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ati1" sheetId="1" r:id="rId1"/>
    <sheet name="dati2_no_format_dest" sheetId="4" r:id="rId2"/>
    <sheet name="clean" sheetId="2" r:id="rId3"/>
    <sheet name="fin" sheetId="3" r:id="rId4"/>
  </sheets>
  <definedNames>
    <definedName name="_xlnm._FilterDatabase" localSheetId="2" hidden="1">clean!$Z$1:$AB$631</definedName>
    <definedName name="_xlnm._FilterDatabase" localSheetId="3" hidden="1">fin!$A$1:$H$631</definedName>
  </definedNames>
  <calcPr calcId="145621"/>
</workbook>
</file>

<file path=xl/calcChain.xml><?xml version="1.0" encoding="utf-8"?>
<calcChain xmlns="http://schemas.openxmlformats.org/spreadsheetml/2006/main">
  <c r="AA3" i="2" l="1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41" i="2"/>
  <c r="AB41" i="2" s="1"/>
  <c r="AA42" i="2"/>
  <c r="AB42" i="2" s="1"/>
  <c r="AA43" i="2"/>
  <c r="AB43" i="2" s="1"/>
  <c r="AA44" i="2"/>
  <c r="AB44" i="2" s="1"/>
  <c r="AA45" i="2"/>
  <c r="AB45" i="2" s="1"/>
  <c r="AA46" i="2"/>
  <c r="AB46" i="2" s="1"/>
  <c r="AA47" i="2"/>
  <c r="AB47" i="2" s="1"/>
  <c r="AA48" i="2"/>
  <c r="AB48" i="2" s="1"/>
  <c r="AA49" i="2"/>
  <c r="AB49" i="2" s="1"/>
  <c r="AA50" i="2"/>
  <c r="AB50" i="2" s="1"/>
  <c r="AA51" i="2"/>
  <c r="AB51" i="2" s="1"/>
  <c r="AA52" i="2"/>
  <c r="AB52" i="2" s="1"/>
  <c r="AA53" i="2"/>
  <c r="AB53" i="2" s="1"/>
  <c r="AA54" i="2"/>
  <c r="AB54" i="2" s="1"/>
  <c r="AA55" i="2"/>
  <c r="AB55" i="2" s="1"/>
  <c r="AA56" i="2"/>
  <c r="AB56" i="2" s="1"/>
  <c r="AA57" i="2"/>
  <c r="AB57" i="2" s="1"/>
  <c r="AA58" i="2"/>
  <c r="AB58" i="2" s="1"/>
  <c r="AA59" i="2"/>
  <c r="AB59" i="2" s="1"/>
  <c r="AA60" i="2"/>
  <c r="AB60" i="2" s="1"/>
  <c r="AA61" i="2"/>
  <c r="AB61" i="2" s="1"/>
  <c r="AA62" i="2"/>
  <c r="AB62" i="2" s="1"/>
  <c r="AA63" i="2"/>
  <c r="AB63" i="2" s="1"/>
  <c r="AA64" i="2"/>
  <c r="AB64" i="2" s="1"/>
  <c r="AA65" i="2"/>
  <c r="AB65" i="2" s="1"/>
  <c r="AA66" i="2"/>
  <c r="AB66" i="2" s="1"/>
  <c r="AA67" i="2"/>
  <c r="AB67" i="2" s="1"/>
  <c r="AA68" i="2"/>
  <c r="AB68" i="2" s="1"/>
  <c r="AA69" i="2"/>
  <c r="AB69" i="2" s="1"/>
  <c r="AA70" i="2"/>
  <c r="AB70" i="2" s="1"/>
  <c r="AA71" i="2"/>
  <c r="AB71" i="2" s="1"/>
  <c r="AA72" i="2"/>
  <c r="AB72" i="2" s="1"/>
  <c r="AA73" i="2"/>
  <c r="AB73" i="2" s="1"/>
  <c r="AA74" i="2"/>
  <c r="AB74" i="2" s="1"/>
  <c r="AA75" i="2"/>
  <c r="AB75" i="2" s="1"/>
  <c r="AA76" i="2"/>
  <c r="AB76" i="2" s="1"/>
  <c r="AA77" i="2"/>
  <c r="AB77" i="2" s="1"/>
  <c r="AA78" i="2"/>
  <c r="AB78" i="2" s="1"/>
  <c r="AA79" i="2"/>
  <c r="AB79" i="2" s="1"/>
  <c r="AA80" i="2"/>
  <c r="AB80" i="2" s="1"/>
  <c r="AA81" i="2"/>
  <c r="AB81" i="2" s="1"/>
  <c r="AA82" i="2"/>
  <c r="AB82" i="2" s="1"/>
  <c r="AA83" i="2"/>
  <c r="AB83" i="2" s="1"/>
  <c r="AA84" i="2"/>
  <c r="AB84" i="2" s="1"/>
  <c r="AA85" i="2"/>
  <c r="AB85" i="2" s="1"/>
  <c r="AA86" i="2"/>
  <c r="AB86" i="2" s="1"/>
  <c r="AA87" i="2"/>
  <c r="AB87" i="2" s="1"/>
  <c r="AA88" i="2"/>
  <c r="AB88" i="2" s="1"/>
  <c r="AA89" i="2"/>
  <c r="AB89" i="2" s="1"/>
  <c r="AA90" i="2"/>
  <c r="AB90" i="2" s="1"/>
  <c r="AA91" i="2"/>
  <c r="AB91" i="2" s="1"/>
  <c r="AA92" i="2"/>
  <c r="AB92" i="2" s="1"/>
  <c r="AA93" i="2"/>
  <c r="AB93" i="2" s="1"/>
  <c r="AA94" i="2"/>
  <c r="AB94" i="2" s="1"/>
  <c r="AA95" i="2"/>
  <c r="AB95" i="2" s="1"/>
  <c r="AA96" i="2"/>
  <c r="AB96" i="2" s="1"/>
  <c r="AA97" i="2"/>
  <c r="AB97" i="2" s="1"/>
  <c r="AA98" i="2"/>
  <c r="AB98" i="2" s="1"/>
  <c r="AA99" i="2"/>
  <c r="AB99" i="2" s="1"/>
  <c r="AA100" i="2"/>
  <c r="AB100" i="2" s="1"/>
  <c r="AA101" i="2"/>
  <c r="AB101" i="2" s="1"/>
  <c r="AA102" i="2"/>
  <c r="AB102" i="2" s="1"/>
  <c r="AA103" i="2"/>
  <c r="AB103" i="2" s="1"/>
  <c r="AA104" i="2"/>
  <c r="AB104" i="2" s="1"/>
  <c r="AA105" i="2"/>
  <c r="AB105" i="2" s="1"/>
  <c r="AA106" i="2"/>
  <c r="AB106" i="2" s="1"/>
  <c r="AA107" i="2"/>
  <c r="AB107" i="2" s="1"/>
  <c r="AA108" i="2"/>
  <c r="AB108" i="2" s="1"/>
  <c r="AA109" i="2"/>
  <c r="AB109" i="2" s="1"/>
  <c r="AA110" i="2"/>
  <c r="AB110" i="2" s="1"/>
  <c r="AA111" i="2"/>
  <c r="AB111" i="2" s="1"/>
  <c r="AA112" i="2"/>
  <c r="AB112" i="2" s="1"/>
  <c r="AA113" i="2"/>
  <c r="AB113" i="2" s="1"/>
  <c r="AA114" i="2"/>
  <c r="AB114" i="2" s="1"/>
  <c r="AA115" i="2"/>
  <c r="AB115" i="2" s="1"/>
  <c r="AA116" i="2"/>
  <c r="AB116" i="2" s="1"/>
  <c r="AA117" i="2"/>
  <c r="AB117" i="2" s="1"/>
  <c r="AA118" i="2"/>
  <c r="AB118" i="2" s="1"/>
  <c r="AA119" i="2"/>
  <c r="AB119" i="2" s="1"/>
  <c r="AA120" i="2"/>
  <c r="AB120" i="2" s="1"/>
  <c r="AA121" i="2"/>
  <c r="AB121" i="2" s="1"/>
  <c r="AA122" i="2"/>
  <c r="AB122" i="2" s="1"/>
  <c r="AA123" i="2"/>
  <c r="AB123" i="2" s="1"/>
  <c r="AA124" i="2"/>
  <c r="AB124" i="2" s="1"/>
  <c r="AA125" i="2"/>
  <c r="AB125" i="2" s="1"/>
  <c r="AA126" i="2"/>
  <c r="AB126" i="2" s="1"/>
  <c r="AA127" i="2"/>
  <c r="AB127" i="2" s="1"/>
  <c r="AA128" i="2"/>
  <c r="AB128" i="2" s="1"/>
  <c r="AA129" i="2"/>
  <c r="AB129" i="2" s="1"/>
  <c r="AA130" i="2"/>
  <c r="AB130" i="2" s="1"/>
  <c r="AA131" i="2"/>
  <c r="AB131" i="2" s="1"/>
  <c r="AA132" i="2"/>
  <c r="AB132" i="2" s="1"/>
  <c r="AA133" i="2"/>
  <c r="AB133" i="2" s="1"/>
  <c r="AA134" i="2"/>
  <c r="AB134" i="2" s="1"/>
  <c r="AA135" i="2"/>
  <c r="AB135" i="2" s="1"/>
  <c r="AA136" i="2"/>
  <c r="AB136" i="2" s="1"/>
  <c r="AA137" i="2"/>
  <c r="AB137" i="2" s="1"/>
  <c r="AA138" i="2"/>
  <c r="AB138" i="2" s="1"/>
  <c r="AA139" i="2"/>
  <c r="AB139" i="2" s="1"/>
  <c r="AA140" i="2"/>
  <c r="AB140" i="2" s="1"/>
  <c r="AA141" i="2"/>
  <c r="AB141" i="2" s="1"/>
  <c r="AA142" i="2"/>
  <c r="AB142" i="2" s="1"/>
  <c r="AA143" i="2"/>
  <c r="AB143" i="2" s="1"/>
  <c r="AA144" i="2"/>
  <c r="AB144" i="2" s="1"/>
  <c r="AA145" i="2"/>
  <c r="AB145" i="2" s="1"/>
  <c r="AA146" i="2"/>
  <c r="AB146" i="2" s="1"/>
  <c r="AA147" i="2"/>
  <c r="AB147" i="2" s="1"/>
  <c r="AA148" i="2"/>
  <c r="AB148" i="2" s="1"/>
  <c r="AA149" i="2"/>
  <c r="AB149" i="2" s="1"/>
  <c r="AA150" i="2"/>
  <c r="AB150" i="2" s="1"/>
  <c r="AA151" i="2"/>
  <c r="AB151" i="2" s="1"/>
  <c r="AA152" i="2"/>
  <c r="AB152" i="2" s="1"/>
  <c r="AA153" i="2"/>
  <c r="AB153" i="2" s="1"/>
  <c r="AA154" i="2"/>
  <c r="AB154" i="2" s="1"/>
  <c r="AA155" i="2"/>
  <c r="AB155" i="2" s="1"/>
  <c r="AA156" i="2"/>
  <c r="AB156" i="2" s="1"/>
  <c r="AA157" i="2"/>
  <c r="AB157" i="2" s="1"/>
  <c r="AA158" i="2"/>
  <c r="AB158" i="2" s="1"/>
  <c r="AA159" i="2"/>
  <c r="AB159" i="2" s="1"/>
  <c r="AA160" i="2"/>
  <c r="AB160" i="2" s="1"/>
  <c r="AA161" i="2"/>
  <c r="AB161" i="2" s="1"/>
  <c r="AA162" i="2"/>
  <c r="AB162" i="2" s="1"/>
  <c r="AA163" i="2"/>
  <c r="AB163" i="2" s="1"/>
  <c r="AA164" i="2"/>
  <c r="AB164" i="2" s="1"/>
  <c r="AA165" i="2"/>
  <c r="AB165" i="2" s="1"/>
  <c r="AA166" i="2"/>
  <c r="AB166" i="2" s="1"/>
  <c r="AA167" i="2"/>
  <c r="AB167" i="2" s="1"/>
  <c r="AA168" i="2"/>
  <c r="AB168" i="2" s="1"/>
  <c r="AA169" i="2"/>
  <c r="AB169" i="2" s="1"/>
  <c r="AA170" i="2"/>
  <c r="AB170" i="2" s="1"/>
  <c r="AA171" i="2"/>
  <c r="AB171" i="2" s="1"/>
  <c r="AA172" i="2"/>
  <c r="AB172" i="2" s="1"/>
  <c r="AA173" i="2"/>
  <c r="AB173" i="2" s="1"/>
  <c r="AA174" i="2"/>
  <c r="AB174" i="2" s="1"/>
  <c r="AA175" i="2"/>
  <c r="AB175" i="2" s="1"/>
  <c r="AA176" i="2"/>
  <c r="AB176" i="2" s="1"/>
  <c r="AA177" i="2"/>
  <c r="AB177" i="2" s="1"/>
  <c r="AA178" i="2"/>
  <c r="AB178" i="2" s="1"/>
  <c r="AA179" i="2"/>
  <c r="AB179" i="2" s="1"/>
  <c r="AA180" i="2"/>
  <c r="AB180" i="2" s="1"/>
  <c r="AA181" i="2"/>
  <c r="AB181" i="2" s="1"/>
  <c r="AA182" i="2"/>
  <c r="AB182" i="2" s="1"/>
  <c r="AA183" i="2"/>
  <c r="AB183" i="2" s="1"/>
  <c r="AA184" i="2"/>
  <c r="AB184" i="2" s="1"/>
  <c r="AA185" i="2"/>
  <c r="AB185" i="2" s="1"/>
  <c r="AA186" i="2"/>
  <c r="AB186" i="2" s="1"/>
  <c r="AA187" i="2"/>
  <c r="AB187" i="2" s="1"/>
  <c r="AA188" i="2"/>
  <c r="AB188" i="2" s="1"/>
  <c r="AA189" i="2"/>
  <c r="AB189" i="2" s="1"/>
  <c r="AA190" i="2"/>
  <c r="AB190" i="2" s="1"/>
  <c r="AA191" i="2"/>
  <c r="AB191" i="2" s="1"/>
  <c r="AA192" i="2"/>
  <c r="AB192" i="2" s="1"/>
  <c r="AA193" i="2"/>
  <c r="AB193" i="2" s="1"/>
  <c r="AA194" i="2"/>
  <c r="AB194" i="2" s="1"/>
  <c r="AA195" i="2"/>
  <c r="AB195" i="2" s="1"/>
  <c r="AA196" i="2"/>
  <c r="AB196" i="2" s="1"/>
  <c r="AA197" i="2"/>
  <c r="AB197" i="2" s="1"/>
  <c r="AA198" i="2"/>
  <c r="AB198" i="2" s="1"/>
  <c r="AA199" i="2"/>
  <c r="AB199" i="2" s="1"/>
  <c r="AA200" i="2"/>
  <c r="AB200" i="2" s="1"/>
  <c r="AA201" i="2"/>
  <c r="AB201" i="2" s="1"/>
  <c r="AA202" i="2"/>
  <c r="AB202" i="2" s="1"/>
  <c r="AA203" i="2"/>
  <c r="AB203" i="2" s="1"/>
  <c r="AA204" i="2"/>
  <c r="AB204" i="2" s="1"/>
  <c r="AA205" i="2"/>
  <c r="AB205" i="2" s="1"/>
  <c r="AA206" i="2"/>
  <c r="AB206" i="2" s="1"/>
  <c r="AA207" i="2"/>
  <c r="AB207" i="2" s="1"/>
  <c r="AA208" i="2"/>
  <c r="AB208" i="2" s="1"/>
  <c r="AA209" i="2"/>
  <c r="AB209" i="2" s="1"/>
  <c r="AA210" i="2"/>
  <c r="AB210" i="2" s="1"/>
  <c r="AA211" i="2"/>
  <c r="AB211" i="2" s="1"/>
  <c r="AA212" i="2"/>
  <c r="AB212" i="2" s="1"/>
  <c r="AA213" i="2"/>
  <c r="AB213" i="2" s="1"/>
  <c r="AA214" i="2"/>
  <c r="AB214" i="2" s="1"/>
  <c r="AA215" i="2"/>
  <c r="AB215" i="2" s="1"/>
  <c r="AA216" i="2"/>
  <c r="AB216" i="2" s="1"/>
  <c r="AA217" i="2"/>
  <c r="AB217" i="2" s="1"/>
  <c r="AA218" i="2"/>
  <c r="AB218" i="2" s="1"/>
  <c r="AA219" i="2"/>
  <c r="AB219" i="2" s="1"/>
  <c r="AA220" i="2"/>
  <c r="AB220" i="2" s="1"/>
  <c r="AA221" i="2"/>
  <c r="AB221" i="2" s="1"/>
  <c r="AA222" i="2"/>
  <c r="AB222" i="2" s="1"/>
  <c r="AA223" i="2"/>
  <c r="AB223" i="2" s="1"/>
  <c r="AA224" i="2"/>
  <c r="AB224" i="2" s="1"/>
  <c r="AA225" i="2"/>
  <c r="AB225" i="2" s="1"/>
  <c r="AA226" i="2"/>
  <c r="AB226" i="2" s="1"/>
  <c r="AA227" i="2"/>
  <c r="AB227" i="2" s="1"/>
  <c r="AA228" i="2"/>
  <c r="AB228" i="2" s="1"/>
  <c r="AA229" i="2"/>
  <c r="AB229" i="2" s="1"/>
  <c r="AA230" i="2"/>
  <c r="AB230" i="2" s="1"/>
  <c r="AA231" i="2"/>
  <c r="AB231" i="2" s="1"/>
  <c r="AA232" i="2"/>
  <c r="AB232" i="2" s="1"/>
  <c r="AA233" i="2"/>
  <c r="AB233" i="2" s="1"/>
  <c r="AA234" i="2"/>
  <c r="AB234" i="2" s="1"/>
  <c r="AA235" i="2"/>
  <c r="AB235" i="2" s="1"/>
  <c r="AA236" i="2"/>
  <c r="AB236" i="2" s="1"/>
  <c r="AA237" i="2"/>
  <c r="AB237" i="2" s="1"/>
  <c r="AA238" i="2"/>
  <c r="AB238" i="2" s="1"/>
  <c r="AA239" i="2"/>
  <c r="AB239" i="2" s="1"/>
  <c r="AA240" i="2"/>
  <c r="AB240" i="2" s="1"/>
  <c r="AA241" i="2"/>
  <c r="AB241" i="2" s="1"/>
  <c r="AA242" i="2"/>
  <c r="AB242" i="2" s="1"/>
  <c r="AA243" i="2"/>
  <c r="AB243" i="2" s="1"/>
  <c r="AA244" i="2"/>
  <c r="AB244" i="2" s="1"/>
  <c r="AA245" i="2"/>
  <c r="AB245" i="2" s="1"/>
  <c r="AA246" i="2"/>
  <c r="AB246" i="2" s="1"/>
  <c r="AA247" i="2"/>
  <c r="AB247" i="2" s="1"/>
  <c r="AA248" i="2"/>
  <c r="AB248" i="2" s="1"/>
  <c r="AA249" i="2"/>
  <c r="AB249" i="2" s="1"/>
  <c r="AA250" i="2"/>
  <c r="AB250" i="2" s="1"/>
  <c r="AA251" i="2"/>
  <c r="AB251" i="2" s="1"/>
  <c r="AA252" i="2"/>
  <c r="AB252" i="2" s="1"/>
  <c r="AA253" i="2"/>
  <c r="AB253" i="2" s="1"/>
  <c r="AA254" i="2"/>
  <c r="AB254" i="2" s="1"/>
  <c r="AA255" i="2"/>
  <c r="AB255" i="2" s="1"/>
  <c r="AA256" i="2"/>
  <c r="AB256" i="2" s="1"/>
  <c r="AA257" i="2"/>
  <c r="AB257" i="2" s="1"/>
  <c r="AA258" i="2"/>
  <c r="AB258" i="2" s="1"/>
  <c r="AA259" i="2"/>
  <c r="AB259" i="2" s="1"/>
  <c r="AA260" i="2"/>
  <c r="AB260" i="2" s="1"/>
  <c r="AA261" i="2"/>
  <c r="AB261" i="2" s="1"/>
  <c r="AA262" i="2"/>
  <c r="AB262" i="2" s="1"/>
  <c r="AA263" i="2"/>
  <c r="AB263" i="2" s="1"/>
  <c r="AA264" i="2"/>
  <c r="AB264" i="2" s="1"/>
  <c r="AA265" i="2"/>
  <c r="AB265" i="2" s="1"/>
  <c r="AA266" i="2"/>
  <c r="AB266" i="2" s="1"/>
  <c r="AA267" i="2"/>
  <c r="AB267" i="2" s="1"/>
  <c r="AA268" i="2"/>
  <c r="AB268" i="2" s="1"/>
  <c r="AA269" i="2"/>
  <c r="AB269" i="2" s="1"/>
  <c r="AA270" i="2"/>
  <c r="AB270" i="2" s="1"/>
  <c r="AA271" i="2"/>
  <c r="AB271" i="2" s="1"/>
  <c r="AA272" i="2"/>
  <c r="AB272" i="2" s="1"/>
  <c r="AA273" i="2"/>
  <c r="AB273" i="2" s="1"/>
  <c r="AA274" i="2"/>
  <c r="AB274" i="2" s="1"/>
  <c r="AA275" i="2"/>
  <c r="AB275" i="2" s="1"/>
  <c r="AA276" i="2"/>
  <c r="AB276" i="2" s="1"/>
  <c r="AA277" i="2"/>
  <c r="AB277" i="2" s="1"/>
  <c r="AA278" i="2"/>
  <c r="AB278" i="2" s="1"/>
  <c r="AA279" i="2"/>
  <c r="AB279" i="2" s="1"/>
  <c r="AA280" i="2"/>
  <c r="AB280" i="2" s="1"/>
  <c r="AA281" i="2"/>
  <c r="AB281" i="2" s="1"/>
  <c r="AA282" i="2"/>
  <c r="AB282" i="2" s="1"/>
  <c r="AA283" i="2"/>
  <c r="AB283" i="2" s="1"/>
  <c r="AA284" i="2"/>
  <c r="AB284" i="2" s="1"/>
  <c r="AA285" i="2"/>
  <c r="AB285" i="2" s="1"/>
  <c r="AA286" i="2"/>
  <c r="AB286" i="2" s="1"/>
  <c r="AA287" i="2"/>
  <c r="AB287" i="2" s="1"/>
  <c r="AA288" i="2"/>
  <c r="AB288" i="2" s="1"/>
  <c r="AA289" i="2"/>
  <c r="AB289" i="2" s="1"/>
  <c r="AA290" i="2"/>
  <c r="AB290" i="2" s="1"/>
  <c r="AA291" i="2"/>
  <c r="AB291" i="2" s="1"/>
  <c r="AA292" i="2"/>
  <c r="AB292" i="2" s="1"/>
  <c r="AA293" i="2"/>
  <c r="AB293" i="2" s="1"/>
  <c r="AA294" i="2"/>
  <c r="AB294" i="2" s="1"/>
  <c r="AA295" i="2"/>
  <c r="AB295" i="2" s="1"/>
  <c r="AA296" i="2"/>
  <c r="AB296" i="2" s="1"/>
  <c r="AA297" i="2"/>
  <c r="AB297" i="2" s="1"/>
  <c r="AA298" i="2"/>
  <c r="AB298" i="2" s="1"/>
  <c r="AA299" i="2"/>
  <c r="AB299" i="2" s="1"/>
  <c r="AA300" i="2"/>
  <c r="AB300" i="2" s="1"/>
  <c r="AA301" i="2"/>
  <c r="AB301" i="2" s="1"/>
  <c r="AA302" i="2"/>
  <c r="AB302" i="2" s="1"/>
  <c r="AA303" i="2"/>
  <c r="AB303" i="2" s="1"/>
  <c r="AA304" i="2"/>
  <c r="AB304" i="2" s="1"/>
  <c r="AA305" i="2"/>
  <c r="AB305" i="2" s="1"/>
  <c r="AA306" i="2"/>
  <c r="AB306" i="2" s="1"/>
  <c r="AA307" i="2"/>
  <c r="AB307" i="2" s="1"/>
  <c r="AA308" i="2"/>
  <c r="AB308" i="2" s="1"/>
  <c r="AA309" i="2"/>
  <c r="AB309" i="2" s="1"/>
  <c r="AA310" i="2"/>
  <c r="AB310" i="2" s="1"/>
  <c r="AA311" i="2"/>
  <c r="AB311" i="2" s="1"/>
  <c r="AA312" i="2"/>
  <c r="AB312" i="2" s="1"/>
  <c r="AA313" i="2"/>
  <c r="AB313" i="2" s="1"/>
  <c r="AA314" i="2"/>
  <c r="AB314" i="2" s="1"/>
  <c r="AA315" i="2"/>
  <c r="AB315" i="2" s="1"/>
  <c r="AA316" i="2"/>
  <c r="AB316" i="2" s="1"/>
  <c r="AA317" i="2"/>
  <c r="AB317" i="2" s="1"/>
  <c r="AA318" i="2"/>
  <c r="AB318" i="2" s="1"/>
  <c r="AA319" i="2"/>
  <c r="AB319" i="2" s="1"/>
  <c r="AA320" i="2"/>
  <c r="AB320" i="2" s="1"/>
  <c r="AA321" i="2"/>
  <c r="AB321" i="2" s="1"/>
  <c r="AA322" i="2"/>
  <c r="AB322" i="2" s="1"/>
  <c r="AA323" i="2"/>
  <c r="AB323" i="2" s="1"/>
  <c r="AA324" i="2"/>
  <c r="AB324" i="2" s="1"/>
  <c r="AA325" i="2"/>
  <c r="AB325" i="2" s="1"/>
  <c r="AA326" i="2"/>
  <c r="AB326" i="2" s="1"/>
  <c r="AA327" i="2"/>
  <c r="AB327" i="2" s="1"/>
  <c r="AA328" i="2"/>
  <c r="AB328" i="2" s="1"/>
  <c r="AA329" i="2"/>
  <c r="AB329" i="2" s="1"/>
  <c r="AA330" i="2"/>
  <c r="AB330" i="2" s="1"/>
  <c r="AA331" i="2"/>
  <c r="AB331" i="2" s="1"/>
  <c r="AA332" i="2"/>
  <c r="AB332" i="2" s="1"/>
  <c r="AA333" i="2"/>
  <c r="AB333" i="2" s="1"/>
  <c r="AA334" i="2"/>
  <c r="AB334" i="2" s="1"/>
  <c r="AA335" i="2"/>
  <c r="AB335" i="2" s="1"/>
  <c r="AA336" i="2"/>
  <c r="AB336" i="2" s="1"/>
  <c r="AA337" i="2"/>
  <c r="AB337" i="2" s="1"/>
  <c r="AA338" i="2"/>
  <c r="AB338" i="2" s="1"/>
  <c r="AA339" i="2"/>
  <c r="AB339" i="2" s="1"/>
  <c r="AA340" i="2"/>
  <c r="AB340" i="2" s="1"/>
  <c r="AA341" i="2"/>
  <c r="AB341" i="2" s="1"/>
  <c r="AA342" i="2"/>
  <c r="AB342" i="2" s="1"/>
  <c r="AA343" i="2"/>
  <c r="AB343" i="2" s="1"/>
  <c r="AA344" i="2"/>
  <c r="AB344" i="2" s="1"/>
  <c r="AA345" i="2"/>
  <c r="AB345" i="2" s="1"/>
  <c r="AA346" i="2"/>
  <c r="AB346" i="2" s="1"/>
  <c r="AA347" i="2"/>
  <c r="AB347" i="2" s="1"/>
  <c r="AA348" i="2"/>
  <c r="AB348" i="2" s="1"/>
  <c r="AA349" i="2"/>
  <c r="AB349" i="2" s="1"/>
  <c r="AA350" i="2"/>
  <c r="AB350" i="2" s="1"/>
  <c r="AA351" i="2"/>
  <c r="AB351" i="2" s="1"/>
  <c r="AA352" i="2"/>
  <c r="AB352" i="2" s="1"/>
  <c r="AA353" i="2"/>
  <c r="AB353" i="2" s="1"/>
  <c r="AA354" i="2"/>
  <c r="AB354" i="2" s="1"/>
  <c r="AA355" i="2"/>
  <c r="AB355" i="2" s="1"/>
  <c r="AA356" i="2"/>
  <c r="AB356" i="2" s="1"/>
  <c r="AA357" i="2"/>
  <c r="AB357" i="2" s="1"/>
  <c r="AA358" i="2"/>
  <c r="AB358" i="2" s="1"/>
  <c r="AA359" i="2"/>
  <c r="AB359" i="2" s="1"/>
  <c r="AA360" i="2"/>
  <c r="AB360" i="2" s="1"/>
  <c r="AA361" i="2"/>
  <c r="AB361" i="2" s="1"/>
  <c r="AA362" i="2"/>
  <c r="AB362" i="2" s="1"/>
  <c r="AA363" i="2"/>
  <c r="AB363" i="2" s="1"/>
  <c r="AA364" i="2"/>
  <c r="AB364" i="2" s="1"/>
  <c r="AA365" i="2"/>
  <c r="AB365" i="2" s="1"/>
  <c r="AA366" i="2"/>
  <c r="AB366" i="2" s="1"/>
  <c r="AA367" i="2"/>
  <c r="AB367" i="2" s="1"/>
  <c r="AA368" i="2"/>
  <c r="AB368" i="2" s="1"/>
  <c r="AA369" i="2"/>
  <c r="AB369" i="2" s="1"/>
  <c r="AA370" i="2"/>
  <c r="AB370" i="2" s="1"/>
  <c r="AA371" i="2"/>
  <c r="AB371" i="2" s="1"/>
  <c r="AA372" i="2"/>
  <c r="AB372" i="2" s="1"/>
  <c r="AA373" i="2"/>
  <c r="AB373" i="2" s="1"/>
  <c r="AA374" i="2"/>
  <c r="AB374" i="2" s="1"/>
  <c r="AA375" i="2"/>
  <c r="AB375" i="2" s="1"/>
  <c r="AA376" i="2"/>
  <c r="AB376" i="2" s="1"/>
  <c r="AA377" i="2"/>
  <c r="AB377" i="2" s="1"/>
  <c r="AA378" i="2"/>
  <c r="AB378" i="2" s="1"/>
  <c r="AA379" i="2"/>
  <c r="AB379" i="2" s="1"/>
  <c r="AA380" i="2"/>
  <c r="AB380" i="2" s="1"/>
  <c r="AA381" i="2"/>
  <c r="AB381" i="2" s="1"/>
  <c r="AA382" i="2"/>
  <c r="AB382" i="2" s="1"/>
  <c r="AA383" i="2"/>
  <c r="AB383" i="2" s="1"/>
  <c r="AA384" i="2"/>
  <c r="AB384" i="2" s="1"/>
  <c r="AA385" i="2"/>
  <c r="AB385" i="2" s="1"/>
  <c r="AA386" i="2"/>
  <c r="AB386" i="2" s="1"/>
  <c r="AA387" i="2"/>
  <c r="AB387" i="2" s="1"/>
  <c r="AA388" i="2"/>
  <c r="AB388" i="2" s="1"/>
  <c r="AA389" i="2"/>
  <c r="AB389" i="2" s="1"/>
  <c r="AA390" i="2"/>
  <c r="AB390" i="2" s="1"/>
  <c r="AA391" i="2"/>
  <c r="AB391" i="2" s="1"/>
  <c r="AA392" i="2"/>
  <c r="AB392" i="2" s="1"/>
  <c r="AA393" i="2"/>
  <c r="AB393" i="2" s="1"/>
  <c r="AA394" i="2"/>
  <c r="AB394" i="2" s="1"/>
  <c r="AA395" i="2"/>
  <c r="AB395" i="2" s="1"/>
  <c r="AA396" i="2"/>
  <c r="AB396" i="2" s="1"/>
  <c r="AA397" i="2"/>
  <c r="AB397" i="2" s="1"/>
  <c r="AA398" i="2"/>
  <c r="AB398" i="2" s="1"/>
  <c r="AA399" i="2"/>
  <c r="AB399" i="2" s="1"/>
  <c r="AA400" i="2"/>
  <c r="AB400" i="2" s="1"/>
  <c r="AA401" i="2"/>
  <c r="AB401" i="2" s="1"/>
  <c r="AA402" i="2"/>
  <c r="AB402" i="2" s="1"/>
  <c r="AA403" i="2"/>
  <c r="AB403" i="2" s="1"/>
  <c r="AA404" i="2"/>
  <c r="AB404" i="2" s="1"/>
  <c r="AA405" i="2"/>
  <c r="AB405" i="2" s="1"/>
  <c r="AA406" i="2"/>
  <c r="AB406" i="2" s="1"/>
  <c r="AA407" i="2"/>
  <c r="AB407" i="2" s="1"/>
  <c r="AA408" i="2"/>
  <c r="AB408" i="2" s="1"/>
  <c r="AA409" i="2"/>
  <c r="AB409" i="2" s="1"/>
  <c r="AA410" i="2"/>
  <c r="AB410" i="2" s="1"/>
  <c r="AA411" i="2"/>
  <c r="AB411" i="2" s="1"/>
  <c r="AA412" i="2"/>
  <c r="AB412" i="2" s="1"/>
  <c r="AA413" i="2"/>
  <c r="AB413" i="2" s="1"/>
  <c r="AA414" i="2"/>
  <c r="AB414" i="2" s="1"/>
  <c r="AA415" i="2"/>
  <c r="AB415" i="2" s="1"/>
  <c r="AA416" i="2"/>
  <c r="AB416" i="2" s="1"/>
  <c r="AA417" i="2"/>
  <c r="AB417" i="2" s="1"/>
  <c r="AA418" i="2"/>
  <c r="AB418" i="2" s="1"/>
  <c r="AA419" i="2"/>
  <c r="AB419" i="2" s="1"/>
  <c r="AA420" i="2"/>
  <c r="AB420" i="2" s="1"/>
  <c r="AA421" i="2"/>
  <c r="AB421" i="2" s="1"/>
  <c r="AA422" i="2"/>
  <c r="AB422" i="2" s="1"/>
  <c r="AA423" i="2"/>
  <c r="AB423" i="2" s="1"/>
  <c r="AA424" i="2"/>
  <c r="AB424" i="2" s="1"/>
  <c r="AA425" i="2"/>
  <c r="AB425" i="2" s="1"/>
  <c r="AA426" i="2"/>
  <c r="AB426" i="2" s="1"/>
  <c r="AA427" i="2"/>
  <c r="AB427" i="2" s="1"/>
  <c r="AA428" i="2"/>
  <c r="AB428" i="2" s="1"/>
  <c r="AA429" i="2"/>
  <c r="AB429" i="2" s="1"/>
  <c r="AA430" i="2"/>
  <c r="AB430" i="2" s="1"/>
  <c r="AA431" i="2"/>
  <c r="AB431" i="2" s="1"/>
  <c r="AA432" i="2"/>
  <c r="AB432" i="2" s="1"/>
  <c r="AA433" i="2"/>
  <c r="AB433" i="2" s="1"/>
  <c r="AA434" i="2"/>
  <c r="AB434" i="2" s="1"/>
  <c r="AA435" i="2"/>
  <c r="AB435" i="2" s="1"/>
  <c r="AA436" i="2"/>
  <c r="AB436" i="2" s="1"/>
  <c r="AA437" i="2"/>
  <c r="AB437" i="2" s="1"/>
  <c r="AA438" i="2"/>
  <c r="AB438" i="2" s="1"/>
  <c r="AA439" i="2"/>
  <c r="AB439" i="2" s="1"/>
  <c r="AA440" i="2"/>
  <c r="AB440" i="2" s="1"/>
  <c r="AA441" i="2"/>
  <c r="AB441" i="2" s="1"/>
  <c r="AA442" i="2"/>
  <c r="AB442" i="2" s="1"/>
  <c r="AA443" i="2"/>
  <c r="AB443" i="2" s="1"/>
  <c r="AA444" i="2"/>
  <c r="AB444" i="2" s="1"/>
  <c r="AA445" i="2"/>
  <c r="AB445" i="2" s="1"/>
  <c r="AA446" i="2"/>
  <c r="AB446" i="2" s="1"/>
  <c r="AA447" i="2"/>
  <c r="AB447" i="2" s="1"/>
  <c r="AA448" i="2"/>
  <c r="AB448" i="2" s="1"/>
  <c r="AA449" i="2"/>
  <c r="AB449" i="2" s="1"/>
  <c r="AA450" i="2"/>
  <c r="AB450" i="2" s="1"/>
  <c r="AA451" i="2"/>
  <c r="AB451" i="2" s="1"/>
  <c r="AA452" i="2"/>
  <c r="AB452" i="2" s="1"/>
  <c r="AA453" i="2"/>
  <c r="AB453" i="2" s="1"/>
  <c r="AA454" i="2"/>
  <c r="AB454" i="2" s="1"/>
  <c r="AA455" i="2"/>
  <c r="AB455" i="2" s="1"/>
  <c r="AA456" i="2"/>
  <c r="AB456" i="2" s="1"/>
  <c r="AA457" i="2"/>
  <c r="AB457" i="2" s="1"/>
  <c r="AA458" i="2"/>
  <c r="AB458" i="2" s="1"/>
  <c r="AA459" i="2"/>
  <c r="AB459" i="2" s="1"/>
  <c r="AA460" i="2"/>
  <c r="AB460" i="2" s="1"/>
  <c r="AA461" i="2"/>
  <c r="AB461" i="2" s="1"/>
  <c r="AA462" i="2"/>
  <c r="AB462" i="2" s="1"/>
  <c r="AA463" i="2"/>
  <c r="AB463" i="2" s="1"/>
  <c r="AA464" i="2"/>
  <c r="AB464" i="2" s="1"/>
  <c r="AA465" i="2"/>
  <c r="AB465" i="2" s="1"/>
  <c r="AA466" i="2"/>
  <c r="AB466" i="2" s="1"/>
  <c r="AA467" i="2"/>
  <c r="AB467" i="2" s="1"/>
  <c r="AA468" i="2"/>
  <c r="AB468" i="2" s="1"/>
  <c r="AA469" i="2"/>
  <c r="AB469" i="2" s="1"/>
  <c r="AA470" i="2"/>
  <c r="AB470" i="2" s="1"/>
  <c r="AA471" i="2"/>
  <c r="AB471" i="2" s="1"/>
  <c r="AA472" i="2"/>
  <c r="AB472" i="2" s="1"/>
  <c r="AA473" i="2"/>
  <c r="AB473" i="2" s="1"/>
  <c r="AA474" i="2"/>
  <c r="AB474" i="2" s="1"/>
  <c r="AA475" i="2"/>
  <c r="AB475" i="2" s="1"/>
  <c r="AA476" i="2"/>
  <c r="AB476" i="2" s="1"/>
  <c r="AA477" i="2"/>
  <c r="AB477" i="2" s="1"/>
  <c r="AA478" i="2"/>
  <c r="AB478" i="2" s="1"/>
  <c r="AA479" i="2"/>
  <c r="AB479" i="2" s="1"/>
  <c r="AA480" i="2"/>
  <c r="AB480" i="2" s="1"/>
  <c r="AA481" i="2"/>
  <c r="AB481" i="2" s="1"/>
  <c r="AA482" i="2"/>
  <c r="AB482" i="2" s="1"/>
  <c r="AA483" i="2"/>
  <c r="AB483" i="2" s="1"/>
  <c r="AA484" i="2"/>
  <c r="AB484" i="2" s="1"/>
  <c r="AA485" i="2"/>
  <c r="AB485" i="2" s="1"/>
  <c r="AA486" i="2"/>
  <c r="AB486" i="2" s="1"/>
  <c r="AA487" i="2"/>
  <c r="AB487" i="2" s="1"/>
  <c r="AA488" i="2"/>
  <c r="AB488" i="2" s="1"/>
  <c r="AA489" i="2"/>
  <c r="AB489" i="2" s="1"/>
  <c r="AA490" i="2"/>
  <c r="AB490" i="2" s="1"/>
  <c r="AA491" i="2"/>
  <c r="AB491" i="2" s="1"/>
  <c r="AA492" i="2"/>
  <c r="AB492" i="2" s="1"/>
  <c r="AA493" i="2"/>
  <c r="AB493" i="2" s="1"/>
  <c r="AA494" i="2"/>
  <c r="AB494" i="2" s="1"/>
  <c r="AA495" i="2"/>
  <c r="AB495" i="2" s="1"/>
  <c r="AA496" i="2"/>
  <c r="AB496" i="2" s="1"/>
  <c r="AA497" i="2"/>
  <c r="AB497" i="2" s="1"/>
  <c r="AA498" i="2"/>
  <c r="AB498" i="2" s="1"/>
  <c r="AA499" i="2"/>
  <c r="AB499" i="2" s="1"/>
  <c r="AA500" i="2"/>
  <c r="AB500" i="2" s="1"/>
  <c r="AA501" i="2"/>
  <c r="AB501" i="2" s="1"/>
  <c r="AA502" i="2"/>
  <c r="AB502" i="2" s="1"/>
  <c r="AA503" i="2"/>
  <c r="AB503" i="2" s="1"/>
  <c r="AA504" i="2"/>
  <c r="AB504" i="2" s="1"/>
  <c r="AA505" i="2"/>
  <c r="AB505" i="2" s="1"/>
  <c r="AA506" i="2"/>
  <c r="AB506" i="2" s="1"/>
  <c r="AA507" i="2"/>
  <c r="AB507" i="2" s="1"/>
  <c r="AA508" i="2"/>
  <c r="AB508" i="2" s="1"/>
  <c r="AA509" i="2"/>
  <c r="AB509" i="2" s="1"/>
  <c r="AA510" i="2"/>
  <c r="AB510" i="2" s="1"/>
  <c r="AA511" i="2"/>
  <c r="AB511" i="2" s="1"/>
  <c r="AA512" i="2"/>
  <c r="AB512" i="2" s="1"/>
  <c r="AA513" i="2"/>
  <c r="AB513" i="2" s="1"/>
  <c r="AA514" i="2"/>
  <c r="AB514" i="2" s="1"/>
  <c r="AA515" i="2"/>
  <c r="AB515" i="2" s="1"/>
  <c r="AA516" i="2"/>
  <c r="AB516" i="2" s="1"/>
  <c r="AA517" i="2"/>
  <c r="AB517" i="2" s="1"/>
  <c r="AA518" i="2"/>
  <c r="AB518" i="2" s="1"/>
  <c r="AA519" i="2"/>
  <c r="AB519" i="2" s="1"/>
  <c r="AA520" i="2"/>
  <c r="AB520" i="2" s="1"/>
  <c r="AA521" i="2"/>
  <c r="AB521" i="2" s="1"/>
  <c r="AA522" i="2"/>
  <c r="AB522" i="2" s="1"/>
  <c r="AA523" i="2"/>
  <c r="AB523" i="2" s="1"/>
  <c r="AA524" i="2"/>
  <c r="AB524" i="2" s="1"/>
  <c r="AA525" i="2"/>
  <c r="AB525" i="2" s="1"/>
  <c r="AA526" i="2"/>
  <c r="AB526" i="2" s="1"/>
  <c r="AA527" i="2"/>
  <c r="AB527" i="2" s="1"/>
  <c r="AA528" i="2"/>
  <c r="AB528" i="2" s="1"/>
  <c r="AA529" i="2"/>
  <c r="AB529" i="2" s="1"/>
  <c r="AA530" i="2"/>
  <c r="AB530" i="2" s="1"/>
  <c r="AA531" i="2"/>
  <c r="AB531" i="2" s="1"/>
  <c r="AA532" i="2"/>
  <c r="AB532" i="2" s="1"/>
  <c r="AA533" i="2"/>
  <c r="AB533" i="2" s="1"/>
  <c r="AA534" i="2"/>
  <c r="AB534" i="2" s="1"/>
  <c r="AA535" i="2"/>
  <c r="AB535" i="2" s="1"/>
  <c r="AA536" i="2"/>
  <c r="AB536" i="2" s="1"/>
  <c r="AA537" i="2"/>
  <c r="AB537" i="2" s="1"/>
  <c r="AA538" i="2"/>
  <c r="AB538" i="2" s="1"/>
  <c r="AA539" i="2"/>
  <c r="AB539" i="2" s="1"/>
  <c r="AA540" i="2"/>
  <c r="AB540" i="2" s="1"/>
  <c r="AA541" i="2"/>
  <c r="AB541" i="2" s="1"/>
  <c r="AA542" i="2"/>
  <c r="AB542" i="2" s="1"/>
  <c r="AA543" i="2"/>
  <c r="AB543" i="2" s="1"/>
  <c r="AA544" i="2"/>
  <c r="AB544" i="2" s="1"/>
  <c r="AA545" i="2"/>
  <c r="AB545" i="2" s="1"/>
  <c r="AA546" i="2"/>
  <c r="AB546" i="2" s="1"/>
  <c r="AA547" i="2"/>
  <c r="AB547" i="2" s="1"/>
  <c r="AA548" i="2"/>
  <c r="AB548" i="2" s="1"/>
  <c r="AA549" i="2"/>
  <c r="AB549" i="2" s="1"/>
  <c r="AA550" i="2"/>
  <c r="AB550" i="2" s="1"/>
  <c r="AA551" i="2"/>
  <c r="AB551" i="2" s="1"/>
  <c r="AA552" i="2"/>
  <c r="AB552" i="2" s="1"/>
  <c r="AA553" i="2"/>
  <c r="AB553" i="2" s="1"/>
  <c r="AA554" i="2"/>
  <c r="AB554" i="2" s="1"/>
  <c r="AA555" i="2"/>
  <c r="AB555" i="2" s="1"/>
  <c r="AA556" i="2"/>
  <c r="AB556" i="2" s="1"/>
  <c r="AA557" i="2"/>
  <c r="AB557" i="2" s="1"/>
  <c r="AA558" i="2"/>
  <c r="AB558" i="2" s="1"/>
  <c r="AA559" i="2"/>
  <c r="AB559" i="2" s="1"/>
  <c r="AA560" i="2"/>
  <c r="AB560" i="2" s="1"/>
  <c r="AA561" i="2"/>
  <c r="AB561" i="2" s="1"/>
  <c r="AA562" i="2"/>
  <c r="AB562" i="2" s="1"/>
  <c r="AA563" i="2"/>
  <c r="AB563" i="2" s="1"/>
  <c r="AA564" i="2"/>
  <c r="AB564" i="2" s="1"/>
  <c r="AA565" i="2"/>
  <c r="AB565" i="2" s="1"/>
  <c r="AA566" i="2"/>
  <c r="AB566" i="2" s="1"/>
  <c r="AA567" i="2"/>
  <c r="AB567" i="2" s="1"/>
  <c r="AA568" i="2"/>
  <c r="AB568" i="2" s="1"/>
  <c r="AA569" i="2"/>
  <c r="AB569" i="2" s="1"/>
  <c r="AA570" i="2"/>
  <c r="AB570" i="2" s="1"/>
  <c r="AA571" i="2"/>
  <c r="AB571" i="2" s="1"/>
  <c r="AA572" i="2"/>
  <c r="AB572" i="2" s="1"/>
  <c r="AA573" i="2"/>
  <c r="AB573" i="2" s="1"/>
  <c r="AA574" i="2"/>
  <c r="AB574" i="2" s="1"/>
  <c r="AA575" i="2"/>
  <c r="AB575" i="2" s="1"/>
  <c r="AA576" i="2"/>
  <c r="AB576" i="2" s="1"/>
  <c r="AA577" i="2"/>
  <c r="AB577" i="2" s="1"/>
  <c r="AA578" i="2"/>
  <c r="AB578" i="2" s="1"/>
  <c r="AA579" i="2"/>
  <c r="AB579" i="2" s="1"/>
  <c r="AA580" i="2"/>
  <c r="AB580" i="2" s="1"/>
  <c r="AA581" i="2"/>
  <c r="AB581" i="2" s="1"/>
  <c r="AA582" i="2"/>
  <c r="AB582" i="2" s="1"/>
  <c r="AA583" i="2"/>
  <c r="AB583" i="2" s="1"/>
  <c r="AA584" i="2"/>
  <c r="AB584" i="2" s="1"/>
  <c r="AA585" i="2"/>
  <c r="AB585" i="2" s="1"/>
  <c r="AA586" i="2"/>
  <c r="AB586" i="2" s="1"/>
  <c r="AA587" i="2"/>
  <c r="AB587" i="2" s="1"/>
  <c r="AA588" i="2"/>
  <c r="AB588" i="2" s="1"/>
  <c r="AA589" i="2"/>
  <c r="AB589" i="2" s="1"/>
  <c r="AA590" i="2"/>
  <c r="AB590" i="2" s="1"/>
  <c r="AA591" i="2"/>
  <c r="AB591" i="2" s="1"/>
  <c r="AA592" i="2"/>
  <c r="AB592" i="2" s="1"/>
  <c r="AA593" i="2"/>
  <c r="AB593" i="2" s="1"/>
  <c r="AA594" i="2"/>
  <c r="AB594" i="2" s="1"/>
  <c r="AA595" i="2"/>
  <c r="AB595" i="2" s="1"/>
  <c r="AA596" i="2"/>
  <c r="AB596" i="2" s="1"/>
  <c r="AA597" i="2"/>
  <c r="AB597" i="2" s="1"/>
  <c r="AA598" i="2"/>
  <c r="AB598" i="2" s="1"/>
  <c r="AA599" i="2"/>
  <c r="AB599" i="2" s="1"/>
  <c r="AA600" i="2"/>
  <c r="AB600" i="2" s="1"/>
  <c r="AA601" i="2"/>
  <c r="AB601" i="2" s="1"/>
  <c r="AA602" i="2"/>
  <c r="AB602" i="2" s="1"/>
  <c r="AA603" i="2"/>
  <c r="AB603" i="2" s="1"/>
  <c r="AA604" i="2"/>
  <c r="AB604" i="2" s="1"/>
  <c r="AA605" i="2"/>
  <c r="AB605" i="2" s="1"/>
  <c r="AA606" i="2"/>
  <c r="AB606" i="2" s="1"/>
  <c r="AA607" i="2"/>
  <c r="AB607" i="2" s="1"/>
  <c r="AA608" i="2"/>
  <c r="AB608" i="2" s="1"/>
  <c r="AA609" i="2"/>
  <c r="AB609" i="2" s="1"/>
  <c r="AA610" i="2"/>
  <c r="AB610" i="2" s="1"/>
  <c r="AA611" i="2"/>
  <c r="AB611" i="2" s="1"/>
  <c r="AA612" i="2"/>
  <c r="AB612" i="2" s="1"/>
  <c r="AA613" i="2"/>
  <c r="AB613" i="2" s="1"/>
  <c r="AA614" i="2"/>
  <c r="AB614" i="2" s="1"/>
  <c r="AA615" i="2"/>
  <c r="AB615" i="2" s="1"/>
  <c r="AA616" i="2"/>
  <c r="AB616" i="2" s="1"/>
  <c r="AA617" i="2"/>
  <c r="AB617" i="2" s="1"/>
  <c r="AA618" i="2"/>
  <c r="AB618" i="2" s="1"/>
  <c r="AA619" i="2"/>
  <c r="AB619" i="2" s="1"/>
  <c r="AA620" i="2"/>
  <c r="AB620" i="2" s="1"/>
  <c r="AA621" i="2"/>
  <c r="AB621" i="2" s="1"/>
  <c r="AA622" i="2"/>
  <c r="AB622" i="2" s="1"/>
  <c r="AA623" i="2"/>
  <c r="AB623" i="2" s="1"/>
  <c r="AA624" i="2"/>
  <c r="AB624" i="2" s="1"/>
  <c r="AA625" i="2"/>
  <c r="AB625" i="2" s="1"/>
  <c r="AA626" i="2"/>
  <c r="AB626" i="2" s="1"/>
  <c r="AA627" i="2"/>
  <c r="AB627" i="2" s="1"/>
  <c r="AA628" i="2"/>
  <c r="AB628" i="2" s="1"/>
  <c r="AA629" i="2"/>
  <c r="AB629" i="2" s="1"/>
  <c r="AA630" i="2"/>
  <c r="AB630" i="2" s="1"/>
  <c r="AA631" i="2"/>
  <c r="AB631" i="2" s="1"/>
  <c r="AA2" i="2"/>
  <c r="AB2" i="2" s="1"/>
  <c r="W8" i="2" l="1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" i="2"/>
  <c r="W4" i="2"/>
  <c r="W5" i="2"/>
  <c r="W6" i="2"/>
  <c r="W7" i="2"/>
  <c r="W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2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3" i="2"/>
  <c r="Q4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I2" i="1"/>
  <c r="K2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B3" i="2"/>
  <c r="B4" i="2"/>
  <c r="B5" i="2"/>
  <c r="B6" i="2"/>
  <c r="B7" i="2"/>
  <c r="B8" i="2"/>
  <c r="B9" i="2"/>
  <c r="B2" i="2"/>
  <c r="J2" i="1" l="1"/>
</calcChain>
</file>

<file path=xl/sharedStrings.xml><?xml version="1.0" encoding="utf-8"?>
<sst xmlns="http://schemas.openxmlformats.org/spreadsheetml/2006/main" count="12387" uniqueCount="4361">
  <si>
    <t>parlamentare:</t>
  </si>
  <si>
    <t>indice di produttività: </t>
  </si>
  <si>
    <t>voti ribelli:</t>
  </si>
  <si>
    <t>presenze:</t>
  </si>
  <si>
    <t>assenze:</t>
  </si>
  <si>
    <t>missioni:</t>
  </si>
  <si>
    <t>circoscrizione:</t>
  </si>
  <si>
    <t>utenti che lo seguono:</t>
  </si>
  <si>
    <t>ABRIGNANI Ignazio (Misto)</t>
  </si>
  <si>
    <t>(112° su 630)</t>
  </si>
  <si>
    <t>69.66%</t>
  </si>
  <si>
    <t>(13360 su 19178)</t>
  </si>
  <si>
    <t>29.40% *</t>
  </si>
  <si>
    <t>(5638 su 19178)</t>
  </si>
  <si>
    <t>0.94%</t>
  </si>
  <si>
    <t>(180 su 19178)</t>
  </si>
  <si>
    <t>Marche</t>
  </si>
  <si>
    <t>ADORNATO Ferdinando (AP (NCD-UDC))</t>
  </si>
  <si>
    <t>(572° su 630)</t>
  </si>
  <si>
    <t>48.73%</t>
  </si>
  <si>
    <t>(9345 su 19178)</t>
  </si>
  <si>
    <t>25.72% *</t>
  </si>
  <si>
    <t>(4932 su 19178)</t>
  </si>
  <si>
    <t>25.56%</t>
  </si>
  <si>
    <t>(4901 su 19178)</t>
  </si>
  <si>
    <t>Sicilia 1</t>
  </si>
  <si>
    <t>AGOSTINELLI Donatella (M5S)</t>
  </si>
  <si>
    <t>(284° su 630)</t>
  </si>
  <si>
    <t>72.92%</t>
  </si>
  <si>
    <t>(13984 su 19178)</t>
  </si>
  <si>
    <t>27.08% *</t>
  </si>
  <si>
    <t>(5194 su 19178)</t>
  </si>
  <si>
    <t>0.00%</t>
  </si>
  <si>
    <t>(0 su 19178)</t>
  </si>
  <si>
    <t>AGOSTINI Luciano (PD)</t>
  </si>
  <si>
    <t>(495° su 630)</t>
  </si>
  <si>
    <t>86.00%</t>
  </si>
  <si>
    <t>(16493 su 19178)</t>
  </si>
  <si>
    <t>14.00% *</t>
  </si>
  <si>
    <t>(2685 su 19178)</t>
  </si>
  <si>
    <t>AGOSTINI Roberta (PD)</t>
  </si>
  <si>
    <t>(186° su 630)</t>
  </si>
  <si>
    <t>78.96%</t>
  </si>
  <si>
    <t>(15143 su 19178)</t>
  </si>
  <si>
    <t>20.44% *</t>
  </si>
  <si>
    <t>(3920 su 19178)</t>
  </si>
  <si>
    <t>0.60%</t>
  </si>
  <si>
    <t>(115 su 19178)</t>
  </si>
  <si>
    <t>Campania 1</t>
  </si>
  <si>
    <t>AIELLO Ferdinando (PD)</t>
  </si>
  <si>
    <t>(582° su 630)</t>
  </si>
  <si>
    <t>42.54%</t>
  </si>
  <si>
    <t>(8158 su 19178)</t>
  </si>
  <si>
    <t>48.87% *</t>
  </si>
  <si>
    <t>(9373 su 19178)</t>
  </si>
  <si>
    <t>8.59%</t>
  </si>
  <si>
    <t>(1647 su 19178)</t>
  </si>
  <si>
    <t>Calabria</t>
  </si>
  <si>
    <t>AIRAUDO Giorgio (SI-SEL)</t>
  </si>
  <si>
    <t>(234° su 630)</t>
  </si>
  <si>
    <t>48.72%</t>
  </si>
  <si>
    <t>(9343 su 19178)</t>
  </si>
  <si>
    <t>50.91% *</t>
  </si>
  <si>
    <t>(9764 su 19178)</t>
  </si>
  <si>
    <t>0.37%</t>
  </si>
  <si>
    <t>(71 su 19178)</t>
  </si>
  <si>
    <t>Piemonte 1</t>
  </si>
  <si>
    <t>ALBANELLA Luisella (PD)</t>
  </si>
  <si>
    <t>(380° su 630)</t>
  </si>
  <si>
    <t>93.78%</t>
  </si>
  <si>
    <t>(17986 su 19178)</t>
  </si>
  <si>
    <t>6.22% *</t>
  </si>
  <si>
    <t>(1192 su 19178)</t>
  </si>
  <si>
    <t>Sicilia 2</t>
  </si>
  <si>
    <t>ALBERTI Ferdinando (M5S)</t>
  </si>
  <si>
    <t>(300° su 630)</t>
  </si>
  <si>
    <t>75.96%</t>
  </si>
  <si>
    <t>(14567 su 19178)</t>
  </si>
  <si>
    <t>24.04% *</t>
  </si>
  <si>
    <t>(4611 su 19178)</t>
  </si>
  <si>
    <t>Lombardia 2</t>
  </si>
  <si>
    <t>ALBINI Tea (PD)</t>
  </si>
  <si>
    <t>in carica dal 07/05/2014</t>
  </si>
  <si>
    <t>(551° su 630)</t>
  </si>
  <si>
    <t>N.B subentrato il 07/05/2014</t>
  </si>
  <si>
    <t>94.51%</t>
  </si>
  <si>
    <t>(14189 su 15013)</t>
  </si>
  <si>
    <t>5.49% *</t>
  </si>
  <si>
    <t>(824 su 15013)</t>
  </si>
  <si>
    <t>(0 su 15013)</t>
  </si>
  <si>
    <t>Toscana</t>
  </si>
  <si>
    <t>ALFANO Angelino (AP (NCD-UDC))</t>
  </si>
  <si>
    <t>Non applicabile</t>
  </si>
  <si>
    <t>1.24%</t>
  </si>
  <si>
    <t>(238 su 19178)</t>
  </si>
  <si>
    <t>0.95% *</t>
  </si>
  <si>
    <t>(183 su 19178)</t>
  </si>
  <si>
    <t>97.80%</t>
  </si>
  <si>
    <t>(18757 su 19178)</t>
  </si>
  <si>
    <t>ALFANO Gioacchino (AP (NCD-UDC))</t>
  </si>
  <si>
    <t>11.57%</t>
  </si>
  <si>
    <t>(2218 su 19178)</t>
  </si>
  <si>
    <t>7.03% *</t>
  </si>
  <si>
    <t>(1348 su 19178)</t>
  </si>
  <si>
    <t>81.41%</t>
  </si>
  <si>
    <t>(15612 su 19178)</t>
  </si>
  <si>
    <t>ALFREIDER Daniel (Misto)</t>
  </si>
  <si>
    <t>(328° su 630)</t>
  </si>
  <si>
    <t>61.67%</t>
  </si>
  <si>
    <t>(11827 su 19178)</t>
  </si>
  <si>
    <t>11.49% *</t>
  </si>
  <si>
    <t>(2204 su 19178)</t>
  </si>
  <si>
    <t>26.84%</t>
  </si>
  <si>
    <t>(5147 su 19178)</t>
  </si>
  <si>
    <t>Trentino-Alto Adige</t>
  </si>
  <si>
    <t>ALLASIA Stefano (Lega)</t>
  </si>
  <si>
    <t>in carica dal 16/04/2013</t>
  </si>
  <si>
    <t>(37° su 630)</t>
  </si>
  <si>
    <t>N.B subentrato il 16/04/2013</t>
  </si>
  <si>
    <t>83.20%</t>
  </si>
  <si>
    <t>(15955 su 19176)</t>
  </si>
  <si>
    <t>16.71% *</t>
  </si>
  <si>
    <t>(3205 su 19176)</t>
  </si>
  <si>
    <t>0.08%</t>
  </si>
  <si>
    <t>(16 su 19176)</t>
  </si>
  <si>
    <t>ALLI Paolo (AP (NCD-UDC))</t>
  </si>
  <si>
    <t>(42° su 630)</t>
  </si>
  <si>
    <t>55.71%</t>
  </si>
  <si>
    <t>(10685 su 19178)</t>
  </si>
  <si>
    <t>20.00% *</t>
  </si>
  <si>
    <t>(3835 su 19178)</t>
  </si>
  <si>
    <t>24.29%</t>
  </si>
  <si>
    <t>(4658 su 19178)</t>
  </si>
  <si>
    <t>Lombardia 3</t>
  </si>
  <si>
    <t>ALTIERI Trifone (Misto)</t>
  </si>
  <si>
    <t>in carica dal 26/09/2014</t>
  </si>
  <si>
    <t>(586° su 630)</t>
  </si>
  <si>
    <t>N.B subentrato il 26/09/2014</t>
  </si>
  <si>
    <t>60.83%</t>
  </si>
  <si>
    <t>(8156 su 13408)</t>
  </si>
  <si>
    <t>39.17% *</t>
  </si>
  <si>
    <t>(5252 su 13408)</t>
  </si>
  <si>
    <t>(0 su 13408)</t>
  </si>
  <si>
    <t>Puglia</t>
  </si>
  <si>
    <t>AMATO Maria (PD)</t>
  </si>
  <si>
    <t>(436° su 630)</t>
  </si>
  <si>
    <t>94.99%</t>
  </si>
  <si>
    <t>(18218 su 19178)</t>
  </si>
  <si>
    <t>5.01% *</t>
  </si>
  <si>
    <t>(960 su 19178)</t>
  </si>
  <si>
    <t>Abruzzo</t>
  </si>
  <si>
    <t>AMENDOLA Vincenzo (PD)</t>
  </si>
  <si>
    <t>60.13%</t>
  </si>
  <si>
    <t>(11531 su 19178)</t>
  </si>
  <si>
    <t>15.30% *</t>
  </si>
  <si>
    <t>(2934 su 19178)</t>
  </si>
  <si>
    <t>24.58%</t>
  </si>
  <si>
    <t>(4713 su 19178)</t>
  </si>
  <si>
    <t>Campania 2</t>
  </si>
  <si>
    <t>AMICI Sesa (PD)</t>
  </si>
  <si>
    <t>18.83%</t>
  </si>
  <si>
    <t>(3611 su 19178)</t>
  </si>
  <si>
    <t>6.74% *</t>
  </si>
  <si>
    <t>(1293 su 19178)</t>
  </si>
  <si>
    <t>74.43%</t>
  </si>
  <si>
    <t>(14274 su 19178)</t>
  </si>
  <si>
    <t>Lazio 2</t>
  </si>
  <si>
    <t>AMODDIO Sofia (PD)</t>
  </si>
  <si>
    <t>(370° su 630)</t>
  </si>
  <si>
    <t>79.28%</t>
  </si>
  <si>
    <t>(15204 su 19178)</t>
  </si>
  <si>
    <t>19.90% *</t>
  </si>
  <si>
    <t>(3816 su 19178)</t>
  </si>
  <si>
    <t>0.82%</t>
  </si>
  <si>
    <t>(158 su 19178)</t>
  </si>
  <si>
    <t>ANGELUCCI Antonio (FI-PdL)</t>
  </si>
  <si>
    <t>(629° su 630)</t>
  </si>
  <si>
    <t>0.45%</t>
  </si>
  <si>
    <t>(86 su 19178)</t>
  </si>
  <si>
    <t>99.55% *</t>
  </si>
  <si>
    <t>(19092 su 19178)</t>
  </si>
  <si>
    <t>ANTEZZA Maria (PD)</t>
  </si>
  <si>
    <t>(432° su 630)</t>
  </si>
  <si>
    <t>93.54%</t>
  </si>
  <si>
    <t>(17939 su 19178)</t>
  </si>
  <si>
    <t>6.46% *</t>
  </si>
  <si>
    <t>(1239 su 19178)</t>
  </si>
  <si>
    <t>Basilicata</t>
  </si>
  <si>
    <t>ANZALDI Michele (PD)</t>
  </si>
  <si>
    <t>(469° su 630)</t>
  </si>
  <si>
    <t>96.12%</t>
  </si>
  <si>
    <t>(18433 su 19178)</t>
  </si>
  <si>
    <t>3.88% *</t>
  </si>
  <si>
    <t>(745 su 19178)</t>
  </si>
  <si>
    <t>Emilia-Romagna</t>
  </si>
  <si>
    <t>ARCHI Bruno (FI-PdL)</t>
  </si>
  <si>
    <t>(595° su 630)</t>
  </si>
  <si>
    <t>50.58%</t>
  </si>
  <si>
    <t>(9701 su 19178)</t>
  </si>
  <si>
    <t>38.04% *</t>
  </si>
  <si>
    <t>(7296 su 19178)</t>
  </si>
  <si>
    <t>11.37%</t>
  </si>
  <si>
    <t>(2181 su 19178)</t>
  </si>
  <si>
    <t>Piemonte 2</t>
  </si>
  <si>
    <t>ARGENTIN Ileana (PD)</t>
  </si>
  <si>
    <t>(369° su 630)</t>
  </si>
  <si>
    <t>76.34%</t>
  </si>
  <si>
    <t>(14641 su 19178)</t>
  </si>
  <si>
    <t>23.66% *</t>
  </si>
  <si>
    <t>(4537 su 19178)</t>
  </si>
  <si>
    <t>Lazio 1</t>
  </si>
  <si>
    <t>ARLOTTI Tiziano (PD)</t>
  </si>
  <si>
    <t>(144° su 630)</t>
  </si>
  <si>
    <t>99.37%</t>
  </si>
  <si>
    <t>(19058 su 19178)</t>
  </si>
  <si>
    <t>0.63% *</t>
  </si>
  <si>
    <t>(120 su 19178)</t>
  </si>
  <si>
    <t>ARTINI Massimo (Misto)</t>
  </si>
  <si>
    <t>(61° su 630)</t>
  </si>
  <si>
    <t>32.71%</t>
  </si>
  <si>
    <t>(6273 su 19178)</t>
  </si>
  <si>
    <t>20.38% *</t>
  </si>
  <si>
    <t>(3909 su 19178)</t>
  </si>
  <si>
    <t>46.91%</t>
  </si>
  <si>
    <t>(8996 su 19178)</t>
  </si>
  <si>
    <t>ASCANI Anna (PD)</t>
  </si>
  <si>
    <t>(272° su 630)</t>
  </si>
  <si>
    <t>80.67%</t>
  </si>
  <si>
    <t>(15471 su 19178)</t>
  </si>
  <si>
    <t>18.58% *</t>
  </si>
  <si>
    <t>(3564 su 19178)</t>
  </si>
  <si>
    <t>0.75%</t>
  </si>
  <si>
    <t>(143 su 19178)</t>
  </si>
  <si>
    <t>Umbria</t>
  </si>
  <si>
    <t>ATTAGUILE Angelo (Lega)</t>
  </si>
  <si>
    <t>(413° su 630)</t>
  </si>
  <si>
    <t>48.31%</t>
  </si>
  <si>
    <t>(9264 su 19178)</t>
  </si>
  <si>
    <t>50.79% *</t>
  </si>
  <si>
    <t>(9741 su 19178)</t>
  </si>
  <si>
    <t>0.90%</t>
  </si>
  <si>
    <t>(173 su 19178)</t>
  </si>
  <si>
    <t>BALDASSARRE Marco (Misto)</t>
  </si>
  <si>
    <t>(223° su 630)</t>
  </si>
  <si>
    <t>69.10%</t>
  </si>
  <si>
    <t>(13252 su 19178)</t>
  </si>
  <si>
    <t>30.86% *</t>
  </si>
  <si>
    <t>(5919 su 19178)</t>
  </si>
  <si>
    <t>0.04%</t>
  </si>
  <si>
    <t>(7 su 19178)</t>
  </si>
  <si>
    <t>BALDELLI Simone (FI-PdL)</t>
  </si>
  <si>
    <t>(297° su 630)</t>
  </si>
  <si>
    <t>43.62%</t>
  </si>
  <si>
    <t>(8366 su 19178)</t>
  </si>
  <si>
    <t>2.99% *</t>
  </si>
  <si>
    <t>(573 su 19178)</t>
  </si>
  <si>
    <t>53.39%</t>
  </si>
  <si>
    <t>(10239 su 19178)</t>
  </si>
  <si>
    <t>BARADELLO Maurizio (DS-CD)</t>
  </si>
  <si>
    <t>in carica dal 17/09/2015</t>
  </si>
  <si>
    <t>(605° su 630)</t>
  </si>
  <si>
    <t>N.B subentrato il 17/09/2015</t>
  </si>
  <si>
    <t>77.99%</t>
  </si>
  <si>
    <t>(5488 su 7037)</t>
  </si>
  <si>
    <t>22.01% *</t>
  </si>
  <si>
    <t>(1549 su 7037)</t>
  </si>
  <si>
    <t>(0 su 7037)</t>
  </si>
  <si>
    <t>BARBANTI Sebastiano (PD)</t>
  </si>
  <si>
    <t>(193° su 630)</t>
  </si>
  <si>
    <t>79.48%</t>
  </si>
  <si>
    <t>(15243 su 19178)</t>
  </si>
  <si>
    <t>20.48% *</t>
  </si>
  <si>
    <t>(3928 su 19178)</t>
  </si>
  <si>
    <t>BARETTA Pier Paolo (PD)</t>
  </si>
  <si>
    <t>5.97%</t>
  </si>
  <si>
    <t>(1145 su 19178)</t>
  </si>
  <si>
    <t>3.94% *</t>
  </si>
  <si>
    <t>(756 su 19178)</t>
  </si>
  <si>
    <t>90.09%</t>
  </si>
  <si>
    <t>(17277 su 19178)</t>
  </si>
  <si>
    <t>Veneto 2</t>
  </si>
  <si>
    <t>BARGERO Cristina (PD)</t>
  </si>
  <si>
    <t>(420° su 630)</t>
  </si>
  <si>
    <t>97.74%</t>
  </si>
  <si>
    <t>(18745 su 19178)</t>
  </si>
  <si>
    <t>2.26% *</t>
  </si>
  <si>
    <t>(433 su 19178)</t>
  </si>
  <si>
    <t>BARONI Massimo Enrico (M5S)</t>
  </si>
  <si>
    <t>(134° su 630)</t>
  </si>
  <si>
    <t>63.67%</t>
  </si>
  <si>
    <t>(12211 su 19178)</t>
  </si>
  <si>
    <t>36.14% *</t>
  </si>
  <si>
    <t>(6930 su 19178)</t>
  </si>
  <si>
    <t>0.19%</t>
  </si>
  <si>
    <t>(37 su 19178)</t>
  </si>
  <si>
    <t>BARUFFI Davide (PD)</t>
  </si>
  <si>
    <t>(355° su 630)</t>
  </si>
  <si>
    <t>95.03%</t>
  </si>
  <si>
    <t>(18225 su 19178)</t>
  </si>
  <si>
    <t>4.28% *</t>
  </si>
  <si>
    <t>(820 su 19178)</t>
  </si>
  <si>
    <t>0.69%</t>
  </si>
  <si>
    <t>(133 su 19178)</t>
  </si>
  <si>
    <t>BASILIO Tatiana (M5S)</t>
  </si>
  <si>
    <t>(246° su 630)</t>
  </si>
  <si>
    <t>70.73%</t>
  </si>
  <si>
    <t>(13565 su 19178)</t>
  </si>
  <si>
    <t>28.31% *</t>
  </si>
  <si>
    <t>(5429 su 19178)</t>
  </si>
  <si>
    <t>0.96%</t>
  </si>
  <si>
    <t>(184 su 19178)</t>
  </si>
  <si>
    <t>BASSO Lorenzo (PD)</t>
  </si>
  <si>
    <t>(216° su 630)</t>
  </si>
  <si>
    <t>98.61%</t>
  </si>
  <si>
    <t>(18911 su 19178)</t>
  </si>
  <si>
    <t>1.39% *</t>
  </si>
  <si>
    <t>(267 su 19178)</t>
  </si>
  <si>
    <t>Liguria</t>
  </si>
  <si>
    <t>BATTAGLIA Demetrio (PD)</t>
  </si>
  <si>
    <t>(596° su 630)</t>
  </si>
  <si>
    <t>57.43%</t>
  </si>
  <si>
    <t>(11013 su 19178)</t>
  </si>
  <si>
    <t>42.57% *</t>
  </si>
  <si>
    <t>(8165 su 19178)</t>
  </si>
  <si>
    <t>BATTELLI Sergio (M5S)</t>
  </si>
  <si>
    <t>(439° su 630)</t>
  </si>
  <si>
    <t>70.44%</t>
  </si>
  <si>
    <t>(13509 su 19178)</t>
  </si>
  <si>
    <t>29.13% *</t>
  </si>
  <si>
    <t>(5587 su 19178)</t>
  </si>
  <si>
    <t>0.43%</t>
  </si>
  <si>
    <t>(82 su 19178)</t>
  </si>
  <si>
    <t>BAZOLI Alfredo (PD)</t>
  </si>
  <si>
    <t>(305° su 630)</t>
  </si>
  <si>
    <t>87.89%</t>
  </si>
  <si>
    <t>(16855 su 19178)</t>
  </si>
  <si>
    <t>12.11% *</t>
  </si>
  <si>
    <t>(2323 su 19178)</t>
  </si>
  <si>
    <t>BECATTINI Lorenzo (PD)</t>
  </si>
  <si>
    <t>in carica dal 09/07/2014</t>
  </si>
  <si>
    <t>(512° su 630)</t>
  </si>
  <si>
    <t>N.B subentrato il 09/07/2014</t>
  </si>
  <si>
    <t>88.46%</t>
  </si>
  <si>
    <t>(12551 su 14189)</t>
  </si>
  <si>
    <t>10.95% *</t>
  </si>
  <si>
    <t>(1553 su 14189)</t>
  </si>
  <si>
    <t>(85 su 14189)</t>
  </si>
  <si>
    <t>BECHIS Eleonora (Misto)</t>
  </si>
  <si>
    <t>(231° su 630)</t>
  </si>
  <si>
    <t>69.47%</t>
  </si>
  <si>
    <t>(13323 su 19178)</t>
  </si>
  <si>
    <t>30.52% *</t>
  </si>
  <si>
    <t>(5854 su 19178)</t>
  </si>
  <si>
    <t>0.01%</t>
  </si>
  <si>
    <t>(1 su 19178)</t>
  </si>
  <si>
    <t>BELLANOVA Teresa (PD)</t>
  </si>
  <si>
    <t>23.99%</t>
  </si>
  <si>
    <t>(4601 su 19178)</t>
  </si>
  <si>
    <t>1.30% *</t>
  </si>
  <si>
    <t>(250 su 19178)</t>
  </si>
  <si>
    <t>74.71%</t>
  </si>
  <si>
    <t>(14327 su 19178)</t>
  </si>
  <si>
    <t>BENAMATI Gianluca (PD)</t>
  </si>
  <si>
    <t>(111° su 630)</t>
  </si>
  <si>
    <t>82.28%</t>
  </si>
  <si>
    <t>(15780 su 19178)</t>
  </si>
  <si>
    <t>15.35% *</t>
  </si>
  <si>
    <t>(2943 su 19178)</t>
  </si>
  <si>
    <t>2.37%</t>
  </si>
  <si>
    <t>(455 su 19178)</t>
  </si>
  <si>
    <t>BENEDETTI Silvia (M5S)</t>
  </si>
  <si>
    <t>(263° su 630)</t>
  </si>
  <si>
    <t>80.82%</t>
  </si>
  <si>
    <t>(15499 su 19178)</t>
  </si>
  <si>
    <t>18.94% *</t>
  </si>
  <si>
    <t>(3632 su 19178)</t>
  </si>
  <si>
    <t>0.25%</t>
  </si>
  <si>
    <t>(47 su 19178)</t>
  </si>
  <si>
    <t>Veneto 1</t>
  </si>
  <si>
    <t>BENI Paolo (PD)</t>
  </si>
  <si>
    <t>(172° su 630)</t>
  </si>
  <si>
    <t>93.02%</t>
  </si>
  <si>
    <t>(17840 su 19178)</t>
  </si>
  <si>
    <t>(1193 su 19178)</t>
  </si>
  <si>
    <t>0.76%</t>
  </si>
  <si>
    <t>(145 su 19178)</t>
  </si>
  <si>
    <t>BERGAMINI Deborah (FI-PdL)</t>
  </si>
  <si>
    <t>(288° su 630)</t>
  </si>
  <si>
    <t>43.25%</t>
  </si>
  <si>
    <t>(8295 su 19178)</t>
  </si>
  <si>
    <t>49.86% *</t>
  </si>
  <si>
    <t>(9563 su 19178)</t>
  </si>
  <si>
    <t>6.88%</t>
  </si>
  <si>
    <t>(1320 su 19178)</t>
  </si>
  <si>
    <t>BERGONZI Marco (PD)</t>
  </si>
  <si>
    <t>in carica dal 30/10/2014</t>
  </si>
  <si>
    <t>(594° su 630)</t>
  </si>
  <si>
    <t>N.B subentrato il 30/10/2014</t>
  </si>
  <si>
    <t>98.08%</t>
  </si>
  <si>
    <t>(12645 su 12893)</t>
  </si>
  <si>
    <t>1.92% *</t>
  </si>
  <si>
    <t>(247 su 12893)</t>
  </si>
  <si>
    <t>(1 su 12893)</t>
  </si>
  <si>
    <t>BERLINGHIERI Marina (PD)</t>
  </si>
  <si>
    <t>(472° su 630)</t>
  </si>
  <si>
    <t>76.25%</t>
  </si>
  <si>
    <t>(14624 su 19178)</t>
  </si>
  <si>
    <t>21.73% *</t>
  </si>
  <si>
    <t>(4168 su 19178)</t>
  </si>
  <si>
    <t>2.01%</t>
  </si>
  <si>
    <t>(386 su 19178)</t>
  </si>
  <si>
    <t>BERNARDO Maurizio (AP (NCD-UDC))</t>
  </si>
  <si>
    <t>(135° su 630)</t>
  </si>
  <si>
    <t>31.48%</t>
  </si>
  <si>
    <t>(6037 su 19178)</t>
  </si>
  <si>
    <t>31.01% *</t>
  </si>
  <si>
    <t>(5948 su 19178)</t>
  </si>
  <si>
    <t>37.51%</t>
  </si>
  <si>
    <t>(7193 su 19178)</t>
  </si>
  <si>
    <t>Lombardia 1</t>
  </si>
  <si>
    <t>BERNINI Massimiliano (M5S)</t>
  </si>
  <si>
    <t>(189° su 630)</t>
  </si>
  <si>
    <t>81.15%</t>
  </si>
  <si>
    <t>(15562 su 19178)</t>
  </si>
  <si>
    <t>18.85% *</t>
  </si>
  <si>
    <t>(3616 su 19178)</t>
  </si>
  <si>
    <t>BERNINI Paolo (M5S)</t>
  </si>
  <si>
    <t>(476° su 630)</t>
  </si>
  <si>
    <t>53.78%</t>
  </si>
  <si>
    <t>(10313 su 19178)</t>
  </si>
  <si>
    <t>46.22% *</t>
  </si>
  <si>
    <t>(8865 su 19178)</t>
  </si>
  <si>
    <t>BERRETTA Giuseppe (PD)</t>
  </si>
  <si>
    <t>(251° su 630)</t>
  </si>
  <si>
    <t>63.77%</t>
  </si>
  <si>
    <t>(12229 su 19178)</t>
  </si>
  <si>
    <t>21.95% *</t>
  </si>
  <si>
    <t>(4209 su 19178)</t>
  </si>
  <si>
    <t>14.29%</t>
  </si>
  <si>
    <t>(2740 su 19178)</t>
  </si>
  <si>
    <t>BERSANI Pier Luigi (PD)</t>
  </si>
  <si>
    <t>(613° su 630)</t>
  </si>
  <si>
    <t>38.19%</t>
  </si>
  <si>
    <t>(7324 su 19178)</t>
  </si>
  <si>
    <t>61.81% *</t>
  </si>
  <si>
    <t>(11854 su 19178)</t>
  </si>
  <si>
    <t>BIANCHI Dorina (AP (NCD-UDC))</t>
  </si>
  <si>
    <t>50.06%</t>
  </si>
  <si>
    <t>(9601 su 19178)</t>
  </si>
  <si>
    <t>25.18% *</t>
  </si>
  <si>
    <t>(4829 su 19178)</t>
  </si>
  <si>
    <t>24.76%</t>
  </si>
  <si>
    <t>(4748 su 19178)</t>
  </si>
  <si>
    <t>BIANCHI Nicola (M5S)</t>
  </si>
  <si>
    <t>(382° su 630)</t>
  </si>
  <si>
    <t>83.42%</t>
  </si>
  <si>
    <t>(15998 su 19178)</t>
  </si>
  <si>
    <t>16.49% *</t>
  </si>
  <si>
    <t>(3163 su 19178)</t>
  </si>
  <si>
    <t>0.09%</t>
  </si>
  <si>
    <t>(17 su 19178)</t>
  </si>
  <si>
    <t>Sardegna</t>
  </si>
  <si>
    <t>BIANCHI Stella (PD)</t>
  </si>
  <si>
    <t>(363° su 630)</t>
  </si>
  <si>
    <t>88.04%</t>
  </si>
  <si>
    <t>(16884 su 19178)</t>
  </si>
  <si>
    <t>8.61% *</t>
  </si>
  <si>
    <t>(1652 su 19178)</t>
  </si>
  <si>
    <t>3.35%</t>
  </si>
  <si>
    <t>(642 su 19178)</t>
  </si>
  <si>
    <t>BIANCOFIORE Michaela (FI-PdL)</t>
  </si>
  <si>
    <t>(607° su 630)</t>
  </si>
  <si>
    <t>45.18%</t>
  </si>
  <si>
    <t>(8664 su 19178)</t>
  </si>
  <si>
    <t>49.57% *</t>
  </si>
  <si>
    <t>(9507 su 19178)</t>
  </si>
  <si>
    <t>5.25%</t>
  </si>
  <si>
    <t>(1007 su 19178)</t>
  </si>
  <si>
    <t>BIANCONI Maurizio (Misto)</t>
  </si>
  <si>
    <t>(337° su 630)</t>
  </si>
  <si>
    <t>45.41%</t>
  </si>
  <si>
    <t>(8708 su 19178)</t>
  </si>
  <si>
    <t>54.59% *</t>
  </si>
  <si>
    <t>(10470 su 19178)</t>
  </si>
  <si>
    <t>BIASOTTI Sandro (FI-PdL)</t>
  </si>
  <si>
    <t>(450° su 630)</t>
  </si>
  <si>
    <t>68.10%</t>
  </si>
  <si>
    <t>(13060 su 19178)</t>
  </si>
  <si>
    <t>31.90% *</t>
  </si>
  <si>
    <t>(6118 su 19178)</t>
  </si>
  <si>
    <t>BINDI Rosy (PD)</t>
  </si>
  <si>
    <t>(273° su 630)</t>
  </si>
  <si>
    <t>23.52%</t>
  </si>
  <si>
    <t>(4510 su 19178)</t>
  </si>
  <si>
    <t>6.30% *</t>
  </si>
  <si>
    <t>(1208 su 19178)</t>
  </si>
  <si>
    <t>70.18%</t>
  </si>
  <si>
    <t>(13460 su 19178)</t>
  </si>
  <si>
    <t>BINETTI Paola (AP (NCD-UDC))</t>
  </si>
  <si>
    <t>(21° su 630)</t>
  </si>
  <si>
    <t>88.47%</t>
  </si>
  <si>
    <t>(16967 su 19178)</t>
  </si>
  <si>
    <t>11.34% *</t>
  </si>
  <si>
    <t>(2174 su 19178)</t>
  </si>
  <si>
    <t>BINI Caterina (PD)</t>
  </si>
  <si>
    <t>(335° su 630)</t>
  </si>
  <si>
    <t>96.26%</t>
  </si>
  <si>
    <t>(18461 su 19178)</t>
  </si>
  <si>
    <t>3.74% *</t>
  </si>
  <si>
    <t>(717 su 19178)</t>
  </si>
  <si>
    <t>BIONDELLI Franca Maria Grazia(PD)</t>
  </si>
  <si>
    <t>23.22%</t>
  </si>
  <si>
    <t>(4454 su 19178)</t>
  </si>
  <si>
    <t>4.45% *</t>
  </si>
  <si>
    <t>(853 su 19178)</t>
  </si>
  <si>
    <t>72.33%</t>
  </si>
  <si>
    <t>(13871 su 19178)</t>
  </si>
  <si>
    <t>BLAZINA Tamara (PD)</t>
  </si>
  <si>
    <t>(286° su 630)</t>
  </si>
  <si>
    <t>94.37%</t>
  </si>
  <si>
    <t>(18099 su 19178)</t>
  </si>
  <si>
    <t>1.80% *</t>
  </si>
  <si>
    <t>(345 su 19178)</t>
  </si>
  <si>
    <t>3.83%</t>
  </si>
  <si>
    <t>(734 su 19178)</t>
  </si>
  <si>
    <t>Friuli-Venezia Giulia</t>
  </si>
  <si>
    <t>BOBBA Luigi (PD)</t>
  </si>
  <si>
    <t>21.99%</t>
  </si>
  <si>
    <t>(4217 su 19178)</t>
  </si>
  <si>
    <t>3.33% *</t>
  </si>
  <si>
    <t>(639 su 19178)</t>
  </si>
  <si>
    <t>74.68%</t>
  </si>
  <si>
    <t>(14322 su 19178)</t>
  </si>
  <si>
    <t>BOCCADUTRI Sergio (PD)</t>
  </si>
  <si>
    <t>(114° su 630)</t>
  </si>
  <si>
    <t>71.89%</t>
  </si>
  <si>
    <t>(13788 su 19178)</t>
  </si>
  <si>
    <t>28.11% *</t>
  </si>
  <si>
    <t>(5390 su 19178)</t>
  </si>
  <si>
    <t>BOCCI Gianpiero (PD)</t>
  </si>
  <si>
    <t>3.99%</t>
  </si>
  <si>
    <t>(765 su 19178)</t>
  </si>
  <si>
    <t>1.69% *</t>
  </si>
  <si>
    <t>(324 su 19178)</t>
  </si>
  <si>
    <t>94.32%</t>
  </si>
  <si>
    <t>(18089 su 19178)</t>
  </si>
  <si>
    <t>BOCCIA Francesco (PD)</t>
  </si>
  <si>
    <t>(26° su 630)</t>
  </si>
  <si>
    <t>41.89%</t>
  </si>
  <si>
    <t>(8034 su 19178)</t>
  </si>
  <si>
    <t>9.98% *</t>
  </si>
  <si>
    <t>(1914 su 19178)</t>
  </si>
  <si>
    <t>48.13%</t>
  </si>
  <si>
    <t>(9230 su 19178)</t>
  </si>
  <si>
    <t>BOCCUZZI Antonio (PD)</t>
  </si>
  <si>
    <t>(426° su 630)</t>
  </si>
  <si>
    <t>79.29%</t>
  </si>
  <si>
    <t>(15207 su 19178)</t>
  </si>
  <si>
    <t>20.71% *</t>
  </si>
  <si>
    <t>(3971 su 19178)</t>
  </si>
  <si>
    <t>BOLDRINI Laura (SI-SEL)</t>
  </si>
  <si>
    <t>(0 su 3)</t>
  </si>
  <si>
    <t>100.00% *</t>
  </si>
  <si>
    <t>(3 su 3)</t>
  </si>
  <si>
    <t>BOLDRINI Paola (PD)</t>
  </si>
  <si>
    <t>in carica dal 12/01/2015</t>
  </si>
  <si>
    <t>(531° su 630)</t>
  </si>
  <si>
    <t>N.B subentrato il 12/01/2015</t>
  </si>
  <si>
    <t>93.27%</t>
  </si>
  <si>
    <t>(11284 su 12098)</t>
  </si>
  <si>
    <t>6.73% *</t>
  </si>
  <si>
    <t>(814 su 12098)</t>
  </si>
  <si>
    <t>(0 su 12098)</t>
  </si>
  <si>
    <t>BOLOGNESI Paolo (PD)</t>
  </si>
  <si>
    <t>(153° su 630)</t>
  </si>
  <si>
    <t>92.29%</t>
  </si>
  <si>
    <t>(17700 su 19178)</t>
  </si>
  <si>
    <t>7.21% *</t>
  </si>
  <si>
    <t>(1382 su 19178)</t>
  </si>
  <si>
    <t>0.50%</t>
  </si>
  <si>
    <t>(96 su 19178)</t>
  </si>
  <si>
    <t>BOMBASSEI Alberto (SCpI)</t>
  </si>
  <si>
    <t>(614° su 630)</t>
  </si>
  <si>
    <t>33.01%</t>
  </si>
  <si>
    <t>(6331 su 19178)</t>
  </si>
  <si>
    <t>66.43% *</t>
  </si>
  <si>
    <t>(12739 su 19178)</t>
  </si>
  <si>
    <t>0.56%</t>
  </si>
  <si>
    <t>(108 su 19178)</t>
  </si>
  <si>
    <t>BONACCORSI Lorenza (PD)</t>
  </si>
  <si>
    <t>(434° su 630)</t>
  </si>
  <si>
    <t>74.30%</t>
  </si>
  <si>
    <t>(14249 su 19178)</t>
  </si>
  <si>
    <t>25.70% *</t>
  </si>
  <si>
    <t>(4929 su 19178)</t>
  </si>
  <si>
    <t>BONAFEDE Alfonso (M5S)</t>
  </si>
  <si>
    <t>(82° su 630)</t>
  </si>
  <si>
    <t>57.82%</t>
  </si>
  <si>
    <t>(11089 su 19178)</t>
  </si>
  <si>
    <t>31.42% *</t>
  </si>
  <si>
    <t>(6026 su 19178)</t>
  </si>
  <si>
    <t>10.76%</t>
  </si>
  <si>
    <t>(2063 su 19178)</t>
  </si>
  <si>
    <t>BONIFAZI Francesco (PD)</t>
  </si>
  <si>
    <t>(583° su 630)</t>
  </si>
  <si>
    <t>17.34%</t>
  </si>
  <si>
    <t>(3326 su 19178)</t>
  </si>
  <si>
    <t>8.50% *</t>
  </si>
  <si>
    <t>(1631 su 19178)</t>
  </si>
  <si>
    <t>74.15%</t>
  </si>
  <si>
    <t>(14221 su 19178)</t>
  </si>
  <si>
    <t>BONOMO Francesca (PD)</t>
  </si>
  <si>
    <t>(479° su 630)</t>
  </si>
  <si>
    <t>82.94%</t>
  </si>
  <si>
    <t>(15906 su 19178)</t>
  </si>
  <si>
    <t>16.51% *</t>
  </si>
  <si>
    <t>(3167 su 19178)</t>
  </si>
  <si>
    <t>0.55%</t>
  </si>
  <si>
    <t>(105 su 19178)</t>
  </si>
  <si>
    <t>BORDO Franco (SI-SEL)</t>
  </si>
  <si>
    <t>(102° su 630)</t>
  </si>
  <si>
    <t>74.66%</t>
  </si>
  <si>
    <t>(14318 su 19178)</t>
  </si>
  <si>
    <t>24.90% *</t>
  </si>
  <si>
    <t>(4776 su 19178)</t>
  </si>
  <si>
    <t>0.44%</t>
  </si>
  <si>
    <t>(84 su 19178)</t>
  </si>
  <si>
    <t>BORDO Michele (PD)</t>
  </si>
  <si>
    <t>(40° su 630)</t>
  </si>
  <si>
    <t>43.85%</t>
  </si>
  <si>
    <t>(8409 su 19178)</t>
  </si>
  <si>
    <t>4.25% *</t>
  </si>
  <si>
    <t>(815 su 19178)</t>
  </si>
  <si>
    <t>51.90%</t>
  </si>
  <si>
    <t>(9954 su 19178)</t>
  </si>
  <si>
    <t>BORGHESE Mario (Misto)</t>
  </si>
  <si>
    <t>(513° su 630)</t>
  </si>
  <si>
    <t>48.48%</t>
  </si>
  <si>
    <t>(9298 su 19178)</t>
  </si>
  <si>
    <t>51.44% *</t>
  </si>
  <si>
    <t>(9865 su 19178)</t>
  </si>
  <si>
    <t>(15 su 19178)</t>
  </si>
  <si>
    <t>America meridionale</t>
  </si>
  <si>
    <t>BORGHESI Stefano (Lega)</t>
  </si>
  <si>
    <t>(39° su 630)</t>
  </si>
  <si>
    <t>89.10%</t>
  </si>
  <si>
    <t>(17088 su 19178)</t>
  </si>
  <si>
    <t>10.90% *</t>
  </si>
  <si>
    <t>(2090 su 19178)</t>
  </si>
  <si>
    <t>BORGHI Enrico (PD)</t>
  </si>
  <si>
    <t>(99° su 630)</t>
  </si>
  <si>
    <t>84.60%</t>
  </si>
  <si>
    <t>(16224 su 19178)</t>
  </si>
  <si>
    <t>15.15% *</t>
  </si>
  <si>
    <t>(2906 su 19178)</t>
  </si>
  <si>
    <t>(48 su 19178)</t>
  </si>
  <si>
    <t>BORLETTI BUITONI Ilaria (PD)</t>
  </si>
  <si>
    <t>3.61%</t>
  </si>
  <si>
    <t>(693 su 19178)</t>
  </si>
  <si>
    <t>6.63% *</t>
  </si>
  <si>
    <t>(1271 su 19178)</t>
  </si>
  <si>
    <t>89.76%</t>
  </si>
  <si>
    <t>(17214 su 19178)</t>
  </si>
  <si>
    <t>BOSCHI Maria Elena (PD)</t>
  </si>
  <si>
    <t>16.40%</t>
  </si>
  <si>
    <t>(3146 su 19178)</t>
  </si>
  <si>
    <t>8.24% *</t>
  </si>
  <si>
    <t>(1581 su 19178)</t>
  </si>
  <si>
    <t>75.35%</t>
  </si>
  <si>
    <t>(14451 su 19178)</t>
  </si>
  <si>
    <t>BOSCO Antonino (AP (NCD-UDC))</t>
  </si>
  <si>
    <t>(581° su 630)</t>
  </si>
  <si>
    <t>68.76%</t>
  </si>
  <si>
    <t>(13186 su 19178)</t>
  </si>
  <si>
    <t>31.24% *</t>
  </si>
  <si>
    <t>(5992 su 19178)</t>
  </si>
  <si>
    <t>BOSSA Luisa (PD)</t>
  </si>
  <si>
    <t>(387° su 630)</t>
  </si>
  <si>
    <t>76.78%</t>
  </si>
  <si>
    <t>(14725 su 19178)</t>
  </si>
  <si>
    <t>22.58% *</t>
  </si>
  <si>
    <t>(4330 su 19178)</t>
  </si>
  <si>
    <t>0.64%</t>
  </si>
  <si>
    <t>(123 su 19178)</t>
  </si>
  <si>
    <t>BOSSI Umberto (Lega)</t>
  </si>
  <si>
    <t>(486° su 630)</t>
  </si>
  <si>
    <t>50.48%</t>
  </si>
  <si>
    <t>(9681 su 19178)</t>
  </si>
  <si>
    <t>49.52% *</t>
  </si>
  <si>
    <t>(9497 su 19178)</t>
  </si>
  <si>
    <t>BRAGA Chiara (PD)</t>
  </si>
  <si>
    <t>(136° su 630)</t>
  </si>
  <si>
    <t>70.49%</t>
  </si>
  <si>
    <t>(13518 su 19178)</t>
  </si>
  <si>
    <t>1.20%</t>
  </si>
  <si>
    <t>(231 su 19178)</t>
  </si>
  <si>
    <t>BRAGANTINI Matteo (Misto)</t>
  </si>
  <si>
    <t>(4° su 630)</t>
  </si>
  <si>
    <t>75.98%</t>
  </si>
  <si>
    <t>(14572 su 19178)</t>
  </si>
  <si>
    <t>15.86% *</t>
  </si>
  <si>
    <t>(3041 su 19178)</t>
  </si>
  <si>
    <t>8.16%</t>
  </si>
  <si>
    <t>(1565 su 19178)</t>
  </si>
  <si>
    <t>BRAGANTINI Paola (PD)</t>
  </si>
  <si>
    <t>(468° su 630)</t>
  </si>
  <si>
    <t>88.98%</t>
  </si>
  <si>
    <t>(17065 su 19178)</t>
  </si>
  <si>
    <t>11.02% *</t>
  </si>
  <si>
    <t>(2113 su 19178)</t>
  </si>
  <si>
    <t>BRAMBILLA Michela Vittoria (FI-PdL)</t>
  </si>
  <si>
    <t>(393° su 630)</t>
  </si>
  <si>
    <t>1.44%</t>
  </si>
  <si>
    <t>(276 su 19178)</t>
  </si>
  <si>
    <t>20.96% *</t>
  </si>
  <si>
    <t>(4019 su 19178)</t>
  </si>
  <si>
    <t>77.60%</t>
  </si>
  <si>
    <t>(14883 su 19178)</t>
  </si>
  <si>
    <t>BRANDOLIN Giorgio (PD)</t>
  </si>
  <si>
    <t>(518° su 630)</t>
  </si>
  <si>
    <t>97.79%</t>
  </si>
  <si>
    <t>(18754 su 19178)</t>
  </si>
  <si>
    <t>2.19% *</t>
  </si>
  <si>
    <t>(420 su 19178)</t>
  </si>
  <si>
    <t>0.02%</t>
  </si>
  <si>
    <t>(4 su 19178)</t>
  </si>
  <si>
    <t>BRATTI Alessandro (PD)</t>
  </si>
  <si>
    <t>(81° su 630)</t>
  </si>
  <si>
    <t>47.76%</t>
  </si>
  <si>
    <t>(9160 su 19178)</t>
  </si>
  <si>
    <t>7.42% *</t>
  </si>
  <si>
    <t>(1423 su 19178)</t>
  </si>
  <si>
    <t>44.82%</t>
  </si>
  <si>
    <t>(8595 su 19178)</t>
  </si>
  <si>
    <t>BRESCIA Giuseppe (M5S)</t>
  </si>
  <si>
    <t>(201° su 630)</t>
  </si>
  <si>
    <t>73.51%</t>
  </si>
  <si>
    <t>(14098 su 19178)</t>
  </si>
  <si>
    <t>22.96% *</t>
  </si>
  <si>
    <t>(4403 su 19178)</t>
  </si>
  <si>
    <t>3.53%</t>
  </si>
  <si>
    <t>(677 su 19178)</t>
  </si>
  <si>
    <t>BRESSA Gianclaudio (PD)</t>
  </si>
  <si>
    <t>18.33%</t>
  </si>
  <si>
    <t>(3516 su 19178)</t>
  </si>
  <si>
    <t>6.92% *</t>
  </si>
  <si>
    <t>(1327 su 19178)</t>
  </si>
  <si>
    <t>74.75%</t>
  </si>
  <si>
    <t>(14335 su 19178)</t>
  </si>
  <si>
    <t>BRIGNONE Beatrice (Misto)</t>
  </si>
  <si>
    <t>in carica dal 23/07/2015</t>
  </si>
  <si>
    <t>(532° su 630)</t>
  </si>
  <si>
    <t>N.B subentrato il 23/07/2015</t>
  </si>
  <si>
    <t>81.83%</t>
  </si>
  <si>
    <t>(6228 su 7611)</t>
  </si>
  <si>
    <t>18.17% *</t>
  </si>
  <si>
    <t>(1383 su 7611)</t>
  </si>
  <si>
    <t>(0 su 7611)</t>
  </si>
  <si>
    <t>BRUGNEROTTO Marco (M5S)</t>
  </si>
  <si>
    <t>(452° su 630)</t>
  </si>
  <si>
    <t>78.46%</t>
  </si>
  <si>
    <t>(15047 su 19178)</t>
  </si>
  <si>
    <t>21.54% *</t>
  </si>
  <si>
    <t>(4131 su 19178)</t>
  </si>
  <si>
    <t>BRUNETTA Renato (FI-PdL)</t>
  </si>
  <si>
    <t>(74° su 630)</t>
  </si>
  <si>
    <t>12.02%</t>
  </si>
  <si>
    <t>(2306 su 19178)</t>
  </si>
  <si>
    <t>5.37% *</t>
  </si>
  <si>
    <t>(1030 su 19178)</t>
  </si>
  <si>
    <t>82.61%</t>
  </si>
  <si>
    <t>(15842 su 19178)</t>
  </si>
  <si>
    <t>BRUNO Franco (Misto)</t>
  </si>
  <si>
    <t>(535° su 630)</t>
  </si>
  <si>
    <t>66.99%</t>
  </si>
  <si>
    <t>(12848 su 19178)</t>
  </si>
  <si>
    <t>32.75% *</t>
  </si>
  <si>
    <t>(6281 su 19178)</t>
  </si>
  <si>
    <t>0.26%</t>
  </si>
  <si>
    <t>(49 su 19178)</t>
  </si>
  <si>
    <t>BRUNO BOSSIO Enza (PD)</t>
  </si>
  <si>
    <t>(329° su 630)</t>
  </si>
  <si>
    <t>81.53%</t>
  </si>
  <si>
    <t>(15635 su 19178)</t>
  </si>
  <si>
    <t>16.86% *</t>
  </si>
  <si>
    <t>(3233 su 19178)</t>
  </si>
  <si>
    <t>1.62%</t>
  </si>
  <si>
    <t>(310 su 19178)</t>
  </si>
  <si>
    <t>BUENO Renata (Misto)</t>
  </si>
  <si>
    <t>(291° su 630)</t>
  </si>
  <si>
    <t>47.72%</t>
  </si>
  <si>
    <t>(9152 su 19178)</t>
  </si>
  <si>
    <t>41.24% *</t>
  </si>
  <si>
    <t>(7909 su 19178)</t>
  </si>
  <si>
    <t>11.04%</t>
  </si>
  <si>
    <t>(2117 su 19178)</t>
  </si>
  <si>
    <t>BURTONE Giovanni Mario Salvino(PD)</t>
  </si>
  <si>
    <t>(59° su 630)</t>
  </si>
  <si>
    <t>87.56%</t>
  </si>
  <si>
    <t>(16793 su 19178)</t>
  </si>
  <si>
    <t>12.30% *</t>
  </si>
  <si>
    <t>(2358 su 19178)</t>
  </si>
  <si>
    <t>0.14%</t>
  </si>
  <si>
    <t>(27 su 19178)</t>
  </si>
  <si>
    <t>BUSIN Filippo (Lega)</t>
  </si>
  <si>
    <t>(14° su 630)</t>
  </si>
  <si>
    <t>80.97%</t>
  </si>
  <si>
    <t>(15529 su 19178)</t>
  </si>
  <si>
    <t>18.27% *</t>
  </si>
  <si>
    <t>(3503 su 19178)</t>
  </si>
  <si>
    <t>(146 su 19178)</t>
  </si>
  <si>
    <t>BUSINAROLO Francesca (M5S)</t>
  </si>
  <si>
    <t>(149° su 630)</t>
  </si>
  <si>
    <t>49.41%</t>
  </si>
  <si>
    <t>(9476 su 19178)</t>
  </si>
  <si>
    <t>28.90% *</t>
  </si>
  <si>
    <t>(5542 su 19178)</t>
  </si>
  <si>
    <t>21.69%</t>
  </si>
  <si>
    <t>(4160 su 19178)</t>
  </si>
  <si>
    <t>BUSTO Mirko (M5S)</t>
  </si>
  <si>
    <t>(218° su 630)</t>
  </si>
  <si>
    <t>73.50%</t>
  </si>
  <si>
    <t>(14096 su 19178)</t>
  </si>
  <si>
    <t>24.77% *</t>
  </si>
  <si>
    <t>(4750 su 19178)</t>
  </si>
  <si>
    <t>1.73%</t>
  </si>
  <si>
    <t>(332 su 19178)</t>
  </si>
  <si>
    <t>BUTTIGLIONE Rocco (AP (NCD-UDC))</t>
  </si>
  <si>
    <t>(269° su 630)</t>
  </si>
  <si>
    <t>60.35%</t>
  </si>
  <si>
    <t>(11574 su 19178)</t>
  </si>
  <si>
    <t>39.65% *</t>
  </si>
  <si>
    <t>(7604 su 19178)</t>
  </si>
  <si>
    <t>CALABRIA Annagrazia (FI-PdL)</t>
  </si>
  <si>
    <t>(341° su 630)</t>
  </si>
  <si>
    <t>46.84%</t>
  </si>
  <si>
    <t>(8983 su 19178)</t>
  </si>
  <si>
    <t>37.41% *</t>
  </si>
  <si>
    <t>(7174 su 19178)</t>
  </si>
  <si>
    <t>15.75%</t>
  </si>
  <si>
    <t>(3021 su 19178)</t>
  </si>
  <si>
    <t>CALABRO' Raffaele (AP (NCD-UDC))</t>
  </si>
  <si>
    <t>(404° su 630)</t>
  </si>
  <si>
    <t>55.16%</t>
  </si>
  <si>
    <t>(10579 su 19178)</t>
  </si>
  <si>
    <t>44.84% *</t>
  </si>
  <si>
    <t>(8599 su 19178)</t>
  </si>
  <si>
    <t>CAMANI Vanessa (PD)</t>
  </si>
  <si>
    <t>in carica dal 25/06/2014</t>
  </si>
  <si>
    <t>(563° su 630)</t>
  </si>
  <si>
    <t>N.B subentrato il 25/06/2014</t>
  </si>
  <si>
    <t>88.84%</t>
  </si>
  <si>
    <t>(12812 su 14422)</t>
  </si>
  <si>
    <t>5.95% *</t>
  </si>
  <si>
    <t>(858 su 14422)</t>
  </si>
  <si>
    <t>5.21%</t>
  </si>
  <si>
    <t>(752 su 14422)</t>
  </si>
  <si>
    <t>CAMPANA Micaela (PD)</t>
  </si>
  <si>
    <t>(180° su 630)</t>
  </si>
  <si>
    <t>59.46%</t>
  </si>
  <si>
    <t>(11404 su 19178)</t>
  </si>
  <si>
    <t>40.54% *</t>
  </si>
  <si>
    <t>(7774 su 19178)</t>
  </si>
  <si>
    <t>CANCELLERI Azzurra (M5S)</t>
  </si>
  <si>
    <t>(367° su 630)</t>
  </si>
  <si>
    <t>54.08%</t>
  </si>
  <si>
    <t>(10371 su 19178)</t>
  </si>
  <si>
    <t>37.01% *</t>
  </si>
  <si>
    <t>(7097 su 19178)</t>
  </si>
  <si>
    <t>8.92%</t>
  </si>
  <si>
    <t>(1710 su 19178)</t>
  </si>
  <si>
    <t>CANI Emanuele (PD)</t>
  </si>
  <si>
    <t>(511° su 630)</t>
  </si>
  <si>
    <t>87.70%</t>
  </si>
  <si>
    <t>(16820 su 19178)</t>
  </si>
  <si>
    <t>CAON Roberto (Misto)</t>
  </si>
  <si>
    <t>(159° su 630)</t>
  </si>
  <si>
    <t>62.52%</t>
  </si>
  <si>
    <t>(11990 su 19178)</t>
  </si>
  <si>
    <t>37.48% *</t>
  </si>
  <si>
    <t>(7188 su 19178)</t>
  </si>
  <si>
    <t>CAPARINI Davide (Lega)</t>
  </si>
  <si>
    <t>(15° su 630)</t>
  </si>
  <si>
    <t>43.29%</t>
  </si>
  <si>
    <t>(8303 su 19178)</t>
  </si>
  <si>
    <t>4.72% *</t>
  </si>
  <si>
    <t>(905 su 19178)</t>
  </si>
  <si>
    <t>51.99%</t>
  </si>
  <si>
    <t>(9970 su 19178)</t>
  </si>
  <si>
    <t>CAPELLI Roberto (DS-CD)</t>
  </si>
  <si>
    <t>(280° su 630)</t>
  </si>
  <si>
    <t>72.40%</t>
  </si>
  <si>
    <t>(13884 su 19178)</t>
  </si>
  <si>
    <t>17.02% *</t>
  </si>
  <si>
    <t>(3265 su 19178)</t>
  </si>
  <si>
    <t>10.58%</t>
  </si>
  <si>
    <t>(2029 su 19178)</t>
  </si>
  <si>
    <t>CAPEZZONE Daniele (Misto)</t>
  </si>
  <si>
    <t>(46° su 630)</t>
  </si>
  <si>
    <t>30.79%</t>
  </si>
  <si>
    <t>(5904 su 19178)</t>
  </si>
  <si>
    <t>23.65% *</t>
  </si>
  <si>
    <t>(4535 su 19178)</t>
  </si>
  <si>
    <t>45.57%</t>
  </si>
  <si>
    <t>(8739 su 19178)</t>
  </si>
  <si>
    <t>CAPODICASA Angelo (PD)</t>
  </si>
  <si>
    <t>(547° su 630)</t>
  </si>
  <si>
    <t>91.98%</t>
  </si>
  <si>
    <t>(17639 su 19178)</t>
  </si>
  <si>
    <t>8.02% *</t>
  </si>
  <si>
    <t>(1539 su 19178)</t>
  </si>
  <si>
    <t>CAPONE Salvatore (PD)</t>
  </si>
  <si>
    <t>(349° su 630)</t>
  </si>
  <si>
    <t>96.40%</t>
  </si>
  <si>
    <t>(18487 su 19178)</t>
  </si>
  <si>
    <t>3.60% *</t>
  </si>
  <si>
    <t>(691 su 19178)</t>
  </si>
  <si>
    <t>CAPOZZOLO Sabrina (PD)</t>
  </si>
  <si>
    <t>(533° su 630)</t>
  </si>
  <si>
    <t>65.98%</t>
  </si>
  <si>
    <t>(12653 su 19178)</t>
  </si>
  <si>
    <t>34.02% *</t>
  </si>
  <si>
    <t>(6525 su 19178)</t>
  </si>
  <si>
    <t>CARBONE Ernesto (PD)</t>
  </si>
  <si>
    <t>(400° su 630)</t>
  </si>
  <si>
    <t>57.81%</t>
  </si>
  <si>
    <t>(11086 su 19178)</t>
  </si>
  <si>
    <t>29.53% *</t>
  </si>
  <si>
    <t>(5663 su 19178)</t>
  </si>
  <si>
    <t>12.67%</t>
  </si>
  <si>
    <t>(2429 su 19178)</t>
  </si>
  <si>
    <t>CARDINALE Daniela (PD)</t>
  </si>
  <si>
    <t>(591° su 630)</t>
  </si>
  <si>
    <t>86.18%</t>
  </si>
  <si>
    <t>(16528 su 19178)</t>
  </si>
  <si>
    <t>13.82% *</t>
  </si>
  <si>
    <t>(2650 su 19178)</t>
  </si>
  <si>
    <t>CARELLA Renzo (PD)</t>
  </si>
  <si>
    <t>(562° su 630)</t>
  </si>
  <si>
    <t>72.19%</t>
  </si>
  <si>
    <t>(13844 su 19178)</t>
  </si>
  <si>
    <t>27.81% *</t>
  </si>
  <si>
    <t>(5334 su 19178)</t>
  </si>
  <si>
    <t>CARFAGNA Maria Rosaria (FI-PdL)</t>
  </si>
  <si>
    <t>(317° su 630)</t>
  </si>
  <si>
    <t>58.84%</t>
  </si>
  <si>
    <t>(11284 su 19178)</t>
  </si>
  <si>
    <t>41.16% *</t>
  </si>
  <si>
    <t>(7894 su 19178)</t>
  </si>
  <si>
    <t>CARIELLO Francesco (M5S)</t>
  </si>
  <si>
    <t>(93° su 630)</t>
  </si>
  <si>
    <t>86.24%</t>
  </si>
  <si>
    <t>(16540 su 19178)</t>
  </si>
  <si>
    <t>12.66% *</t>
  </si>
  <si>
    <t>(2427 su 19178)</t>
  </si>
  <si>
    <t>1.10%</t>
  </si>
  <si>
    <t>(211 su 19178)</t>
  </si>
  <si>
    <t>CARINELLI Paola (M5S)</t>
  </si>
  <si>
    <t>(410° su 630)</t>
  </si>
  <si>
    <t>77.65%</t>
  </si>
  <si>
    <t>(14892 su 19178)</t>
  </si>
  <si>
    <t>17.77% *</t>
  </si>
  <si>
    <t>(3408 su 19178)</t>
  </si>
  <si>
    <t>4.58%</t>
  </si>
  <si>
    <t>(878 su 19178)</t>
  </si>
  <si>
    <t>CARLONI Anna Maria (PD)</t>
  </si>
  <si>
    <t>(577° su 630)</t>
  </si>
  <si>
    <t>80.85%</t>
  </si>
  <si>
    <t>(11660 su 14422)</t>
  </si>
  <si>
    <t>19.05% *</t>
  </si>
  <si>
    <t>(2747 su 14422)</t>
  </si>
  <si>
    <t>0.10%</t>
  </si>
  <si>
    <t>(15 su 14422)</t>
  </si>
  <si>
    <t>CARNEVALI Elena (PD)</t>
  </si>
  <si>
    <t>(209° su 630)</t>
  </si>
  <si>
    <t>92.73%</t>
  </si>
  <si>
    <t>(17784 su 19178)</t>
  </si>
  <si>
    <t>6.89% *</t>
  </si>
  <si>
    <t>(1322 su 19178)</t>
  </si>
  <si>
    <t>0.38%</t>
  </si>
  <si>
    <t>(72 su 19178)</t>
  </si>
  <si>
    <t>CAROCCI Mara (PD)</t>
  </si>
  <si>
    <t>(175° su 630)</t>
  </si>
  <si>
    <t>99.31%</t>
  </si>
  <si>
    <t>(19046 su 19178)</t>
  </si>
  <si>
    <t>0.44% *</t>
  </si>
  <si>
    <t>CARRA Marco (PD)</t>
  </si>
  <si>
    <t>(415° su 630)</t>
  </si>
  <si>
    <t>99.90%</t>
  </si>
  <si>
    <t>(19158 su 19178)</t>
  </si>
  <si>
    <t>0.10% *</t>
  </si>
  <si>
    <t>(20 su 19178)</t>
  </si>
  <si>
    <t>CARRESCIA Piergiorgio (PD)</t>
  </si>
  <si>
    <t>(107° su 630)</t>
  </si>
  <si>
    <t>99.46%</t>
  </si>
  <si>
    <t>(19075 su 19178)</t>
  </si>
  <si>
    <t>0.54% *</t>
  </si>
  <si>
    <t>(103 su 19178)</t>
  </si>
  <si>
    <t>CARROZZA Maria Chiara (PD)</t>
  </si>
  <si>
    <t>(165° su 630)</t>
  </si>
  <si>
    <t>60.27%</t>
  </si>
  <si>
    <t>(11558 su 19178)</t>
  </si>
  <si>
    <t>22.24% *</t>
  </si>
  <si>
    <t>(4265 su 19178)</t>
  </si>
  <si>
    <t>17.49%</t>
  </si>
  <si>
    <t>(3355 su 19178)</t>
  </si>
  <si>
    <t>CARUSO Mario (DS-CD)</t>
  </si>
  <si>
    <t>(545° su 630)</t>
  </si>
  <si>
    <t>47.62%</t>
  </si>
  <si>
    <t>(9132 su 19178)</t>
  </si>
  <si>
    <t>51.34% *</t>
  </si>
  <si>
    <t>(9846 su 19178)</t>
  </si>
  <si>
    <t>1.04%</t>
  </si>
  <si>
    <t>(200 su 19178)</t>
  </si>
  <si>
    <t>Europa</t>
  </si>
  <si>
    <t>CASATI Ezio Primo (PD)</t>
  </si>
  <si>
    <t>(557° su 630)</t>
  </si>
  <si>
    <t>85.62%</t>
  </si>
  <si>
    <t>(16421 su 19178)</t>
  </si>
  <si>
    <t>14.38% *</t>
  </si>
  <si>
    <t>(2757 su 19178)</t>
  </si>
  <si>
    <t>CASELLATO Floriana (PD)</t>
  </si>
  <si>
    <t>(427° su 630)</t>
  </si>
  <si>
    <t>79.78%</t>
  </si>
  <si>
    <t>(15301 su 19178)</t>
  </si>
  <si>
    <t>20.22% *</t>
  </si>
  <si>
    <t>(3877 su 19178)</t>
  </si>
  <si>
    <t>CASERO Luigi (AP (NCD-UDC))</t>
  </si>
  <si>
    <t>3.22%</t>
  </si>
  <si>
    <t>(617 su 19178)</t>
  </si>
  <si>
    <t>3.43% *</t>
  </si>
  <si>
    <t>(657 su 19178)</t>
  </si>
  <si>
    <t>93.36%</t>
  </si>
  <si>
    <t>(17904 su 19178)</t>
  </si>
  <si>
    <t>CASO Vincenzo (M5S)</t>
  </si>
  <si>
    <t>(372° su 630)</t>
  </si>
  <si>
    <t>78.41%</t>
  </si>
  <si>
    <t>(15037 su 19178)</t>
  </si>
  <si>
    <t>21.59% *</t>
  </si>
  <si>
    <t>(4141 su 19178)</t>
  </si>
  <si>
    <t>CASSANO Franco (PD)</t>
  </si>
  <si>
    <t>(132° su 630)</t>
  </si>
  <si>
    <t>83.77%</t>
  </si>
  <si>
    <t>(16065 su 19178)</t>
  </si>
  <si>
    <t>16.23% *</t>
  </si>
  <si>
    <t>(3113 su 19178)</t>
  </si>
  <si>
    <t>CASTELLI Laura (M5S)</t>
  </si>
  <si>
    <t>(83° su 630)</t>
  </si>
  <si>
    <t>56.12%</t>
  </si>
  <si>
    <t>(10762 su 19178)</t>
  </si>
  <si>
    <t>35.93% *</t>
  </si>
  <si>
    <t>(6890 su 19178)</t>
  </si>
  <si>
    <t>7.96%</t>
  </si>
  <si>
    <t>(1526 su 19178)</t>
  </si>
  <si>
    <t>CASTIELLO Giuseppina (Lega)</t>
  </si>
  <si>
    <t>(438° su 630)</t>
  </si>
  <si>
    <t>50.80%</t>
  </si>
  <si>
    <t>(9742 su 19178)</t>
  </si>
  <si>
    <t>45.16% *</t>
  </si>
  <si>
    <t>(8661 su 19178)</t>
  </si>
  <si>
    <t>4.04%</t>
  </si>
  <si>
    <t>(775 su 19178)</t>
  </si>
  <si>
    <t>CASTIGLIONE Giuseppe (AP (NCD-UDC))</t>
  </si>
  <si>
    <t>0.93%</t>
  </si>
  <si>
    <t>(179 su 19178)</t>
  </si>
  <si>
    <t>3.32% *</t>
  </si>
  <si>
    <t>(637 su 19178)</t>
  </si>
  <si>
    <t>95.75%</t>
  </si>
  <si>
    <t>(18362 su 19178)</t>
  </si>
  <si>
    <t>CASTRICONE Antonio (PD)</t>
  </si>
  <si>
    <t>(491° su 630)</t>
  </si>
  <si>
    <t>86.04%</t>
  </si>
  <si>
    <t>(16501 su 19178)</t>
  </si>
  <si>
    <t>13.96% *</t>
  </si>
  <si>
    <t>(2677 su 19178)</t>
  </si>
  <si>
    <t>CATALANO Ivan</t>
  </si>
  <si>
    <t>(104° su 630)</t>
  </si>
  <si>
    <t>72.23%</t>
  </si>
  <si>
    <t>(13853 su 19178)</t>
  </si>
  <si>
    <t>27.73% *</t>
  </si>
  <si>
    <t>(5318 su 19178)</t>
  </si>
  <si>
    <t>CATANIA Mario (SCpI)</t>
  </si>
  <si>
    <t>(457° su 630)</t>
  </si>
  <si>
    <t>53.03%</t>
  </si>
  <si>
    <t>(10171 su 19178)</t>
  </si>
  <si>
    <t>7.37% *</t>
  </si>
  <si>
    <t>(1414 su 19178)</t>
  </si>
  <si>
    <t>39.59%</t>
  </si>
  <si>
    <t>(7593 su 19178)</t>
  </si>
  <si>
    <t>CATANOSO Basilio (FI-PdL)</t>
  </si>
  <si>
    <t>(262° su 630)</t>
  </si>
  <si>
    <t>49.78%</t>
  </si>
  <si>
    <t>(9547 su 19178)</t>
  </si>
  <si>
    <t>50.22% *</t>
  </si>
  <si>
    <t>(9631 su 19178)</t>
  </si>
  <si>
    <t>CAUSI Marco (PD)</t>
  </si>
  <si>
    <t>(7° su 630)</t>
  </si>
  <si>
    <t>59.89%</t>
  </si>
  <si>
    <t>(11486 su 19178)</t>
  </si>
  <si>
    <t>40.10% *</t>
  </si>
  <si>
    <t>(7690 su 19178)</t>
  </si>
  <si>
    <t>(2 su 19178)</t>
  </si>
  <si>
    <t>CAUSIN Andrea (AP (NCD-UDC))</t>
  </si>
  <si>
    <t>(183° su 630)</t>
  </si>
  <si>
    <t>55.11%</t>
  </si>
  <si>
    <t>(10569 su 19178)</t>
  </si>
  <si>
    <t>28.98% *</t>
  </si>
  <si>
    <t>(5558 su 19178)</t>
  </si>
  <si>
    <t>15.91%</t>
  </si>
  <si>
    <t>(3051 su 19178)</t>
  </si>
  <si>
    <t>CECCONI Andrea (M5S)</t>
  </si>
  <si>
    <t>(174° su 630)</t>
  </si>
  <si>
    <t>61.96%</t>
  </si>
  <si>
    <t>(11883 su 19178)</t>
  </si>
  <si>
    <t>30.63% *</t>
  </si>
  <si>
    <t>(5874 su 19178)</t>
  </si>
  <si>
    <t>7.41%</t>
  </si>
  <si>
    <t>(1421 su 19178)</t>
  </si>
  <si>
    <t>CENNI Susanna (PD)</t>
  </si>
  <si>
    <t>(125° su 630)</t>
  </si>
  <si>
    <t>92.28%</t>
  </si>
  <si>
    <t>(17697 su 19178)</t>
  </si>
  <si>
    <t>6.81% *</t>
  </si>
  <si>
    <t>(1306 su 19178)</t>
  </si>
  <si>
    <t>0.91%</t>
  </si>
  <si>
    <t>(175 su 19178)</t>
  </si>
  <si>
    <t>CENSORE Bruno (PD)</t>
  </si>
  <si>
    <t>(232° su 630)</t>
  </si>
  <si>
    <t>73.17%</t>
  </si>
  <si>
    <t>(14032 su 19178)</t>
  </si>
  <si>
    <t>9.96% *</t>
  </si>
  <si>
    <t>(1911 su 19178)</t>
  </si>
  <si>
    <t>16.87%</t>
  </si>
  <si>
    <t>(3235 su 19178)</t>
  </si>
  <si>
    <t>CENTEMERO Elena (FI-PdL)</t>
  </si>
  <si>
    <t>(28° su 630)</t>
  </si>
  <si>
    <t>49.37%</t>
  </si>
  <si>
    <t>(9469 su 19178)</t>
  </si>
  <si>
    <t>32.74% *</t>
  </si>
  <si>
    <t>(6279 su 19178)</t>
  </si>
  <si>
    <t>17.89%</t>
  </si>
  <si>
    <t>(3430 su 19178)</t>
  </si>
  <si>
    <t>CERA Angelo (AP (NCD-UDC))</t>
  </si>
  <si>
    <t>(465° su 630)</t>
  </si>
  <si>
    <t>57.25%</t>
  </si>
  <si>
    <t>(10979 su 19178)</t>
  </si>
  <si>
    <t>42.75% *</t>
  </si>
  <si>
    <t>(8199 su 19178)</t>
  </si>
  <si>
    <t>CESARO Antimo (SCpI)</t>
  </si>
  <si>
    <t>61.87%</t>
  </si>
  <si>
    <t>(11866 su 19178)</t>
  </si>
  <si>
    <t>12.03% *</t>
  </si>
  <si>
    <t>(2308 su 19178)</t>
  </si>
  <si>
    <t>26.09%</t>
  </si>
  <si>
    <t>(5004 su 19178)</t>
  </si>
  <si>
    <t>CESARO Luigi (FI-PdL)</t>
  </si>
  <si>
    <t>(615° su 630)</t>
  </si>
  <si>
    <t>50.81%</t>
  </si>
  <si>
    <t>(9744 su 19178)</t>
  </si>
  <si>
    <t>49.19% *</t>
  </si>
  <si>
    <t>(9434 su 19178)</t>
  </si>
  <si>
    <t>CHAOUKI Khalid (PD)</t>
  </si>
  <si>
    <t>(199° su 630)</t>
  </si>
  <si>
    <t>66.88%</t>
  </si>
  <si>
    <t>(12826 su 19178)</t>
  </si>
  <si>
    <t>24.10% *</t>
  </si>
  <si>
    <t>(4622 su 19178)</t>
  </si>
  <si>
    <t>9.02%</t>
  </si>
  <si>
    <t>(1730 su 19178)</t>
  </si>
  <si>
    <t>CHIARELLI Gianfranco (Misto)</t>
  </si>
  <si>
    <t>(239° su 630)</t>
  </si>
  <si>
    <t>71.03%</t>
  </si>
  <si>
    <t>(13622 su 19178)</t>
  </si>
  <si>
    <t>28.96% *</t>
  </si>
  <si>
    <t>(5553 su 19178)</t>
  </si>
  <si>
    <t>(3 su 19178)</t>
  </si>
  <si>
    <t>CHIMIENTI Silvia (M5S)</t>
  </si>
  <si>
    <t>(56° su 630)</t>
  </si>
  <si>
    <t>74.53%</t>
  </si>
  <si>
    <t>(14293 su 19178)</t>
  </si>
  <si>
    <t>25.47% *</t>
  </si>
  <si>
    <t>(4885 su 19178)</t>
  </si>
  <si>
    <t>CICCHITTO Fabrizio (AP (NCD-UDC))</t>
  </si>
  <si>
    <t>(292° su 630)</t>
  </si>
  <si>
    <t>9.33%</t>
  </si>
  <si>
    <t>(1790 su 19178)</t>
  </si>
  <si>
    <t>(1029 su 19178)</t>
  </si>
  <si>
    <t>85.30%</t>
  </si>
  <si>
    <t>(16359 su 19178)</t>
  </si>
  <si>
    <t>CIMBRO Eleonora (PD)</t>
  </si>
  <si>
    <t>(91° su 630)</t>
  </si>
  <si>
    <t>61.51%</t>
  </si>
  <si>
    <t>(11796 su 19178)</t>
  </si>
  <si>
    <t>15.17% *</t>
  </si>
  <si>
    <t>(2910 su 19178)</t>
  </si>
  <si>
    <t>23.32%</t>
  </si>
  <si>
    <t>(4472 su 19178)</t>
  </si>
  <si>
    <t>CIPRINI Tiziana (M5S)</t>
  </si>
  <si>
    <t>(148° su 630)</t>
  </si>
  <si>
    <t>77.88%</t>
  </si>
  <si>
    <t>(14935 su 19178)</t>
  </si>
  <si>
    <t>20.97% *</t>
  </si>
  <si>
    <t>(4021 su 19178)</t>
  </si>
  <si>
    <t>1.16%</t>
  </si>
  <si>
    <t>(222 su 19178)</t>
  </si>
  <si>
    <t>CIRACI' Nicola (Misto)</t>
  </si>
  <si>
    <t>(514° su 630)</t>
  </si>
  <si>
    <t>50.21%</t>
  </si>
  <si>
    <t>(7241 su 14422)</t>
  </si>
  <si>
    <t>49.79% *</t>
  </si>
  <si>
    <t>(7181 su 14422)</t>
  </si>
  <si>
    <t>(0 su 14422)</t>
  </si>
  <si>
    <t>CIRIELLI Edmondo (FdI)</t>
  </si>
  <si>
    <t>(52° su 630)</t>
  </si>
  <si>
    <t>20.31%</t>
  </si>
  <si>
    <t>(3896 su 19178)</t>
  </si>
  <si>
    <t>5.70% *</t>
  </si>
  <si>
    <t>(1094 su 19178)</t>
  </si>
  <si>
    <t>73.98%</t>
  </si>
  <si>
    <t>(14188 su 19178)</t>
  </si>
  <si>
    <t>CIVATI Giuseppe (Misto)</t>
  </si>
  <si>
    <t>(360° su 630)</t>
  </si>
  <si>
    <t>68.83%</t>
  </si>
  <si>
    <t>(13200 su 19178)</t>
  </si>
  <si>
    <t>31.17% *</t>
  </si>
  <si>
    <t>(5978 su 19178)</t>
  </si>
  <si>
    <t>COCCIA Laura (PD)</t>
  </si>
  <si>
    <t>(408° su 630)</t>
  </si>
  <si>
    <t>86.67%</t>
  </si>
  <si>
    <t>(16621 su 19178)</t>
  </si>
  <si>
    <t>13.33% *</t>
  </si>
  <si>
    <t>(2557 su 19178)</t>
  </si>
  <si>
    <t>COLANINNO Matteo (PD)</t>
  </si>
  <si>
    <t>(585° su 630)</t>
  </si>
  <si>
    <t>68.52%</t>
  </si>
  <si>
    <t>(13140 su 19178)</t>
  </si>
  <si>
    <t>31.48% *</t>
  </si>
  <si>
    <t>(6038 su 19178)</t>
  </si>
  <si>
    <t>COLLETTI Andrea (M5S)</t>
  </si>
  <si>
    <t>(3° su 630)</t>
  </si>
  <si>
    <t>79.70%</t>
  </si>
  <si>
    <t>(15285 su 19178)</t>
  </si>
  <si>
    <t>20.30% *</t>
  </si>
  <si>
    <t>(3893 su 19178)</t>
  </si>
  <si>
    <t>COLONNESE Vega (M5S)</t>
  </si>
  <si>
    <t>(255° su 630)</t>
  </si>
  <si>
    <t>66.84%</t>
  </si>
  <si>
    <t>(12818 su 19178)</t>
  </si>
  <si>
    <t>20.42% *</t>
  </si>
  <si>
    <t>(3917 su 19178)</t>
  </si>
  <si>
    <t>12.74%</t>
  </si>
  <si>
    <t>(2443 su 19178)</t>
  </si>
  <si>
    <t>COMINARDI Claudio (M5S)</t>
  </si>
  <si>
    <t>(75° su 630)</t>
  </si>
  <si>
    <t>76.59%</t>
  </si>
  <si>
    <t>(14688 su 19178)</t>
  </si>
  <si>
    <t>23.41% *</t>
  </si>
  <si>
    <t>(4490 su 19178)</t>
  </si>
  <si>
    <t>COMINELLI Miriam (PD)</t>
  </si>
  <si>
    <t>(522° su 630)</t>
  </si>
  <si>
    <t>80.59%</t>
  </si>
  <si>
    <t>(15456 su 19178)</t>
  </si>
  <si>
    <t>5.02% *</t>
  </si>
  <si>
    <t>(962 su 19178)</t>
  </si>
  <si>
    <t>14.39%</t>
  </si>
  <si>
    <t>(2760 su 19178)</t>
  </si>
  <si>
    <t>COPPOLA Paolo (PD)</t>
  </si>
  <si>
    <t>(240° su 630)</t>
  </si>
  <si>
    <t>86.84%</t>
  </si>
  <si>
    <t>(16655 su 19178)</t>
  </si>
  <si>
    <t>11.78% *</t>
  </si>
  <si>
    <t>(2259 su 19178)</t>
  </si>
  <si>
    <t>1.38%</t>
  </si>
  <si>
    <t>(264 su 19178)</t>
  </si>
  <si>
    <t>CORDA Emanuela (M5S)</t>
  </si>
  <si>
    <t>(358° su 630)</t>
  </si>
  <si>
    <t>77.73%</t>
  </si>
  <si>
    <t>(14907 su 19178)</t>
  </si>
  <si>
    <t>22.25% *</t>
  </si>
  <si>
    <t>(4268 su 19178)</t>
  </si>
  <si>
    <t>CORSARO Massimo</t>
  </si>
  <si>
    <t>(421° su 630)</t>
  </si>
  <si>
    <t>48.08%</t>
  </si>
  <si>
    <t>(9220 su 19178)</t>
  </si>
  <si>
    <t>51.92% *</t>
  </si>
  <si>
    <t>(9958 su 19178)</t>
  </si>
  <si>
    <t>COSCIA Maria (PD)</t>
  </si>
  <si>
    <t>(63° su 630)</t>
  </si>
  <si>
    <t>94.07%</t>
  </si>
  <si>
    <t>(18041 su 19178)</t>
  </si>
  <si>
    <t>5.93% *</t>
  </si>
  <si>
    <t>(1137 su 19178)</t>
  </si>
  <si>
    <t>COSTA Enrico (AP (NCD-UDC))</t>
  </si>
  <si>
    <t>(140° su 630)</t>
  </si>
  <si>
    <t>16.59%</t>
  </si>
  <si>
    <t>(3181 su 19178)</t>
  </si>
  <si>
    <t>5.78% *</t>
  </si>
  <si>
    <t>(1109 su 19178)</t>
  </si>
  <si>
    <t>77.63%</t>
  </si>
  <si>
    <t>(14888 su 19178)</t>
  </si>
  <si>
    <t>COSTANTINO Celestina (SI-SEL)</t>
  </si>
  <si>
    <t>(128° su 630)</t>
  </si>
  <si>
    <t>73.05%</t>
  </si>
  <si>
    <t>(14009 su 19178)</t>
  </si>
  <si>
    <t>25.41% *</t>
  </si>
  <si>
    <t>(4874 su 19178)</t>
  </si>
  <si>
    <t>1.54%</t>
  </si>
  <si>
    <t>(295 su 19178)</t>
  </si>
  <si>
    <t>COVA Paolo (PD)</t>
  </si>
  <si>
    <t>(402° su 630)</t>
  </si>
  <si>
    <t>(18744 su 19178)</t>
  </si>
  <si>
    <t>(434 su 19178)</t>
  </si>
  <si>
    <t>COVELLO Stefania (PD)</t>
  </si>
  <si>
    <t>(202° su 630)</t>
  </si>
  <si>
    <t>24.41% *</t>
  </si>
  <si>
    <t>(4681 su 19178)</t>
  </si>
  <si>
    <t>2.08%</t>
  </si>
  <si>
    <t>(399 su 19178)</t>
  </si>
  <si>
    <t>COZZOLINO Emanuele (M5S)</t>
  </si>
  <si>
    <t>(138° su 630)</t>
  </si>
  <si>
    <t>82.78%</t>
  </si>
  <si>
    <t>(15876 su 19178)</t>
  </si>
  <si>
    <t>17.22% *</t>
  </si>
  <si>
    <t>(3302 su 19178)</t>
  </si>
  <si>
    <t>CRIMI Rocco (FI-PdL)</t>
  </si>
  <si>
    <t>(620° su 630)</t>
  </si>
  <si>
    <t>12.07%</t>
  </si>
  <si>
    <t>(2315 su 19178)</t>
  </si>
  <si>
    <t>87.93% *</t>
  </si>
  <si>
    <t>(16863 su 19178)</t>
  </si>
  <si>
    <t>CRIMI' Filippo (PD)</t>
  </si>
  <si>
    <t>(493° su 630)</t>
  </si>
  <si>
    <t>87.53%</t>
  </si>
  <si>
    <t>(16787 su 19178)</t>
  </si>
  <si>
    <t>12.47% *</t>
  </si>
  <si>
    <t>(2391 su 19178)</t>
  </si>
  <si>
    <t>CRIPPA Davide (M5S)</t>
  </si>
  <si>
    <t>(24° su 630)</t>
  </si>
  <si>
    <t>71.26%</t>
  </si>
  <si>
    <t>(13666 su 19178)</t>
  </si>
  <si>
    <t>22.63% *</t>
  </si>
  <si>
    <t>(4340 su 19178)</t>
  </si>
  <si>
    <t>6.11%</t>
  </si>
  <si>
    <t>(1172 su 19178)</t>
  </si>
  <si>
    <t>CRIVELLARI Diego (PD)</t>
  </si>
  <si>
    <t>(384° su 630)</t>
  </si>
  <si>
    <t>7.72% *</t>
  </si>
  <si>
    <t>(1481 su 19178)</t>
  </si>
  <si>
    <t>CULOTTA Magda (PD)</t>
  </si>
  <si>
    <t>(526° su 630)</t>
  </si>
  <si>
    <t>65.40%</t>
  </si>
  <si>
    <t>(12543 su 19178)</t>
  </si>
  <si>
    <t>27.21% *</t>
  </si>
  <si>
    <t>(5219 su 19178)</t>
  </si>
  <si>
    <t>7.38%</t>
  </si>
  <si>
    <t>(1416 su 19178)</t>
  </si>
  <si>
    <t>CUOMO Antonio (PD)</t>
  </si>
  <si>
    <t>in carica dal 29/07/2015</t>
  </si>
  <si>
    <t>(618° su 630)</t>
  </si>
  <si>
    <t>N.B subentrato il 29/07/2015</t>
  </si>
  <si>
    <t>80.37%</t>
  </si>
  <si>
    <t>(5988 su 7451)</t>
  </si>
  <si>
    <t>19.63% *</t>
  </si>
  <si>
    <t>(1463 su 7451)</t>
  </si>
  <si>
    <t>(0 su 7451)</t>
  </si>
  <si>
    <t>Campiania 2</t>
  </si>
  <si>
    <t>CUPERLO Giovanni (PD)</t>
  </si>
  <si>
    <t>(587° su 630)</t>
  </si>
  <si>
    <t>71.75%</t>
  </si>
  <si>
    <t>(13760 su 19178)</t>
  </si>
  <si>
    <t>28.25% *</t>
  </si>
  <si>
    <t>(5418 su 19178)</t>
  </si>
  <si>
    <t>CURRO' Tommaso (PD)</t>
  </si>
  <si>
    <t>(446° su 630)</t>
  </si>
  <si>
    <t>76.35%</t>
  </si>
  <si>
    <t>(14642 su 19178)</t>
  </si>
  <si>
    <t>23.63% *</t>
  </si>
  <si>
    <t>(4531 su 19178)</t>
  </si>
  <si>
    <t>0.03%</t>
  </si>
  <si>
    <t>(5 su 19178)</t>
  </si>
  <si>
    <t>D'AGOSTINO Angelo (Misto)</t>
  </si>
  <si>
    <t>(543° su 630)</t>
  </si>
  <si>
    <t>74.37%</t>
  </si>
  <si>
    <t>(14263 su 19178)</t>
  </si>
  <si>
    <t>25.11% *</t>
  </si>
  <si>
    <t>(4815 su 19178)</t>
  </si>
  <si>
    <t>0.52%</t>
  </si>
  <si>
    <t>(100 su 19178)</t>
  </si>
  <si>
    <t>D'ALESSANDRO Luca (Misto)</t>
  </si>
  <si>
    <t>(309° su 630)</t>
  </si>
  <si>
    <t>45.62%</t>
  </si>
  <si>
    <t>(8749 su 19178)</t>
  </si>
  <si>
    <t>54.31% *</t>
  </si>
  <si>
    <t>(10416 su 19178)</t>
  </si>
  <si>
    <t>0.07%</t>
  </si>
  <si>
    <t>(13 su 19178)</t>
  </si>
  <si>
    <t>D'ALIA Gianpiero (AP (NCD-UDC))</t>
  </si>
  <si>
    <t>(440° su 630)</t>
  </si>
  <si>
    <t>15.00%</t>
  </si>
  <si>
    <t>(2876 su 19178)</t>
  </si>
  <si>
    <t>17.11% *</t>
  </si>
  <si>
    <t>(3281 su 19178)</t>
  </si>
  <si>
    <t>67.90%</t>
  </si>
  <si>
    <t>(13021 su 19178)</t>
  </si>
  <si>
    <t>D'AMBROSIO Giuseppe (M5S)</t>
  </si>
  <si>
    <t>(235° su 630)</t>
  </si>
  <si>
    <t>6.65% *</t>
  </si>
  <si>
    <t>(1276 su 19178)</t>
  </si>
  <si>
    <t>23.88%</t>
  </si>
  <si>
    <t>(4579 su 19178)</t>
  </si>
  <si>
    <t>D'ARIENZO Vincenzo (PD)</t>
  </si>
  <si>
    <t>(460° su 630)</t>
  </si>
  <si>
    <t>94.58%</t>
  </si>
  <si>
    <t>(18139 su 19178)</t>
  </si>
  <si>
    <t>5.42% *</t>
  </si>
  <si>
    <t>(1039 su 19178)</t>
  </si>
  <si>
    <t>D'ATTORRE Alfredo (SI-SEL)</t>
  </si>
  <si>
    <t>(254° su 630)</t>
  </si>
  <si>
    <t>75.46%</t>
  </si>
  <si>
    <t>(14472 su 19178)</t>
  </si>
  <si>
    <t>24.54% *</t>
  </si>
  <si>
    <t>(4706 su 19178)</t>
  </si>
  <si>
    <t>D'INCA' Federico (M5S)</t>
  </si>
  <si>
    <t>(334° su 630)</t>
  </si>
  <si>
    <t>72.88%</t>
  </si>
  <si>
    <t>(13977 su 19178)</t>
  </si>
  <si>
    <t>20.07% *</t>
  </si>
  <si>
    <t>(3849 su 19178)</t>
  </si>
  <si>
    <t>7.05%</t>
  </si>
  <si>
    <t>(1352 su 19178)</t>
  </si>
  <si>
    <t>D'INCECCO Vittoria (PD)</t>
  </si>
  <si>
    <t>(429° su 630)</t>
  </si>
  <si>
    <t>89.83%</t>
  </si>
  <si>
    <t>(17227 su 19178)</t>
  </si>
  <si>
    <t>10.13% *</t>
  </si>
  <si>
    <t>(1943 su 19178)</t>
  </si>
  <si>
    <t>(8 su 19178)</t>
  </si>
  <si>
    <t>D'OTTAVIO Umberto (PD)</t>
  </si>
  <si>
    <t>(366° su 630)</t>
  </si>
  <si>
    <t>95.43%</t>
  </si>
  <si>
    <t>(18301 su 19178)</t>
  </si>
  <si>
    <t>4.57% *</t>
  </si>
  <si>
    <t>(877 su 19178)</t>
  </si>
  <si>
    <t>D'UVA Francesco (M5S)</t>
  </si>
  <si>
    <t>(315° su 630)</t>
  </si>
  <si>
    <t>72.98%</t>
  </si>
  <si>
    <t>(13996 su 19178)</t>
  </si>
  <si>
    <t>22.78% *</t>
  </si>
  <si>
    <t>(4368 su 19178)</t>
  </si>
  <si>
    <t>4.24%</t>
  </si>
  <si>
    <t>(814 su 19178)</t>
  </si>
  <si>
    <t>DA VILLA Marco (M5S)</t>
  </si>
  <si>
    <t>(215° su 630)</t>
  </si>
  <si>
    <t>88.74%</t>
  </si>
  <si>
    <t>(17019 su 19178)</t>
  </si>
  <si>
    <t>10.93% *</t>
  </si>
  <si>
    <t>(2096 su 19178)</t>
  </si>
  <si>
    <t>0.33%</t>
  </si>
  <si>
    <t>(63 su 19178)</t>
  </si>
  <si>
    <t>DADONE Fabiana (M5S)</t>
  </si>
  <si>
    <t>(146° su 630)</t>
  </si>
  <si>
    <t>63.43%</t>
  </si>
  <si>
    <t>(12165 su 19178)</t>
  </si>
  <si>
    <t>14.94% *</t>
  </si>
  <si>
    <t>(2866 su 19178)</t>
  </si>
  <si>
    <t>21.62%</t>
  </si>
  <si>
    <t>(4147 su 19178)</t>
  </si>
  <si>
    <t>DAGA Federica (M5S)</t>
  </si>
  <si>
    <t>(110° su 630)</t>
  </si>
  <si>
    <t>72.82%</t>
  </si>
  <si>
    <t>(13966 su 19178)</t>
  </si>
  <si>
    <t>27.18% *</t>
  </si>
  <si>
    <t>(5212 su 19178)</t>
  </si>
  <si>
    <t>DAL MORO Gian Pietro (PD)</t>
  </si>
  <si>
    <t>(550° su 630)</t>
  </si>
  <si>
    <t>91.63%</t>
  </si>
  <si>
    <t>(17573 su 19178)</t>
  </si>
  <si>
    <t>8.37% *</t>
  </si>
  <si>
    <t>(1605 su 19178)</t>
  </si>
  <si>
    <t>DALL'OSSO Matteo (M5S)</t>
  </si>
  <si>
    <t>(350° su 630)</t>
  </si>
  <si>
    <t>71.51%</t>
  </si>
  <si>
    <t>(13715 su 19178)</t>
  </si>
  <si>
    <t>28.49% *</t>
  </si>
  <si>
    <t>(5463 su 19178)</t>
  </si>
  <si>
    <t>DALLAI Luigi (PD)</t>
  </si>
  <si>
    <t>(458° su 630)</t>
  </si>
  <si>
    <t>92.48%</t>
  </si>
  <si>
    <t>(17736 su 19178)</t>
  </si>
  <si>
    <t>7.52% *</t>
  </si>
  <si>
    <t>(1442 su 19178)</t>
  </si>
  <si>
    <t>DAMBRUOSO Stefano (SCpI)</t>
  </si>
  <si>
    <t>(167° su 630)</t>
  </si>
  <si>
    <t>42.86%</t>
  </si>
  <si>
    <t>(8220 su 19178)</t>
  </si>
  <si>
    <t>7.93% *</t>
  </si>
  <si>
    <t>(1520 su 19178)</t>
  </si>
  <si>
    <t>49.21%</t>
  </si>
  <si>
    <t>(9438 su 19178)</t>
  </si>
  <si>
    <t>DAMIANO Cesare (PD)</t>
  </si>
  <si>
    <t>(77° su 630)</t>
  </si>
  <si>
    <t>19.96%</t>
  </si>
  <si>
    <t>(3828 su 19178)</t>
  </si>
  <si>
    <t>9.51% *</t>
  </si>
  <si>
    <t>(1823 su 19178)</t>
  </si>
  <si>
    <t>70.53%</t>
  </si>
  <si>
    <t>(13527 su 19178)</t>
  </si>
  <si>
    <t>DE GIROLAMO Nunzia</t>
  </si>
  <si>
    <t>(456° su 630)</t>
  </si>
  <si>
    <t>34.02%</t>
  </si>
  <si>
    <t>33.23% *</t>
  </si>
  <si>
    <t>(6373 su 19178)</t>
  </si>
  <si>
    <t>32.75%</t>
  </si>
  <si>
    <t>(6280 su 19178)</t>
  </si>
  <si>
    <t>DE LORENZIS Diego (M5S)</t>
  </si>
  <si>
    <t>(137° su 630)</t>
  </si>
  <si>
    <t>65.16%</t>
  </si>
  <si>
    <t>(12497 su 19178)</t>
  </si>
  <si>
    <t>33.42% *</t>
  </si>
  <si>
    <t>(6409 su 19178)</t>
  </si>
  <si>
    <t>1.42%</t>
  </si>
  <si>
    <t>(272 su 19178)</t>
  </si>
  <si>
    <t>DE MARIA Andrea (PD)</t>
  </si>
  <si>
    <t>(528° su 630)</t>
  </si>
  <si>
    <t>88.78%</t>
  </si>
  <si>
    <t>(17026 su 19178)</t>
  </si>
  <si>
    <t>11.22% *</t>
  </si>
  <si>
    <t>(2152 su 19178)</t>
  </si>
  <si>
    <t>DE MENECH Roger (PD)</t>
  </si>
  <si>
    <t>(399° su 630)</t>
  </si>
  <si>
    <t>65.95%</t>
  </si>
  <si>
    <t>(12648 su 19178)</t>
  </si>
  <si>
    <t>10.77% *</t>
  </si>
  <si>
    <t>(2065 su 19178)</t>
  </si>
  <si>
    <t>23.28%</t>
  </si>
  <si>
    <t>(4465 su 19178)</t>
  </si>
  <si>
    <t>DE MICHELI Paola (PD)</t>
  </si>
  <si>
    <t>24.06%</t>
  </si>
  <si>
    <t>(4615 su 19178)</t>
  </si>
  <si>
    <t>18.03% *</t>
  </si>
  <si>
    <t>(3457 su 19178)</t>
  </si>
  <si>
    <t>57.91%</t>
  </si>
  <si>
    <t>(11106 su 19178)</t>
  </si>
  <si>
    <t>DE MITA Giuseppe (AP (NCD-UDC))</t>
  </si>
  <si>
    <t>(497° su 630)</t>
  </si>
  <si>
    <t>50.24%</t>
  </si>
  <si>
    <t>(9635 su 19178)</t>
  </si>
  <si>
    <t>49.11% *</t>
  </si>
  <si>
    <t>(9418 su 19178)</t>
  </si>
  <si>
    <t>0.65%</t>
  </si>
  <si>
    <t>(125 su 19178)</t>
  </si>
  <si>
    <t>DE ROSA Massimo (M5S)</t>
  </si>
  <si>
    <t>(35° su 630)</t>
  </si>
  <si>
    <t>69.77%</t>
  </si>
  <si>
    <t>(13380 su 19178)</t>
  </si>
  <si>
    <t>29.90% *</t>
  </si>
  <si>
    <t>(5735 su 19178)</t>
  </si>
  <si>
    <t>DEL BASSO DE CARO Umberto(PD)</t>
  </si>
  <si>
    <t>11.77%</t>
  </si>
  <si>
    <t>(2257 su 19178)</t>
  </si>
  <si>
    <t>10.52% *</t>
  </si>
  <si>
    <t>(2017 su 19178)</t>
  </si>
  <si>
    <t>77.71%</t>
  </si>
  <si>
    <t>(14904 su 19178)</t>
  </si>
  <si>
    <t>DEL GROSSO Daniele (M5S)</t>
  </si>
  <si>
    <t>(424° su 630)</t>
  </si>
  <si>
    <t>78.58%</t>
  </si>
  <si>
    <t>(15070 su 19178)</t>
  </si>
  <si>
    <t>19.48% *</t>
  </si>
  <si>
    <t>(3736 su 19178)</t>
  </si>
  <si>
    <t>1.94%</t>
  </si>
  <si>
    <t>(372 su 19178)</t>
  </si>
  <si>
    <t>DELL'ARINGA Carlo (PD)</t>
  </si>
  <si>
    <t>(220° su 630)</t>
  </si>
  <si>
    <t>73.76%</t>
  </si>
  <si>
    <t>(14145 su 19178)</t>
  </si>
  <si>
    <t>8.06% *</t>
  </si>
  <si>
    <t>(1545 su 19178)</t>
  </si>
  <si>
    <t>18.19%</t>
  </si>
  <si>
    <t>(3488 su 19178)</t>
  </si>
  <si>
    <t>DELL'ORCO Michele (M5S)</t>
  </si>
  <si>
    <t>(179° su 630)</t>
  </si>
  <si>
    <t>69.32%</t>
  </si>
  <si>
    <t>(13295 su 19178)</t>
  </si>
  <si>
    <t>23.17% *</t>
  </si>
  <si>
    <t>(4444 su 19178)</t>
  </si>
  <si>
    <t>7.50%</t>
  </si>
  <si>
    <t>(1439 su 19178)</t>
  </si>
  <si>
    <t>DELLA VALLE Ivan (M5S)</t>
  </si>
  <si>
    <t>(389° su 630)</t>
  </si>
  <si>
    <t>65.36%</t>
  </si>
  <si>
    <t>(12535 su 19178)</t>
  </si>
  <si>
    <t>34.64% *</t>
  </si>
  <si>
    <t>(6643 su 19178)</t>
  </si>
  <si>
    <t>DELLAI Lorenzo (DS-CD)</t>
  </si>
  <si>
    <t>(487° su 630)</t>
  </si>
  <si>
    <t>36.26%</t>
  </si>
  <si>
    <t>(6953 su 19178)</t>
  </si>
  <si>
    <t>7.99% *</t>
  </si>
  <si>
    <t>(1533 su 19178)</t>
  </si>
  <si>
    <t>55.75%</t>
  </si>
  <si>
    <t>(10692 su 19178)</t>
  </si>
  <si>
    <t>DI BATTISTA Alessandro (M5S)</t>
  </si>
  <si>
    <t>(340° su 630)</t>
  </si>
  <si>
    <t>59.84%</t>
  </si>
  <si>
    <t>(11476 su 19178)</t>
  </si>
  <si>
    <t>38.31% *</t>
  </si>
  <si>
    <t>(7347 su 19178)</t>
  </si>
  <si>
    <t>1.85%</t>
  </si>
  <si>
    <t>(355 su 19178)</t>
  </si>
  <si>
    <t>DI BENEDETTO Chiara (M5S)</t>
  </si>
  <si>
    <t>(354° su 630)</t>
  </si>
  <si>
    <t>62.82%</t>
  </si>
  <si>
    <t>(12047 su 19178)</t>
  </si>
  <si>
    <t>37.18% *</t>
  </si>
  <si>
    <t>(7131 su 19178)</t>
  </si>
  <si>
    <t>DI GIOIA Raffaele (Misto)</t>
  </si>
  <si>
    <t>(253° su 630)</t>
  </si>
  <si>
    <t>21.49%</t>
  </si>
  <si>
    <t>(4122 su 19178)</t>
  </si>
  <si>
    <t>13.94% *</t>
  </si>
  <si>
    <t>(2673 su 19178)</t>
  </si>
  <si>
    <t>64.57%</t>
  </si>
  <si>
    <t>(12383 su 19178)</t>
  </si>
  <si>
    <t>DI LELLO Marco (Misto)</t>
  </si>
  <si>
    <t>(65° su 630)</t>
  </si>
  <si>
    <t>55.94%</t>
  </si>
  <si>
    <t>(10728 su 19178)</t>
  </si>
  <si>
    <t>12.43% *</t>
  </si>
  <si>
    <t>(2383 su 19178)</t>
  </si>
  <si>
    <t>31.64%</t>
  </si>
  <si>
    <t>(6067 su 19178)</t>
  </si>
  <si>
    <t>DI MAIO Luigi (M5S)</t>
  </si>
  <si>
    <t>(173° su 630)</t>
  </si>
  <si>
    <t>31.95%</t>
  </si>
  <si>
    <t>(6128 su 19178)</t>
  </si>
  <si>
    <t>12.70% *</t>
  </si>
  <si>
    <t>(2435 su 19178)</t>
  </si>
  <si>
    <t>55.35%</t>
  </si>
  <si>
    <t>(10615 su 19178)</t>
  </si>
  <si>
    <t>DI MAIO Marco (PD)</t>
  </si>
  <si>
    <t>(275° su 630)</t>
  </si>
  <si>
    <t>88.91%</t>
  </si>
  <si>
    <t>(17052 su 19178)</t>
  </si>
  <si>
    <t>10.53% *</t>
  </si>
  <si>
    <t>(2019 su 19178)</t>
  </si>
  <si>
    <t>(107 su 19178)</t>
  </si>
  <si>
    <t>DI SALVO Titti (PD)</t>
  </si>
  <si>
    <t>(145° su 630)</t>
  </si>
  <si>
    <t>86.10%</t>
  </si>
  <si>
    <t>(16512 su 19178)</t>
  </si>
  <si>
    <t>10.58% *</t>
  </si>
  <si>
    <t>3.32%</t>
  </si>
  <si>
    <t>DI STEFANO Fabrizio (FI-PdL)</t>
  </si>
  <si>
    <t>(555° su 630)</t>
  </si>
  <si>
    <t>58.81%</t>
  </si>
  <si>
    <t>(11278 su 19178)</t>
  </si>
  <si>
    <t>41.19% *</t>
  </si>
  <si>
    <t>(7900 su 19178)</t>
  </si>
  <si>
    <t>DI STEFANO Manlio (M5S)</t>
  </si>
  <si>
    <t>(98° su 630)</t>
  </si>
  <si>
    <t>74.23%</t>
  </si>
  <si>
    <t>(14235 su 19178)</t>
  </si>
  <si>
    <t>13.64% *</t>
  </si>
  <si>
    <t>(2616 su 19178)</t>
  </si>
  <si>
    <t>12.13%</t>
  </si>
  <si>
    <t>(2327 su 19178)</t>
  </si>
  <si>
    <t>DI STEFANO Marco (PD)</t>
  </si>
  <si>
    <t>in carica dal 08/08/2013</t>
  </si>
  <si>
    <t>(546° su 630)</t>
  </si>
  <si>
    <t>N.B subentrato il 08/08/2013</t>
  </si>
  <si>
    <t>63.87%</t>
  </si>
  <si>
    <t>(11602 su 18165)</t>
  </si>
  <si>
    <t>36.12% *</t>
  </si>
  <si>
    <t>(6562 su 18165)</t>
  </si>
  <si>
    <t>(1 su 18165)</t>
  </si>
  <si>
    <t>DI VITA Giulia (M5S)</t>
  </si>
  <si>
    <t>(304° su 630)</t>
  </si>
  <si>
    <t>38.01%</t>
  </si>
  <si>
    <t>(7290 su 19178)</t>
  </si>
  <si>
    <t>61.99% *</t>
  </si>
  <si>
    <t>(11888 su 19178)</t>
  </si>
  <si>
    <t>DIENI Federica (M5S)</t>
  </si>
  <si>
    <t>(229° su 630)</t>
  </si>
  <si>
    <t>58.26%</t>
  </si>
  <si>
    <t>(11173 su 19178)</t>
  </si>
  <si>
    <t>23.16% *</t>
  </si>
  <si>
    <t>(4441 su 19178)</t>
  </si>
  <si>
    <t>18.58%</t>
  </si>
  <si>
    <t>DISTASO Antonio (Misto)</t>
  </si>
  <si>
    <t>(226° su 630)</t>
  </si>
  <si>
    <t>56.60%</t>
  </si>
  <si>
    <t>(10854 su 19178)</t>
  </si>
  <si>
    <t>43.39% *</t>
  </si>
  <si>
    <t>(8322 su 19178)</t>
  </si>
  <si>
    <t>DONATI Marco (PD)</t>
  </si>
  <si>
    <t>(516° su 630)</t>
  </si>
  <si>
    <t>89.45%</t>
  </si>
  <si>
    <t>(17155 su 19178)</t>
  </si>
  <si>
    <t>10.55% *</t>
  </si>
  <si>
    <t>(2023 su 19178)</t>
  </si>
  <si>
    <t>DURANTI Donatella (SI-SEL)</t>
  </si>
  <si>
    <t>(88° su 630)</t>
  </si>
  <si>
    <t>(16965 su 19178)</t>
  </si>
  <si>
    <t>11.09% *</t>
  </si>
  <si>
    <t>(2126 su 19178)</t>
  </si>
  <si>
    <t>(87 su 19178)</t>
  </si>
  <si>
    <t>EPIFANI Ettore Guglielmo (PD)</t>
  </si>
  <si>
    <t>(392° su 630)</t>
  </si>
  <si>
    <t>32.90%</t>
  </si>
  <si>
    <t>(6310 su 19178)</t>
  </si>
  <si>
    <t>5.83% *</t>
  </si>
  <si>
    <t>(1118 su 19178)</t>
  </si>
  <si>
    <t>61.27%</t>
  </si>
  <si>
    <t>(11750 su 19178)</t>
  </si>
  <si>
    <t>ERMINI David (PD)</t>
  </si>
  <si>
    <t>(51° su 630)</t>
  </si>
  <si>
    <t>85.46%</t>
  </si>
  <si>
    <t>(16390 su 19178)</t>
  </si>
  <si>
    <t>14.54% *</t>
  </si>
  <si>
    <t>(2788 su 19178)</t>
  </si>
  <si>
    <t>FABBRI Marilena (PD)</t>
  </si>
  <si>
    <t>(129° su 630)</t>
  </si>
  <si>
    <t>94.47%</t>
  </si>
  <si>
    <t>(18117 su 19178)</t>
  </si>
  <si>
    <t>5.53% *</t>
  </si>
  <si>
    <t>(1061 su 19178)</t>
  </si>
  <si>
    <t>FAENZI Monica (Misto)</t>
  </si>
  <si>
    <t>(192° su 630)</t>
  </si>
  <si>
    <t>71.04%</t>
  </si>
  <si>
    <t>(13625 su 19178)</t>
  </si>
  <si>
    <t>28.71% *</t>
  </si>
  <si>
    <t>(5506 su 19178)</t>
  </si>
  <si>
    <t>FALCONE Giovanni (PD)</t>
  </si>
  <si>
    <t>(597° su 630)</t>
  </si>
  <si>
    <t>71.81%</t>
  </si>
  <si>
    <t>(9628 su 13408)</t>
  </si>
  <si>
    <t>28.19% *</t>
  </si>
  <si>
    <t>(3780 su 13408)</t>
  </si>
  <si>
    <t>FAMIGLIETTI Luigi (PD)</t>
  </si>
  <si>
    <t>(250° su 630)</t>
  </si>
  <si>
    <t>82.04%</t>
  </si>
  <si>
    <t>(15733 su 19178)</t>
  </si>
  <si>
    <t>17.92% *</t>
  </si>
  <si>
    <t>(3437 su 19178)</t>
  </si>
  <si>
    <t>FANTINATI Mattia (M5S)</t>
  </si>
  <si>
    <t>(352° su 630)</t>
  </si>
  <si>
    <t>70.40%</t>
  </si>
  <si>
    <t>(13502 su 19178)</t>
  </si>
  <si>
    <t>(5554 su 19178)</t>
  </si>
  <si>
    <t>(122 su 19178)</t>
  </si>
  <si>
    <t>FANUCCI Edoardo (PD)</t>
  </si>
  <si>
    <t>(217° su 630)</t>
  </si>
  <si>
    <t>88.14%</t>
  </si>
  <si>
    <t>(16903 su 19178)</t>
  </si>
  <si>
    <t>11.51% *</t>
  </si>
  <si>
    <t>(2208 su 19178)</t>
  </si>
  <si>
    <t>0.35%</t>
  </si>
  <si>
    <t>(67 su 19178)</t>
  </si>
  <si>
    <t>FARAONE Davide (PD)</t>
  </si>
  <si>
    <t>22.18%</t>
  </si>
  <si>
    <t>(4254 su 19178)</t>
  </si>
  <si>
    <t>18.64% *</t>
  </si>
  <si>
    <t>(3575 su 19178)</t>
  </si>
  <si>
    <t>59.18%</t>
  </si>
  <si>
    <t>(11349 su 19178)</t>
  </si>
  <si>
    <t>FARINA Daniele (SI-SEL)</t>
  </si>
  <si>
    <t>(90° su 630)</t>
  </si>
  <si>
    <t>77.36%</t>
  </si>
  <si>
    <t>(14837 su 19178)</t>
  </si>
  <si>
    <t>22.64% *</t>
  </si>
  <si>
    <t>(4341 su 19178)</t>
  </si>
  <si>
    <t>FARINA Gianni (PD)</t>
  </si>
  <si>
    <t>(556° su 630)</t>
  </si>
  <si>
    <t>81.74%</t>
  </si>
  <si>
    <t>(15677 su 19178)</t>
  </si>
  <si>
    <t>12.23% *</t>
  </si>
  <si>
    <t>(2345 su 19178)</t>
  </si>
  <si>
    <t>6.03%</t>
  </si>
  <si>
    <t>(1156 su 19178)</t>
  </si>
  <si>
    <t>FASSINA Stefano (SI-SEL)</t>
  </si>
  <si>
    <t>(455° su 630)</t>
  </si>
  <si>
    <t>39.57%</t>
  </si>
  <si>
    <t>(7588 su 19178)</t>
  </si>
  <si>
    <t>46.75% *</t>
  </si>
  <si>
    <t>(8965 su 19178)</t>
  </si>
  <si>
    <t>13.69%</t>
  </si>
  <si>
    <t>(2625 su 19178)</t>
  </si>
  <si>
    <t>FAUTTILLI Federico (DS-CD)</t>
  </si>
  <si>
    <t>(208° su 630)</t>
  </si>
  <si>
    <t>66.47%</t>
  </si>
  <si>
    <t>(12747 su 19178)</t>
  </si>
  <si>
    <t>26.49% *</t>
  </si>
  <si>
    <t>(5081 su 19178)</t>
  </si>
  <si>
    <t>7.04%</t>
  </si>
  <si>
    <t>(1350 su 19178)</t>
  </si>
  <si>
    <t>FAVA Claudio</t>
  </si>
  <si>
    <t>(316° su 630)</t>
  </si>
  <si>
    <t>60.64%</t>
  </si>
  <si>
    <t>(11629 su 19178)</t>
  </si>
  <si>
    <t>26.59% *</t>
  </si>
  <si>
    <t>(5100 su 19178)</t>
  </si>
  <si>
    <t>12.77%</t>
  </si>
  <si>
    <t>(2449 su 19178)</t>
  </si>
  <si>
    <t>FEDI Marco (PD)</t>
  </si>
  <si>
    <t>(194° su 630)</t>
  </si>
  <si>
    <t>(14450 su 19178)</t>
  </si>
  <si>
    <t>21.25% *</t>
  </si>
  <si>
    <t>(4075 su 19178)</t>
  </si>
  <si>
    <t>3.40%</t>
  </si>
  <si>
    <t>(653 su 19178)</t>
  </si>
  <si>
    <t>Asia-Africa-Oceania-Antartide</t>
  </si>
  <si>
    <t>FEDRIGA Massimiliano (Lega)</t>
  </si>
  <si>
    <t>(6° su 630)</t>
  </si>
  <si>
    <t>38.88%</t>
  </si>
  <si>
    <t>(7457 su 19178)</t>
  </si>
  <si>
    <t>13.00% *</t>
  </si>
  <si>
    <t>(2494 su 19178)</t>
  </si>
  <si>
    <t>48.11%</t>
  </si>
  <si>
    <t>(9227 su 19178)</t>
  </si>
  <si>
    <t>FERRANTI Donatella (PD)</t>
  </si>
  <si>
    <t>(1° su 630)</t>
  </si>
  <si>
    <t>30.13%</t>
  </si>
  <si>
    <t>(5778 su 19178)</t>
  </si>
  <si>
    <t>7.49% *</t>
  </si>
  <si>
    <t>(1437 su 19178)</t>
  </si>
  <si>
    <t>62.38%</t>
  </si>
  <si>
    <t>(11963 su 19178)</t>
  </si>
  <si>
    <t>FERRARA Francesco Detto Ciccio(SI-SEL)</t>
  </si>
  <si>
    <t>(451° su 630)</t>
  </si>
  <si>
    <t>33.85%</t>
  </si>
  <si>
    <t>(6492 su 19178)</t>
  </si>
  <si>
    <t>25.52% *</t>
  </si>
  <si>
    <t>(4894 su 19178)</t>
  </si>
  <si>
    <t>40.63%</t>
  </si>
  <si>
    <t>(7792 su 19178)</t>
  </si>
  <si>
    <t>FERRARESI Vittorio (M5S)</t>
  </si>
  <si>
    <t>(18° su 630)</t>
  </si>
  <si>
    <t>75.23%</t>
  </si>
  <si>
    <t>(14428 su 19178)</t>
  </si>
  <si>
    <t>FERRARI Alan (PD)</t>
  </si>
  <si>
    <t>(418° su 630)</t>
  </si>
  <si>
    <t>92.37%</t>
  </si>
  <si>
    <t>(17714 su 19178)</t>
  </si>
  <si>
    <t>7.63% *</t>
  </si>
  <si>
    <t>(1464 su 19178)</t>
  </si>
  <si>
    <t>FERRO Andrea (PD)</t>
  </si>
  <si>
    <t>(560° su 630)</t>
  </si>
  <si>
    <t>73.66%</t>
  </si>
  <si>
    <t>(14127 su 19178)</t>
  </si>
  <si>
    <t>26.34% *</t>
  </si>
  <si>
    <t>(5051 su 19178)</t>
  </si>
  <si>
    <t>FIANO Emanuele (PD)</t>
  </si>
  <si>
    <t>(19° su 630)</t>
  </si>
  <si>
    <t>71.96%</t>
  </si>
  <si>
    <t>(13801 su 19178)</t>
  </si>
  <si>
    <t>27.59% *</t>
  </si>
  <si>
    <t>(5292 su 19178)</t>
  </si>
  <si>
    <t>(85 su 19178)</t>
  </si>
  <si>
    <t>FICO Roberto (M5S)</t>
  </si>
  <si>
    <t>(224° su 630)</t>
  </si>
  <si>
    <t>29.48%</t>
  </si>
  <si>
    <t>(5654 su 19178)</t>
  </si>
  <si>
    <t>5.87% *</t>
  </si>
  <si>
    <t>(1126 su 19178)</t>
  </si>
  <si>
    <t>64.65%</t>
  </si>
  <si>
    <t>(12398 su 19178)</t>
  </si>
  <si>
    <t>FIORIO Massimo (PD)</t>
  </si>
  <si>
    <t>(71° su 630)</t>
  </si>
  <si>
    <t>78.11%</t>
  </si>
  <si>
    <t>(14980 su 19178)</t>
  </si>
  <si>
    <t>21.89% *</t>
  </si>
  <si>
    <t>(4198 su 19178)</t>
  </si>
  <si>
    <t>FIORONI Giuseppe (PD)</t>
  </si>
  <si>
    <t>(441° su 630)</t>
  </si>
  <si>
    <t>27.10%</t>
  </si>
  <si>
    <t>(5198 su 19178)</t>
  </si>
  <si>
    <t>10.43% *</t>
  </si>
  <si>
    <t>(2001 su 19178)</t>
  </si>
  <si>
    <t>62.46%</t>
  </si>
  <si>
    <t>(11979 su 19178)</t>
  </si>
  <si>
    <t>FOLINO Vincenzo (SI-SEL)</t>
  </si>
  <si>
    <t>(578° su 630)</t>
  </si>
  <si>
    <t>77.79%</t>
  </si>
  <si>
    <t>(14918 su 19178)</t>
  </si>
  <si>
    <t>22.21% *</t>
  </si>
  <si>
    <t>(4260 su 19178)</t>
  </si>
  <si>
    <t>FONTANA Cinzia Maria (PD)</t>
  </si>
  <si>
    <t>(445° su 630)</t>
  </si>
  <si>
    <t>99.99%</t>
  </si>
  <si>
    <t>(19177 su 19178)</t>
  </si>
  <si>
    <t>0.01% *</t>
  </si>
  <si>
    <t>FONTANA Gregorio (FI-PdL)</t>
  </si>
  <si>
    <t>(161° su 630)</t>
  </si>
  <si>
    <t>28.08%</t>
  </si>
  <si>
    <t>(5386 su 19178)</t>
  </si>
  <si>
    <t>1.43% *</t>
  </si>
  <si>
    <t>(275 su 19178)</t>
  </si>
  <si>
    <t>70.48%</t>
  </si>
  <si>
    <t>(13517 su 19178)</t>
  </si>
  <si>
    <t>FONTANELLI Paolo (PD)</t>
  </si>
  <si>
    <t>(504° su 630)</t>
  </si>
  <si>
    <t>(6068 su 19178)</t>
  </si>
  <si>
    <t>1.38% *</t>
  </si>
  <si>
    <t>(265 su 19178)</t>
  </si>
  <si>
    <t>66.98%</t>
  </si>
  <si>
    <t>(12845 su 19178)</t>
  </si>
  <si>
    <t>FORMISANO Aniello (Misto)</t>
  </si>
  <si>
    <t>(236° su 630)</t>
  </si>
  <si>
    <t>18.31%</t>
  </si>
  <si>
    <t>(3512 su 19178)</t>
  </si>
  <si>
    <t>15.79% *</t>
  </si>
  <si>
    <t>(3029 su 19178)</t>
  </si>
  <si>
    <t>65.89%</t>
  </si>
  <si>
    <t>(12637 su 19178)</t>
  </si>
  <si>
    <t>FOSSATI Filippo (PD)</t>
  </si>
  <si>
    <t>(453° su 630)</t>
  </si>
  <si>
    <t>76.66%</t>
  </si>
  <si>
    <t>(14702 su 19178)</t>
  </si>
  <si>
    <t>23.30% *</t>
  </si>
  <si>
    <t>(4469 su 19178)</t>
  </si>
  <si>
    <t>FRACCARO Riccardo (M5S)</t>
  </si>
  <si>
    <t>(142° su 630)</t>
  </si>
  <si>
    <t>59.78%</t>
  </si>
  <si>
    <t>(11465 su 19178)</t>
  </si>
  <si>
    <t>15.71% *</t>
  </si>
  <si>
    <t>(3013 su 19178)</t>
  </si>
  <si>
    <t>24.51%</t>
  </si>
  <si>
    <t>(4700 su 19178)</t>
  </si>
  <si>
    <t>FRAGOMELI Gian Mario (PD)</t>
  </si>
  <si>
    <t>(281° su 630)</t>
  </si>
  <si>
    <t>94.55%</t>
  </si>
  <si>
    <t>(18132 su 19178)</t>
  </si>
  <si>
    <t>5.45% *</t>
  </si>
  <si>
    <t>(1046 su 19178)</t>
  </si>
  <si>
    <t>FRANCESCHINI Dario (PD)</t>
  </si>
  <si>
    <t>2.26%</t>
  </si>
  <si>
    <t>3.59% *</t>
  </si>
  <si>
    <t>(688 su 19178)</t>
  </si>
  <si>
    <t>94.15%</t>
  </si>
  <si>
    <t>(18056 su 19178)</t>
  </si>
  <si>
    <t>FRATOIANNI Nicola (SI-SEL)</t>
  </si>
  <si>
    <t>(295° su 630)</t>
  </si>
  <si>
    <t>45.12%</t>
  </si>
  <si>
    <t>(8654 su 19178)</t>
  </si>
  <si>
    <t>53.96% *</t>
  </si>
  <si>
    <t>(10348 su 19178)</t>
  </si>
  <si>
    <t>0.92%</t>
  </si>
  <si>
    <t>(176 su 19178)</t>
  </si>
  <si>
    <t>FREGOLENT Silvia (PD)</t>
  </si>
  <si>
    <t>(210° su 630)</t>
  </si>
  <si>
    <t>86.74%</t>
  </si>
  <si>
    <t>(16635 su 19178)</t>
  </si>
  <si>
    <t>13.26% *</t>
  </si>
  <si>
    <t>(2543 su 19178)</t>
  </si>
  <si>
    <t>FRUSONE Luca (M5S)</t>
  </si>
  <si>
    <t>(113° su 630)</t>
  </si>
  <si>
    <t>63.83%</t>
  </si>
  <si>
    <t>(12242 su 19178)</t>
  </si>
  <si>
    <t>27.46% *</t>
  </si>
  <si>
    <t>(5266 su 19178)</t>
  </si>
  <si>
    <t>8.71%</t>
  </si>
  <si>
    <t>(1670 su 19178)</t>
  </si>
  <si>
    <t>FUCCI Benedetto (Misto)</t>
  </si>
  <si>
    <t>(196° su 630)</t>
  </si>
  <si>
    <t>57.28%</t>
  </si>
  <si>
    <t>(10986 su 19178)</t>
  </si>
  <si>
    <t>42.72% *</t>
  </si>
  <si>
    <t>(8192 su 19178)</t>
  </si>
  <si>
    <t>FURNARI Alessandro (Misto)</t>
  </si>
  <si>
    <t>(609° su 630)</t>
  </si>
  <si>
    <t>65.66%</t>
  </si>
  <si>
    <t>(12593 su 19178)</t>
  </si>
  <si>
    <t>34.34% *</t>
  </si>
  <si>
    <t>(6585 su 19178)</t>
  </si>
  <si>
    <t>FUSILLI Gianluca (PD)</t>
  </si>
  <si>
    <t>in carica dal 07/10/2014</t>
  </si>
  <si>
    <t>(610° su 630)</t>
  </si>
  <si>
    <t>N.B subentrato il 07/10/2014</t>
  </si>
  <si>
    <t>82.24%</t>
  </si>
  <si>
    <t>(10970 su 13339)</t>
  </si>
  <si>
    <t>16.69% *</t>
  </si>
  <si>
    <t>(2226 su 13339)</t>
  </si>
  <si>
    <t>1.07%</t>
  </si>
  <si>
    <t>(143 su 13339)</t>
  </si>
  <si>
    <t>GADDA Maria Chiara (PD)</t>
  </si>
  <si>
    <t>(141° su 630)</t>
  </si>
  <si>
    <t>(18488 su 19178)</t>
  </si>
  <si>
    <t>3.50% *</t>
  </si>
  <si>
    <t>(672 su 19178)</t>
  </si>
  <si>
    <t>(18 su 19178)</t>
  </si>
  <si>
    <t>GAGNARLI Chiara (M5S)</t>
  </si>
  <si>
    <t>(185° su 630)</t>
  </si>
  <si>
    <t>84.85%</t>
  </si>
  <si>
    <t>(16272 su 19178)</t>
  </si>
  <si>
    <t>14.66% *</t>
  </si>
  <si>
    <t>(2812 su 19178)</t>
  </si>
  <si>
    <t>0.49%</t>
  </si>
  <si>
    <t>(94 su 19178)</t>
  </si>
  <si>
    <t>GALATI Giuseppe (Misto)</t>
  </si>
  <si>
    <t>(299° su 630)</t>
  </si>
  <si>
    <t>25.01%</t>
  </si>
  <si>
    <t>(4797 su 19178)</t>
  </si>
  <si>
    <t>49.14% *</t>
  </si>
  <si>
    <t>(9424 su 19178)</t>
  </si>
  <si>
    <t>25.85%</t>
  </si>
  <si>
    <t>(4957 su 19178)</t>
  </si>
  <si>
    <t>GALGANO Adriana (SCpI)</t>
  </si>
  <si>
    <t>(100° su 630)</t>
  </si>
  <si>
    <t>85.34%</t>
  </si>
  <si>
    <t>(16366 su 19178)</t>
  </si>
  <si>
    <t>13.85% *</t>
  </si>
  <si>
    <t>(2656 su 19178)</t>
  </si>
  <si>
    <t>0.81%</t>
  </si>
  <si>
    <t>(156 su 19178)</t>
  </si>
  <si>
    <t>GALLI Carlo (SI-SEL)</t>
  </si>
  <si>
    <t>(407° su 630)</t>
  </si>
  <si>
    <t>87.40%</t>
  </si>
  <si>
    <t>(16761 su 19178)</t>
  </si>
  <si>
    <t>12.59% *</t>
  </si>
  <si>
    <t>(2414 su 19178)</t>
  </si>
  <si>
    <t>GALLI Giampaolo (PD)</t>
  </si>
  <si>
    <t>(447° su 630)</t>
  </si>
  <si>
    <t>(14010 su 19178)</t>
  </si>
  <si>
    <t>23.49% *</t>
  </si>
  <si>
    <t>(4504 su 19178)</t>
  </si>
  <si>
    <t>3.46%</t>
  </si>
  <si>
    <t>(664 su 19178)</t>
  </si>
  <si>
    <t>GALLINELLA Filippo (M5S)</t>
  </si>
  <si>
    <t>(118° su 630)</t>
  </si>
  <si>
    <t>76.14%</t>
  </si>
  <si>
    <t>(14603 su 19178)</t>
  </si>
  <si>
    <t>23.07% *</t>
  </si>
  <si>
    <t>(4425 su 19178)</t>
  </si>
  <si>
    <t>0.78%</t>
  </si>
  <si>
    <t>(150 su 19178)</t>
  </si>
  <si>
    <t>GALLO Luigi (M5S)</t>
  </si>
  <si>
    <t>(60° su 630)</t>
  </si>
  <si>
    <t>GALLO AFFLITTO Riccardo Antonio (FI-PdL)</t>
  </si>
  <si>
    <t>(542° su 630)</t>
  </si>
  <si>
    <t>55.09%</t>
  </si>
  <si>
    <t>(10566 su 19178)</t>
  </si>
  <si>
    <t>44.91% *</t>
  </si>
  <si>
    <t>(8612 su 19178)</t>
  </si>
  <si>
    <t>GALPERTI Guido (PD)</t>
  </si>
  <si>
    <t>(570° su 630)</t>
  </si>
  <si>
    <t>74.90%</t>
  </si>
  <si>
    <t>(14364 su 19178)</t>
  </si>
  <si>
    <t>24.55% *</t>
  </si>
  <si>
    <t>(4708 su 19178)</t>
  </si>
  <si>
    <t>(106 su 19178)</t>
  </si>
  <si>
    <t>GANDOLFI Paolo (PD)</t>
  </si>
  <si>
    <t>(270° su 630)</t>
  </si>
  <si>
    <t>81.71%</t>
  </si>
  <si>
    <t>(15670 su 19178)</t>
  </si>
  <si>
    <t>18.29% *</t>
  </si>
  <si>
    <t>(3508 su 19178)</t>
  </si>
  <si>
    <t>GARAVINI Laura (PD)</t>
  </si>
  <si>
    <t>(152° su 630)</t>
  </si>
  <si>
    <t>87.99%</t>
  </si>
  <si>
    <t>(16874 su 19178)</t>
  </si>
  <si>
    <t>8.47% *</t>
  </si>
  <si>
    <t>(1625 su 19178)</t>
  </si>
  <si>
    <t>3.54%</t>
  </si>
  <si>
    <t>(679 su 19178)</t>
  </si>
  <si>
    <t>GARNERO SANTANCHE' Daniela(FI-PdL)</t>
  </si>
  <si>
    <t>(623° su 630)</t>
  </si>
  <si>
    <t>27.08%</t>
  </si>
  <si>
    <t>72.92% *</t>
  </si>
  <si>
    <t>GAROFALO Vincenzo (AP (NCD-UDC))</t>
  </si>
  <si>
    <t>(289° su 630)</t>
  </si>
  <si>
    <t>71.01%</t>
  </si>
  <si>
    <t>(13619 su 19178)</t>
  </si>
  <si>
    <t>28.46% *</t>
  </si>
  <si>
    <t>(5459 su 19178)</t>
  </si>
  <si>
    <t>GAROFANI Francesco Saverio(PD)</t>
  </si>
  <si>
    <t>(346° su 630)</t>
  </si>
  <si>
    <t>66.29%</t>
  </si>
  <si>
    <t>(12714 su 19178)</t>
  </si>
  <si>
    <t>2.84% *</t>
  </si>
  <si>
    <t>(545 su 19178)</t>
  </si>
  <si>
    <t>30.86%</t>
  </si>
  <si>
    <t>GASPARINI Daniela (PD)</t>
  </si>
  <si>
    <t>(116° su 630)</t>
  </si>
  <si>
    <t>89.60%</t>
  </si>
  <si>
    <t>(17184 su 19178)</t>
  </si>
  <si>
    <t>10.40% *</t>
  </si>
  <si>
    <t>(1994 su 19178)</t>
  </si>
  <si>
    <t>GEBHARD Renate (Misto)</t>
  </si>
  <si>
    <t>(233° su 630)</t>
  </si>
  <si>
    <t>75.53%</t>
  </si>
  <si>
    <t>(14485 su 19178)</t>
  </si>
  <si>
    <t>17.83% *</t>
  </si>
  <si>
    <t>(3420 su 19178)</t>
  </si>
  <si>
    <t>6.64%</t>
  </si>
  <si>
    <t>(1273 su 19178)</t>
  </si>
  <si>
    <t>GELLI Federico (PD)</t>
  </si>
  <si>
    <t>(385° su 630)</t>
  </si>
  <si>
    <t>63.36%</t>
  </si>
  <si>
    <t>(12151 su 19178)</t>
  </si>
  <si>
    <t>(3972 su 19178)</t>
  </si>
  <si>
    <t>15.93%</t>
  </si>
  <si>
    <t>(3055 su 19178)</t>
  </si>
  <si>
    <t>GELMINI Mariastella (FI-PdL)</t>
  </si>
  <si>
    <t>(344° su 630)</t>
  </si>
  <si>
    <t>48.27%</t>
  </si>
  <si>
    <t>(9258 su 19178)</t>
  </si>
  <si>
    <t>51.73% *</t>
  </si>
  <si>
    <t>(9920 su 19178)</t>
  </si>
  <si>
    <t>GENOVESE Francantonio (FI-PdL)</t>
  </si>
  <si>
    <t>(626° su 630)</t>
  </si>
  <si>
    <t>10.07%</t>
  </si>
  <si>
    <t>(1931 su 19178)</t>
  </si>
  <si>
    <t>89.93% *</t>
  </si>
  <si>
    <t>(17247 su 19178)</t>
  </si>
  <si>
    <t>GENTILONI SILVERI Paolo (PD)</t>
  </si>
  <si>
    <t>22.30%</t>
  </si>
  <si>
    <t>(4277 su 19178)</t>
  </si>
  <si>
    <t>10.70% *</t>
  </si>
  <si>
    <t>(2053 su 19178)</t>
  </si>
  <si>
    <t>GHIZZONI Manuela (PD)</t>
  </si>
  <si>
    <t>(80° su 630)</t>
  </si>
  <si>
    <t>95.23%</t>
  </si>
  <si>
    <t>(18263 su 19178)</t>
  </si>
  <si>
    <t>4.77% *</t>
  </si>
  <si>
    <t>(915 su 19178)</t>
  </si>
  <si>
    <t>GIACHETTI Roberto (PD)</t>
  </si>
  <si>
    <t>(442° su 630)</t>
  </si>
  <si>
    <t>83.49%</t>
  </si>
  <si>
    <t>(16011 su 19178)</t>
  </si>
  <si>
    <t>11.29% *</t>
  </si>
  <si>
    <t>(2166 su 19178)</t>
  </si>
  <si>
    <t>5.22%</t>
  </si>
  <si>
    <t>(1001 su 19178)</t>
  </si>
  <si>
    <t>GIACOBBE Anna (PD)</t>
  </si>
  <si>
    <t>(287° su 630)</t>
  </si>
  <si>
    <t>93.69%</t>
  </si>
  <si>
    <t>(17967 su 19178)</t>
  </si>
  <si>
    <t>6.31% *</t>
  </si>
  <si>
    <t>(1211 su 19178)</t>
  </si>
  <si>
    <t>GIACOMELLI Antonello (PD)</t>
  </si>
  <si>
    <t>17.18%</t>
  </si>
  <si>
    <t>(3294 su 19178)</t>
  </si>
  <si>
    <t>75.93%</t>
  </si>
  <si>
    <t>(14562 su 19178)</t>
  </si>
  <si>
    <t>GIACOMONI Sestino (FI-PdL)</t>
  </si>
  <si>
    <t>(612° su 630)</t>
  </si>
  <si>
    <t>56.22%</t>
  </si>
  <si>
    <t>(10782 su 19178)</t>
  </si>
  <si>
    <t>43.78% *</t>
  </si>
  <si>
    <t>(8396 su 19178)</t>
  </si>
  <si>
    <t>GIAMMANCO Gabriella (FI-PdL)</t>
  </si>
  <si>
    <t>(464° su 630)</t>
  </si>
  <si>
    <t>63.65%</t>
  </si>
  <si>
    <t>(12207 su 19178)</t>
  </si>
  <si>
    <t>35.84% *</t>
  </si>
  <si>
    <t>(6874 su 19178)</t>
  </si>
  <si>
    <t>0.51%</t>
  </si>
  <si>
    <t>(97 su 19178)</t>
  </si>
  <si>
    <t>GIGLI Gian Luigi (DS-CD)</t>
  </si>
  <si>
    <t>(95° su 630)</t>
  </si>
  <si>
    <t>83.26%</t>
  </si>
  <si>
    <t>(15967 su 19178)</t>
  </si>
  <si>
    <t>16.74% *</t>
  </si>
  <si>
    <t>(3211 su 19178)</t>
  </si>
  <si>
    <t>GINATO Federico (PD)</t>
  </si>
  <si>
    <t>(425° su 630)</t>
  </si>
  <si>
    <t>90.74%</t>
  </si>
  <si>
    <t>(17403 su 19178)</t>
  </si>
  <si>
    <t>9.19% *</t>
  </si>
  <si>
    <t>(1763 su 19178)</t>
  </si>
  <si>
    <t>0.06%</t>
  </si>
  <si>
    <t>(12 su 19178)</t>
  </si>
  <si>
    <t>GINEFRA Dario (PD)</t>
  </si>
  <si>
    <t>(381° su 630)</t>
  </si>
  <si>
    <t>85.33%</t>
  </si>
  <si>
    <t>(16364 su 19178)</t>
  </si>
  <si>
    <t>9.92% *</t>
  </si>
  <si>
    <t>(1902 su 19178)</t>
  </si>
  <si>
    <t>4.76%</t>
  </si>
  <si>
    <t>(912 su 19178)</t>
  </si>
  <si>
    <t>GINOBLE Tommaso (PD)</t>
  </si>
  <si>
    <t>(599° su 630)</t>
  </si>
  <si>
    <t>74.08%</t>
  </si>
  <si>
    <t>(14208 su 19178)</t>
  </si>
  <si>
    <t>25.92% *</t>
  </si>
  <si>
    <t>(4970 su 19178)</t>
  </si>
  <si>
    <t>GIORDANO Giancarlo (SI-SEL)</t>
  </si>
  <si>
    <t>(212° su 630)</t>
  </si>
  <si>
    <t>59.05%</t>
  </si>
  <si>
    <t>(11324 su 19178)</t>
  </si>
  <si>
    <t>40.95% *</t>
  </si>
  <si>
    <t>(7854 su 19178)</t>
  </si>
  <si>
    <t>GIORDANO Silvia (M5S)</t>
  </si>
  <si>
    <t>(177° su 630)</t>
  </si>
  <si>
    <t>62.29%</t>
  </si>
  <si>
    <t>(11946 su 19178)</t>
  </si>
  <si>
    <t>37.61% *</t>
  </si>
  <si>
    <t>(7212 su 19178)</t>
  </si>
  <si>
    <t>GIORGETTI Alberto</t>
  </si>
  <si>
    <t>(374° su 630)</t>
  </si>
  <si>
    <t>47.38%</t>
  </si>
  <si>
    <t>(9086 su 19178)</t>
  </si>
  <si>
    <t>35.77% *</t>
  </si>
  <si>
    <t>(6860 su 19178)</t>
  </si>
  <si>
    <t>16.85%</t>
  </si>
  <si>
    <t>(3232 su 19178)</t>
  </si>
  <si>
    <t>GIORGETTI Giancarlo (Lega)</t>
  </si>
  <si>
    <t>(150° su 630)</t>
  </si>
  <si>
    <t>37.86%</t>
  </si>
  <si>
    <t>(7261 su 19178)</t>
  </si>
  <si>
    <t>10.10% *</t>
  </si>
  <si>
    <t>(1937 su 19178)</t>
  </si>
  <si>
    <t>52.04%</t>
  </si>
  <si>
    <t>(9980 su 19178)</t>
  </si>
  <si>
    <t>GIORGIS Andrea (PD)</t>
  </si>
  <si>
    <t>(362° su 630)</t>
  </si>
  <si>
    <t>84.71%</t>
  </si>
  <si>
    <t>(16245 su 19178)</t>
  </si>
  <si>
    <t>14.68% *</t>
  </si>
  <si>
    <t>(2816 su 19178)</t>
  </si>
  <si>
    <t>0.61%</t>
  </si>
  <si>
    <t>(117 su 19178)</t>
  </si>
  <si>
    <t>GITTI Gregorio (PD)</t>
  </si>
  <si>
    <t>(463° su 630)</t>
  </si>
  <si>
    <t>24.33%</t>
  </si>
  <si>
    <t>(4666 su 19178)</t>
  </si>
  <si>
    <t>69.91% *</t>
  </si>
  <si>
    <t>(13407 su 19178)</t>
  </si>
  <si>
    <t>5.76%</t>
  </si>
  <si>
    <t>(1105 su 19178)</t>
  </si>
  <si>
    <t>GIULIANI Fabrizia (PD)</t>
  </si>
  <si>
    <t>(506° su 630)</t>
  </si>
  <si>
    <t>80.07%</t>
  </si>
  <si>
    <t>(15355 su 19178)</t>
  </si>
  <si>
    <t>19.86% *</t>
  </si>
  <si>
    <t>(3809 su 19178)</t>
  </si>
  <si>
    <t>(14 su 19178)</t>
  </si>
  <si>
    <t>GIULIETTI Giampiero (PD)</t>
  </si>
  <si>
    <t>(176° su 630)</t>
  </si>
  <si>
    <t>96.33%</t>
  </si>
  <si>
    <t>(18474 su 19178)</t>
  </si>
  <si>
    <t>3.67% *</t>
  </si>
  <si>
    <t>(704 su 19178)</t>
  </si>
  <si>
    <t>GNECCHI Maria Luisa (PD)</t>
  </si>
  <si>
    <t>(106° su 630)</t>
  </si>
  <si>
    <t>96.86%</t>
  </si>
  <si>
    <t>(18575 su 19178)</t>
  </si>
  <si>
    <t>3.14% *</t>
  </si>
  <si>
    <t>(603 su 19178)</t>
  </si>
  <si>
    <t>GOZI Sandro (PD)</t>
  </si>
  <si>
    <t>3.17% *</t>
  </si>
  <si>
    <t>(608 su 19178)</t>
  </si>
  <si>
    <t>82.44%</t>
  </si>
  <si>
    <t>(15810 su 19178)</t>
  </si>
  <si>
    <t>GRANDE Marta (M5S)</t>
  </si>
  <si>
    <t>(383° su 630)</t>
  </si>
  <si>
    <t>68.00%</t>
  </si>
  <si>
    <t>(13041 su 19178)</t>
  </si>
  <si>
    <t>(5406 su 19178)</t>
  </si>
  <si>
    <t>3.81%</t>
  </si>
  <si>
    <t>(731 su 19178)</t>
  </si>
  <si>
    <t>GRASSI Gero (PD)</t>
  </si>
  <si>
    <t>(187° su 630)</t>
  </si>
  <si>
    <t>88.09%</t>
  </si>
  <si>
    <t>(16893 su 19178)</t>
  </si>
  <si>
    <t>10.67% *</t>
  </si>
  <si>
    <t>(2047 su 19178)</t>
  </si>
  <si>
    <t>GRECO Maria Gaetana (PD)</t>
  </si>
  <si>
    <t>(561° su 630)</t>
  </si>
  <si>
    <t>58.60%</t>
  </si>
  <si>
    <t>(11238 su 19178)</t>
  </si>
  <si>
    <t>38.58% *</t>
  </si>
  <si>
    <t>(7398 su 19178)</t>
  </si>
  <si>
    <t>2.83%</t>
  </si>
  <si>
    <t>(542 su 19178)</t>
  </si>
  <si>
    <t>GREGORI Monica (SI-SEL)</t>
  </si>
  <si>
    <t>(375° su 630)</t>
  </si>
  <si>
    <t>76.37%</t>
  </si>
  <si>
    <t>(14646 su 19178)</t>
  </si>
  <si>
    <t>(4532 su 19178)</t>
  </si>
  <si>
    <t>GRIBAUDO Chiara (PD)</t>
  </si>
  <si>
    <t>(419° su 630)</t>
  </si>
  <si>
    <t>88.80%</t>
  </si>
  <si>
    <t>(17030 su 19178)</t>
  </si>
  <si>
    <t>11.20% *</t>
  </si>
  <si>
    <t>(2148 su 19178)</t>
  </si>
  <si>
    <t>GRILLO Giulia (M5S)</t>
  </si>
  <si>
    <t>(45° su 630)</t>
  </si>
  <si>
    <t>70.25%</t>
  </si>
  <si>
    <t>(13473 su 19178)</t>
  </si>
  <si>
    <t>29.75% *</t>
  </si>
  <si>
    <t>(5705 su 19178)</t>
  </si>
  <si>
    <t>GRIMOLDI Paolo (Lega)</t>
  </si>
  <si>
    <t>(12° su 630)</t>
  </si>
  <si>
    <t>61.16%</t>
  </si>
  <si>
    <t>(11730 su 19178)</t>
  </si>
  <si>
    <t>38.72% *</t>
  </si>
  <si>
    <t>(7426 su 19178)</t>
  </si>
  <si>
    <t>0.11%</t>
  </si>
  <si>
    <t>(22 su 19178)</t>
  </si>
  <si>
    <t>GUERINI Giuseppe (PD)</t>
  </si>
  <si>
    <t>(198° su 630)</t>
  </si>
  <si>
    <t>99.98%</t>
  </si>
  <si>
    <t>(19175 su 19178)</t>
  </si>
  <si>
    <t>0.02% *</t>
  </si>
  <si>
    <t>GUERINI Lorenzo (PD)</t>
  </si>
  <si>
    <t>(592° su 630)</t>
  </si>
  <si>
    <t>40.03%</t>
  </si>
  <si>
    <t>(7677 su 19178)</t>
  </si>
  <si>
    <t>53.47% *</t>
  </si>
  <si>
    <t>(10255 su 19178)</t>
  </si>
  <si>
    <t>6.50%</t>
  </si>
  <si>
    <t>(1246 su 19178)</t>
  </si>
  <si>
    <t>GUERRA Mauro (PD)</t>
  </si>
  <si>
    <t>(143° su 630)</t>
  </si>
  <si>
    <t>66.79%</t>
  </si>
  <si>
    <t>(12809 su 19178)</t>
  </si>
  <si>
    <t>7.69% *</t>
  </si>
  <si>
    <t>(1475 su 19178)</t>
  </si>
  <si>
    <t>25.52%</t>
  </si>
  <si>
    <t>GUIDESI Guido (Lega)</t>
  </si>
  <si>
    <t>in carica dal 05/06/2013</t>
  </si>
  <si>
    <t>(16° su 630)</t>
  </si>
  <si>
    <t>N.B subentrato il 05/06/2013</t>
  </si>
  <si>
    <t>81.30%</t>
  </si>
  <si>
    <t>(15523 su 19094)</t>
  </si>
  <si>
    <t>18.70% *</t>
  </si>
  <si>
    <t>(3570 su 19094)</t>
  </si>
  <si>
    <t>(1 su 19094)</t>
  </si>
  <si>
    <t>GULLO Maria Tindara (FI-PdL)</t>
  </si>
  <si>
    <t>(509° su 630)</t>
  </si>
  <si>
    <t>90.14%</t>
  </si>
  <si>
    <t>(17287 su 19178)</t>
  </si>
  <si>
    <t>9.86% *</t>
  </si>
  <si>
    <t>(1891 su 19178)</t>
  </si>
  <si>
    <t>GUTGELD Itzhak Yoram (PD)</t>
  </si>
  <si>
    <t>(505° su 630)</t>
  </si>
  <si>
    <t>68.48%</t>
  </si>
  <si>
    <t>(13133 su 19178)</t>
  </si>
  <si>
    <t>31.23% *</t>
  </si>
  <si>
    <t>(5990 su 19178)</t>
  </si>
  <si>
    <t>0.29%</t>
  </si>
  <si>
    <t>(55 su 19178)</t>
  </si>
  <si>
    <t>IACONO Maria (PD)</t>
  </si>
  <si>
    <t>(485° su 630)</t>
  </si>
  <si>
    <t>89.33%</t>
  </si>
  <si>
    <t>(17132 su 19178)</t>
  </si>
  <si>
    <t>(2046 su 19178)</t>
  </si>
  <si>
    <t>IANNUZZI Cristian (Misto)</t>
  </si>
  <si>
    <t>(123° su 630)</t>
  </si>
  <si>
    <t>89.88%</t>
  </si>
  <si>
    <t>(17238 su 19178)</t>
  </si>
  <si>
    <t>10.12% *</t>
  </si>
  <si>
    <t>(1940 su 19178)</t>
  </si>
  <si>
    <t>IANNUZZI Tino (PD)</t>
  </si>
  <si>
    <t>(211° su 630)</t>
  </si>
  <si>
    <t>99.91%</t>
  </si>
  <si>
    <t>(19160 su 19178)</t>
  </si>
  <si>
    <t>0.09% *</t>
  </si>
  <si>
    <t>IMPEGNO Leonardo (PD)</t>
  </si>
  <si>
    <t>(515° su 630)</t>
  </si>
  <si>
    <t>81.93%</t>
  </si>
  <si>
    <t>(15713 su 19178)</t>
  </si>
  <si>
    <t>18.07% *</t>
  </si>
  <si>
    <t>(3465 su 19178)</t>
  </si>
  <si>
    <t>INCERTI Antonella (PD)</t>
  </si>
  <si>
    <t>(386° su 630)</t>
  </si>
  <si>
    <t>88.59%</t>
  </si>
  <si>
    <t>(16990 su 19178)</t>
  </si>
  <si>
    <t>10.57% *</t>
  </si>
  <si>
    <t>(2028 su 19178)</t>
  </si>
  <si>
    <t>0.83%</t>
  </si>
  <si>
    <t>(160 su 19178)</t>
  </si>
  <si>
    <t>INVERNIZZI Cristian (Lega)</t>
  </si>
  <si>
    <t>(10° su 630)</t>
  </si>
  <si>
    <t>(15071 su 19178)</t>
  </si>
  <si>
    <t>21.42% *</t>
  </si>
  <si>
    <t>(4107 su 19178)</t>
  </si>
  <si>
    <t>IORI Vanna (PD)</t>
  </si>
  <si>
    <t>(303° su 630)</t>
  </si>
  <si>
    <t>87.37%</t>
  </si>
  <si>
    <t>(16756 su 19178)</t>
  </si>
  <si>
    <t>12.63% *</t>
  </si>
  <si>
    <t>(2422 su 19178)</t>
  </si>
  <si>
    <t>KRONBICHLER Florian (SI-SEL)</t>
  </si>
  <si>
    <t>(296° su 630)</t>
  </si>
  <si>
    <t>85.87%</t>
  </si>
  <si>
    <t>(16469 su 19178)</t>
  </si>
  <si>
    <t>(1942 su 19178)</t>
  </si>
  <si>
    <t>4.00%</t>
  </si>
  <si>
    <t>(767 su 19178)</t>
  </si>
  <si>
    <t>L'ABBATE Giuseppe (M5S)</t>
  </si>
  <si>
    <t>(139° su 630)</t>
  </si>
  <si>
    <t>(15734 su 19178)</t>
  </si>
  <si>
    <t>17.96% *</t>
  </si>
  <si>
    <t>(3444 su 19178)</t>
  </si>
  <si>
    <t>LA MARCA Francesca (PD)</t>
  </si>
  <si>
    <t>(261° su 630)</t>
  </si>
  <si>
    <t>69.39%</t>
  </si>
  <si>
    <t>(13308 su 19178)</t>
  </si>
  <si>
    <t>27.94% *</t>
  </si>
  <si>
    <t>(5359 su 19178)</t>
  </si>
  <si>
    <t>2.66%</t>
  </si>
  <si>
    <t>(511 su 19178)</t>
  </si>
  <si>
    <t>America settentrionale e centrale</t>
  </si>
  <si>
    <t>LA RUSSA Ignazio (FdI)</t>
  </si>
  <si>
    <t>(55° su 630)</t>
  </si>
  <si>
    <t>5.78%</t>
  </si>
  <si>
    <t>7.76% *</t>
  </si>
  <si>
    <t>(1489 su 19178)</t>
  </si>
  <si>
    <t>86.45%</t>
  </si>
  <si>
    <t>(16580 su 19178)</t>
  </si>
  <si>
    <t>LABRIOLA Vincenza (Misto)</t>
  </si>
  <si>
    <t>(371° su 630)</t>
  </si>
  <si>
    <t>64.77%</t>
  </si>
  <si>
    <t>(12422 su 19178)</t>
  </si>
  <si>
    <t>35.23% *</t>
  </si>
  <si>
    <t>(6756 su 19178)</t>
  </si>
  <si>
    <t>LACQUANITI Luigi (PD)</t>
  </si>
  <si>
    <t>(343° su 630)</t>
  </si>
  <si>
    <t>96.17%</t>
  </si>
  <si>
    <t>(18444 su 19178)</t>
  </si>
  <si>
    <t>3.08% *</t>
  </si>
  <si>
    <t>(591 su 19178)</t>
  </si>
  <si>
    <t>LAFFRANCO Pietro (FI-PdL)</t>
  </si>
  <si>
    <t>(290° su 630)</t>
  </si>
  <si>
    <t>54.63%</t>
  </si>
  <si>
    <t>(10476 su 19178)</t>
  </si>
  <si>
    <t>45.37% *</t>
  </si>
  <si>
    <t>(8702 su 19178)</t>
  </si>
  <si>
    <t>LAFORGIA Francesco (PD)</t>
  </si>
  <si>
    <t>(347° su 630)</t>
  </si>
  <si>
    <t>81.54%</t>
  </si>
  <si>
    <t>(15637 su 19178)</t>
  </si>
  <si>
    <t>18.46% *</t>
  </si>
  <si>
    <t>(3541 su 19178)</t>
  </si>
  <si>
    <t>LAINATI Giorgio (Misto)</t>
  </si>
  <si>
    <t>(510° su 630)</t>
  </si>
  <si>
    <t>92.33%</t>
  </si>
  <si>
    <t>(17707 su 19178)</t>
  </si>
  <si>
    <t>7.60% *</t>
  </si>
  <si>
    <t>(1458 su 19178)</t>
  </si>
  <si>
    <t>LATRONICO Cosimo (Misto)</t>
  </si>
  <si>
    <t>(260° su 630)</t>
  </si>
  <si>
    <t>77.50%</t>
  </si>
  <si>
    <t>(14862 su 19178)</t>
  </si>
  <si>
    <t>22.50% *</t>
  </si>
  <si>
    <t>(4316 su 19178)</t>
  </si>
  <si>
    <t>LATTUCA Enzo (PD)</t>
  </si>
  <si>
    <t>(397° su 630)</t>
  </si>
  <si>
    <t>93.23%</t>
  </si>
  <si>
    <t>(17879 su 19178)</t>
  </si>
  <si>
    <t>(1292 su 19178)</t>
  </si>
  <si>
    <t>LAURICELLA Giuseppe (PD)</t>
  </si>
  <si>
    <t>(388° su 630)</t>
  </si>
  <si>
    <t>70.19%</t>
  </si>
  <si>
    <t>(13461 su 19178)</t>
  </si>
  <si>
    <t>18.06% *</t>
  </si>
  <si>
    <t>(3464 su 19178)</t>
  </si>
  <si>
    <t>11.75%</t>
  </si>
  <si>
    <t>(2253 su 19178)</t>
  </si>
  <si>
    <t>LAVAGNO Fabio (PD)</t>
  </si>
  <si>
    <t>(339° su 630)</t>
  </si>
  <si>
    <t>83.10%</t>
  </si>
  <si>
    <t>(15937 su 19178)</t>
  </si>
  <si>
    <t>16.03% *</t>
  </si>
  <si>
    <t>(3074 su 19178)</t>
  </si>
  <si>
    <t>0.87%</t>
  </si>
  <si>
    <t>(167 su 19178)</t>
  </si>
  <si>
    <t>LENZI Donata (PD)</t>
  </si>
  <si>
    <t>(53° su 630)</t>
  </si>
  <si>
    <t>79.61%</t>
  </si>
  <si>
    <t>(15268 su 19178)</t>
  </si>
  <si>
    <t>20.20% *</t>
  </si>
  <si>
    <t>(3873 su 19178)</t>
  </si>
  <si>
    <t>LEVA Danilo (PD)</t>
  </si>
  <si>
    <t>(474° su 630)</t>
  </si>
  <si>
    <t>70.65%</t>
  </si>
  <si>
    <t>(13549 su 19178)</t>
  </si>
  <si>
    <t>23.60% *</t>
  </si>
  <si>
    <t>(4526 su 19178)</t>
  </si>
  <si>
    <t>5.75%</t>
  </si>
  <si>
    <t>(1103 su 19178)</t>
  </si>
  <si>
    <t>Molise</t>
  </si>
  <si>
    <t>LIBRANDI Gianfranco (SCpI)</t>
  </si>
  <si>
    <t>(461° su 630)</t>
  </si>
  <si>
    <t>67.23%</t>
  </si>
  <si>
    <t>(12894 su 19178)</t>
  </si>
  <si>
    <t>32.52% *</t>
  </si>
  <si>
    <t>(6237 su 19178)</t>
  </si>
  <si>
    <t>LIUZZI Mirella (M5S)</t>
  </si>
  <si>
    <t>(184° su 630)</t>
  </si>
  <si>
    <t>80.17%</t>
  </si>
  <si>
    <t>(15375 su 19178)</t>
  </si>
  <si>
    <t>19.80% *</t>
  </si>
  <si>
    <t>(3797 su 19178)</t>
  </si>
  <si>
    <t>(6 su 19178)</t>
  </si>
  <si>
    <t>LO MONTE Carmelo</t>
  </si>
  <si>
    <t>(622° su 630)</t>
  </si>
  <si>
    <t>37.75%</t>
  </si>
  <si>
    <t>(7240 su 19178)</t>
  </si>
  <si>
    <t>62.25% *</t>
  </si>
  <si>
    <t>(11938 su 19178)</t>
  </si>
  <si>
    <t>LOCATELLI Pia (Misto)</t>
  </si>
  <si>
    <t>(69° su 630)</t>
  </si>
  <si>
    <t>68.13%</t>
  </si>
  <si>
    <t>(13066 su 19178)</t>
  </si>
  <si>
    <t>17.90% *</t>
  </si>
  <si>
    <t>(3432 su 19178)</t>
  </si>
  <si>
    <t>13.97%</t>
  </si>
  <si>
    <t>(2680 su 19178)</t>
  </si>
  <si>
    <t>LODOLINI Emanuele (PD)</t>
  </si>
  <si>
    <t>(312° su 630)</t>
  </si>
  <si>
    <t>96.90%</t>
  </si>
  <si>
    <t>(18583 su 19178)</t>
  </si>
  <si>
    <t>3.10% *</t>
  </si>
  <si>
    <t>(595 su 19178)</t>
  </si>
  <si>
    <t>LOMBARDI Roberta (M5S)</t>
  </si>
  <si>
    <t>(108° su 630)</t>
  </si>
  <si>
    <t>56.87%</t>
  </si>
  <si>
    <t>(10906 su 19178)</t>
  </si>
  <si>
    <t>34.03% *</t>
  </si>
  <si>
    <t>(6526 su 19178)</t>
  </si>
  <si>
    <t>9.10%</t>
  </si>
  <si>
    <t>(1746 su 19178)</t>
  </si>
  <si>
    <t>LONGO Piero (FI-PdL)</t>
  </si>
  <si>
    <t>(608° su 630)</t>
  </si>
  <si>
    <t>(5148 su 19178)</t>
  </si>
  <si>
    <t>73.16% *</t>
  </si>
  <si>
    <t>(14030 su 19178)</t>
  </si>
  <si>
    <t>LOREFICE Marialucia (M5S)</t>
  </si>
  <si>
    <t>(166° su 630)</t>
  </si>
  <si>
    <t>79.18%</t>
  </si>
  <si>
    <t>(15185 su 19178)</t>
  </si>
  <si>
    <t>20.16% *</t>
  </si>
  <si>
    <t>(3867 su 19178)</t>
  </si>
  <si>
    <t>0.66%</t>
  </si>
  <si>
    <t>(126 su 19178)</t>
  </si>
  <si>
    <t>LORENZIN Beatrice (AP (NCD-UDC))</t>
  </si>
  <si>
    <t>0.80%</t>
  </si>
  <si>
    <t>(153 su 19178)</t>
  </si>
  <si>
    <t>93.84%</t>
  </si>
  <si>
    <t>(17996 su 19178)</t>
  </si>
  <si>
    <t>LOSACCO Alberto (PD)</t>
  </si>
  <si>
    <t>(480° su 630)</t>
  </si>
  <si>
    <t>46.80%</t>
  </si>
  <si>
    <t>(8976 su 19178)</t>
  </si>
  <si>
    <t>2.76% *</t>
  </si>
  <si>
    <t>(529 su 19178)</t>
  </si>
  <si>
    <t>50.44%</t>
  </si>
  <si>
    <t>(9673 su 19178)</t>
  </si>
  <si>
    <t>LOTTI Luca (PD)</t>
  </si>
  <si>
    <t>13.81%</t>
  </si>
  <si>
    <t>(2649 su 19178)</t>
  </si>
  <si>
    <t>9.30% *</t>
  </si>
  <si>
    <t>(1783 su 19178)</t>
  </si>
  <si>
    <t>76.89%</t>
  </si>
  <si>
    <t>(14746 su 19178)</t>
  </si>
  <si>
    <t>LUPI Maurizio Enzo (AP (NCD-UDC))</t>
  </si>
  <si>
    <t>4.21%</t>
  </si>
  <si>
    <t>(807 su 19178)</t>
  </si>
  <si>
    <t>5.38% *</t>
  </si>
  <si>
    <t>(1032 su 19178)</t>
  </si>
  <si>
    <t>90.41%</t>
  </si>
  <si>
    <t>(17339 su 19178)</t>
  </si>
  <si>
    <t>LUPO Loredana (M5S)</t>
  </si>
  <si>
    <t>(265° su 630)</t>
  </si>
  <si>
    <t>52.36%</t>
  </si>
  <si>
    <t>(10042 su 19178)</t>
  </si>
  <si>
    <t>30.77% *</t>
  </si>
  <si>
    <t>(5901 su 19178)</t>
  </si>
  <si>
    <t>MADIA Maria Anna (PD)</t>
  </si>
  <si>
    <t>18.46%</t>
  </si>
  <si>
    <t>(3540 su 19178)</t>
  </si>
  <si>
    <t>8.70% *</t>
  </si>
  <si>
    <t>(1669 su 19178)</t>
  </si>
  <si>
    <t>72.84%</t>
  </si>
  <si>
    <t>(13969 su 19178)</t>
  </si>
  <si>
    <t>MAESTRI Andrea (Misto)</t>
  </si>
  <si>
    <t>in carica dal 01/07/2015</t>
  </si>
  <si>
    <t>(534° su 630)</t>
  </si>
  <si>
    <t>N.B subentrato il 01/07/2015</t>
  </si>
  <si>
    <t>93.26%</t>
  </si>
  <si>
    <t>(7907 su 8478)</t>
  </si>
  <si>
    <t>(571 su 8478)</t>
  </si>
  <si>
    <t>(0 su 8478)</t>
  </si>
  <si>
    <t>MAESTRI Patrizia (PD)</t>
  </si>
  <si>
    <t>(92° su 630)</t>
  </si>
  <si>
    <t>92.02%</t>
  </si>
  <si>
    <t>(17648 su 19178)</t>
  </si>
  <si>
    <t>7.98% *</t>
  </si>
  <si>
    <t>(1530 su 19178)</t>
  </si>
  <si>
    <t>MAGORNO Ernesto (PD)</t>
  </si>
  <si>
    <t>(573° su 630)</t>
  </si>
  <si>
    <t>62.64%</t>
  </si>
  <si>
    <t>(12013 su 19178)</t>
  </si>
  <si>
    <t>36.70% *</t>
  </si>
  <si>
    <t>(7038 su 19178)</t>
  </si>
  <si>
    <t>(127 su 19178)</t>
  </si>
  <si>
    <t>MAIETTA Pasquale (FdI)</t>
  </si>
  <si>
    <t>(602° su 630)</t>
  </si>
  <si>
    <t>30.31%</t>
  </si>
  <si>
    <t>(5813 su 19178)</t>
  </si>
  <si>
    <t>69.65% *</t>
  </si>
  <si>
    <t>(13358 su 19178)</t>
  </si>
  <si>
    <t>MALISANI Gianna (PD)</t>
  </si>
  <si>
    <t>(430° su 630)</t>
  </si>
  <si>
    <t>96.67%</t>
  </si>
  <si>
    <t>(18540 su 19178)</t>
  </si>
  <si>
    <t>(638 su 19178)</t>
  </si>
  <si>
    <t>MALPEZZI Simona Flavia (PD)</t>
  </si>
  <si>
    <t>(361° su 630)</t>
  </si>
  <si>
    <t>87.94%</t>
  </si>
  <si>
    <t>(16866 su 19178)</t>
  </si>
  <si>
    <t>12.06% *</t>
  </si>
  <si>
    <t>(2312 su 19178)</t>
  </si>
  <si>
    <t>MANCIULLI Andrea (PD)</t>
  </si>
  <si>
    <t>(47° su 630)</t>
  </si>
  <si>
    <t>43.86%</t>
  </si>
  <si>
    <t>(8412 su 19178)</t>
  </si>
  <si>
    <t>6.95% *</t>
  </si>
  <si>
    <t>(1333 su 19178)</t>
  </si>
  <si>
    <t>49.19%</t>
  </si>
  <si>
    <t>(9433 su 19178)</t>
  </si>
  <si>
    <t>MANFREDI Massimiliano (PD)</t>
  </si>
  <si>
    <t>(454° su 630)</t>
  </si>
  <si>
    <t>91.44%</t>
  </si>
  <si>
    <t>(17536 su 19178)</t>
  </si>
  <si>
    <t>7.97% *</t>
  </si>
  <si>
    <t>(1528 su 19178)</t>
  </si>
  <si>
    <t>0.59%</t>
  </si>
  <si>
    <t>(114 su 19178)</t>
  </si>
  <si>
    <t>MANNINO Claudia (M5S)</t>
  </si>
  <si>
    <t>(41° su 630)</t>
  </si>
  <si>
    <t>47.58%</t>
  </si>
  <si>
    <t>(9124 su 19178)</t>
  </si>
  <si>
    <t>29.04% *</t>
  </si>
  <si>
    <t>(5570 su 19178)</t>
  </si>
  <si>
    <t>23.38%</t>
  </si>
  <si>
    <t>(4484 su 19178)</t>
  </si>
  <si>
    <t>MANTERO Matteo (M5S)</t>
  </si>
  <si>
    <t>(204° su 630)</t>
  </si>
  <si>
    <t>69.38%</t>
  </si>
  <si>
    <t>(13305 su 19178)</t>
  </si>
  <si>
    <t>30.62% *</t>
  </si>
  <si>
    <t>(5873 su 19178)</t>
  </si>
  <si>
    <t>MANZI Irene (PD)</t>
  </si>
  <si>
    <t>(378° su 630)</t>
  </si>
  <si>
    <t>86.09%</t>
  </si>
  <si>
    <t>(16511 su 19178)</t>
  </si>
  <si>
    <t>13.91% *</t>
  </si>
  <si>
    <t>(2667 su 19178)</t>
  </si>
  <si>
    <t>MARANTELLI Daniele (PD)</t>
  </si>
  <si>
    <t>(552° su 630)</t>
  </si>
  <si>
    <t>90.29%</t>
  </si>
  <si>
    <t>(17316 su 19178)</t>
  </si>
  <si>
    <t>9.31% *</t>
  </si>
  <si>
    <t>(1785 su 19178)</t>
  </si>
  <si>
    <t>0.40%</t>
  </si>
  <si>
    <t>(77 su 19178)</t>
  </si>
  <si>
    <t>MARAZZITI Mario (DS-CD)</t>
  </si>
  <si>
    <t>(44° su 630)</t>
  </si>
  <si>
    <t>13.68% *</t>
  </si>
  <si>
    <t>(2624 su 19178)</t>
  </si>
  <si>
    <t>37.13%</t>
  </si>
  <si>
    <t>(7121 su 19178)</t>
  </si>
  <si>
    <t>MARCHETTI Marco (PD)</t>
  </si>
  <si>
    <t>(499° su 630)</t>
  </si>
  <si>
    <t>80.93%</t>
  </si>
  <si>
    <t>(15520 su 19178)</t>
  </si>
  <si>
    <t>19.07% *</t>
  </si>
  <si>
    <t>(3658 su 19178)</t>
  </si>
  <si>
    <t>MARCHI Maino (PD)</t>
  </si>
  <si>
    <t>(38° su 630)</t>
  </si>
  <si>
    <t>94.80%</t>
  </si>
  <si>
    <t>(18181 su 19178)</t>
  </si>
  <si>
    <t>5.20% *</t>
  </si>
  <si>
    <t>(997 su 19178)</t>
  </si>
  <si>
    <t>MARCOLIN Marco (Misto)</t>
  </si>
  <si>
    <t>(285° su 630)</t>
  </si>
  <si>
    <t>70.10%</t>
  </si>
  <si>
    <t>(13444 su 19178)</t>
  </si>
  <si>
    <t>29.84% *</t>
  </si>
  <si>
    <t>(5723 su 19178)</t>
  </si>
  <si>
    <t>(11 su 19178)</t>
  </si>
  <si>
    <t>MARCON Giulio (SI-SEL)</t>
  </si>
  <si>
    <t>(30° su 630)</t>
  </si>
  <si>
    <t>84.78%</t>
  </si>
  <si>
    <t>(16260 su 19178)</t>
  </si>
  <si>
    <t>11.64% *</t>
  </si>
  <si>
    <t>(2233 su 19178)</t>
  </si>
  <si>
    <t>3.57%</t>
  </si>
  <si>
    <t>(685 su 19178)</t>
  </si>
  <si>
    <t>MARGUERETTAZ Rudi Franco(Misto)</t>
  </si>
  <si>
    <t>(390° su 630)</t>
  </si>
  <si>
    <t>90.26%</t>
  </si>
  <si>
    <t>(17310 su 19178)</t>
  </si>
  <si>
    <t>9.74% *</t>
  </si>
  <si>
    <t>(1868 su 19178)</t>
  </si>
  <si>
    <t>Valle d'Aosta</t>
  </si>
  <si>
    <t>MARIANI Raffaella (PD)</t>
  </si>
  <si>
    <t>(103° su 630)</t>
  </si>
  <si>
    <t>87.64%</t>
  </si>
  <si>
    <t>(16808 su 19178)</t>
  </si>
  <si>
    <t>12.13% *</t>
  </si>
  <si>
    <t>0.22%</t>
  </si>
  <si>
    <t>(43 su 19178)</t>
  </si>
  <si>
    <t>MARIANO Elisa (PD)</t>
  </si>
  <si>
    <t>(549° su 630)</t>
  </si>
  <si>
    <t>82.76%</t>
  </si>
  <si>
    <t>(15871 su 19178)</t>
  </si>
  <si>
    <t>17.24% *</t>
  </si>
  <si>
    <t>(3307 su 19178)</t>
  </si>
  <si>
    <t>MAROTTA Antonio (AP (NCD-UDC))</t>
  </si>
  <si>
    <t>(443° su 630)</t>
  </si>
  <si>
    <t>18.19% *</t>
  </si>
  <si>
    <t>11.08%</t>
  </si>
  <si>
    <t>(2125 su 19178)</t>
  </si>
  <si>
    <t>MARROCU Siro (PD)</t>
  </si>
  <si>
    <t>(593° su 630)</t>
  </si>
  <si>
    <t>71.60%</t>
  </si>
  <si>
    <t>(13731 su 19178)</t>
  </si>
  <si>
    <t>28.40% *</t>
  </si>
  <si>
    <t>(5447 su 19178)</t>
  </si>
  <si>
    <t>MARRONI Umberto (PD)</t>
  </si>
  <si>
    <t>(569° su 630)</t>
  </si>
  <si>
    <t>68.80%</t>
  </si>
  <si>
    <t>(13194 su 19178)</t>
  </si>
  <si>
    <t>31.20% *</t>
  </si>
  <si>
    <t>(5984 su 19178)</t>
  </si>
  <si>
    <t>MARTELLA Andrea (PD)</t>
  </si>
  <si>
    <t>(237° su 630)</t>
  </si>
  <si>
    <t>77.17%</t>
  </si>
  <si>
    <t>(14799 su 19178)</t>
  </si>
  <si>
    <t>20.27% *</t>
  </si>
  <si>
    <t>(3887 su 19178)</t>
  </si>
  <si>
    <t>2.57%</t>
  </si>
  <si>
    <t>(492 su 19178)</t>
  </si>
  <si>
    <t>MARTELLI Giovanna (SI-SEL)</t>
  </si>
  <si>
    <t>(484° su 630)</t>
  </si>
  <si>
    <t>64.58%</t>
  </si>
  <si>
    <t>(12385 su 19178)</t>
  </si>
  <si>
    <t>35.10% *</t>
  </si>
  <si>
    <t>(6731 su 19178)</t>
  </si>
  <si>
    <t>0.32%</t>
  </si>
  <si>
    <t>(62 su 19178)</t>
  </si>
  <si>
    <t>MARTI Roberto (Misto)</t>
  </si>
  <si>
    <t>(598° su 630)</t>
  </si>
  <si>
    <t>61.63%</t>
  </si>
  <si>
    <t>(11820 su 19178)</t>
  </si>
  <si>
    <t>38.37% *</t>
  </si>
  <si>
    <t>(7358 su 19178)</t>
  </si>
  <si>
    <t>MARTINELLI Marco (FI-PdL)</t>
  </si>
  <si>
    <t>(625° su 630)</t>
  </si>
  <si>
    <t>8.19%</t>
  </si>
  <si>
    <t>(1570 su 19178)</t>
  </si>
  <si>
    <t>91.81% *</t>
  </si>
  <si>
    <t>(17608 su 19178)</t>
  </si>
  <si>
    <t>MARTINO Antonio (FI-PdL)</t>
  </si>
  <si>
    <t>(616° su 630)</t>
  </si>
  <si>
    <t>18.62%</t>
  </si>
  <si>
    <t>(3570 su 19178)</t>
  </si>
  <si>
    <t>59.41% *</t>
  </si>
  <si>
    <t>(11393 su 19178)</t>
  </si>
  <si>
    <t>21.98%</t>
  </si>
  <si>
    <t>(4215 su 19178)</t>
  </si>
  <si>
    <t>MARTINO Pierdomenico (PD)</t>
  </si>
  <si>
    <t>(553° su 630)</t>
  </si>
  <si>
    <t>86.01%</t>
  </si>
  <si>
    <t>(16495 su 19178)</t>
  </si>
  <si>
    <t>13.99% *</t>
  </si>
  <si>
    <t>(2683 su 19178)</t>
  </si>
  <si>
    <t>MARZANA Maria (M5S)</t>
  </si>
  <si>
    <t>(213° su 630)</t>
  </si>
  <si>
    <t>24.65% *</t>
  </si>
  <si>
    <t>(4728 su 19178)</t>
  </si>
  <si>
    <t>MARZANO Michela (Misto)</t>
  </si>
  <si>
    <t>(124° su 630)</t>
  </si>
  <si>
    <t>84.11%</t>
  </si>
  <si>
    <t>(16131 su 19178)</t>
  </si>
  <si>
    <t>15.89% *</t>
  </si>
  <si>
    <t>(3047 su 19178)</t>
  </si>
  <si>
    <t>MASSA Federico (PD)</t>
  </si>
  <si>
    <t>(490° su 630)</t>
  </si>
  <si>
    <t>(8751 su 14189)</t>
  </si>
  <si>
    <t>38.33% *</t>
  </si>
  <si>
    <t>(5438 su 14189)</t>
  </si>
  <si>
    <t>(0 su 14189)</t>
  </si>
  <si>
    <t>MATARRELLI Antonio (Misto)</t>
  </si>
  <si>
    <t>(313° su 630)</t>
  </si>
  <si>
    <t>75.65%</t>
  </si>
  <si>
    <t>(14509 su 19178)</t>
  </si>
  <si>
    <t>24.35% *</t>
  </si>
  <si>
    <t>(4669 su 19178)</t>
  </si>
  <si>
    <t>MATARRESE Salvatore (SCpI)</t>
  </si>
  <si>
    <t>(203° su 630)</t>
  </si>
  <si>
    <t>67.63%</t>
  </si>
  <si>
    <t>(12970 su 19178)</t>
  </si>
  <si>
    <t>32.37% *</t>
  </si>
  <si>
    <t>(6207 su 19178)</t>
  </si>
  <si>
    <t>MATTIELLO Davide (PD)</t>
  </si>
  <si>
    <t>(206° su 630)</t>
  </si>
  <si>
    <t>84.30%</t>
  </si>
  <si>
    <t>(16168 su 19178)</t>
  </si>
  <si>
    <t>11.17% *</t>
  </si>
  <si>
    <t>(2142 su 19178)</t>
  </si>
  <si>
    <t>4.53%</t>
  </si>
  <si>
    <t>(868 su 19178)</t>
  </si>
  <si>
    <t>MAURI Matteo (PD)</t>
  </si>
  <si>
    <t>(554° su 630)</t>
  </si>
  <si>
    <t>91.11%</t>
  </si>
  <si>
    <t>(17474 su 19178)</t>
  </si>
  <si>
    <t>8.89% *</t>
  </si>
  <si>
    <t>(1704 su 19178)</t>
  </si>
  <si>
    <t>MAZZIOTTI DI CELSO Andrea(SCpI)</t>
  </si>
  <si>
    <t>(48° su 630)</t>
  </si>
  <si>
    <t>(11797 su 19178)</t>
  </si>
  <si>
    <t>19.98% *</t>
  </si>
  <si>
    <t>(3831 su 19178)</t>
  </si>
  <si>
    <t>18.51%</t>
  </si>
  <si>
    <t>(3550 su 19178)</t>
  </si>
  <si>
    <t>MAZZOLI Alessandro (PD)</t>
  </si>
  <si>
    <t>(496° su 630)</t>
  </si>
  <si>
    <t>86.32%</t>
  </si>
  <si>
    <t>(16555 su 19178)</t>
  </si>
  <si>
    <t>(2623 su 19178)</t>
  </si>
  <si>
    <t>MELILLA Gianni (SI-SEL)</t>
  </si>
  <si>
    <t>(9° su 630)</t>
  </si>
  <si>
    <t>99.28%</t>
  </si>
  <si>
    <t>(19039 su 19178)</t>
  </si>
  <si>
    <t>0.72% *</t>
  </si>
  <si>
    <t>(138 su 19178)</t>
  </si>
  <si>
    <t>MELILLI Fabio (PD)</t>
  </si>
  <si>
    <t>(32° su 630)</t>
  </si>
  <si>
    <t>59.79%</t>
  </si>
  <si>
    <t>(11467 su 19178)</t>
  </si>
  <si>
    <t>40.21% *</t>
  </si>
  <si>
    <t>(7711 su 19178)</t>
  </si>
  <si>
    <t>MELONI Giorgia (FdI)</t>
  </si>
  <si>
    <t>(238° su 630)</t>
  </si>
  <si>
    <t>4.89%</t>
  </si>
  <si>
    <t>(938 su 19178)</t>
  </si>
  <si>
    <t>78.23% *</t>
  </si>
  <si>
    <t>(15003 su 19178)</t>
  </si>
  <si>
    <t>16.88%</t>
  </si>
  <si>
    <t>(3237 su 19178)</t>
  </si>
  <si>
    <t>MELONI Marco (PD)</t>
  </si>
  <si>
    <t>(325° su 630)</t>
  </si>
  <si>
    <t>84.29%</t>
  </si>
  <si>
    <t>(16166 su 19178)</t>
  </si>
  <si>
    <t>(3012 su 19178)</t>
  </si>
  <si>
    <t>MENORELLO Domenico (SCpI)</t>
  </si>
  <si>
    <t>in carica dal 28/09/2016</t>
  </si>
  <si>
    <t>(0 su 36)</t>
  </si>
  <si>
    <t>(36 su 36)</t>
  </si>
  <si>
    <t>MERLO Ricardo Antonio (Misto)</t>
  </si>
  <si>
    <t>(481° su 630)</t>
  </si>
  <si>
    <t>12.06%</t>
  </si>
  <si>
    <t>(2313 su 19178)</t>
  </si>
  <si>
    <t>3.42% *</t>
  </si>
  <si>
    <t>(655 su 19178)</t>
  </si>
  <si>
    <t>84.52%</t>
  </si>
  <si>
    <t>(16210 su 19178)</t>
  </si>
  <si>
    <t>META Michele Pompeo (PD)</t>
  </si>
  <si>
    <t>(156° su 630)</t>
  </si>
  <si>
    <t>11.21%</t>
  </si>
  <si>
    <t>(2150 su 19178)</t>
  </si>
  <si>
    <t>5.88% *</t>
  </si>
  <si>
    <t>(1127 su 19178)</t>
  </si>
  <si>
    <t>82.91%</t>
  </si>
  <si>
    <t>(15901 su 19178)</t>
  </si>
  <si>
    <t>MICCOLI Marco (PD)</t>
  </si>
  <si>
    <t>(435° su 630)</t>
  </si>
  <si>
    <t>91.55%</t>
  </si>
  <si>
    <t>(17558 su 19178)</t>
  </si>
  <si>
    <t>8.45% *</t>
  </si>
  <si>
    <t>(1620 su 19178)</t>
  </si>
  <si>
    <t>MICILLO Salvatore (M5S)</t>
  </si>
  <si>
    <t>(158° su 630)</t>
  </si>
  <si>
    <t>84.69%</t>
  </si>
  <si>
    <t>(16241 su 19178)</t>
  </si>
  <si>
    <t>15.31% *</t>
  </si>
  <si>
    <t>(2937 su 19178)</t>
  </si>
  <si>
    <t>MIGLIORE Gennaro (PD)</t>
  </si>
  <si>
    <t>31.61%</t>
  </si>
  <si>
    <t>(6062 su 19178)</t>
  </si>
  <si>
    <t>13.60% *</t>
  </si>
  <si>
    <t>(2608 su 19178)</t>
  </si>
  <si>
    <t>54.79%</t>
  </si>
  <si>
    <t>(10508 su 19178)</t>
  </si>
  <si>
    <t>MILANATO Lorena (FI-PdL)</t>
  </si>
  <si>
    <t>(540° su 630)</t>
  </si>
  <si>
    <t>68.06%</t>
  </si>
  <si>
    <t>(13053 su 19178)</t>
  </si>
  <si>
    <t>30.95% *</t>
  </si>
  <si>
    <t>(5936 su 19178)</t>
  </si>
  <si>
    <t>0.99%</t>
  </si>
  <si>
    <t>(189 su 19178)</t>
  </si>
  <si>
    <t>MINARDO Antonino (AP (NCD-UDC))</t>
  </si>
  <si>
    <t>(498° su 630)</t>
  </si>
  <si>
    <t>57.45%</t>
  </si>
  <si>
    <t>(11017 su 19178)</t>
  </si>
  <si>
    <t>42.55% *</t>
  </si>
  <si>
    <t>(8161 su 19178)</t>
  </si>
  <si>
    <t>MINNUCCI Emiliano (PD)</t>
  </si>
  <si>
    <t>(558° su 630)</t>
  </si>
  <si>
    <t>76.63%</t>
  </si>
  <si>
    <t>(11051 su 14422)</t>
  </si>
  <si>
    <t>23.37% *</t>
  </si>
  <si>
    <t>(3371 su 14422)</t>
  </si>
  <si>
    <t>MIOTTO Anna Margherita (PD)</t>
  </si>
  <si>
    <t>(117° su 630)</t>
  </si>
  <si>
    <t>90.11%</t>
  </si>
  <si>
    <t>(17281 su 19178)</t>
  </si>
  <si>
    <t>8.19% *</t>
  </si>
  <si>
    <t>1.71%</t>
  </si>
  <si>
    <t>(327 su 19178)</t>
  </si>
  <si>
    <t>MISIANI Antonio (PD)</t>
  </si>
  <si>
    <t>(27° su 630)</t>
  </si>
  <si>
    <t>86.94%</t>
  </si>
  <si>
    <t>(16673 su 19178)</t>
  </si>
  <si>
    <t>13.06% *</t>
  </si>
  <si>
    <t>(2505 su 19178)</t>
  </si>
  <si>
    <t>MISURACA Salvatore (AP (NCD-UDC))</t>
  </si>
  <si>
    <t>(575° su 630)</t>
  </si>
  <si>
    <t>38.13%</t>
  </si>
  <si>
    <t>(7312 su 19178)</t>
  </si>
  <si>
    <t>61.36% *</t>
  </si>
  <si>
    <t>(11768 su 19178)</t>
  </si>
  <si>
    <t>(98 su 19178)</t>
  </si>
  <si>
    <t>MOGNATO Michele (PD)</t>
  </si>
  <si>
    <t>(379° su 630)</t>
  </si>
  <si>
    <t>96.31%</t>
  </si>
  <si>
    <t>(18470 su 19178)</t>
  </si>
  <si>
    <t>3.69% *</t>
  </si>
  <si>
    <t>(708 su 19178)</t>
  </si>
  <si>
    <t>MOLEA Bruno (SCpI)</t>
  </si>
  <si>
    <t>(282° su 630)</t>
  </si>
  <si>
    <t>62.06%</t>
  </si>
  <si>
    <t>(11902 su 19178)</t>
  </si>
  <si>
    <t>29.76% *</t>
  </si>
  <si>
    <t>(5708 su 19178)</t>
  </si>
  <si>
    <t>8.18%</t>
  </si>
  <si>
    <t>(1568 su 19178)</t>
  </si>
  <si>
    <t>MOLTENI Nicola (Lega)</t>
  </si>
  <si>
    <t>(8° su 630)</t>
  </si>
  <si>
    <t>80.34%</t>
  </si>
  <si>
    <t>(15407 su 19178)</t>
  </si>
  <si>
    <t>19.66% *</t>
  </si>
  <si>
    <t>(3771 su 19178)</t>
  </si>
  <si>
    <t>MONACO Francesco (PD)</t>
  </si>
  <si>
    <t>(245° su 630)</t>
  </si>
  <si>
    <t>91.60%</t>
  </si>
  <si>
    <t>(17568 su 19178)</t>
  </si>
  <si>
    <t>4.07% *</t>
  </si>
  <si>
    <t>(781 su 19178)</t>
  </si>
  <si>
    <t>4.32%</t>
  </si>
  <si>
    <t>(829 su 19178)</t>
  </si>
  <si>
    <t>MONCHIERO Giovanni (SCpI)</t>
  </si>
  <si>
    <t>(258° su 630)</t>
  </si>
  <si>
    <t>86.56%</t>
  </si>
  <si>
    <t>(16600 su 19178)</t>
  </si>
  <si>
    <t>11.32% *</t>
  </si>
  <si>
    <t>(2170 su 19178)</t>
  </si>
  <si>
    <t>2.13%</t>
  </si>
  <si>
    <t>(408 su 19178)</t>
  </si>
  <si>
    <t>MONGIELLO Colomba (PD)</t>
  </si>
  <si>
    <t>(228° su 630)</t>
  </si>
  <si>
    <t>87.38%</t>
  </si>
  <si>
    <t>(16758 su 19178)</t>
  </si>
  <si>
    <t>10.97% *</t>
  </si>
  <si>
    <t>(2103 su 19178)</t>
  </si>
  <si>
    <t>1.65%</t>
  </si>
  <si>
    <t>(317 su 19178)</t>
  </si>
  <si>
    <t>MONTRONI Daniele (PD)</t>
  </si>
  <si>
    <t>(536° su 630)</t>
  </si>
  <si>
    <t>95.42%</t>
  </si>
  <si>
    <t>(18300 su 19178)</t>
  </si>
  <si>
    <t>4.58% *</t>
  </si>
  <si>
    <t>MORANI Alessia (PD)</t>
  </si>
  <si>
    <t>(268° su 630)</t>
  </si>
  <si>
    <t>86.52%</t>
  </si>
  <si>
    <t>(16593 su 19178)</t>
  </si>
  <si>
    <t>13.48% *</t>
  </si>
  <si>
    <t>(2585 su 19178)</t>
  </si>
  <si>
    <t>MORASSUT Roberto (PD)</t>
  </si>
  <si>
    <t>(482° su 630)</t>
  </si>
  <si>
    <t>60.43%</t>
  </si>
  <si>
    <t>(11590 su 19178)</t>
  </si>
  <si>
    <t>30.21% *</t>
  </si>
  <si>
    <t>(5793 su 19178)</t>
  </si>
  <si>
    <t>9.36%</t>
  </si>
  <si>
    <t>(1795 su 19178)</t>
  </si>
  <si>
    <t>MORETTO Sara (PD)</t>
  </si>
  <si>
    <t>(437° su 630)</t>
  </si>
  <si>
    <t>80.64%</t>
  </si>
  <si>
    <t>(15466 su 19178)</t>
  </si>
  <si>
    <t>10.47% *</t>
  </si>
  <si>
    <t>(2007 su 19178)</t>
  </si>
  <si>
    <t>8.89%</t>
  </si>
  <si>
    <t>(1705 su 19178)</t>
  </si>
  <si>
    <t>MOSCATT Antonino (PD)</t>
  </si>
  <si>
    <t>(467° su 630)</t>
  </si>
  <si>
    <t>78.13%</t>
  </si>
  <si>
    <t>(14983 su 19178)</t>
  </si>
  <si>
    <t>21.08% *</t>
  </si>
  <si>
    <t>(4042 su 19178)</t>
  </si>
  <si>
    <t>MOTTOLA Giovanni Carlo Francesco (Misto)</t>
  </si>
  <si>
    <t>(502° su 630)</t>
  </si>
  <si>
    <t>94.88%</t>
  </si>
  <si>
    <t>(18197 su 19178)</t>
  </si>
  <si>
    <t>5.12% *</t>
  </si>
  <si>
    <t>(981 su 19178)</t>
  </si>
  <si>
    <t>MUCCI Mara (Misto)</t>
  </si>
  <si>
    <t>(101° su 630)</t>
  </si>
  <si>
    <t>72.31%</t>
  </si>
  <si>
    <t>(13867 su 19178)</t>
  </si>
  <si>
    <t>27.68% *</t>
  </si>
  <si>
    <t>(5309 su 19178)</t>
  </si>
  <si>
    <t>MURA Romina (PD)</t>
  </si>
  <si>
    <t>(326° su 630)</t>
  </si>
  <si>
    <t>85.25%</t>
  </si>
  <si>
    <t>(16349 su 19178)</t>
  </si>
  <si>
    <t>14.75% *</t>
  </si>
  <si>
    <t>(2829 su 19178)</t>
  </si>
  <si>
    <t>MURER Delia (PD)</t>
  </si>
  <si>
    <t>(462° su 630)</t>
  </si>
  <si>
    <t>95.39%</t>
  </si>
  <si>
    <t>(18293 su 19178)</t>
  </si>
  <si>
    <t>4.61% *</t>
  </si>
  <si>
    <t>(885 su 19178)</t>
  </si>
  <si>
    <t>MURGIA Bruno (Misto)</t>
  </si>
  <si>
    <t>in carica dal 07/07/2016</t>
  </si>
  <si>
    <t>85.54%</t>
  </si>
  <si>
    <t>(763 su 892)</t>
  </si>
  <si>
    <t>14.46% *</t>
  </si>
  <si>
    <t>(129 su 892)</t>
  </si>
  <si>
    <t>(0 su 892)</t>
  </si>
  <si>
    <t>NACCARATO Alessandro (PD)</t>
  </si>
  <si>
    <t>(248° su 630)</t>
  </si>
  <si>
    <t>90.06%</t>
  </si>
  <si>
    <t>(17272 su 19178)</t>
  </si>
  <si>
    <t>8.05% *</t>
  </si>
  <si>
    <t>(1544 su 19178)</t>
  </si>
  <si>
    <t>1.89%</t>
  </si>
  <si>
    <t>(362 su 19178)</t>
  </si>
  <si>
    <t>NARDI Martina (PD)</t>
  </si>
  <si>
    <t>(412° su 630)</t>
  </si>
  <si>
    <t>81.19%</t>
  </si>
  <si>
    <t>(15570 su 19178)</t>
  </si>
  <si>
    <t>18.81% *</t>
  </si>
  <si>
    <t>(3608 su 19178)</t>
  </si>
  <si>
    <t>NARDUOLO Giulia (PD)</t>
  </si>
  <si>
    <t>(494° su 630)</t>
  </si>
  <si>
    <t>84.36%</t>
  </si>
  <si>
    <t>(16178 su 19178)</t>
  </si>
  <si>
    <t>15.64% *</t>
  </si>
  <si>
    <t>(3000 su 19178)</t>
  </si>
  <si>
    <t>NASTRI Gaetano (FdI)</t>
  </si>
  <si>
    <t>(264° su 630)</t>
  </si>
  <si>
    <t>71.23%</t>
  </si>
  <si>
    <t>(13661 su 19178)</t>
  </si>
  <si>
    <t>28.77% *</t>
  </si>
  <si>
    <t>(5517 su 19178)</t>
  </si>
  <si>
    <t>NESCI Dalila (M5S)</t>
  </si>
  <si>
    <t>(241° su 630)</t>
  </si>
  <si>
    <t>77.21%</t>
  </si>
  <si>
    <t>(14808 su 19178)</t>
  </si>
  <si>
    <t>22.73% *</t>
  </si>
  <si>
    <t>(4359 su 19178)</t>
  </si>
  <si>
    <t>NESI Edoardo (Misto)</t>
  </si>
  <si>
    <t>(600° su 630)</t>
  </si>
  <si>
    <t>61.41%</t>
  </si>
  <si>
    <t>(11777 su 19178)</t>
  </si>
  <si>
    <t>38.59% *</t>
  </si>
  <si>
    <t>(7401 su 19178)</t>
  </si>
  <si>
    <t>NICCHI Marisa (SI-SEL)</t>
  </si>
  <si>
    <t>(49° su 630)</t>
  </si>
  <si>
    <t>74.48%</t>
  </si>
  <si>
    <t>(14283 su 19178)</t>
  </si>
  <si>
    <t>25.02% *</t>
  </si>
  <si>
    <t>(4798 su 19178)</t>
  </si>
  <si>
    <t>NICOLETTI Michele (PD)</t>
  </si>
  <si>
    <t>(121° su 630)</t>
  </si>
  <si>
    <t>66.15%</t>
  </si>
  <si>
    <t>(12686 su 19178)</t>
  </si>
  <si>
    <t>3.26% *</t>
  </si>
  <si>
    <t>(625 su 19178)</t>
  </si>
  <si>
    <t>30.59%</t>
  </si>
  <si>
    <t>(5867 su 19178)</t>
  </si>
  <si>
    <t>NISSOLI Angela Rosaria Detta Fucsia (DS-CD)</t>
  </si>
  <si>
    <t>(119° su 630)</t>
  </si>
  <si>
    <t>69.25%</t>
  </si>
  <si>
    <t>(13280 su 19178)</t>
  </si>
  <si>
    <t>30.26% *</t>
  </si>
  <si>
    <t>(5804 su 19178)</t>
  </si>
  <si>
    <t>NUTI Riccardo (M5S)</t>
  </si>
  <si>
    <t>(147° su 630)</t>
  </si>
  <si>
    <t>59.66%</t>
  </si>
  <si>
    <t>(11442 su 19178)</t>
  </si>
  <si>
    <t>39.20% *</t>
  </si>
  <si>
    <t>(7518 su 19178)</t>
  </si>
  <si>
    <t>1.14%</t>
  </si>
  <si>
    <t>(218 su 19178)</t>
  </si>
  <si>
    <t>OCCHIUTO Roberto (FI-PdL)</t>
  </si>
  <si>
    <t>(320° su 630)</t>
  </si>
  <si>
    <t>80.58%</t>
  </si>
  <si>
    <t>(11621 su 14422)</t>
  </si>
  <si>
    <t>19.42% *</t>
  </si>
  <si>
    <t>(2801 su 14422)</t>
  </si>
  <si>
    <t>OLIARO Roberta (SCpI)</t>
  </si>
  <si>
    <t>(409° su 630)</t>
  </si>
  <si>
    <t>84.82%</t>
  </si>
  <si>
    <t>(16266 su 19178)</t>
  </si>
  <si>
    <t>15.18% *</t>
  </si>
  <si>
    <t>(2912 su 19178)</t>
  </si>
  <si>
    <t>OLIVERIO Nicodemo Nazzareno(PD)</t>
  </si>
  <si>
    <t>(73° su 630)</t>
  </si>
  <si>
    <t>81.31%</t>
  </si>
  <si>
    <t>(15594 su 19178)</t>
  </si>
  <si>
    <t>18.69% *</t>
  </si>
  <si>
    <t>(3584 su 19178)</t>
  </si>
  <si>
    <t>ORFINI Matteo (PD)</t>
  </si>
  <si>
    <t>(611° su 630)</t>
  </si>
  <si>
    <t>51.04%</t>
  </si>
  <si>
    <t>(9789 su 19178)</t>
  </si>
  <si>
    <t>48.96% *</t>
  </si>
  <si>
    <t>(9389 su 19178)</t>
  </si>
  <si>
    <t>ORLANDO Andrea (PD)</t>
  </si>
  <si>
    <t>4.34%</t>
  </si>
  <si>
    <t>(833 su 19178)</t>
  </si>
  <si>
    <t>2.01% *</t>
  </si>
  <si>
    <t>93.64%</t>
  </si>
  <si>
    <t>(17959 su 19178)</t>
  </si>
  <si>
    <t>OTTOBRE Mauro (Misto)</t>
  </si>
  <si>
    <t>(501° su 630)</t>
  </si>
  <si>
    <t>43.81%</t>
  </si>
  <si>
    <t>(8401 su 19178)</t>
  </si>
  <si>
    <t>56.19% *</t>
  </si>
  <si>
    <t>(10776 su 19178)</t>
  </si>
  <si>
    <t>PAGANI Alberto (PD)</t>
  </si>
  <si>
    <t>(507° su 630)</t>
  </si>
  <si>
    <t>91.79%</t>
  </si>
  <si>
    <t>(17604 su 19178)</t>
  </si>
  <si>
    <t>8.21% *</t>
  </si>
  <si>
    <t>(1574 su 19178)</t>
  </si>
  <si>
    <t>PAGANO Alessandro (AP (NCD-UDC))</t>
  </si>
  <si>
    <t>(225° su 630)</t>
  </si>
  <si>
    <t>48.64%</t>
  </si>
  <si>
    <t>(9328 su 19178)</t>
  </si>
  <si>
    <t>48.10% *</t>
  </si>
  <si>
    <t>(9225 su 19178)</t>
  </si>
  <si>
    <t>3.26%</t>
  </si>
  <si>
    <t>PAGLIA Giovanni (SI-SEL)</t>
  </si>
  <si>
    <t>(43° su 630)</t>
  </si>
  <si>
    <t>71.57%</t>
  </si>
  <si>
    <t>(13725 su 19178)</t>
  </si>
  <si>
    <t>28.03% *</t>
  </si>
  <si>
    <t>(5375 su 19178)</t>
  </si>
  <si>
    <t>0.41%</t>
  </si>
  <si>
    <t>(78 su 19178)</t>
  </si>
  <si>
    <t>PALAZZOTTO Erasmo (SI-SEL)</t>
  </si>
  <si>
    <t>(222° su 630)</t>
  </si>
  <si>
    <t>52.79%</t>
  </si>
  <si>
    <t>(10125 su 19178)</t>
  </si>
  <si>
    <t>44.37% *</t>
  </si>
  <si>
    <t>(8510 su 19178)</t>
  </si>
  <si>
    <t>(543 su 19178)</t>
  </si>
  <si>
    <t>PALESE Rocco (Misto)</t>
  </si>
  <si>
    <t>(11° su 630)</t>
  </si>
  <si>
    <t>99.17%</t>
  </si>
  <si>
    <t>(19019 su 19178)</t>
  </si>
  <si>
    <t>0.83% *</t>
  </si>
  <si>
    <t>(159 su 19178)</t>
  </si>
  <si>
    <t>PALLADINO Giovanni (SCpI)</t>
  </si>
  <si>
    <t>(617° su 630)</t>
  </si>
  <si>
    <t>66.56%</t>
  </si>
  <si>
    <t>(5011 su 7529)</t>
  </si>
  <si>
    <t>31.28% *</t>
  </si>
  <si>
    <t>(2355 su 7529)</t>
  </si>
  <si>
    <t>2.16%</t>
  </si>
  <si>
    <t>(163 su 7529)</t>
  </si>
  <si>
    <t>PALMA Giovanna (PD)</t>
  </si>
  <si>
    <t>(576° su 630)</t>
  </si>
  <si>
    <t>71.38%</t>
  </si>
  <si>
    <t>(13689 su 19178)</t>
  </si>
  <si>
    <t>19.57% *</t>
  </si>
  <si>
    <t>(3753 su 19178)</t>
  </si>
  <si>
    <t>9.05%</t>
  </si>
  <si>
    <t>(1736 su 19178)</t>
  </si>
  <si>
    <t>PALMIERI Antonio (FI-PdL)</t>
  </si>
  <si>
    <t>(214° su 630)</t>
  </si>
  <si>
    <t>70.43%</t>
  </si>
  <si>
    <t>(13508 su 19178)</t>
  </si>
  <si>
    <t>29.57% *</t>
  </si>
  <si>
    <t>(5670 su 19178)</t>
  </si>
  <si>
    <t>PALMIZIO Elio Massimo (FI-PdL)</t>
  </si>
  <si>
    <t>(293° su 630)</t>
  </si>
  <si>
    <t>67.87%</t>
  </si>
  <si>
    <t>(13016 su 19178)</t>
  </si>
  <si>
    <t>30.69% *</t>
  </si>
  <si>
    <t>(5886 su 19178)</t>
  </si>
  <si>
    <t>PANNARALE Annalisa (SI-SEL)</t>
  </si>
  <si>
    <t>(68° su 630)</t>
  </si>
  <si>
    <t>82.89%</t>
  </si>
  <si>
    <t>(15896 su 19178)</t>
  </si>
  <si>
    <t>13.69% *</t>
  </si>
  <si>
    <t>3.43%</t>
  </si>
  <si>
    <t>PARENTELA Paolo (M5S)</t>
  </si>
  <si>
    <t>(267° su 630)</t>
  </si>
  <si>
    <t>85.91%</t>
  </si>
  <si>
    <t>(16475 su 19178)</t>
  </si>
  <si>
    <t>14.09% *</t>
  </si>
  <si>
    <t>(2703 su 19178)</t>
  </si>
  <si>
    <t>PARIS Valentina (PD)</t>
  </si>
  <si>
    <t>(567° su 630)</t>
  </si>
  <si>
    <t>54.53%</t>
  </si>
  <si>
    <t>(10458 su 19178)</t>
  </si>
  <si>
    <t>36.08% *</t>
  </si>
  <si>
    <t>(6919 su 19178)</t>
  </si>
  <si>
    <t>9.39%</t>
  </si>
  <si>
    <t>(1801 su 19178)</t>
  </si>
  <si>
    <t>PARISI Massimo (Misto)</t>
  </si>
  <si>
    <t>(416° su 630)</t>
  </si>
  <si>
    <t>28.74% *</t>
  </si>
  <si>
    <t>(5512 su 19178)</t>
  </si>
  <si>
    <t>PARRINI Dario (PD)</t>
  </si>
  <si>
    <t>(333° su 630)</t>
  </si>
  <si>
    <t>(16885 su 19178)</t>
  </si>
  <si>
    <t>11.96% *</t>
  </si>
  <si>
    <t>(2293 su 19178)</t>
  </si>
  <si>
    <t>PASTORELLI Oreste (Misto)</t>
  </si>
  <si>
    <t>(170° su 630)</t>
  </si>
  <si>
    <t>90.13%</t>
  </si>
  <si>
    <t>(17285 su 19178)</t>
  </si>
  <si>
    <t>9.66% *</t>
  </si>
  <si>
    <t>(1853 su 19178)</t>
  </si>
  <si>
    <t>0.21%</t>
  </si>
  <si>
    <t>(40 su 19178)</t>
  </si>
  <si>
    <t>PASTORINO Luca (Misto)</t>
  </si>
  <si>
    <t>(417° su 630)</t>
  </si>
  <si>
    <t>65.09%</t>
  </si>
  <si>
    <t>(12483 su 19178)</t>
  </si>
  <si>
    <t>34.91% *</t>
  </si>
  <si>
    <t>(6695 su 19178)</t>
  </si>
  <si>
    <t>PATRIARCA Edoardo (PD)</t>
  </si>
  <si>
    <t>(302° su 630)</t>
  </si>
  <si>
    <t>88.72%</t>
  </si>
  <si>
    <t>(17014 su 19178)</t>
  </si>
  <si>
    <t>11.28% *</t>
  </si>
  <si>
    <t>(2164 su 19178)</t>
  </si>
  <si>
    <t>PELILLO Michele (PD)</t>
  </si>
  <si>
    <t>(115° su 630)</t>
  </si>
  <si>
    <t>76.98%</t>
  </si>
  <si>
    <t>(14764 su 19178)</t>
  </si>
  <si>
    <t>PELLEGRINO Serena (SI-SEL)</t>
  </si>
  <si>
    <t>(109° su 630)</t>
  </si>
  <si>
    <t>77.43%</t>
  </si>
  <si>
    <t>(14850 su 19178)</t>
  </si>
  <si>
    <t>22.57% *</t>
  </si>
  <si>
    <t>(4328 su 19178)</t>
  </si>
  <si>
    <t>PELUFFO Vinicio (PD)</t>
  </si>
  <si>
    <t>(351° su 630)</t>
  </si>
  <si>
    <t>86.70%</t>
  </si>
  <si>
    <t>(16627 su 19178)</t>
  </si>
  <si>
    <t>13.23% *</t>
  </si>
  <si>
    <t>(2538 su 19178)</t>
  </si>
  <si>
    <t>PES Caterina (PD)</t>
  </si>
  <si>
    <t>(323° su 630)</t>
  </si>
  <si>
    <t>53.67%</t>
  </si>
  <si>
    <t>(10293 su 19178)</t>
  </si>
  <si>
    <t>4.86% *</t>
  </si>
  <si>
    <t>(932 su 19178)</t>
  </si>
  <si>
    <t>41.47%</t>
  </si>
  <si>
    <t>(7953 su 19178)</t>
  </si>
  <si>
    <t>PESCO Daniele (M5S)</t>
  </si>
  <si>
    <t>(58° su 630)</t>
  </si>
  <si>
    <t>84.31%</t>
  </si>
  <si>
    <t>(16169 su 19178)</t>
  </si>
  <si>
    <t>15.65% *</t>
  </si>
  <si>
    <t>(3002 su 19178)</t>
  </si>
  <si>
    <t>PETRAROLI Cosimo (M5S)</t>
  </si>
  <si>
    <t>(470° su 630)</t>
  </si>
  <si>
    <t>PETRENGA Giovanna (FdI)</t>
  </si>
  <si>
    <t>(541° su 630)</t>
  </si>
  <si>
    <t>75.05%</t>
  </si>
  <si>
    <t>(14393 su 19178)</t>
  </si>
  <si>
    <t>24.42% *</t>
  </si>
  <si>
    <t>(4683 su 19178)</t>
  </si>
  <si>
    <t>0.53%</t>
  </si>
  <si>
    <t>(102 su 19178)</t>
  </si>
  <si>
    <t>PETRINI Paolo (PD)</t>
  </si>
  <si>
    <t>(154° su 630)</t>
  </si>
  <si>
    <t>90.33%</t>
  </si>
  <si>
    <t>(17323 su 19178)</t>
  </si>
  <si>
    <t>9.24% *</t>
  </si>
  <si>
    <t>(1773 su 19178)</t>
  </si>
  <si>
    <t>PIAZZONI Ileana (PD)</t>
  </si>
  <si>
    <t>(308° su 630)</t>
  </si>
  <si>
    <t>89.03%</t>
  </si>
  <si>
    <t>(17074 su 19178)</t>
  </si>
  <si>
    <t>(2104 su 19178)</t>
  </si>
  <si>
    <t>PICCHI Guglielmo (Lega)</t>
  </si>
  <si>
    <t>(22° su 630)</t>
  </si>
  <si>
    <t>51.53%</t>
  </si>
  <si>
    <t>(9883 su 19178)</t>
  </si>
  <si>
    <t>36.23% *</t>
  </si>
  <si>
    <t>(6948 su 19178)</t>
  </si>
  <si>
    <t>12.24%</t>
  </si>
  <si>
    <t>(2347 su 19178)</t>
  </si>
  <si>
    <t>PICCIONE Teresa (PD)</t>
  </si>
  <si>
    <t>(364° su 630)</t>
  </si>
  <si>
    <t>76.46%</t>
  </si>
  <si>
    <t>(14664 su 19178)</t>
  </si>
  <si>
    <t>23.54% *</t>
  </si>
  <si>
    <t>(4514 su 19178)</t>
  </si>
  <si>
    <t>PICCOLI NARDELLI Flavia (PD)</t>
  </si>
  <si>
    <t>(301° su 630)</t>
  </si>
  <si>
    <t>78.74%</t>
  </si>
  <si>
    <t>(15100 su 19178)</t>
  </si>
  <si>
    <t>5.86% *</t>
  </si>
  <si>
    <t>(1123 su 19178)</t>
  </si>
  <si>
    <t>15.41%</t>
  </si>
  <si>
    <t>(2955 su 19178)</t>
  </si>
  <si>
    <t>PICCOLO Giorgio (PD)</t>
  </si>
  <si>
    <t>(590° su 630)</t>
  </si>
  <si>
    <t>82.63%</t>
  </si>
  <si>
    <t>(15846 su 19178)</t>
  </si>
  <si>
    <t>17.37% *</t>
  </si>
  <si>
    <t>(3332 su 19178)</t>
  </si>
  <si>
    <t>PICCOLO Salvatore (PD)</t>
  </si>
  <si>
    <t>(584° su 630)</t>
  </si>
  <si>
    <t>81.29%</t>
  </si>
  <si>
    <t>(15590 su 19178)</t>
  </si>
  <si>
    <t>PICCONE Filippo (AP (NCD-UDC))</t>
  </si>
  <si>
    <t>(621° su 630)</t>
  </si>
  <si>
    <t>15.97%</t>
  </si>
  <si>
    <t>(3063 su 19178)</t>
  </si>
  <si>
    <t>84.03% *</t>
  </si>
  <si>
    <t>(16115 su 19178)</t>
  </si>
  <si>
    <t>PIEPOLI Gaetano (DS-CD)</t>
  </si>
  <si>
    <t>(520° su 630)</t>
  </si>
  <si>
    <t>54.62%</t>
  </si>
  <si>
    <t>(10475 su 19178)</t>
  </si>
  <si>
    <t>35.85% *</t>
  </si>
  <si>
    <t>(6876 su 19178)</t>
  </si>
  <si>
    <t>9.53%</t>
  </si>
  <si>
    <t>(1827 su 19178)</t>
  </si>
  <si>
    <t>PILI Mauro (Misto)</t>
  </si>
  <si>
    <t>(168° su 630)</t>
  </si>
  <si>
    <t>57.96%</t>
  </si>
  <si>
    <t>(11115 su 19178)</t>
  </si>
  <si>
    <t>42.04% *</t>
  </si>
  <si>
    <t>(8062 su 19178)</t>
  </si>
  <si>
    <t>PILOZZI Nazzareno (PD)</t>
  </si>
  <si>
    <t>(127° su 630)</t>
  </si>
  <si>
    <t>77.62%</t>
  </si>
  <si>
    <t>(14886 su 19178)</t>
  </si>
  <si>
    <t>22.38% *</t>
  </si>
  <si>
    <t>(4292 su 19178)</t>
  </si>
  <si>
    <t>PINI Gianluca (Lega)</t>
  </si>
  <si>
    <t>(5° su 630)</t>
  </si>
  <si>
    <t>45.09%</t>
  </si>
  <si>
    <t>(8647 su 19178)</t>
  </si>
  <si>
    <t>13.17% *</t>
  </si>
  <si>
    <t>(2525 su 19178)</t>
  </si>
  <si>
    <t>41.75%</t>
  </si>
  <si>
    <t>(8006 su 19178)</t>
  </si>
  <si>
    <t>PINI Giuditta (PD)</t>
  </si>
  <si>
    <t>(477° su 630)</t>
  </si>
  <si>
    <t>92.43%</t>
  </si>
  <si>
    <t>(17727 su 19178)</t>
  </si>
  <si>
    <t>7.53% *</t>
  </si>
  <si>
    <t>(1444 su 19178)</t>
  </si>
  <si>
    <t>PINNA Paola (PD)</t>
  </si>
  <si>
    <t>(403° su 630)</t>
  </si>
  <si>
    <t>82.86%</t>
  </si>
  <si>
    <t>(15890 su 19178)</t>
  </si>
  <si>
    <t>16.47% *</t>
  </si>
  <si>
    <t>(3159 su 19178)</t>
  </si>
  <si>
    <t>0.67%</t>
  </si>
  <si>
    <t>(129 su 19178)</t>
  </si>
  <si>
    <t>PIRAS Michele (SI-SEL)</t>
  </si>
  <si>
    <t>(242° su 630)</t>
  </si>
  <si>
    <t>27.37% *</t>
  </si>
  <si>
    <t>(5249 su 19178)</t>
  </si>
  <si>
    <t>1.37%</t>
  </si>
  <si>
    <t>(263 su 19178)</t>
  </si>
  <si>
    <t>PISANO Girolamo (M5S)</t>
  </si>
  <si>
    <t>(359° su 630)</t>
  </si>
  <si>
    <t>64.74%</t>
  </si>
  <si>
    <t>(12416 su 19178)</t>
  </si>
  <si>
    <t>34.52% *</t>
  </si>
  <si>
    <t>(6620 su 19178)</t>
  </si>
  <si>
    <t>0.74%</t>
  </si>
  <si>
    <t>(142 su 19178)</t>
  </si>
  <si>
    <t>PISICCHIO Pino (Misto)</t>
  </si>
  <si>
    <t>(122° su 630)</t>
  </si>
  <si>
    <t>29.72%</t>
  </si>
  <si>
    <t>(5700 su 19178)</t>
  </si>
  <si>
    <t>12.58% *</t>
  </si>
  <si>
    <t>(2412 su 19178)</t>
  </si>
  <si>
    <t>57.70%</t>
  </si>
  <si>
    <t>(11066 su 19178)</t>
  </si>
  <si>
    <t>PISO Vincenzo (Misto)</t>
  </si>
  <si>
    <t>(527° su 630)</t>
  </si>
  <si>
    <t>59.22%</t>
  </si>
  <si>
    <t>(11357 su 19178)</t>
  </si>
  <si>
    <t>40.78% *</t>
  </si>
  <si>
    <t>(7821 su 19178)</t>
  </si>
  <si>
    <t>PIZZOLANTE Sergio (AP (NCD-UDC))</t>
  </si>
  <si>
    <t>(227° su 630)</t>
  </si>
  <si>
    <t>68.88%</t>
  </si>
  <si>
    <t>(13209 su 19178)</t>
  </si>
  <si>
    <t>31.12% *</t>
  </si>
  <si>
    <t>(5969 su 19178)</t>
  </si>
  <si>
    <t>PLACIDO Antonio (SI-SEL)</t>
  </si>
  <si>
    <t>(219° su 630)</t>
  </si>
  <si>
    <t>72.68%</t>
  </si>
  <si>
    <t>(13939 su 19178)</t>
  </si>
  <si>
    <t>27.32% *</t>
  </si>
  <si>
    <t>(5239 su 19178)</t>
  </si>
  <si>
    <t>PLANGGER Albrecht (Misto)</t>
  </si>
  <si>
    <t>(319° su 630)</t>
  </si>
  <si>
    <t>54.12%</t>
  </si>
  <si>
    <t>(10379 su 19178)</t>
  </si>
  <si>
    <t>45.88% *</t>
  </si>
  <si>
    <t>(8799 su 19178)</t>
  </si>
  <si>
    <t>POLIDORI Catia (FI-PdL)</t>
  </si>
  <si>
    <t>(544° su 630)</t>
  </si>
  <si>
    <t>39.30%</t>
  </si>
  <si>
    <t>(7537 su 19178)</t>
  </si>
  <si>
    <t>59.18% *</t>
  </si>
  <si>
    <t>(11350 su 19178)</t>
  </si>
  <si>
    <t>1.52%</t>
  </si>
  <si>
    <t>(291 su 19178)</t>
  </si>
  <si>
    <t>POLLASTRINI Barbara (PD)</t>
  </si>
  <si>
    <t>(565° su 630)</t>
  </si>
  <si>
    <t>80.24%</t>
  </si>
  <si>
    <t>(15389 su 19178)</t>
  </si>
  <si>
    <t>19.76% *</t>
  </si>
  <si>
    <t>(3789 su 19178)</t>
  </si>
  <si>
    <t>POLVERINI Renata (FI-PdL)</t>
  </si>
  <si>
    <t>(85° su 630)</t>
  </si>
  <si>
    <t>59.10%</t>
  </si>
  <si>
    <t>(11335 su 19178)</t>
  </si>
  <si>
    <t>28.73% *</t>
  </si>
  <si>
    <t>(5509 su 19178)</t>
  </si>
  <si>
    <t>12.17%</t>
  </si>
  <si>
    <t>(2334 su 19178)</t>
  </si>
  <si>
    <t>PORTA Fabio (PD)</t>
  </si>
  <si>
    <t>(13° su 630)</t>
  </si>
  <si>
    <t>76.99%</t>
  </si>
  <si>
    <t>(14766 su 19178)</t>
  </si>
  <si>
    <t>20.63% *</t>
  </si>
  <si>
    <t>(3956 su 19178)</t>
  </si>
  <si>
    <t>2.38%</t>
  </si>
  <si>
    <t>(456 su 19178)</t>
  </si>
  <si>
    <t>PORTAS Giacomo Antonio (PD)</t>
  </si>
  <si>
    <t>(588° su 630)</t>
  </si>
  <si>
    <t>44.05%</t>
  </si>
  <si>
    <t>(8447 su 19178)</t>
  </si>
  <si>
    <t>14.13% *</t>
  </si>
  <si>
    <t>(2709 su 19178)</t>
  </si>
  <si>
    <t>41.83%</t>
  </si>
  <si>
    <t>(8022 su 19178)</t>
  </si>
  <si>
    <t>PRATAVIERA Emanuele (Misto)</t>
  </si>
  <si>
    <t>(76° su 630)</t>
  </si>
  <si>
    <t>77.67%</t>
  </si>
  <si>
    <t>(14895 su 19178)</t>
  </si>
  <si>
    <t>22.28% *</t>
  </si>
  <si>
    <t>(4273 su 19178)</t>
  </si>
  <si>
    <t>0.05%</t>
  </si>
  <si>
    <t>(10 su 19178)</t>
  </si>
  <si>
    <t>PRESTIGIACOMO Stefania (FI-PdL)</t>
  </si>
  <si>
    <t>(503° su 630)</t>
  </si>
  <si>
    <t>67.32%</t>
  </si>
  <si>
    <t>(12910 su 19178)</t>
  </si>
  <si>
    <t>32.68% *</t>
  </si>
  <si>
    <t>(6268 su 19178)</t>
  </si>
  <si>
    <t>PREZIOSI Ernesto (PD)</t>
  </si>
  <si>
    <t>(525° su 630)</t>
  </si>
  <si>
    <t>85.47%</t>
  </si>
  <si>
    <t>(16391 su 19178)</t>
  </si>
  <si>
    <t>14.53% *</t>
  </si>
  <si>
    <t>(2787 su 19178)</t>
  </si>
  <si>
    <t>PRINA Francesco (PD)</t>
  </si>
  <si>
    <t>(559° su 630)</t>
  </si>
  <si>
    <t>(13672 su 14422)</t>
  </si>
  <si>
    <t>(750 su 14422)</t>
  </si>
  <si>
    <t>PRODANI Aris (Misto)</t>
  </si>
  <si>
    <t>(169° su 630)</t>
  </si>
  <si>
    <t>85.97%</t>
  </si>
  <si>
    <t>(16487 su 19178)</t>
  </si>
  <si>
    <t>14.03% *</t>
  </si>
  <si>
    <t>(2690 su 19178)</t>
  </si>
  <si>
    <t>QUARANTA Stefano (SI-SEL)</t>
  </si>
  <si>
    <t>(23° su 630)</t>
  </si>
  <si>
    <t>(16358 su 19178)</t>
  </si>
  <si>
    <t>14.70% *</t>
  </si>
  <si>
    <t>(2819 su 19178)</t>
  </si>
  <si>
    <t>QUARTAPELLE PROCOPIO Lia(PD)</t>
  </si>
  <si>
    <t>(34° su 630)</t>
  </si>
  <si>
    <t>66.07%</t>
  </si>
  <si>
    <t>(12671 su 19178)</t>
  </si>
  <si>
    <t>25.34% *</t>
  </si>
  <si>
    <t>(4860 su 19178)</t>
  </si>
  <si>
    <t>QUINTARELLI Stefano</t>
  </si>
  <si>
    <t>(376° su 630)</t>
  </si>
  <si>
    <t>51.03%</t>
  </si>
  <si>
    <t>(9787 su 19178)</t>
  </si>
  <si>
    <t>46.82% *</t>
  </si>
  <si>
    <t>(8980 su 19178)</t>
  </si>
  <si>
    <t>2.14%</t>
  </si>
  <si>
    <t>(411 su 19178)</t>
  </si>
  <si>
    <t>RABINO Mariano (Misto)</t>
  </si>
  <si>
    <t>(67° su 630)</t>
  </si>
  <si>
    <t>68.11%</t>
  </si>
  <si>
    <t>(13062 su 19178)</t>
  </si>
  <si>
    <t>31.80% *</t>
  </si>
  <si>
    <t>(6099 su 19178)</t>
  </si>
  <si>
    <t>RACITI Fausto (PD)</t>
  </si>
  <si>
    <t>(257° su 630)</t>
  </si>
  <si>
    <t>47.26%</t>
  </si>
  <si>
    <t>(9064 su 19178)</t>
  </si>
  <si>
    <t>52.74% *</t>
  </si>
  <si>
    <t>(10114 su 19178)</t>
  </si>
  <si>
    <t>RAGOSTA Michele (PD)</t>
  </si>
  <si>
    <t>(601° su 630)</t>
  </si>
  <si>
    <t>60.29%</t>
  </si>
  <si>
    <t>(11563 su 19178)</t>
  </si>
  <si>
    <t>39.68% *</t>
  </si>
  <si>
    <t>(7610 su 19178)</t>
  </si>
  <si>
    <t>RAMPELLI Fabio (FdI)</t>
  </si>
  <si>
    <t>(62° su 630)</t>
  </si>
  <si>
    <t>35.90%</t>
  </si>
  <si>
    <t>(6885 su 19178)</t>
  </si>
  <si>
    <t>28.37% *</t>
  </si>
  <si>
    <t>(5441 su 19178)</t>
  </si>
  <si>
    <t>35.73%</t>
  </si>
  <si>
    <t>(6852 su 19178)</t>
  </si>
  <si>
    <t>RAMPI Roberto (PD)</t>
  </si>
  <si>
    <t>(332° su 630)</t>
  </si>
  <si>
    <t>97.29%</t>
  </si>
  <si>
    <t>(18658 su 19178)</t>
  </si>
  <si>
    <t>2.71% *</t>
  </si>
  <si>
    <t>(520 su 19178)</t>
  </si>
  <si>
    <t>RAVETTO Laura (FI-PdL)</t>
  </si>
  <si>
    <t>(478° su 630)</t>
  </si>
  <si>
    <t>40.76%</t>
  </si>
  <si>
    <t>(7816 su 19178)</t>
  </si>
  <si>
    <t>8.71% *</t>
  </si>
  <si>
    <t>50.54%</t>
  </si>
  <si>
    <t>(9692 su 19178)</t>
  </si>
  <si>
    <t>REALACCI Ermete (PD)</t>
  </si>
  <si>
    <t>(17° su 630)</t>
  </si>
  <si>
    <t>49.91%</t>
  </si>
  <si>
    <t>(9572 su 19178)</t>
  </si>
  <si>
    <t>2.66% *</t>
  </si>
  <si>
    <t>(510 su 19178)</t>
  </si>
  <si>
    <t>47.43%</t>
  </si>
  <si>
    <t>(9096 su 19178)</t>
  </si>
  <si>
    <t>RIBAUDO Francesco (PD)</t>
  </si>
  <si>
    <t>(321° su 630)</t>
  </si>
  <si>
    <t>85.32%</t>
  </si>
  <si>
    <t>(16362 su 19178)</t>
  </si>
  <si>
    <t>RICCIATTI Lara (SI-SEL)</t>
  </si>
  <si>
    <t>(57° su 630)</t>
  </si>
  <si>
    <t>(14908 su 19178)</t>
  </si>
  <si>
    <t>14.60% *</t>
  </si>
  <si>
    <t>(2800 su 19178)</t>
  </si>
  <si>
    <t>7.67%</t>
  </si>
  <si>
    <t>(1470 su 19178)</t>
  </si>
  <si>
    <t>RICHETTI Matteo (PD)</t>
  </si>
  <si>
    <t>(336° su 630)</t>
  </si>
  <si>
    <t>89.69%</t>
  </si>
  <si>
    <t>(17200 su 19178)</t>
  </si>
  <si>
    <t>10.31% *</t>
  </si>
  <si>
    <t>(1978 su 19178)</t>
  </si>
  <si>
    <t>RIGONI Andrea (PD)</t>
  </si>
  <si>
    <t>(537° su 630)</t>
  </si>
  <si>
    <t>41.69%</t>
  </si>
  <si>
    <t>(7996 su 19178)</t>
  </si>
  <si>
    <t>27.45% *</t>
  </si>
  <si>
    <t>(5264 su 19178)</t>
  </si>
  <si>
    <t>(5918 su 19178)</t>
  </si>
  <si>
    <t>RIZZETTO Walter (FdI)</t>
  </si>
  <si>
    <t>(78° su 630)</t>
  </si>
  <si>
    <t>81.03%</t>
  </si>
  <si>
    <t>(15540 su 19178)</t>
  </si>
  <si>
    <t>18.97% *</t>
  </si>
  <si>
    <t>(3638 su 19178)</t>
  </si>
  <si>
    <t>RIZZO Gianluca (M5S)</t>
  </si>
  <si>
    <t>(342° su 630)</t>
  </si>
  <si>
    <t>69.26%</t>
  </si>
  <si>
    <t>(13283 su 19178)</t>
  </si>
  <si>
    <t>30.74% *</t>
  </si>
  <si>
    <t>(5895 su 19178)</t>
  </si>
  <si>
    <t>ROCCELLA Eugenia Maria (Misto)</t>
  </si>
  <si>
    <t>(433° su 630)</t>
  </si>
  <si>
    <t>51.74%</t>
  </si>
  <si>
    <t>(9922 su 19178)</t>
  </si>
  <si>
    <t>48.26% *</t>
  </si>
  <si>
    <t>(9256 su 19178)</t>
  </si>
  <si>
    <t>ROCCHI Maria Grazia (PD)</t>
  </si>
  <si>
    <t>(331° su 630)</t>
  </si>
  <si>
    <t>96.37%</t>
  </si>
  <si>
    <t>(18481 su 19178)</t>
  </si>
  <si>
    <t>3.63% *</t>
  </si>
  <si>
    <t>(697 su 19178)</t>
  </si>
  <si>
    <t>ROMANINI Giuseppe (PD)</t>
  </si>
  <si>
    <t>(489° su 630)</t>
  </si>
  <si>
    <t>95.13%</t>
  </si>
  <si>
    <t>(13720 su 14422)</t>
  </si>
  <si>
    <t>4.87% *</t>
  </si>
  <si>
    <t>(702 su 14422)</t>
  </si>
  <si>
    <t>ROMANO Andrea (PD)</t>
  </si>
  <si>
    <t>(205° su 630)</t>
  </si>
  <si>
    <t>65.70%</t>
  </si>
  <si>
    <t>(12599 su 19178)</t>
  </si>
  <si>
    <t>31.66% *</t>
  </si>
  <si>
    <t>(6071 su 19178)</t>
  </si>
  <si>
    <t>2.65%</t>
  </si>
  <si>
    <t>(508 su 19178)</t>
  </si>
  <si>
    <t>ROMANO Francesco Saverio(Misto)</t>
  </si>
  <si>
    <t>(580° su 630)</t>
  </si>
  <si>
    <t>39.86%</t>
  </si>
  <si>
    <t>(7645 su 19178)</t>
  </si>
  <si>
    <t>60.14% *</t>
  </si>
  <si>
    <t>(11533 su 19178)</t>
  </si>
  <si>
    <t>ROMANO Paolo Nicolo' (M5S)</t>
  </si>
  <si>
    <t>(414° su 630)</t>
  </si>
  <si>
    <t>81.38%</t>
  </si>
  <si>
    <t>(15608 su 19178)</t>
  </si>
  <si>
    <t>18.62% *</t>
  </si>
  <si>
    <t>ROMELE Giuseppe (FI-PdL)</t>
  </si>
  <si>
    <t>(606° su 630)</t>
  </si>
  <si>
    <t>52.99%</t>
  </si>
  <si>
    <t>(10163 su 19178)</t>
  </si>
  <si>
    <t>47.01% *</t>
  </si>
  <si>
    <t>(9015 su 19178)</t>
  </si>
  <si>
    <t>RONDINI Marco (Lega)</t>
  </si>
  <si>
    <t>(36° su 630)</t>
  </si>
  <si>
    <t>86.60%</t>
  </si>
  <si>
    <t>(16609 su 19178)</t>
  </si>
  <si>
    <t>12.95% *</t>
  </si>
  <si>
    <t>(2483 su 19178)</t>
  </si>
  <si>
    <t>ROSATO Ettore (PD)</t>
  </si>
  <si>
    <t>(155° su 630)</t>
  </si>
  <si>
    <t>84.50%</t>
  </si>
  <si>
    <t>(16206 su 19178)</t>
  </si>
  <si>
    <t>3.41% *</t>
  </si>
  <si>
    <t>(654 su 19178)</t>
  </si>
  <si>
    <t>12.09%</t>
  </si>
  <si>
    <t>(2318 su 19178)</t>
  </si>
  <si>
    <t>ROSSI Domenico (DS-CD)</t>
  </si>
  <si>
    <t>18.41%</t>
  </si>
  <si>
    <t>(3530 su 19178)</t>
  </si>
  <si>
    <t>7.73% *</t>
  </si>
  <si>
    <t>(1483 su 19178)</t>
  </si>
  <si>
    <t>73.86%</t>
  </si>
  <si>
    <t>(14165 su 19178)</t>
  </si>
  <si>
    <t>ROSSI Paolo (PD)</t>
  </si>
  <si>
    <t>(604° su 630)</t>
  </si>
  <si>
    <t>86.33%</t>
  </si>
  <si>
    <t>(12450 su 14422)</t>
  </si>
  <si>
    <t>13.67% *</t>
  </si>
  <si>
    <t>(1972 su 14422)</t>
  </si>
  <si>
    <t>ROSSOMANDO Anna (PD)</t>
  </si>
  <si>
    <t>(298° su 630)</t>
  </si>
  <si>
    <t>62.19%</t>
  </si>
  <si>
    <t>(11926 su 19178)</t>
  </si>
  <si>
    <t>9.84% *</t>
  </si>
  <si>
    <t>(1888 su 19178)</t>
  </si>
  <si>
    <t>27.97%</t>
  </si>
  <si>
    <t>(5364 su 19178)</t>
  </si>
  <si>
    <t>ROSTAN Michela (PD)</t>
  </si>
  <si>
    <t>(539° su 630)</t>
  </si>
  <si>
    <t>78.29%</t>
  </si>
  <si>
    <t>(15015 su 19178)</t>
  </si>
  <si>
    <t>17.21% *</t>
  </si>
  <si>
    <t>(3300 su 19178)</t>
  </si>
  <si>
    <t>4.50%</t>
  </si>
  <si>
    <t>(863 su 19178)</t>
  </si>
  <si>
    <t>ROSTELLATO Gessica (PD)</t>
  </si>
  <si>
    <t>(188° su 630)</t>
  </si>
  <si>
    <t>16.54% *</t>
  </si>
  <si>
    <t>(3173 su 19178)</t>
  </si>
  <si>
    <t>ROTONDI Gianfranco (FI-PdL)</t>
  </si>
  <si>
    <t>(619° su 630)</t>
  </si>
  <si>
    <t>45.36%</t>
  </si>
  <si>
    <t>(8699 su 19178)</t>
  </si>
  <si>
    <t>54.64% *</t>
  </si>
  <si>
    <t>(10479 su 19178)</t>
  </si>
  <si>
    <t>ROTTA Alessia (PD)</t>
  </si>
  <si>
    <t>(492° su 630)</t>
  </si>
  <si>
    <t>68.51%</t>
  </si>
  <si>
    <t>(13138 su 19178)</t>
  </si>
  <si>
    <t>31.49% *</t>
  </si>
  <si>
    <t>(6040 su 19178)</t>
  </si>
  <si>
    <t>RUBINATO Simonetta (PD)</t>
  </si>
  <si>
    <t>(274° su 630)</t>
  </si>
  <si>
    <t>RUGHETTI Angelo (PD)</t>
  </si>
  <si>
    <t>24.12%</t>
  </si>
  <si>
    <t>(4626 su 19178)</t>
  </si>
  <si>
    <t>(876 su 19178)</t>
  </si>
  <si>
    <t>71.31%</t>
  </si>
  <si>
    <t>(13676 su 19178)</t>
  </si>
  <si>
    <t>RUOCCO Carla (M5S)</t>
  </si>
  <si>
    <t>(243° su 630)</t>
  </si>
  <si>
    <t>72.16%</t>
  </si>
  <si>
    <t>(13838 su 19178)</t>
  </si>
  <si>
    <t>27.51% *</t>
  </si>
  <si>
    <t>(5275 su 19178)</t>
  </si>
  <si>
    <t>0.34%</t>
  </si>
  <si>
    <t>(65 su 19178)</t>
  </si>
  <si>
    <t>RUSSO Paolo (FI-PdL)</t>
  </si>
  <si>
    <t>(64° su 630)</t>
  </si>
  <si>
    <t>55.70%</t>
  </si>
  <si>
    <t>(10682 su 19178)</t>
  </si>
  <si>
    <t>43.59% *</t>
  </si>
  <si>
    <t>(8359 su 19178)</t>
  </si>
  <si>
    <t>0.71%</t>
  </si>
  <si>
    <t>(137 su 19178)</t>
  </si>
  <si>
    <t>SALTAMARTINI Barbara (Lega)</t>
  </si>
  <si>
    <t>(311° su 630)</t>
  </si>
  <si>
    <t>59.92%</t>
  </si>
  <si>
    <t>(11492 su 19178)</t>
  </si>
  <si>
    <t>40.08% *</t>
  </si>
  <si>
    <t>(7686 su 19178)</t>
  </si>
  <si>
    <t>SAMMARCO Gianfranco (AP (NCD-UDC))</t>
  </si>
  <si>
    <t>(574° su 630)</t>
  </si>
  <si>
    <t>58.15%</t>
  </si>
  <si>
    <t>(11152 su 19178)</t>
  </si>
  <si>
    <t>41.85% *</t>
  </si>
  <si>
    <t>(8026 su 19178)</t>
  </si>
  <si>
    <t>SANGA Giovanni (PD)</t>
  </si>
  <si>
    <t>(163° su 630)</t>
  </si>
  <si>
    <t>66.94%</t>
  </si>
  <si>
    <t>(12837 su 19178)</t>
  </si>
  <si>
    <t>9.75% *</t>
  </si>
  <si>
    <t>(1869 su 19178)</t>
  </si>
  <si>
    <t>SANI Luca (PD)</t>
  </si>
  <si>
    <t>(79° su 630)</t>
  </si>
  <si>
    <t>42.60%</t>
  </si>
  <si>
    <t>(8170 su 19178)</t>
  </si>
  <si>
    <t>2.38% *</t>
  </si>
  <si>
    <t>(457 su 19178)</t>
  </si>
  <si>
    <t>55.02%</t>
  </si>
  <si>
    <t>(10551 su 19178)</t>
  </si>
  <si>
    <t>SANNA Francesco (PD)</t>
  </si>
  <si>
    <t>(230° su 630)</t>
  </si>
  <si>
    <t>89.19%</t>
  </si>
  <si>
    <t>(17104 su 19178)</t>
  </si>
  <si>
    <t>10.81% *</t>
  </si>
  <si>
    <t>(2074 su 19178)</t>
  </si>
  <si>
    <t>SANNA Giovanna (PD)</t>
  </si>
  <si>
    <t>(398° su 630)</t>
  </si>
  <si>
    <t>97.05%</t>
  </si>
  <si>
    <t>(18612 su 19178)</t>
  </si>
  <si>
    <t>2.95% *</t>
  </si>
  <si>
    <t>(565 su 19178)</t>
  </si>
  <si>
    <t>SANNICANDRO Arcangelo (SI-SEL)</t>
  </si>
  <si>
    <t>(244° su 630)</t>
  </si>
  <si>
    <t>65.71%</t>
  </si>
  <si>
    <t>(12600 su 19176)</t>
  </si>
  <si>
    <t>34.29% *</t>
  </si>
  <si>
    <t>(6576 su 19176)</t>
  </si>
  <si>
    <t>(0 su 19176)</t>
  </si>
  <si>
    <t>SANTELLI Jole (FI-PdL)</t>
  </si>
  <si>
    <t>(200° su 630)</t>
  </si>
  <si>
    <t>14.91%</t>
  </si>
  <si>
    <t>(2860 su 19178)</t>
  </si>
  <si>
    <t>72.55% *</t>
  </si>
  <si>
    <t>(13913 su 19178)</t>
  </si>
  <si>
    <t>12.54%</t>
  </si>
  <si>
    <t>(2405 su 19178)</t>
  </si>
  <si>
    <t>SANTERINI Milena (DS-CD)</t>
  </si>
  <si>
    <t>(97° su 630)</t>
  </si>
  <si>
    <t>65.96%</t>
  </si>
  <si>
    <t>(12649 su 19178)</t>
  </si>
  <si>
    <t>22.02% *</t>
  </si>
  <si>
    <t>(4223 su 19178)</t>
  </si>
  <si>
    <t>SARRO Carlo (FI-PdL)</t>
  </si>
  <si>
    <t>(130° su 630)</t>
  </si>
  <si>
    <t>65.50%</t>
  </si>
  <si>
    <t>(12562 su 19178)</t>
  </si>
  <si>
    <t>34.50% *</t>
  </si>
  <si>
    <t>(6616 su 19178)</t>
  </si>
  <si>
    <t>SARTI Giulia (M5S)</t>
  </si>
  <si>
    <t>(197° su 630)</t>
  </si>
  <si>
    <t>68.38%</t>
  </si>
  <si>
    <t>(13113 su 19178)</t>
  </si>
  <si>
    <t>30.27% *</t>
  </si>
  <si>
    <t>(5806 su 19178)</t>
  </si>
  <si>
    <t>1.35%</t>
  </si>
  <si>
    <t>(259 su 19178)</t>
  </si>
  <si>
    <t>SAVINO Elvira (FI-PdL)</t>
  </si>
  <si>
    <t>(524° su 630)</t>
  </si>
  <si>
    <t>48.61%</t>
  </si>
  <si>
    <t>(9322 su 19178)</t>
  </si>
  <si>
    <t>51.39% *</t>
  </si>
  <si>
    <t>(9856 su 19178)</t>
  </si>
  <si>
    <t>SAVINO Sandra (FI-PdL)</t>
  </si>
  <si>
    <t>(348° su 630)</t>
  </si>
  <si>
    <t>79.80%</t>
  </si>
  <si>
    <t>(15305 su 19178)</t>
  </si>
  <si>
    <t>(3866 su 19178)</t>
  </si>
  <si>
    <t>SBERNA Mario (DS-CD)</t>
  </si>
  <si>
    <t>(338° su 630)</t>
  </si>
  <si>
    <t>83.66%</t>
  </si>
  <si>
    <t>(16045 su 19178)</t>
  </si>
  <si>
    <t>15.85% *</t>
  </si>
  <si>
    <t>(3039 su 19178)</t>
  </si>
  <si>
    <t>SBROLLINI Daniela (PD)</t>
  </si>
  <si>
    <t>(391° su 630)</t>
  </si>
  <si>
    <t>81.28%</t>
  </si>
  <si>
    <t>(15588 su 19178)</t>
  </si>
  <si>
    <t>18.72% *</t>
  </si>
  <si>
    <t>(3590 su 19178)</t>
  </si>
  <si>
    <t>SCAGLIUSI Emanuele (M5S)</t>
  </si>
  <si>
    <t>(256° su 630)</t>
  </si>
  <si>
    <t>71.08%</t>
  </si>
  <si>
    <t>(13632 su 19178)</t>
  </si>
  <si>
    <t>21.30% *</t>
  </si>
  <si>
    <t>(4084 su 19178)</t>
  </si>
  <si>
    <t>7.62%</t>
  </si>
  <si>
    <t>(1462 su 19178)</t>
  </si>
  <si>
    <t>SCALFAROTTO Ivan (PD)</t>
  </si>
  <si>
    <t>29.01%</t>
  </si>
  <si>
    <t>(5564 su 19178)</t>
  </si>
  <si>
    <t>6.59% *</t>
  </si>
  <si>
    <t>(1263 su 19178)</t>
  </si>
  <si>
    <t>64.40%</t>
  </si>
  <si>
    <t>(12351 su 19178)</t>
  </si>
  <si>
    <t>SCANU Gian Piero (PD)</t>
  </si>
  <si>
    <t>(310° su 630)</t>
  </si>
  <si>
    <t>52.65%</t>
  </si>
  <si>
    <t>(10097 su 19178)</t>
  </si>
  <si>
    <t>26.06% *</t>
  </si>
  <si>
    <t>(4997 su 19178)</t>
  </si>
  <si>
    <t>21.30%</t>
  </si>
  <si>
    <t>SCHIRO' Gea (PD)</t>
  </si>
  <si>
    <t>(423° su 630)</t>
  </si>
  <si>
    <t>77.57%</t>
  </si>
  <si>
    <t>(14876 su 19178)</t>
  </si>
  <si>
    <t>22.43% *</t>
  </si>
  <si>
    <t>(4302 su 19178)</t>
  </si>
  <si>
    <t>SCHULLIAN Manfred (Misto)</t>
  </si>
  <si>
    <t>(84° su 630)</t>
  </si>
  <si>
    <t>45.68%</t>
  </si>
  <si>
    <t>(8760 su 19178)</t>
  </si>
  <si>
    <t>10.85% *</t>
  </si>
  <si>
    <t>(2080 su 19178)</t>
  </si>
  <si>
    <t>43.48%</t>
  </si>
  <si>
    <t>(8338 su 19178)</t>
  </si>
  <si>
    <t>SCOPELLITI Rosanna (AP (NCD-UDC))</t>
  </si>
  <si>
    <t>(406° su 630)</t>
  </si>
  <si>
    <t>74.01%</t>
  </si>
  <si>
    <t>(14193 su 19178)</t>
  </si>
  <si>
    <t>12.60% *</t>
  </si>
  <si>
    <t>(2417 su 19178)</t>
  </si>
  <si>
    <t>13.39%</t>
  </si>
  <si>
    <t>(2568 su 19178)</t>
  </si>
  <si>
    <t>SCOTTO Arturo (SI-SEL)</t>
  </si>
  <si>
    <t>(54° su 630)</t>
  </si>
  <si>
    <t>42.47%</t>
  </si>
  <si>
    <t>(8144 su 19178)</t>
  </si>
  <si>
    <t>14.26% *</t>
  </si>
  <si>
    <t>(2735 su 19178)</t>
  </si>
  <si>
    <t>43.27%</t>
  </si>
  <si>
    <t>(8299 su 19178)</t>
  </si>
  <si>
    <t>SCUVERA Chiara (PD)</t>
  </si>
  <si>
    <t>(322° su 630)</t>
  </si>
  <si>
    <t>98.09%</t>
  </si>
  <si>
    <t>(18811 su 19178)</t>
  </si>
  <si>
    <t>1.91% *</t>
  </si>
  <si>
    <t>(367 su 19178)</t>
  </si>
  <si>
    <t>SECCO Dino (FI-PdL)</t>
  </si>
  <si>
    <t>in carica dal 27/04/2016</t>
  </si>
  <si>
    <t>95.36%</t>
  </si>
  <si>
    <t>(2324 su 2437)</t>
  </si>
  <si>
    <t>4.64% *</t>
  </si>
  <si>
    <t>(113 su 2437)</t>
  </si>
  <si>
    <t>(0 su 2437)</t>
  </si>
  <si>
    <t>SEGONI Samuele (Misto)</t>
  </si>
  <si>
    <t>(70° su 630)</t>
  </si>
  <si>
    <t>67.02%</t>
  </si>
  <si>
    <t>(12854 su 19178)</t>
  </si>
  <si>
    <t>32.97% *</t>
  </si>
  <si>
    <t>(6323 su 19178)</t>
  </si>
  <si>
    <t>SENALDI Angelo (PD)</t>
  </si>
  <si>
    <t>(271° su 630)</t>
  </si>
  <si>
    <t>92.11%</t>
  </si>
  <si>
    <t>(17665 su 19178)</t>
  </si>
  <si>
    <t>6.98% *</t>
  </si>
  <si>
    <t>(1338 su 19178)</t>
  </si>
  <si>
    <t>SERENI Marina (PD)</t>
  </si>
  <si>
    <t>(500° su 630)</t>
  </si>
  <si>
    <t>53.15%</t>
  </si>
  <si>
    <t>(10194 su 19178)</t>
  </si>
  <si>
    <t>0.42% *</t>
  </si>
  <si>
    <t>(81 su 19178)</t>
  </si>
  <si>
    <t>46.42%</t>
  </si>
  <si>
    <t>(8903 su 19178)</t>
  </si>
  <si>
    <t>SGAMBATO Camilla (PD)</t>
  </si>
  <si>
    <t>(568° su 630)</t>
  </si>
  <si>
    <t>77.72%</t>
  </si>
  <si>
    <t>(11209 su 14422)</t>
  </si>
  <si>
    <t>(3213 su 14422)</t>
  </si>
  <si>
    <t>SIBILIA Carlo (M5S)</t>
  </si>
  <si>
    <t>(162° su 630)</t>
  </si>
  <si>
    <t>75.51%</t>
  </si>
  <si>
    <t>(14481 su 19178)</t>
  </si>
  <si>
    <t>24.17% *</t>
  </si>
  <si>
    <t>(4635 su 19178)</t>
  </si>
  <si>
    <t>SIMONETTI Roberto (Lega)</t>
  </si>
  <si>
    <t>(86° su 630)</t>
  </si>
  <si>
    <t>85.09%</t>
  </si>
  <si>
    <t>(12271 su 14422)</t>
  </si>
  <si>
    <t>13.83% *</t>
  </si>
  <si>
    <t>(1995 su 14422)</t>
  </si>
  <si>
    <t>1.08%</t>
  </si>
  <si>
    <t>(156 su 14422)</t>
  </si>
  <si>
    <t>SIMONI Elisa (PD)</t>
  </si>
  <si>
    <t>(530° su 630)</t>
  </si>
  <si>
    <t>(14486 su 19178)</t>
  </si>
  <si>
    <t>24.30% *</t>
  </si>
  <si>
    <t>(4661 su 19178)</t>
  </si>
  <si>
    <t>0.16%</t>
  </si>
  <si>
    <t>(31 su 19178)</t>
  </si>
  <si>
    <t>SISTO Francesco Paolo (FI-PdL)</t>
  </si>
  <si>
    <t>(2° su 630)</t>
  </si>
  <si>
    <t>30.97%</t>
  </si>
  <si>
    <t>(5939 su 19178)</t>
  </si>
  <si>
    <t>28.05% *</t>
  </si>
  <si>
    <t>(5379 su 19178)</t>
  </si>
  <si>
    <t>40.98%</t>
  </si>
  <si>
    <t>(7860 su 19178)</t>
  </si>
  <si>
    <t>SORIAL Girgis Giorgio (M5S)</t>
  </si>
  <si>
    <t>(72° su 630)</t>
  </si>
  <si>
    <t>54.29%</t>
  </si>
  <si>
    <t>(10412 su 19178)</t>
  </si>
  <si>
    <t>29.99% *</t>
  </si>
  <si>
    <t>(5752 su 19178)</t>
  </si>
  <si>
    <t>15.72%</t>
  </si>
  <si>
    <t>(3014 su 19178)</t>
  </si>
  <si>
    <t>SOTTANELLI Giulio (Misto)</t>
  </si>
  <si>
    <t>(307° su 630)</t>
  </si>
  <si>
    <t>74.50%</t>
  </si>
  <si>
    <t>(14287 su 19178)</t>
  </si>
  <si>
    <t>(4884 su 19178)</t>
  </si>
  <si>
    <t>SPADONI Maria Edera (M5S)</t>
  </si>
  <si>
    <t>(151° su 630)</t>
  </si>
  <si>
    <t>70.21%</t>
  </si>
  <si>
    <t>(13465 su 19178)</t>
  </si>
  <si>
    <t>23.14% *</t>
  </si>
  <si>
    <t>(4437 su 19178)</t>
  </si>
  <si>
    <t>6.65%</t>
  </si>
  <si>
    <t>SPERANZA Roberto (PD)</t>
  </si>
  <si>
    <t>(279° su 630)</t>
  </si>
  <si>
    <t>39.18%</t>
  </si>
  <si>
    <t>(7513 su 19178)</t>
  </si>
  <si>
    <t>18.80% *</t>
  </si>
  <si>
    <t>(3605 su 19178)</t>
  </si>
  <si>
    <t>42.03%</t>
  </si>
  <si>
    <t>(8060 su 19178)</t>
  </si>
  <si>
    <t>SPESSOTTO Arianna (M5S)</t>
  </si>
  <si>
    <t>(252° su 630)</t>
  </si>
  <si>
    <t>84.94%</t>
  </si>
  <si>
    <t>(16289 su 19178)</t>
  </si>
  <si>
    <t>14.93% *</t>
  </si>
  <si>
    <t>(2864 su 19178)</t>
  </si>
  <si>
    <t>0.13%</t>
  </si>
  <si>
    <t>(25 su 19178)</t>
  </si>
  <si>
    <t>SQUERI Luca (FI-PdL)</t>
  </si>
  <si>
    <t>(444° su 630)</t>
  </si>
  <si>
    <t>67.36%</t>
  </si>
  <si>
    <t>(12919 su 19178)</t>
  </si>
  <si>
    <t>32.64% *</t>
  </si>
  <si>
    <t>(6259 su 19178)</t>
  </si>
  <si>
    <t>STUMPO Nico (PD)</t>
  </si>
  <si>
    <t>(603° su 630)</t>
  </si>
  <si>
    <t>62.31%</t>
  </si>
  <si>
    <t>(11950 su 19178)</t>
  </si>
  <si>
    <t>35.70% *</t>
  </si>
  <si>
    <t>(6847 su 19178)</t>
  </si>
  <si>
    <t>1.99%</t>
  </si>
  <si>
    <t>(381 su 19178)</t>
  </si>
  <si>
    <t>TABACCI Bruno (DS-CD)</t>
  </si>
  <si>
    <t>(373° su 630)</t>
  </si>
  <si>
    <t>63.20%</t>
  </si>
  <si>
    <t>(12121 su 19178)</t>
  </si>
  <si>
    <t>12.67% *</t>
  </si>
  <si>
    <t>24.13%</t>
  </si>
  <si>
    <t>(4628 su 19178)</t>
  </si>
  <si>
    <t>TACCONI Alessio (PD)</t>
  </si>
  <si>
    <t>(178° su 630)</t>
  </si>
  <si>
    <t>77.68%</t>
  </si>
  <si>
    <t>(14897 su 19178)</t>
  </si>
  <si>
    <t>21.67% *</t>
  </si>
  <si>
    <t>(4155 su 19178)</t>
  </si>
  <si>
    <t>TAGLIALATELA Marcello (FdI)</t>
  </si>
  <si>
    <t>(368° su 630)</t>
  </si>
  <si>
    <t>25.84%</t>
  </si>
  <si>
    <t>(4956 su 19178)</t>
  </si>
  <si>
    <t>62.66% *</t>
  </si>
  <si>
    <t>(12016 su 19178)</t>
  </si>
  <si>
    <t>11.50%</t>
  </si>
  <si>
    <t>(2206 su 19178)</t>
  </si>
  <si>
    <t>TANCREDI Paolo (AP (NCD-UDC))</t>
  </si>
  <si>
    <t>(31° su 630)</t>
  </si>
  <si>
    <t>75.52%</t>
  </si>
  <si>
    <t>(14484 su 19178)</t>
  </si>
  <si>
    <t>23.68% *</t>
  </si>
  <si>
    <t>(4541 su 19178)</t>
  </si>
  <si>
    <t>TARANTO Luigi (PD)</t>
  </si>
  <si>
    <t>(324° su 630)</t>
  </si>
  <si>
    <t>83.50%</t>
  </si>
  <si>
    <t>(16013 su 19178)</t>
  </si>
  <si>
    <t>16.50% *</t>
  </si>
  <si>
    <t>(3165 su 19178)</t>
  </si>
  <si>
    <t>TARICCO Giacomino (PD)</t>
  </si>
  <si>
    <t>(221° su 630)</t>
  </si>
  <si>
    <t>96.03%</t>
  </si>
  <si>
    <t>(18416 su 19178)</t>
  </si>
  <si>
    <t>3.97% *</t>
  </si>
  <si>
    <t>(762 su 19178)</t>
  </si>
  <si>
    <t>TARTAGLIONE Assunta (PD)</t>
  </si>
  <si>
    <t>(488° su 630)</t>
  </si>
  <si>
    <t>85.16%</t>
  </si>
  <si>
    <t>(16332 su 19178)</t>
  </si>
  <si>
    <t>14.84% *</t>
  </si>
  <si>
    <t>(2846 su 19178)</t>
  </si>
  <si>
    <t>TENTORI Veronica (PD)</t>
  </si>
  <si>
    <t>(459° su 630)</t>
  </si>
  <si>
    <t>91.67%</t>
  </si>
  <si>
    <t>(17580 su 19178)</t>
  </si>
  <si>
    <t>8.33% *</t>
  </si>
  <si>
    <t>(1598 su 19178)</t>
  </si>
  <si>
    <t>TERROSI Alessandra (PD)</t>
  </si>
  <si>
    <t>(431° su 630)</t>
  </si>
  <si>
    <t>88.39%</t>
  </si>
  <si>
    <t>(16952 su 19178)</t>
  </si>
  <si>
    <t>11.61% *</t>
  </si>
  <si>
    <t>(2226 su 19178)</t>
  </si>
  <si>
    <t>TERZONI Patrizia (M5S)</t>
  </si>
  <si>
    <t>(89° su 630)</t>
  </si>
  <si>
    <t>71.09%</t>
  </si>
  <si>
    <t>(13633 su 19178)</t>
  </si>
  <si>
    <t>28.91% *</t>
  </si>
  <si>
    <t>(5545 su 19178)</t>
  </si>
  <si>
    <t>TIDEI Marietta (PD)</t>
  </si>
  <si>
    <t>(318° su 630)</t>
  </si>
  <si>
    <t>71.50%</t>
  </si>
  <si>
    <t>(13713 su 19178)</t>
  </si>
  <si>
    <t>14.74% *</t>
  </si>
  <si>
    <t>(2826 su 19178)</t>
  </si>
  <si>
    <t>13.76%</t>
  </si>
  <si>
    <t>(2639 su 19178)</t>
  </si>
  <si>
    <t>TINAGLI Irene (PD)</t>
  </si>
  <si>
    <t>(396° su 630)</t>
  </si>
  <si>
    <t>71.68%</t>
  </si>
  <si>
    <t>(13747 su 19178)</t>
  </si>
  <si>
    <t>19.65% *</t>
  </si>
  <si>
    <t>(3768 su 19178)</t>
  </si>
  <si>
    <t>8.67%</t>
  </si>
  <si>
    <t>(1663 su 19178)</t>
  </si>
  <si>
    <t>TOFALO Angelo (M5S)</t>
  </si>
  <si>
    <t>(283° su 630)</t>
  </si>
  <si>
    <t>52.59%</t>
  </si>
  <si>
    <t>(10085 su 19178)</t>
  </si>
  <si>
    <t>44.15%</t>
  </si>
  <si>
    <t>(8468 su 19178)</t>
  </si>
  <si>
    <t>TONINELLI Danilo (M5S)</t>
  </si>
  <si>
    <t>(20° su 630)</t>
  </si>
  <si>
    <t>(13845 su 19178)</t>
  </si>
  <si>
    <t>27.20% *</t>
  </si>
  <si>
    <t>(5217 su 19178)</t>
  </si>
  <si>
    <t>(116 su 19178)</t>
  </si>
  <si>
    <t>TOTARO Achille (FdI)</t>
  </si>
  <si>
    <t>(428° su 630)</t>
  </si>
  <si>
    <t>79.22%</t>
  </si>
  <si>
    <t>(15193 su 19178)</t>
  </si>
  <si>
    <t>20.78% *</t>
  </si>
  <si>
    <t>(3985 su 19178)</t>
  </si>
  <si>
    <t>TRIPIEDI Davide (M5S)</t>
  </si>
  <si>
    <t>(182° su 630)</t>
  </si>
  <si>
    <t>68.65%</t>
  </si>
  <si>
    <t>(13165 su 19178)</t>
  </si>
  <si>
    <t>31.35% *</t>
  </si>
  <si>
    <t>(6013 su 19178)</t>
  </si>
  <si>
    <t>TULLO Mario (PD)</t>
  </si>
  <si>
    <t>(207° su 630)</t>
  </si>
  <si>
    <t>89.16%</t>
  </si>
  <si>
    <t>(17100 su 19178)</t>
  </si>
  <si>
    <t>10.84% *</t>
  </si>
  <si>
    <t>(2078 su 19178)</t>
  </si>
  <si>
    <t>TURCO Tancredi (Misto)</t>
  </si>
  <si>
    <t>(181° su 630)</t>
  </si>
  <si>
    <t>73.47%</t>
  </si>
  <si>
    <t>(14090 su 19178)</t>
  </si>
  <si>
    <t>13.45% *</t>
  </si>
  <si>
    <t>(2579 su 19178)</t>
  </si>
  <si>
    <t>13.08%</t>
  </si>
  <si>
    <t>(2509 su 19178)</t>
  </si>
  <si>
    <t>VACCA Gianluca (M5S)</t>
  </si>
  <si>
    <t>(87° su 630)</t>
  </si>
  <si>
    <t>76.58%</t>
  </si>
  <si>
    <t>(14687 su 19178)</t>
  </si>
  <si>
    <t>23.42% *</t>
  </si>
  <si>
    <t>(4491 su 19178)</t>
  </si>
  <si>
    <t>VACCARO Guglielmo (Misto)</t>
  </si>
  <si>
    <t>(589° su 630)</t>
  </si>
  <si>
    <t>43.45%</t>
  </si>
  <si>
    <t>(8332 su 19178)</t>
  </si>
  <si>
    <t>56.55% *</t>
  </si>
  <si>
    <t>(10846 su 19178)</t>
  </si>
  <si>
    <t>VALENTE Simone (M5S)</t>
  </si>
  <si>
    <t>(327° su 630)</t>
  </si>
  <si>
    <t>71.36%</t>
  </si>
  <si>
    <t>(13685 su 19178)</t>
  </si>
  <si>
    <t>28.64% *</t>
  </si>
  <si>
    <t>(5493 su 19178)</t>
  </si>
  <si>
    <t>VALENTE Valeria (PD)</t>
  </si>
  <si>
    <t>(473° su 630)</t>
  </si>
  <si>
    <t>55.32%</t>
  </si>
  <si>
    <t>(10610 su 19178)</t>
  </si>
  <si>
    <t>12.86% *</t>
  </si>
  <si>
    <t>(2466 su 19178)</t>
  </si>
  <si>
    <t>31.82%</t>
  </si>
  <si>
    <t>(6102 su 19178)</t>
  </si>
  <si>
    <t>VALENTINI Valentino (FI-PdL)</t>
  </si>
  <si>
    <t>(564° su 630)</t>
  </si>
  <si>
    <t>58.95%</t>
  </si>
  <si>
    <t>(11306 su 19178)</t>
  </si>
  <si>
    <t>33.96% *</t>
  </si>
  <si>
    <t>(6512 su 19178)</t>
  </si>
  <si>
    <t>7.09%</t>
  </si>
  <si>
    <t>(1360 su 19178)</t>
  </si>
  <si>
    <t>VALIANTE Simone (PD)</t>
  </si>
  <si>
    <t>(422° su 630)</t>
  </si>
  <si>
    <t>81.57%</t>
  </si>
  <si>
    <t>(15644 su 19178)</t>
  </si>
  <si>
    <t>18.43% *</t>
  </si>
  <si>
    <t>(3534 su 19178)</t>
  </si>
  <si>
    <t>VALLASCAS Andrea (M5S)</t>
  </si>
  <si>
    <t>(247° su 630)</t>
  </si>
  <si>
    <t>88.50%</t>
  </si>
  <si>
    <t>(16972 su 19178)</t>
  </si>
  <si>
    <t>11.50% *</t>
  </si>
  <si>
    <t>(2205 su 19178)</t>
  </si>
  <si>
    <t>VARGIU Pierpaolo (SCpI)</t>
  </si>
  <si>
    <t>(29° su 630)</t>
  </si>
  <si>
    <t>79.24%</t>
  </si>
  <si>
    <t>(15197 su 19178)</t>
  </si>
  <si>
    <t>11.42% *</t>
  </si>
  <si>
    <t>(2191 su 19178)</t>
  </si>
  <si>
    <t>VAZIO Franco (PD)</t>
  </si>
  <si>
    <t>(126° su 630)</t>
  </si>
  <si>
    <t>89.92%</t>
  </si>
  <si>
    <t>(17245 su 19178)</t>
  </si>
  <si>
    <t>10.08% *</t>
  </si>
  <si>
    <t>(1933 su 19178)</t>
  </si>
  <si>
    <t>VECCHIO Andrea (Misto)</t>
  </si>
  <si>
    <t>(548° su 630)</t>
  </si>
  <si>
    <t>45.02%</t>
  </si>
  <si>
    <t>(8633 su 19178)</t>
  </si>
  <si>
    <t>53.06% *</t>
  </si>
  <si>
    <t>(10176 su 19178)</t>
  </si>
  <si>
    <t>1.92%</t>
  </si>
  <si>
    <t>(369 su 19178)</t>
  </si>
  <si>
    <t>VELLA Paolo (FI-PdL)</t>
  </si>
  <si>
    <t>(571° su 630)</t>
  </si>
  <si>
    <t>96.15%</t>
  </si>
  <si>
    <t>(18440 su 19178)</t>
  </si>
  <si>
    <t>3.85% *</t>
  </si>
  <si>
    <t>(738 su 19178)</t>
  </si>
  <si>
    <t>VELO Silvia (PD)</t>
  </si>
  <si>
    <t>21.81%</t>
  </si>
  <si>
    <t>(4183 su 19178)</t>
  </si>
  <si>
    <t>5.71% *</t>
  </si>
  <si>
    <t>(1096 su 19178)</t>
  </si>
  <si>
    <t>72.47%</t>
  </si>
  <si>
    <t>(13899 su 19178)</t>
  </si>
  <si>
    <t>VENITTELLI Laura (PD)</t>
  </si>
  <si>
    <t>(330° su 630)</t>
  </si>
  <si>
    <t>70.98%</t>
  </si>
  <si>
    <t>(13613 su 19178)</t>
  </si>
  <si>
    <t>17.91% *</t>
  </si>
  <si>
    <t>(3434 su 19178)</t>
  </si>
  <si>
    <t>11.11%</t>
  </si>
  <si>
    <t>(2131 su 19178)</t>
  </si>
  <si>
    <t>VENTRICELLI Liliana (PD)</t>
  </si>
  <si>
    <t>(523° su 630)</t>
  </si>
  <si>
    <t>91.93%</t>
  </si>
  <si>
    <t>(17631 su 19178)</t>
  </si>
  <si>
    <t>8.01% *</t>
  </si>
  <si>
    <t>(1537 su 19178)</t>
  </si>
  <si>
    <t>VERINI Walter (PD)</t>
  </si>
  <si>
    <t>(25° su 630)</t>
  </si>
  <si>
    <t>84.80%</t>
  </si>
  <si>
    <t>(16262 su 19178)</t>
  </si>
  <si>
    <t>15.20% *</t>
  </si>
  <si>
    <t>(2916 su 19178)</t>
  </si>
  <si>
    <t>VEZZALI Valentina (Misto)</t>
  </si>
  <si>
    <t>(266° su 630)</t>
  </si>
  <si>
    <t>60.03%</t>
  </si>
  <si>
    <t>(11513 su 19178)</t>
  </si>
  <si>
    <t>34.54% *</t>
  </si>
  <si>
    <t>(6624 su 19178)</t>
  </si>
  <si>
    <t>5.43%</t>
  </si>
  <si>
    <t>(1041 su 19178)</t>
  </si>
  <si>
    <t>VICO Ludovico (PD)</t>
  </si>
  <si>
    <t>in carica dal 18/03/2015</t>
  </si>
  <si>
    <t>(529° su 630)</t>
  </si>
  <si>
    <t>N.B subentrato il 18/03/2015</t>
  </si>
  <si>
    <t>89.86%</t>
  </si>
  <si>
    <t>(9432 su 10496)</t>
  </si>
  <si>
    <t>10.14% *</t>
  </si>
  <si>
    <t>(1064 su 10496)</t>
  </si>
  <si>
    <t>(0 su 10496)</t>
  </si>
  <si>
    <t>VIGNALI Raffaello (AP (NCD-UDC))</t>
  </si>
  <si>
    <t>(191° su 630)</t>
  </si>
  <si>
    <t>48.59%</t>
  </si>
  <si>
    <t>(9319 su 19178)</t>
  </si>
  <si>
    <t>7.15% *</t>
  </si>
  <si>
    <t>(1372 su 19178)</t>
  </si>
  <si>
    <t>44.25%</t>
  </si>
  <si>
    <t>(8487 su 19178)</t>
  </si>
  <si>
    <t>VIGNAROLI Stefano (M5S)</t>
  </si>
  <si>
    <t>(411° su 630)</t>
  </si>
  <si>
    <t>58.25%</t>
  </si>
  <si>
    <t>(11171 su 19178)</t>
  </si>
  <si>
    <t>26.05% *</t>
  </si>
  <si>
    <t>(4996 su 19178)</t>
  </si>
  <si>
    <t>15.70%</t>
  </si>
  <si>
    <t>(3011 su 19178)</t>
  </si>
  <si>
    <t>VILLAROSA Alessio (M5S)</t>
  </si>
  <si>
    <t>(133° su 630)</t>
  </si>
  <si>
    <t>66.85%</t>
  </si>
  <si>
    <t>(12820 su 19178)</t>
  </si>
  <si>
    <t>30.65% *</t>
  </si>
  <si>
    <t>(5878 su 19178)</t>
  </si>
  <si>
    <t>2.50%</t>
  </si>
  <si>
    <t>(480 su 19178)</t>
  </si>
  <si>
    <t>VILLECCO CALIPARI Rosa Maria(PD)</t>
  </si>
  <si>
    <t>(466° su 630)</t>
  </si>
  <si>
    <t>45.88%</t>
  </si>
  <si>
    <t>13.63% *</t>
  </si>
  <si>
    <t>(2614 su 19178)</t>
  </si>
  <si>
    <t>40.49%</t>
  </si>
  <si>
    <t>(7765 su 19178)</t>
  </si>
  <si>
    <t>VITO Elio (FI-PdL)</t>
  </si>
  <si>
    <t>(345° su 630)</t>
  </si>
  <si>
    <t>34.89%</t>
  </si>
  <si>
    <t>(6692 su 19178)</t>
  </si>
  <si>
    <t>18.16% *</t>
  </si>
  <si>
    <t>(3482 su 19178)</t>
  </si>
  <si>
    <t>46.95%</t>
  </si>
  <si>
    <t>(9004 su 19178)</t>
  </si>
  <si>
    <t>ZACCAGNINI Adriano</t>
  </si>
  <si>
    <t>(96° su 630)</t>
  </si>
  <si>
    <t>70.42%</t>
  </si>
  <si>
    <t>(13506 su 19178)</t>
  </si>
  <si>
    <t>29.58% *</t>
  </si>
  <si>
    <t>(5672 su 19178)</t>
  </si>
  <si>
    <t>ZAMPA Sandra (PD)</t>
  </si>
  <si>
    <t>(131° su 630)</t>
  </si>
  <si>
    <t>80.45%</t>
  </si>
  <si>
    <t>(15429 su 19178)</t>
  </si>
  <si>
    <t>10.50% *</t>
  </si>
  <si>
    <t>(2014 su 19178)</t>
  </si>
  <si>
    <t>(1735 su 19178)</t>
  </si>
  <si>
    <t>ZAN Alessandro (PD)</t>
  </si>
  <si>
    <t>(259° su 630)</t>
  </si>
  <si>
    <t>76.10%</t>
  </si>
  <si>
    <t>(14594 su 19178)</t>
  </si>
  <si>
    <t>23.90% *</t>
  </si>
  <si>
    <t>(4583 su 19178)</t>
  </si>
  <si>
    <t>ZANETTI Enrico (Misto)</t>
  </si>
  <si>
    <t>16.38%</t>
  </si>
  <si>
    <t>(3141 su 19178)</t>
  </si>
  <si>
    <t>6.29% *</t>
  </si>
  <si>
    <t>(1207 su 19178)</t>
  </si>
  <si>
    <t>77.33%</t>
  </si>
  <si>
    <t>(14830 su 19178)</t>
  </si>
  <si>
    <t>ZANIN Giorgio (PD)</t>
  </si>
  <si>
    <t>(171° su 630)</t>
  </si>
  <si>
    <t>88.68%</t>
  </si>
  <si>
    <t>(17007 su 19178)</t>
  </si>
  <si>
    <t>11.06% *</t>
  </si>
  <si>
    <t>(2122 su 19178)</t>
  </si>
  <si>
    <t>ZAPPULLA Giuseppe (PD)</t>
  </si>
  <si>
    <t>(517° su 630)</t>
  </si>
  <si>
    <t>87.92%</t>
  </si>
  <si>
    <t>(16862 su 19178)</t>
  </si>
  <si>
    <t>12.08% *</t>
  </si>
  <si>
    <t>(2316 su 19178)</t>
  </si>
  <si>
    <t>ZARATTI Filiberto (SI-SEL)</t>
  </si>
  <si>
    <t>(50° su 630)</t>
  </si>
  <si>
    <t>77.29%</t>
  </si>
  <si>
    <t>(14821 su 19176)</t>
  </si>
  <si>
    <t>21.71% *</t>
  </si>
  <si>
    <t>(4164 su 19176)</t>
  </si>
  <si>
    <t>1.00%</t>
  </si>
  <si>
    <t>(191 su 19176)</t>
  </si>
  <si>
    <t>ZARDINI Diego (PD)</t>
  </si>
  <si>
    <t>(508° su 630)</t>
  </si>
  <si>
    <t>93.85%</t>
  </si>
  <si>
    <t>(17999 su 19178)</t>
  </si>
  <si>
    <t>6.15% *</t>
  </si>
  <si>
    <t>(1179 su 19178)</t>
  </si>
  <si>
    <t>ZOGGIA Davide (PD)</t>
  </si>
  <si>
    <t>(566° su 630)</t>
  </si>
  <si>
    <t>81.96%</t>
  </si>
  <si>
    <t>(15719 su 19178)</t>
  </si>
  <si>
    <t>ZOLEZZI Alberto (M5S)</t>
  </si>
  <si>
    <t>(160° su 630)</t>
  </si>
  <si>
    <t>62.24%</t>
  </si>
  <si>
    <t>(11936 su 19178)</t>
  </si>
  <si>
    <t>29.60% *</t>
  </si>
  <si>
    <t>(5676 su 19178)</t>
  </si>
  <si>
    <t>8.17%</t>
  </si>
  <si>
    <t>(1566 su 19178)</t>
  </si>
  <si>
    <t>ll</t>
  </si>
  <si>
    <t>followers_OP</t>
  </si>
  <si>
    <t>circoscrizione</t>
  </si>
  <si>
    <t>lll</t>
  </si>
  <si>
    <t>presenze_perc</t>
  </si>
  <si>
    <t>voti_ribelli</t>
  </si>
  <si>
    <t>jjj</t>
  </si>
  <si>
    <t>missioni_perc</t>
  </si>
  <si>
    <t>assenze_perc</t>
  </si>
  <si>
    <t>BIONDELLI Franca Maria Grazia (PD)</t>
  </si>
  <si>
    <t>BURTONE Giovanni Mario Salvino (PD)</t>
  </si>
  <si>
    <t>DEL BASSO DE CARO Umberto (PD)</t>
  </si>
  <si>
    <t>FERRARA Francesco Detto Ciccio (SI-SEL)</t>
  </si>
  <si>
    <t>GARNERO SANTANCHE' Daniela (FI-PdL)</t>
  </si>
  <si>
    <t>GAROFANI Francesco Saverio (PD)</t>
  </si>
  <si>
    <t>MARGUERETTAZ Rudi Franco (Misto)</t>
  </si>
  <si>
    <t>MAZZIOTTI DI CELSO Andrea (SCpI)</t>
  </si>
  <si>
    <t>OLIVERIO Nicodemo Nazzareno (PD)</t>
  </si>
  <si>
    <t>QUARTAPELLE PROCOPIO Lia (PD)</t>
  </si>
  <si>
    <t>ROMANO Francesco Saverio (Misto)</t>
  </si>
  <si>
    <t>VILLECCO CALIPARI Rosa Maria (PD)</t>
  </si>
  <si>
    <t>NA</t>
  </si>
  <si>
    <t>indice_prod</t>
  </si>
  <si>
    <t>kkk</t>
  </si>
  <si>
    <t>(Misto)</t>
  </si>
  <si>
    <t>(AP (NCD-UDC))</t>
  </si>
  <si>
    <t>(M5S)</t>
  </si>
  <si>
    <t>(PD)</t>
  </si>
  <si>
    <t>(SI-SEL)</t>
  </si>
  <si>
    <t>(Lega)</t>
  </si>
  <si>
    <t>(FI-PdL)</t>
  </si>
  <si>
    <t>(DS-CD)</t>
  </si>
  <si>
    <t>(SCpI)</t>
  </si>
  <si>
    <t>(FdI)</t>
  </si>
  <si>
    <t>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</si>
</sst>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888888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3DB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AEA"/>
        <bgColor indexed="64"/>
      </patternFill>
    </fill>
  </fills>
  <borders count="12">
    <border>
      <left/>
      <right/>
      <top/>
      <bottom/>
      <diagonal/>
    </border>
    <border>
      <left style="medium">
        <color rgb="FFE6C29D"/>
      </left>
      <right/>
      <top style="medium">
        <color rgb="FFE6C29D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medium">
        <color rgb="FFDFE0E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DFE0E0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DFE0E0"/>
      </bottom>
      <diagonal/>
    </border>
    <border>
      <left/>
      <right/>
      <top style="medium">
        <color rgb="FFDFE0E0"/>
      </top>
      <bottom/>
      <diagonal/>
    </border>
    <border>
      <left style="medium">
        <color rgb="FFFFFFFF"/>
      </left>
      <right/>
      <top style="medium">
        <color rgb="FFDFE0E0"/>
      </top>
      <bottom/>
      <diagonal/>
    </border>
    <border>
      <left style="medium">
        <color rgb="FFFFFFFF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7" fillId="2" borderId="2" xfId="2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top" wrapText="1"/>
    </xf>
    <xf numFmtId="46" fontId="4" fillId="2" borderId="2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7" fillId="3" borderId="4" xfId="2" applyFill="1" applyBorder="1" applyAlignment="1">
      <alignment horizontal="center" vertical="top" wrapText="1"/>
    </xf>
    <xf numFmtId="0" fontId="7" fillId="4" borderId="2" xfId="2" applyFill="1" applyBorder="1" applyAlignment="1">
      <alignment horizontal="left" vertical="center" wrapText="1"/>
    </xf>
    <xf numFmtId="0" fontId="5" fillId="4" borderId="0" xfId="0" applyFont="1" applyFill="1" applyAlignment="1">
      <alignment horizontal="center" vertical="top" wrapText="1"/>
    </xf>
    <xf numFmtId="46" fontId="4" fillId="4" borderId="2" xfId="0" applyNumberFormat="1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20" fontId="4" fillId="2" borderId="2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20" fontId="4" fillId="4" borderId="2" xfId="0" applyNumberFormat="1" applyFont="1" applyFill="1" applyBorder="1" applyAlignment="1">
      <alignment horizontal="center" vertical="top" wrapText="1"/>
    </xf>
    <xf numFmtId="0" fontId="4" fillId="2" borderId="2" xfId="0" applyNumberFormat="1" applyFont="1" applyFill="1" applyBorder="1" applyAlignment="1">
      <alignment horizontal="center" vertical="top" wrapText="1"/>
    </xf>
    <xf numFmtId="10" fontId="0" fillId="0" borderId="0" xfId="0" applyNumberFormat="1"/>
    <xf numFmtId="10" fontId="0" fillId="0" borderId="0" xfId="1" applyNumberFormat="1" applyFont="1"/>
    <xf numFmtId="10" fontId="4" fillId="3" borderId="4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vertical="top" wrapText="1"/>
    </xf>
    <xf numFmtId="0" fontId="7" fillId="2" borderId="9" xfId="2" applyFill="1" applyBorder="1" applyAlignment="1">
      <alignment horizontal="left" vertical="center" wrapText="1"/>
    </xf>
    <xf numFmtId="0" fontId="7" fillId="2" borderId="3" xfId="2" applyFill="1" applyBorder="1" applyAlignment="1">
      <alignment horizontal="left" vertical="center" wrapText="1"/>
    </xf>
    <xf numFmtId="0" fontId="7" fillId="2" borderId="9" xfId="2" applyFill="1" applyBorder="1" applyAlignment="1">
      <alignment horizontal="center" vertical="top" wrapText="1"/>
    </xf>
    <xf numFmtId="0" fontId="7" fillId="2" borderId="3" xfId="2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4" borderId="9" xfId="2" applyFill="1" applyBorder="1" applyAlignment="1">
      <alignment horizontal="left" vertical="center" wrapText="1"/>
    </xf>
    <xf numFmtId="0" fontId="7" fillId="4" borderId="3" xfId="2" applyFill="1" applyBorder="1" applyAlignment="1">
      <alignment horizontal="left" vertical="center" wrapText="1"/>
    </xf>
    <xf numFmtId="0" fontId="7" fillId="4" borderId="9" xfId="2" applyFill="1" applyBorder="1" applyAlignment="1">
      <alignment horizontal="center" vertical="top" wrapText="1"/>
    </xf>
    <xf numFmtId="0" fontId="7" fillId="4" borderId="3" xfId="2" applyFill="1" applyBorder="1" applyAlignment="1">
      <alignment horizontal="center" vertical="top" wrapText="1"/>
    </xf>
    <xf numFmtId="0" fontId="5" fillId="4" borderId="10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2" borderId="2" xfId="2" applyFill="1" applyBorder="1" applyAlignment="1">
      <alignment horizontal="left" vertical="center" wrapText="1"/>
    </xf>
    <xf numFmtId="0" fontId="7" fillId="2" borderId="2" xfId="2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7" fillId="4" borderId="0" xfId="2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7" fillId="2" borderId="0" xfId="2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7" fillId="5" borderId="9" xfId="2" applyFill="1" applyBorder="1" applyAlignment="1">
      <alignment horizontal="left" vertical="center" wrapText="1"/>
    </xf>
    <xf numFmtId="0" fontId="7" fillId="5" borderId="3" xfId="2" applyFill="1" applyBorder="1" applyAlignment="1">
      <alignment horizontal="left" vertical="center" wrapText="1"/>
    </xf>
    <xf numFmtId="0" fontId="7" fillId="5" borderId="9" xfId="2" applyFill="1" applyBorder="1" applyAlignment="1">
      <alignment horizontal="center" vertical="top" wrapText="1"/>
    </xf>
    <xf numFmtId="0" fontId="7" fillId="5" borderId="3" xfId="2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Migliaia" xfId="1" builtinId="3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35.jpeg"/><Relationship Id="rId18" Type="http://schemas.openxmlformats.org/officeDocument/2006/relationships/image" Target="../media/image40.jpeg"/><Relationship Id="rId26" Type="http://schemas.openxmlformats.org/officeDocument/2006/relationships/image" Target="../media/image48.jpeg"/><Relationship Id="rId3" Type="http://schemas.openxmlformats.org/officeDocument/2006/relationships/image" Target="../media/image3.jpeg"/><Relationship Id="rId21" Type="http://schemas.openxmlformats.org/officeDocument/2006/relationships/image" Target="../media/image43.jpeg"/><Relationship Id="rId7" Type="http://schemas.openxmlformats.org/officeDocument/2006/relationships/image" Target="../media/image7.jpeg"/><Relationship Id="rId12" Type="http://schemas.openxmlformats.org/officeDocument/2006/relationships/image" Target="../media/image34.jpeg"/><Relationship Id="rId17" Type="http://schemas.openxmlformats.org/officeDocument/2006/relationships/image" Target="../media/image39.jpeg"/><Relationship Id="rId25" Type="http://schemas.openxmlformats.org/officeDocument/2006/relationships/image" Target="../media/image47.jpeg"/><Relationship Id="rId2" Type="http://schemas.openxmlformats.org/officeDocument/2006/relationships/image" Target="../media/image2.jpeg"/><Relationship Id="rId16" Type="http://schemas.openxmlformats.org/officeDocument/2006/relationships/image" Target="../media/image38.jpeg"/><Relationship Id="rId20" Type="http://schemas.openxmlformats.org/officeDocument/2006/relationships/image" Target="../media/image4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33.jpeg"/><Relationship Id="rId24" Type="http://schemas.openxmlformats.org/officeDocument/2006/relationships/image" Target="../media/image46.jpeg"/><Relationship Id="rId5" Type="http://schemas.openxmlformats.org/officeDocument/2006/relationships/image" Target="../media/image5.jpeg"/><Relationship Id="rId15" Type="http://schemas.openxmlformats.org/officeDocument/2006/relationships/image" Target="../media/image37.jpeg"/><Relationship Id="rId23" Type="http://schemas.openxmlformats.org/officeDocument/2006/relationships/image" Target="../media/image45.jpeg"/><Relationship Id="rId28" Type="http://schemas.openxmlformats.org/officeDocument/2006/relationships/image" Target="../media/image50.jpeg"/><Relationship Id="rId10" Type="http://schemas.openxmlformats.org/officeDocument/2006/relationships/image" Target="../media/image32.jpeg"/><Relationship Id="rId19" Type="http://schemas.openxmlformats.org/officeDocument/2006/relationships/image" Target="../media/image41.jpeg"/><Relationship Id="rId4" Type="http://schemas.openxmlformats.org/officeDocument/2006/relationships/image" Target="../media/image4.jpeg"/><Relationship Id="rId9" Type="http://schemas.openxmlformats.org/officeDocument/2006/relationships/image" Target="../media/image20.png"/><Relationship Id="rId14" Type="http://schemas.openxmlformats.org/officeDocument/2006/relationships/image" Target="../media/image36.jpeg"/><Relationship Id="rId22" Type="http://schemas.openxmlformats.org/officeDocument/2006/relationships/image" Target="../media/image44.jpeg"/><Relationship Id="rId27" Type="http://schemas.openxmlformats.org/officeDocument/2006/relationships/image" Target="../media/image4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171450</xdr:colOff>
      <xdr:row>0</xdr:row>
      <xdr:rowOff>95250</xdr:rowOff>
    </xdr:to>
    <xdr:pic>
      <xdr:nvPicPr>
        <xdr:cNvPr id="2" name="Immagine 1" descr="Ico-n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2</xdr:row>
      <xdr:rowOff>38100</xdr:rowOff>
    </xdr:to>
    <xdr:pic>
      <xdr:nvPicPr>
        <xdr:cNvPr id="3" name="Immagine 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381000</xdr:colOff>
      <xdr:row>3</xdr:row>
      <xdr:rowOff>504825</xdr:rowOff>
    </xdr:to>
    <xdr:pic>
      <xdr:nvPicPr>
        <xdr:cNvPr id="4" name="Immagine 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381000</xdr:colOff>
      <xdr:row>6</xdr:row>
      <xdr:rowOff>38100</xdr:rowOff>
    </xdr:to>
    <xdr:pic>
      <xdr:nvPicPr>
        <xdr:cNvPr id="5" name="Immagine 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381000</xdr:colOff>
      <xdr:row>8</xdr:row>
      <xdr:rowOff>38100</xdr:rowOff>
    </xdr:to>
    <xdr:pic>
      <xdr:nvPicPr>
        <xdr:cNvPr id="6" name="Immagine 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381000</xdr:colOff>
      <xdr:row>10</xdr:row>
      <xdr:rowOff>38100</xdr:rowOff>
    </xdr:to>
    <xdr:pic>
      <xdr:nvPicPr>
        <xdr:cNvPr id="7" name="Immagine 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12</xdr:row>
      <xdr:rowOff>228600</xdr:rowOff>
    </xdr:to>
    <xdr:pic>
      <xdr:nvPicPr>
        <xdr:cNvPr id="8" name="Immagine 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228600</xdr:rowOff>
    </xdr:to>
    <xdr:pic>
      <xdr:nvPicPr>
        <xdr:cNvPr id="9" name="Immagine 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38100</xdr:rowOff>
    </xdr:to>
    <xdr:pic>
      <xdr:nvPicPr>
        <xdr:cNvPr id="10" name="Immagine 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381000</xdr:colOff>
      <xdr:row>18</xdr:row>
      <xdr:rowOff>228600</xdr:rowOff>
    </xdr:to>
    <xdr:pic>
      <xdr:nvPicPr>
        <xdr:cNvPr id="11" name="Immagine 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381000</xdr:colOff>
      <xdr:row>20</xdr:row>
      <xdr:rowOff>123825</xdr:rowOff>
    </xdr:to>
    <xdr:pic>
      <xdr:nvPicPr>
        <xdr:cNvPr id="12" name="Immagine 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38100</xdr:rowOff>
    </xdr:to>
    <xdr:pic>
      <xdr:nvPicPr>
        <xdr:cNvPr id="13" name="Immagine 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24</xdr:row>
      <xdr:rowOff>504825</xdr:rowOff>
    </xdr:to>
    <xdr:pic>
      <xdr:nvPicPr>
        <xdr:cNvPr id="14" name="Immagine 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38100</xdr:rowOff>
    </xdr:to>
    <xdr:pic>
      <xdr:nvPicPr>
        <xdr:cNvPr id="15" name="Immagine 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7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28</xdr:row>
      <xdr:rowOff>504825</xdr:rowOff>
    </xdr:to>
    <xdr:pic>
      <xdr:nvPicPr>
        <xdr:cNvPr id="16" name="Immagine 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381000</xdr:colOff>
      <xdr:row>32</xdr:row>
      <xdr:rowOff>38100</xdr:rowOff>
    </xdr:to>
    <xdr:pic>
      <xdr:nvPicPr>
        <xdr:cNvPr id="17" name="Immagine 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7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381000</xdr:colOff>
      <xdr:row>33</xdr:row>
      <xdr:rowOff>504825</xdr:rowOff>
    </xdr:to>
    <xdr:pic>
      <xdr:nvPicPr>
        <xdr:cNvPr id="18" name="Immagine 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381000</xdr:colOff>
      <xdr:row>37</xdr:row>
      <xdr:rowOff>228600</xdr:rowOff>
    </xdr:to>
    <xdr:pic>
      <xdr:nvPicPr>
        <xdr:cNvPr id="19" name="Immagine 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38100</xdr:rowOff>
    </xdr:to>
    <xdr:pic>
      <xdr:nvPicPr>
        <xdr:cNvPr id="20" name="Immagine 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42</xdr:row>
      <xdr:rowOff>19050</xdr:rowOff>
    </xdr:to>
    <xdr:pic>
      <xdr:nvPicPr>
        <xdr:cNvPr id="21" name="Immagine 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381000</xdr:colOff>
      <xdr:row>43</xdr:row>
      <xdr:rowOff>38100</xdr:rowOff>
    </xdr:to>
    <xdr:pic>
      <xdr:nvPicPr>
        <xdr:cNvPr id="22" name="Immagine 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7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381000</xdr:colOff>
      <xdr:row>45</xdr:row>
      <xdr:rowOff>38100</xdr:rowOff>
    </xdr:to>
    <xdr:pic>
      <xdr:nvPicPr>
        <xdr:cNvPr id="23" name="Immagine 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47</xdr:row>
      <xdr:rowOff>228600</xdr:rowOff>
    </xdr:to>
    <xdr:pic>
      <xdr:nvPicPr>
        <xdr:cNvPr id="24" name="Immagine 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381000</xdr:colOff>
      <xdr:row>49</xdr:row>
      <xdr:rowOff>228600</xdr:rowOff>
    </xdr:to>
    <xdr:pic>
      <xdr:nvPicPr>
        <xdr:cNvPr id="25" name="Immagine 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381000</xdr:colOff>
      <xdr:row>51</xdr:row>
      <xdr:rowOff>228600</xdr:rowOff>
    </xdr:to>
    <xdr:pic>
      <xdr:nvPicPr>
        <xdr:cNvPr id="26" name="Immagine 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38100</xdr:rowOff>
    </xdr:to>
    <xdr:pic>
      <xdr:nvPicPr>
        <xdr:cNvPr id="27" name="Immagine 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3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381000</xdr:colOff>
      <xdr:row>55</xdr:row>
      <xdr:rowOff>228600</xdr:rowOff>
    </xdr:to>
    <xdr:pic>
      <xdr:nvPicPr>
        <xdr:cNvPr id="28" name="Immagine 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228600</xdr:rowOff>
    </xdr:to>
    <xdr:pic>
      <xdr:nvPicPr>
        <xdr:cNvPr id="29" name="Immagine 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59</xdr:row>
      <xdr:rowOff>228600</xdr:rowOff>
    </xdr:to>
    <xdr:pic>
      <xdr:nvPicPr>
        <xdr:cNvPr id="30" name="Immagine 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38100</xdr:rowOff>
    </xdr:to>
    <xdr:pic>
      <xdr:nvPicPr>
        <xdr:cNvPr id="31" name="Immagine 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1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63</xdr:row>
      <xdr:rowOff>38100</xdr:rowOff>
    </xdr:to>
    <xdr:pic>
      <xdr:nvPicPr>
        <xdr:cNvPr id="32" name="Immagine 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7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228600</xdr:rowOff>
    </xdr:to>
    <xdr:pic>
      <xdr:nvPicPr>
        <xdr:cNvPr id="33" name="Immagine 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66</xdr:row>
      <xdr:rowOff>504825</xdr:rowOff>
    </xdr:to>
    <xdr:pic>
      <xdr:nvPicPr>
        <xdr:cNvPr id="34" name="Immagine 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381000</xdr:colOff>
      <xdr:row>70</xdr:row>
      <xdr:rowOff>38100</xdr:rowOff>
    </xdr:to>
    <xdr:pic>
      <xdr:nvPicPr>
        <xdr:cNvPr id="35" name="Immagine 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381000</xdr:colOff>
      <xdr:row>72</xdr:row>
      <xdr:rowOff>38100</xdr:rowOff>
    </xdr:to>
    <xdr:pic>
      <xdr:nvPicPr>
        <xdr:cNvPr id="36" name="Immagine 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381000</xdr:colOff>
      <xdr:row>74</xdr:row>
      <xdr:rowOff>228600</xdr:rowOff>
    </xdr:to>
    <xdr:pic>
      <xdr:nvPicPr>
        <xdr:cNvPr id="37" name="Immagine 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381000</xdr:colOff>
      <xdr:row>76</xdr:row>
      <xdr:rowOff>38100</xdr:rowOff>
    </xdr:to>
    <xdr:pic>
      <xdr:nvPicPr>
        <xdr:cNvPr id="38" name="Immagine 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381000</xdr:colOff>
      <xdr:row>78</xdr:row>
      <xdr:rowOff>228600</xdr:rowOff>
    </xdr:to>
    <xdr:pic>
      <xdr:nvPicPr>
        <xdr:cNvPr id="39" name="Immagine 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381000</xdr:colOff>
      <xdr:row>80</xdr:row>
      <xdr:rowOff>228600</xdr:rowOff>
    </xdr:to>
    <xdr:pic>
      <xdr:nvPicPr>
        <xdr:cNvPr id="40" name="Immagine 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381000</xdr:colOff>
      <xdr:row>82</xdr:row>
      <xdr:rowOff>228600</xdr:rowOff>
    </xdr:to>
    <xdr:pic>
      <xdr:nvPicPr>
        <xdr:cNvPr id="41" name="Immagine 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7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381000</xdr:colOff>
      <xdr:row>84</xdr:row>
      <xdr:rowOff>38100</xdr:rowOff>
    </xdr:to>
    <xdr:pic>
      <xdr:nvPicPr>
        <xdr:cNvPr id="42" name="Immagine 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0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381000</xdr:colOff>
      <xdr:row>86</xdr:row>
      <xdr:rowOff>228600</xdr:rowOff>
    </xdr:to>
    <xdr:pic>
      <xdr:nvPicPr>
        <xdr:cNvPr id="43" name="Immagine 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381000</xdr:colOff>
      <xdr:row>88</xdr:row>
      <xdr:rowOff>228600</xdr:rowOff>
    </xdr:to>
    <xdr:pic>
      <xdr:nvPicPr>
        <xdr:cNvPr id="44" name="Immagine 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4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381000</xdr:colOff>
      <xdr:row>89</xdr:row>
      <xdr:rowOff>504825</xdr:rowOff>
    </xdr:to>
    <xdr:pic>
      <xdr:nvPicPr>
        <xdr:cNvPr id="45" name="Immagine 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1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381000</xdr:colOff>
      <xdr:row>93</xdr:row>
      <xdr:rowOff>228600</xdr:rowOff>
    </xdr:to>
    <xdr:pic>
      <xdr:nvPicPr>
        <xdr:cNvPr id="46" name="Immagine 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2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381000</xdr:colOff>
      <xdr:row>95</xdr:row>
      <xdr:rowOff>38100</xdr:rowOff>
    </xdr:to>
    <xdr:pic>
      <xdr:nvPicPr>
        <xdr:cNvPr id="47" name="Immagine 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3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38100</xdr:rowOff>
    </xdr:to>
    <xdr:pic>
      <xdr:nvPicPr>
        <xdr:cNvPr id="48" name="Immagine 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381000</xdr:colOff>
      <xdr:row>99</xdr:row>
      <xdr:rowOff>38100</xdr:rowOff>
    </xdr:to>
    <xdr:pic>
      <xdr:nvPicPr>
        <xdr:cNvPr id="49" name="Immagine 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228600</xdr:rowOff>
    </xdr:to>
    <xdr:pic>
      <xdr:nvPicPr>
        <xdr:cNvPr id="50" name="Immagine 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38100</xdr:rowOff>
    </xdr:to>
    <xdr:pic>
      <xdr:nvPicPr>
        <xdr:cNvPr id="51" name="Immagine 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381000</xdr:colOff>
      <xdr:row>104</xdr:row>
      <xdr:rowOff>504825</xdr:rowOff>
    </xdr:to>
    <xdr:pic>
      <xdr:nvPicPr>
        <xdr:cNvPr id="52" name="Immagine 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381000</xdr:colOff>
      <xdr:row>108</xdr:row>
      <xdr:rowOff>38100</xdr:rowOff>
    </xdr:to>
    <xdr:pic>
      <xdr:nvPicPr>
        <xdr:cNvPr id="53" name="Immagine 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381000</xdr:colOff>
      <xdr:row>109</xdr:row>
      <xdr:rowOff>504825</xdr:rowOff>
    </xdr:to>
    <xdr:pic>
      <xdr:nvPicPr>
        <xdr:cNvPr id="54" name="Immagine 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381000</xdr:colOff>
      <xdr:row>112</xdr:row>
      <xdr:rowOff>38100</xdr:rowOff>
    </xdr:to>
    <xdr:pic>
      <xdr:nvPicPr>
        <xdr:cNvPr id="55" name="Immagine 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7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381000</xdr:colOff>
      <xdr:row>114</xdr:row>
      <xdr:rowOff>228600</xdr:rowOff>
    </xdr:to>
    <xdr:pic>
      <xdr:nvPicPr>
        <xdr:cNvPr id="56" name="Immagine 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381000</xdr:colOff>
      <xdr:row>116</xdr:row>
      <xdr:rowOff>38100</xdr:rowOff>
    </xdr:to>
    <xdr:pic>
      <xdr:nvPicPr>
        <xdr:cNvPr id="57" name="Immagine 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381000</xdr:colOff>
      <xdr:row>118</xdr:row>
      <xdr:rowOff>228600</xdr:rowOff>
    </xdr:to>
    <xdr:pic>
      <xdr:nvPicPr>
        <xdr:cNvPr id="58" name="Immagine 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381000</xdr:colOff>
      <xdr:row>120</xdr:row>
      <xdr:rowOff>38100</xdr:rowOff>
    </xdr:to>
    <xdr:pic>
      <xdr:nvPicPr>
        <xdr:cNvPr id="59" name="Immagine 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381000</xdr:colOff>
      <xdr:row>122</xdr:row>
      <xdr:rowOff>228600</xdr:rowOff>
    </xdr:to>
    <xdr:pic>
      <xdr:nvPicPr>
        <xdr:cNvPr id="60" name="Immagine 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381000</xdr:colOff>
      <xdr:row>124</xdr:row>
      <xdr:rowOff>228600</xdr:rowOff>
    </xdr:to>
    <xdr:pic>
      <xdr:nvPicPr>
        <xdr:cNvPr id="61" name="Immagine 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381000</xdr:colOff>
      <xdr:row>126</xdr:row>
      <xdr:rowOff>38100</xdr:rowOff>
    </xdr:to>
    <xdr:pic>
      <xdr:nvPicPr>
        <xdr:cNvPr id="62" name="Immagine 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4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381000</xdr:colOff>
      <xdr:row>128</xdr:row>
      <xdr:rowOff>38100</xdr:rowOff>
    </xdr:to>
    <xdr:pic>
      <xdr:nvPicPr>
        <xdr:cNvPr id="63" name="Immagine 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381000</xdr:colOff>
      <xdr:row>130</xdr:row>
      <xdr:rowOff>228600</xdr:rowOff>
    </xdr:to>
    <xdr:pic>
      <xdr:nvPicPr>
        <xdr:cNvPr id="64" name="Immagine 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381000</xdr:colOff>
      <xdr:row>133</xdr:row>
      <xdr:rowOff>19050</xdr:rowOff>
    </xdr:to>
    <xdr:pic>
      <xdr:nvPicPr>
        <xdr:cNvPr id="65" name="Immagine 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4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381000</xdr:colOff>
      <xdr:row>134</xdr:row>
      <xdr:rowOff>38100</xdr:rowOff>
    </xdr:to>
    <xdr:pic>
      <xdr:nvPicPr>
        <xdr:cNvPr id="66" name="Immagine 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9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381000</xdr:colOff>
      <xdr:row>136</xdr:row>
      <xdr:rowOff>228600</xdr:rowOff>
    </xdr:to>
    <xdr:pic>
      <xdr:nvPicPr>
        <xdr:cNvPr id="67" name="Immagine 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91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381000</xdr:colOff>
      <xdr:row>137</xdr:row>
      <xdr:rowOff>504825</xdr:rowOff>
    </xdr:to>
    <xdr:pic>
      <xdr:nvPicPr>
        <xdr:cNvPr id="68" name="Immagine 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63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381000</xdr:colOff>
      <xdr:row>140</xdr:row>
      <xdr:rowOff>228600</xdr:rowOff>
    </xdr:to>
    <xdr:pic>
      <xdr:nvPicPr>
        <xdr:cNvPr id="69" name="Immagine 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15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381000</xdr:colOff>
      <xdr:row>143</xdr:row>
      <xdr:rowOff>19050</xdr:rowOff>
    </xdr:to>
    <xdr:pic>
      <xdr:nvPicPr>
        <xdr:cNvPr id="70" name="Immagine 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7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381000</xdr:colOff>
      <xdr:row>144</xdr:row>
      <xdr:rowOff>38100</xdr:rowOff>
    </xdr:to>
    <xdr:pic>
      <xdr:nvPicPr>
        <xdr:cNvPr id="71" name="Immagine 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73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381000</xdr:colOff>
      <xdr:row>146</xdr:row>
      <xdr:rowOff>228600</xdr:rowOff>
    </xdr:to>
    <xdr:pic>
      <xdr:nvPicPr>
        <xdr:cNvPr id="72" name="Immagine 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3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381000</xdr:colOff>
      <xdr:row>148</xdr:row>
      <xdr:rowOff>228600</xdr:rowOff>
    </xdr:to>
    <xdr:pic>
      <xdr:nvPicPr>
        <xdr:cNvPr id="73" name="Immagine 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381000</xdr:colOff>
      <xdr:row>150</xdr:row>
      <xdr:rowOff>38100</xdr:rowOff>
    </xdr:to>
    <xdr:pic>
      <xdr:nvPicPr>
        <xdr:cNvPr id="74" name="Immagine 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78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381000</xdr:colOff>
      <xdr:row>152</xdr:row>
      <xdr:rowOff>123825</xdr:rowOff>
    </xdr:to>
    <xdr:pic>
      <xdr:nvPicPr>
        <xdr:cNvPr id="75" name="Immagine 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40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153</xdr:row>
      <xdr:rowOff>504825</xdr:rowOff>
    </xdr:to>
    <xdr:pic>
      <xdr:nvPicPr>
        <xdr:cNvPr id="76" name="Immagine 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21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38100</xdr:rowOff>
    </xdr:to>
    <xdr:pic>
      <xdr:nvPicPr>
        <xdr:cNvPr id="77" name="Immagine 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4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38100</xdr:rowOff>
    </xdr:to>
    <xdr:pic>
      <xdr:nvPicPr>
        <xdr:cNvPr id="78" name="Immagine 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1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38100</xdr:rowOff>
    </xdr:to>
    <xdr:pic>
      <xdr:nvPicPr>
        <xdr:cNvPr id="79" name="Immagine 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7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38100</xdr:rowOff>
    </xdr:to>
    <xdr:pic>
      <xdr:nvPicPr>
        <xdr:cNvPr id="80" name="Immagine 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35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228600</xdr:rowOff>
    </xdr:to>
    <xdr:pic>
      <xdr:nvPicPr>
        <xdr:cNvPr id="81" name="Immagine 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97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38100</xdr:rowOff>
    </xdr:to>
    <xdr:pic>
      <xdr:nvPicPr>
        <xdr:cNvPr id="82" name="Immagine 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6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381000</xdr:colOff>
      <xdr:row>169</xdr:row>
      <xdr:rowOff>228600</xdr:rowOff>
    </xdr:to>
    <xdr:pic>
      <xdr:nvPicPr>
        <xdr:cNvPr id="83" name="Immagine 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31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228600</xdr:rowOff>
    </xdr:to>
    <xdr:pic>
      <xdr:nvPicPr>
        <xdr:cNvPr id="84" name="Immagine 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0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38100</xdr:rowOff>
    </xdr:to>
    <xdr:pic>
      <xdr:nvPicPr>
        <xdr:cNvPr id="85" name="Immagine 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4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38100</xdr:rowOff>
    </xdr:to>
    <xdr:pic>
      <xdr:nvPicPr>
        <xdr:cNvPr id="86" name="Immagine 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36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381000</xdr:colOff>
      <xdr:row>177</xdr:row>
      <xdr:rowOff>228600</xdr:rowOff>
    </xdr:to>
    <xdr:pic>
      <xdr:nvPicPr>
        <xdr:cNvPr id="87" name="Immagine 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8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38100</xdr:rowOff>
    </xdr:to>
    <xdr:pic>
      <xdr:nvPicPr>
        <xdr:cNvPr id="88" name="Immagine 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6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38100</xdr:rowOff>
    </xdr:to>
    <xdr:pic>
      <xdr:nvPicPr>
        <xdr:cNvPr id="89" name="Immagine 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31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381000</xdr:colOff>
      <xdr:row>182</xdr:row>
      <xdr:rowOff>504825</xdr:rowOff>
    </xdr:to>
    <xdr:pic>
      <xdr:nvPicPr>
        <xdr:cNvPr id="90" name="Immagine 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9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228600</xdr:rowOff>
    </xdr:to>
    <xdr:pic>
      <xdr:nvPicPr>
        <xdr:cNvPr id="91" name="Immagine 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46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228600</xdr:rowOff>
    </xdr:to>
    <xdr:pic>
      <xdr:nvPicPr>
        <xdr:cNvPr id="92" name="Immagine 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7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228600</xdr:rowOff>
    </xdr:to>
    <xdr:pic>
      <xdr:nvPicPr>
        <xdr:cNvPr id="93" name="Immagine 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8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38100</xdr:rowOff>
    </xdr:to>
    <xdr:pic>
      <xdr:nvPicPr>
        <xdr:cNvPr id="94" name="Immagine 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60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38100</xdr:rowOff>
    </xdr:to>
    <xdr:pic>
      <xdr:nvPicPr>
        <xdr:cNvPr id="95" name="Immagine 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2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194</xdr:row>
      <xdr:rowOff>504825</xdr:rowOff>
    </xdr:to>
    <xdr:pic>
      <xdr:nvPicPr>
        <xdr:cNvPr id="96" name="Immagine 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8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38100</xdr:rowOff>
    </xdr:to>
    <xdr:pic>
      <xdr:nvPicPr>
        <xdr:cNvPr id="97" name="Immagine 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7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228600</xdr:rowOff>
    </xdr:to>
    <xdr:pic>
      <xdr:nvPicPr>
        <xdr:cNvPr id="98" name="Immagine 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9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228600</xdr:rowOff>
    </xdr:to>
    <xdr:pic>
      <xdr:nvPicPr>
        <xdr:cNvPr id="99" name="Immagine 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70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228600</xdr:rowOff>
    </xdr:to>
    <xdr:pic>
      <xdr:nvPicPr>
        <xdr:cNvPr id="100" name="Immagine 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204</xdr:row>
      <xdr:rowOff>504825</xdr:rowOff>
    </xdr:to>
    <xdr:pic>
      <xdr:nvPicPr>
        <xdr:cNvPr id="101" name="Immagine 1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1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381000</xdr:colOff>
      <xdr:row>208</xdr:row>
      <xdr:rowOff>38100</xdr:rowOff>
    </xdr:to>
    <xdr:pic>
      <xdr:nvPicPr>
        <xdr:cNvPr id="102" name="Immagine 1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38100</xdr:rowOff>
    </xdr:to>
    <xdr:pic>
      <xdr:nvPicPr>
        <xdr:cNvPr id="103" name="Immagine 1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381000</xdr:colOff>
      <xdr:row>212</xdr:row>
      <xdr:rowOff>228600</xdr:rowOff>
    </xdr:to>
    <xdr:pic>
      <xdr:nvPicPr>
        <xdr:cNvPr id="104" name="Immagine 1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66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228600</xdr:rowOff>
    </xdr:to>
    <xdr:pic>
      <xdr:nvPicPr>
        <xdr:cNvPr id="105" name="Immagine 1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228600</xdr:rowOff>
    </xdr:to>
    <xdr:pic>
      <xdr:nvPicPr>
        <xdr:cNvPr id="106" name="Immagine 1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9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381000</xdr:colOff>
      <xdr:row>217</xdr:row>
      <xdr:rowOff>504825</xdr:rowOff>
    </xdr:to>
    <xdr:pic>
      <xdr:nvPicPr>
        <xdr:cNvPr id="107" name="Immagine 1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8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228600</xdr:rowOff>
    </xdr:to>
    <xdr:pic>
      <xdr:nvPicPr>
        <xdr:cNvPr id="108" name="Immagine 1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3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38100</xdr:rowOff>
    </xdr:to>
    <xdr:pic>
      <xdr:nvPicPr>
        <xdr:cNvPr id="109" name="Immagine 1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05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224</xdr:row>
      <xdr:rowOff>228600</xdr:rowOff>
    </xdr:to>
    <xdr:pic>
      <xdr:nvPicPr>
        <xdr:cNvPr id="110" name="Immagine 1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67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225</xdr:row>
      <xdr:rowOff>504825</xdr:rowOff>
    </xdr:to>
    <xdr:pic>
      <xdr:nvPicPr>
        <xdr:cNvPr id="111" name="Immagine 1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381000</xdr:colOff>
      <xdr:row>227</xdr:row>
      <xdr:rowOff>504825</xdr:rowOff>
    </xdr:to>
    <xdr:pic>
      <xdr:nvPicPr>
        <xdr:cNvPr id="112" name="Immagine 1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9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229</xdr:row>
      <xdr:rowOff>504825</xdr:rowOff>
    </xdr:to>
    <xdr:pic>
      <xdr:nvPicPr>
        <xdr:cNvPr id="113" name="Immagine 1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4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231</xdr:row>
      <xdr:rowOff>504825</xdr:rowOff>
    </xdr:to>
    <xdr:pic>
      <xdr:nvPicPr>
        <xdr:cNvPr id="114" name="Immagine 1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96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381000</xdr:colOff>
      <xdr:row>235</xdr:row>
      <xdr:rowOff>38100</xdr:rowOff>
    </xdr:to>
    <xdr:pic>
      <xdr:nvPicPr>
        <xdr:cNvPr id="115" name="Immagine 1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381000</xdr:colOff>
      <xdr:row>237</xdr:row>
      <xdr:rowOff>38100</xdr:rowOff>
    </xdr:to>
    <xdr:pic>
      <xdr:nvPicPr>
        <xdr:cNvPr id="116" name="Immagine 1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381000</xdr:colOff>
      <xdr:row>239</xdr:row>
      <xdr:rowOff>228600</xdr:rowOff>
    </xdr:to>
    <xdr:pic>
      <xdr:nvPicPr>
        <xdr:cNvPr id="117" name="Immagine 1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381000</xdr:colOff>
      <xdr:row>241</xdr:row>
      <xdr:rowOff>228600</xdr:rowOff>
    </xdr:to>
    <xdr:pic>
      <xdr:nvPicPr>
        <xdr:cNvPr id="118" name="Immagine 1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381000</xdr:colOff>
      <xdr:row>243</xdr:row>
      <xdr:rowOff>38100</xdr:rowOff>
    </xdr:to>
    <xdr:pic>
      <xdr:nvPicPr>
        <xdr:cNvPr id="119" name="Immagine 1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0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228600</xdr:rowOff>
    </xdr:to>
    <xdr:pic>
      <xdr:nvPicPr>
        <xdr:cNvPr id="120" name="Immagine 1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38100</xdr:rowOff>
    </xdr:to>
    <xdr:pic>
      <xdr:nvPicPr>
        <xdr:cNvPr id="121" name="Immagine 1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38100</xdr:rowOff>
    </xdr:to>
    <xdr:pic>
      <xdr:nvPicPr>
        <xdr:cNvPr id="122" name="Immagine 1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228600</xdr:rowOff>
    </xdr:to>
    <xdr:pic>
      <xdr:nvPicPr>
        <xdr:cNvPr id="123" name="Immagine 1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38100</xdr:rowOff>
    </xdr:to>
    <xdr:pic>
      <xdr:nvPicPr>
        <xdr:cNvPr id="124" name="Immagine 1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38100</xdr:rowOff>
    </xdr:to>
    <xdr:pic>
      <xdr:nvPicPr>
        <xdr:cNvPr id="125" name="Immagine 1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257</xdr:row>
      <xdr:rowOff>38100</xdr:rowOff>
    </xdr:to>
    <xdr:pic>
      <xdr:nvPicPr>
        <xdr:cNvPr id="126" name="Immagine 1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54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228600</xdr:rowOff>
    </xdr:to>
    <xdr:pic>
      <xdr:nvPicPr>
        <xdr:cNvPr id="127" name="Immagine 1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38100</xdr:rowOff>
    </xdr:to>
    <xdr:pic>
      <xdr:nvPicPr>
        <xdr:cNvPr id="128" name="Immagine 1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228600</xdr:rowOff>
    </xdr:to>
    <xdr:pic>
      <xdr:nvPicPr>
        <xdr:cNvPr id="129" name="Immagine 1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38100</xdr:rowOff>
    </xdr:to>
    <xdr:pic>
      <xdr:nvPicPr>
        <xdr:cNvPr id="130" name="Immagine 1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266</xdr:row>
      <xdr:rowOff>504825</xdr:rowOff>
    </xdr:to>
    <xdr:pic>
      <xdr:nvPicPr>
        <xdr:cNvPr id="131" name="Immagine 1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381000</xdr:colOff>
      <xdr:row>270</xdr:row>
      <xdr:rowOff>38100</xdr:rowOff>
    </xdr:to>
    <xdr:pic>
      <xdr:nvPicPr>
        <xdr:cNvPr id="132" name="Immagine 1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1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381000</xdr:colOff>
      <xdr:row>272</xdr:row>
      <xdr:rowOff>228600</xdr:rowOff>
    </xdr:to>
    <xdr:pic>
      <xdr:nvPicPr>
        <xdr:cNvPr id="133" name="Immagine 1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7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381000</xdr:colOff>
      <xdr:row>274</xdr:row>
      <xdr:rowOff>228600</xdr:rowOff>
    </xdr:to>
    <xdr:pic>
      <xdr:nvPicPr>
        <xdr:cNvPr id="134" name="Immagine 1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4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381000</xdr:colOff>
      <xdr:row>276</xdr:row>
      <xdr:rowOff>38100</xdr:rowOff>
    </xdr:to>
    <xdr:pic>
      <xdr:nvPicPr>
        <xdr:cNvPr id="135" name="Immagine 1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17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38100</xdr:rowOff>
    </xdr:to>
    <xdr:pic>
      <xdr:nvPicPr>
        <xdr:cNvPr id="136" name="Immagine 1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7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228600</xdr:rowOff>
    </xdr:to>
    <xdr:pic>
      <xdr:nvPicPr>
        <xdr:cNvPr id="137" name="Immagine 1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4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38100</xdr:rowOff>
    </xdr:to>
    <xdr:pic>
      <xdr:nvPicPr>
        <xdr:cNvPr id="138" name="Immagine 1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1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38100</xdr:rowOff>
    </xdr:to>
    <xdr:pic>
      <xdr:nvPicPr>
        <xdr:cNvPr id="139" name="Immagine 1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74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38100</xdr:rowOff>
    </xdr:to>
    <xdr:pic>
      <xdr:nvPicPr>
        <xdr:cNvPr id="140" name="Immagine 1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3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228600</xdr:rowOff>
    </xdr:to>
    <xdr:pic>
      <xdr:nvPicPr>
        <xdr:cNvPr id="141" name="Immagine 1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9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381000</xdr:colOff>
      <xdr:row>290</xdr:row>
      <xdr:rowOff>38100</xdr:rowOff>
    </xdr:to>
    <xdr:pic>
      <xdr:nvPicPr>
        <xdr:cNvPr id="142" name="Immagine 1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7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381000</xdr:colOff>
      <xdr:row>292</xdr:row>
      <xdr:rowOff>228600</xdr:rowOff>
    </xdr:to>
    <xdr:pic>
      <xdr:nvPicPr>
        <xdr:cNvPr id="143" name="Immagine 1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3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38100</xdr:rowOff>
    </xdr:to>
    <xdr:pic>
      <xdr:nvPicPr>
        <xdr:cNvPr id="144" name="Immagine 1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0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295</xdr:row>
      <xdr:rowOff>504825</xdr:rowOff>
    </xdr:to>
    <xdr:pic>
      <xdr:nvPicPr>
        <xdr:cNvPr id="145" name="Immagine 1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6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38100</xdr:rowOff>
    </xdr:to>
    <xdr:pic>
      <xdr:nvPicPr>
        <xdr:cNvPr id="146" name="Immagine 1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0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301</xdr:row>
      <xdr:rowOff>19050</xdr:rowOff>
    </xdr:to>
    <xdr:pic>
      <xdr:nvPicPr>
        <xdr:cNvPr id="147" name="Immagine 1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7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228600</xdr:rowOff>
    </xdr:to>
    <xdr:pic>
      <xdr:nvPicPr>
        <xdr:cNvPr id="148" name="Immagine 1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5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38100</xdr:rowOff>
    </xdr:to>
    <xdr:pic>
      <xdr:nvPicPr>
        <xdr:cNvPr id="149" name="Immagine 1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2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381000</xdr:colOff>
      <xdr:row>306</xdr:row>
      <xdr:rowOff>228600</xdr:rowOff>
    </xdr:to>
    <xdr:pic>
      <xdr:nvPicPr>
        <xdr:cNvPr id="150" name="Immagine 1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9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381000</xdr:colOff>
      <xdr:row>308</xdr:row>
      <xdr:rowOff>38100</xdr:rowOff>
    </xdr:to>
    <xdr:pic>
      <xdr:nvPicPr>
        <xdr:cNvPr id="151" name="Immagine 1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6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381000</xdr:colOff>
      <xdr:row>310</xdr:row>
      <xdr:rowOff>228600</xdr:rowOff>
    </xdr:to>
    <xdr:pic>
      <xdr:nvPicPr>
        <xdr:cNvPr id="152" name="Immagine 1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2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381000</xdr:colOff>
      <xdr:row>312</xdr:row>
      <xdr:rowOff>228600</xdr:rowOff>
    </xdr:to>
    <xdr:pic>
      <xdr:nvPicPr>
        <xdr:cNvPr id="153" name="Immagine 1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9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381000</xdr:colOff>
      <xdr:row>314</xdr:row>
      <xdr:rowOff>228600</xdr:rowOff>
    </xdr:to>
    <xdr:pic>
      <xdr:nvPicPr>
        <xdr:cNvPr id="154" name="Immagine 1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381000</xdr:colOff>
      <xdr:row>316</xdr:row>
      <xdr:rowOff>38100</xdr:rowOff>
    </xdr:to>
    <xdr:pic>
      <xdr:nvPicPr>
        <xdr:cNvPr id="155" name="Immagine 1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3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381000</xdr:colOff>
      <xdr:row>318</xdr:row>
      <xdr:rowOff>38100</xdr:rowOff>
    </xdr:to>
    <xdr:pic>
      <xdr:nvPicPr>
        <xdr:cNvPr id="156" name="Immagine 1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0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381000</xdr:colOff>
      <xdr:row>320</xdr:row>
      <xdr:rowOff>228600</xdr:rowOff>
    </xdr:to>
    <xdr:pic>
      <xdr:nvPicPr>
        <xdr:cNvPr id="157" name="Immagine 1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6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381000</xdr:colOff>
      <xdr:row>322</xdr:row>
      <xdr:rowOff>228600</xdr:rowOff>
    </xdr:to>
    <xdr:pic>
      <xdr:nvPicPr>
        <xdr:cNvPr id="158" name="Immagine 1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3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228600</xdr:rowOff>
    </xdr:to>
    <xdr:pic>
      <xdr:nvPicPr>
        <xdr:cNvPr id="159" name="Immagine 1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381000</xdr:colOff>
      <xdr:row>326</xdr:row>
      <xdr:rowOff>38100</xdr:rowOff>
    </xdr:to>
    <xdr:pic>
      <xdr:nvPicPr>
        <xdr:cNvPr id="160" name="Immagine 1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38100</xdr:rowOff>
    </xdr:to>
    <xdr:pic>
      <xdr:nvPicPr>
        <xdr:cNvPr id="161" name="Immagine 1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3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329</xdr:row>
      <xdr:rowOff>504825</xdr:rowOff>
    </xdr:to>
    <xdr:pic>
      <xdr:nvPicPr>
        <xdr:cNvPr id="162" name="Immagine 1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0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228600</xdr:rowOff>
    </xdr:to>
    <xdr:pic>
      <xdr:nvPicPr>
        <xdr:cNvPr id="163" name="Immagine 1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334</xdr:row>
      <xdr:rowOff>228600</xdr:rowOff>
    </xdr:to>
    <xdr:pic>
      <xdr:nvPicPr>
        <xdr:cNvPr id="164" name="Immagine 1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24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335</xdr:row>
      <xdr:rowOff>504825</xdr:rowOff>
    </xdr:to>
    <xdr:pic>
      <xdr:nvPicPr>
        <xdr:cNvPr id="165" name="Immagine 1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9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381000</xdr:colOff>
      <xdr:row>339</xdr:row>
      <xdr:rowOff>228600</xdr:rowOff>
    </xdr:to>
    <xdr:pic>
      <xdr:nvPicPr>
        <xdr:cNvPr id="166" name="Immagine 1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3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381000</xdr:colOff>
      <xdr:row>341</xdr:row>
      <xdr:rowOff>228600</xdr:rowOff>
    </xdr:to>
    <xdr:pic>
      <xdr:nvPicPr>
        <xdr:cNvPr id="167" name="Immagine 1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0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381000</xdr:colOff>
      <xdr:row>343</xdr:row>
      <xdr:rowOff>228600</xdr:rowOff>
    </xdr:to>
    <xdr:pic>
      <xdr:nvPicPr>
        <xdr:cNvPr id="168" name="Immagine 1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7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381000</xdr:colOff>
      <xdr:row>345</xdr:row>
      <xdr:rowOff>38100</xdr:rowOff>
    </xdr:to>
    <xdr:pic>
      <xdr:nvPicPr>
        <xdr:cNvPr id="169" name="Immagine 1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4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381000</xdr:colOff>
      <xdr:row>347</xdr:row>
      <xdr:rowOff>228600</xdr:rowOff>
    </xdr:to>
    <xdr:pic>
      <xdr:nvPicPr>
        <xdr:cNvPr id="170" name="Immagine 1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10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381000</xdr:colOff>
      <xdr:row>349</xdr:row>
      <xdr:rowOff>38100</xdr:rowOff>
    </xdr:to>
    <xdr:pic>
      <xdr:nvPicPr>
        <xdr:cNvPr id="171" name="Immagine 1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82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381000</xdr:colOff>
      <xdr:row>351</xdr:row>
      <xdr:rowOff>38100</xdr:rowOff>
    </xdr:to>
    <xdr:pic>
      <xdr:nvPicPr>
        <xdr:cNvPr id="172" name="Immagine 1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4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381000</xdr:colOff>
      <xdr:row>353</xdr:row>
      <xdr:rowOff>38100</xdr:rowOff>
    </xdr:to>
    <xdr:pic>
      <xdr:nvPicPr>
        <xdr:cNvPr id="173" name="Immagine 1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0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381000</xdr:colOff>
      <xdr:row>355</xdr:row>
      <xdr:rowOff>228600</xdr:rowOff>
    </xdr:to>
    <xdr:pic>
      <xdr:nvPicPr>
        <xdr:cNvPr id="174" name="Immagine 1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6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381000</xdr:colOff>
      <xdr:row>357</xdr:row>
      <xdr:rowOff>228600</xdr:rowOff>
    </xdr:to>
    <xdr:pic>
      <xdr:nvPicPr>
        <xdr:cNvPr id="175" name="Immagine 1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3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381000</xdr:colOff>
      <xdr:row>359</xdr:row>
      <xdr:rowOff>228600</xdr:rowOff>
    </xdr:to>
    <xdr:pic>
      <xdr:nvPicPr>
        <xdr:cNvPr id="176" name="Immagine 1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1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381000</xdr:colOff>
      <xdr:row>361</xdr:row>
      <xdr:rowOff>228600</xdr:rowOff>
    </xdr:to>
    <xdr:pic>
      <xdr:nvPicPr>
        <xdr:cNvPr id="177" name="Immagine 1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82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381000</xdr:colOff>
      <xdr:row>363</xdr:row>
      <xdr:rowOff>38100</xdr:rowOff>
    </xdr:to>
    <xdr:pic>
      <xdr:nvPicPr>
        <xdr:cNvPr id="178" name="Immagine 1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5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381000</xdr:colOff>
      <xdr:row>365</xdr:row>
      <xdr:rowOff>38100</xdr:rowOff>
    </xdr:to>
    <xdr:pic>
      <xdr:nvPicPr>
        <xdr:cNvPr id="179" name="Immagine 1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1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381000</xdr:colOff>
      <xdr:row>367</xdr:row>
      <xdr:rowOff>228600</xdr:rowOff>
    </xdr:to>
    <xdr:pic>
      <xdr:nvPicPr>
        <xdr:cNvPr id="180" name="Immagine 1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7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381000</xdr:colOff>
      <xdr:row>369</xdr:row>
      <xdr:rowOff>228600</xdr:rowOff>
    </xdr:to>
    <xdr:pic>
      <xdr:nvPicPr>
        <xdr:cNvPr id="181" name="Immagine 1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4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381000</xdr:colOff>
      <xdr:row>371</xdr:row>
      <xdr:rowOff>38100</xdr:rowOff>
    </xdr:to>
    <xdr:pic>
      <xdr:nvPicPr>
        <xdr:cNvPr id="182" name="Immagine 1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2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381000</xdr:colOff>
      <xdr:row>373</xdr:row>
      <xdr:rowOff>228600</xdr:rowOff>
    </xdr:to>
    <xdr:pic>
      <xdr:nvPicPr>
        <xdr:cNvPr id="183" name="Immagine 1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8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381000</xdr:colOff>
      <xdr:row>375</xdr:row>
      <xdr:rowOff>228600</xdr:rowOff>
    </xdr:to>
    <xdr:pic>
      <xdr:nvPicPr>
        <xdr:cNvPr id="184" name="Immagine 1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4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381000</xdr:colOff>
      <xdr:row>377</xdr:row>
      <xdr:rowOff>228600</xdr:rowOff>
    </xdr:to>
    <xdr:pic>
      <xdr:nvPicPr>
        <xdr:cNvPr id="185" name="Immagine 1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2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381000</xdr:colOff>
      <xdr:row>379</xdr:row>
      <xdr:rowOff>38100</xdr:rowOff>
    </xdr:to>
    <xdr:pic>
      <xdr:nvPicPr>
        <xdr:cNvPr id="186" name="Immagine 1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97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381000</xdr:colOff>
      <xdr:row>381</xdr:row>
      <xdr:rowOff>228600</xdr:rowOff>
    </xdr:to>
    <xdr:pic>
      <xdr:nvPicPr>
        <xdr:cNvPr id="187" name="Immagine 1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5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381000</xdr:colOff>
      <xdr:row>382</xdr:row>
      <xdr:rowOff>504825</xdr:rowOff>
    </xdr:to>
    <xdr:pic>
      <xdr:nvPicPr>
        <xdr:cNvPr id="188" name="Immagine 1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3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228600</xdr:rowOff>
    </xdr:to>
    <xdr:pic>
      <xdr:nvPicPr>
        <xdr:cNvPr id="189" name="Immagine 1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6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228600</xdr:rowOff>
    </xdr:to>
    <xdr:pic>
      <xdr:nvPicPr>
        <xdr:cNvPr id="190" name="Immagine 1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4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381000</xdr:colOff>
      <xdr:row>390</xdr:row>
      <xdr:rowOff>38100</xdr:rowOff>
    </xdr:to>
    <xdr:pic>
      <xdr:nvPicPr>
        <xdr:cNvPr id="191" name="Immagine 1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1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381000</xdr:colOff>
      <xdr:row>392</xdr:row>
      <xdr:rowOff>38100</xdr:rowOff>
    </xdr:to>
    <xdr:pic>
      <xdr:nvPicPr>
        <xdr:cNvPr id="192" name="Immagine 1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7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381000</xdr:colOff>
      <xdr:row>393</xdr:row>
      <xdr:rowOff>504825</xdr:rowOff>
    </xdr:to>
    <xdr:pic>
      <xdr:nvPicPr>
        <xdr:cNvPr id="193" name="Immagine 1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3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381000</xdr:colOff>
      <xdr:row>396</xdr:row>
      <xdr:rowOff>38100</xdr:rowOff>
    </xdr:to>
    <xdr:pic>
      <xdr:nvPicPr>
        <xdr:cNvPr id="194" name="Immagine 1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8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381000</xdr:colOff>
      <xdr:row>398</xdr:row>
      <xdr:rowOff>38100</xdr:rowOff>
    </xdr:to>
    <xdr:pic>
      <xdr:nvPicPr>
        <xdr:cNvPr id="195" name="Immagine 1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381000</xdr:colOff>
      <xdr:row>400</xdr:row>
      <xdr:rowOff>38100</xdr:rowOff>
    </xdr:to>
    <xdr:pic>
      <xdr:nvPicPr>
        <xdr:cNvPr id="196" name="Immagine 1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1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381000</xdr:colOff>
      <xdr:row>402</xdr:row>
      <xdr:rowOff>228600</xdr:rowOff>
    </xdr:to>
    <xdr:pic>
      <xdr:nvPicPr>
        <xdr:cNvPr id="197" name="Immagine 1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7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381000</xdr:colOff>
      <xdr:row>404</xdr:row>
      <xdr:rowOff>38100</xdr:rowOff>
    </xdr:to>
    <xdr:pic>
      <xdr:nvPicPr>
        <xdr:cNvPr id="198" name="Immagine 1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4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381000</xdr:colOff>
      <xdr:row>406</xdr:row>
      <xdr:rowOff>38100</xdr:rowOff>
    </xdr:to>
    <xdr:pic>
      <xdr:nvPicPr>
        <xdr:cNvPr id="199" name="Immagine 1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0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381000</xdr:colOff>
      <xdr:row>408</xdr:row>
      <xdr:rowOff>228600</xdr:rowOff>
    </xdr:to>
    <xdr:pic>
      <xdr:nvPicPr>
        <xdr:cNvPr id="200" name="Immagine 1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7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381000</xdr:colOff>
      <xdr:row>410</xdr:row>
      <xdr:rowOff>228600</xdr:rowOff>
    </xdr:to>
    <xdr:pic>
      <xdr:nvPicPr>
        <xdr:cNvPr id="201" name="Immagine 2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4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381000</xdr:colOff>
      <xdr:row>412</xdr:row>
      <xdr:rowOff>228600</xdr:rowOff>
    </xdr:to>
    <xdr:pic>
      <xdr:nvPicPr>
        <xdr:cNvPr id="202" name="Immagine 2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1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381000</xdr:colOff>
      <xdr:row>414</xdr:row>
      <xdr:rowOff>228600</xdr:rowOff>
    </xdr:to>
    <xdr:pic>
      <xdr:nvPicPr>
        <xdr:cNvPr id="203" name="Immagine 2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8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381000</xdr:colOff>
      <xdr:row>415</xdr:row>
      <xdr:rowOff>504825</xdr:rowOff>
    </xdr:to>
    <xdr:pic>
      <xdr:nvPicPr>
        <xdr:cNvPr id="204" name="Immagine 2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5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381000</xdr:colOff>
      <xdr:row>418</xdr:row>
      <xdr:rowOff>38100</xdr:rowOff>
    </xdr:to>
    <xdr:pic>
      <xdr:nvPicPr>
        <xdr:cNvPr id="205" name="Immagine 2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0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381000</xdr:colOff>
      <xdr:row>421</xdr:row>
      <xdr:rowOff>19050</xdr:rowOff>
    </xdr:to>
    <xdr:pic>
      <xdr:nvPicPr>
        <xdr:cNvPr id="206" name="Immagine 2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7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381000</xdr:colOff>
      <xdr:row>422</xdr:row>
      <xdr:rowOff>38100</xdr:rowOff>
    </xdr:to>
    <xdr:pic>
      <xdr:nvPicPr>
        <xdr:cNvPr id="207" name="Immagine 2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5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381000</xdr:colOff>
      <xdr:row>424</xdr:row>
      <xdr:rowOff>38100</xdr:rowOff>
    </xdr:to>
    <xdr:pic>
      <xdr:nvPicPr>
        <xdr:cNvPr id="208" name="Immagine 2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18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381000</xdr:colOff>
      <xdr:row>426</xdr:row>
      <xdr:rowOff>228600</xdr:rowOff>
    </xdr:to>
    <xdr:pic>
      <xdr:nvPicPr>
        <xdr:cNvPr id="209" name="Immagine 2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8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381000</xdr:colOff>
      <xdr:row>428</xdr:row>
      <xdr:rowOff>38100</xdr:rowOff>
    </xdr:to>
    <xdr:pic>
      <xdr:nvPicPr>
        <xdr:cNvPr id="210" name="Immagine 2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52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381000</xdr:colOff>
      <xdr:row>430</xdr:row>
      <xdr:rowOff>38100</xdr:rowOff>
    </xdr:to>
    <xdr:pic>
      <xdr:nvPicPr>
        <xdr:cNvPr id="211" name="Immagine 2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14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381000</xdr:colOff>
      <xdr:row>432</xdr:row>
      <xdr:rowOff>38100</xdr:rowOff>
    </xdr:to>
    <xdr:pic>
      <xdr:nvPicPr>
        <xdr:cNvPr id="212" name="Immagine 2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76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381000</xdr:colOff>
      <xdr:row>434</xdr:row>
      <xdr:rowOff>38100</xdr:rowOff>
    </xdr:to>
    <xdr:pic>
      <xdr:nvPicPr>
        <xdr:cNvPr id="213" name="Immagine 2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38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381000</xdr:colOff>
      <xdr:row>435</xdr:row>
      <xdr:rowOff>504825</xdr:rowOff>
    </xdr:to>
    <xdr:pic>
      <xdr:nvPicPr>
        <xdr:cNvPr id="214" name="Immagine 2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00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381000</xdr:colOff>
      <xdr:row>438</xdr:row>
      <xdr:rowOff>228600</xdr:rowOff>
    </xdr:to>
    <xdr:pic>
      <xdr:nvPicPr>
        <xdr:cNvPr id="215" name="Immagine 2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52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381000</xdr:colOff>
      <xdr:row>439</xdr:row>
      <xdr:rowOff>504825</xdr:rowOff>
    </xdr:to>
    <xdr:pic>
      <xdr:nvPicPr>
        <xdr:cNvPr id="216" name="Immagine 2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24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381000</xdr:colOff>
      <xdr:row>442</xdr:row>
      <xdr:rowOff>38100</xdr:rowOff>
    </xdr:to>
    <xdr:pic>
      <xdr:nvPicPr>
        <xdr:cNvPr id="217" name="Immagine 2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7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381000</xdr:colOff>
      <xdr:row>444</xdr:row>
      <xdr:rowOff>38100</xdr:rowOff>
    </xdr:to>
    <xdr:pic>
      <xdr:nvPicPr>
        <xdr:cNvPr id="218" name="Immagine 2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38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381000</xdr:colOff>
      <xdr:row>446</xdr:row>
      <xdr:rowOff>38100</xdr:rowOff>
    </xdr:to>
    <xdr:pic>
      <xdr:nvPicPr>
        <xdr:cNvPr id="219" name="Immagine 2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0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381000</xdr:colOff>
      <xdr:row>448</xdr:row>
      <xdr:rowOff>38100</xdr:rowOff>
    </xdr:to>
    <xdr:pic>
      <xdr:nvPicPr>
        <xdr:cNvPr id="220" name="Immagine 2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62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381000</xdr:colOff>
      <xdr:row>450</xdr:row>
      <xdr:rowOff>228600</xdr:rowOff>
    </xdr:to>
    <xdr:pic>
      <xdr:nvPicPr>
        <xdr:cNvPr id="221" name="Immagine 2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24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381000</xdr:colOff>
      <xdr:row>452</xdr:row>
      <xdr:rowOff>38100</xdr:rowOff>
    </xdr:to>
    <xdr:pic>
      <xdr:nvPicPr>
        <xdr:cNvPr id="222" name="Immagine 2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96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381000</xdr:colOff>
      <xdr:row>453</xdr:row>
      <xdr:rowOff>504825</xdr:rowOff>
    </xdr:to>
    <xdr:pic>
      <xdr:nvPicPr>
        <xdr:cNvPr id="223" name="Immagine 2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58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381000</xdr:colOff>
      <xdr:row>456</xdr:row>
      <xdr:rowOff>228600</xdr:rowOff>
    </xdr:to>
    <xdr:pic>
      <xdr:nvPicPr>
        <xdr:cNvPr id="224" name="Immagine 2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1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381000</xdr:colOff>
      <xdr:row>458</xdr:row>
      <xdr:rowOff>228600</xdr:rowOff>
    </xdr:to>
    <xdr:pic>
      <xdr:nvPicPr>
        <xdr:cNvPr id="225" name="Immagine 2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381000</xdr:colOff>
      <xdr:row>460</xdr:row>
      <xdr:rowOff>228600</xdr:rowOff>
    </xdr:to>
    <xdr:pic>
      <xdr:nvPicPr>
        <xdr:cNvPr id="226" name="Immagine 2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53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381000</xdr:colOff>
      <xdr:row>462</xdr:row>
      <xdr:rowOff>228600</xdr:rowOff>
    </xdr:to>
    <xdr:pic>
      <xdr:nvPicPr>
        <xdr:cNvPr id="227" name="Immagine 2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25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381000</xdr:colOff>
      <xdr:row>465</xdr:row>
      <xdr:rowOff>19050</xdr:rowOff>
    </xdr:to>
    <xdr:pic>
      <xdr:nvPicPr>
        <xdr:cNvPr id="228" name="Immagine 2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9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381000</xdr:colOff>
      <xdr:row>466</xdr:row>
      <xdr:rowOff>38100</xdr:rowOff>
    </xdr:to>
    <xdr:pic>
      <xdr:nvPicPr>
        <xdr:cNvPr id="229" name="Immagine 2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82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381000</xdr:colOff>
      <xdr:row>468</xdr:row>
      <xdr:rowOff>38100</xdr:rowOff>
    </xdr:to>
    <xdr:pic>
      <xdr:nvPicPr>
        <xdr:cNvPr id="230" name="Immagine 2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44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381000</xdr:colOff>
      <xdr:row>469</xdr:row>
      <xdr:rowOff>504825</xdr:rowOff>
    </xdr:to>
    <xdr:pic>
      <xdr:nvPicPr>
        <xdr:cNvPr id="231" name="Immagine 2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0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381000</xdr:colOff>
      <xdr:row>473</xdr:row>
      <xdr:rowOff>228600</xdr:rowOff>
    </xdr:to>
    <xdr:pic>
      <xdr:nvPicPr>
        <xdr:cNvPr id="232" name="Immagine 2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35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381000</xdr:colOff>
      <xdr:row>475</xdr:row>
      <xdr:rowOff>228600</xdr:rowOff>
    </xdr:to>
    <xdr:pic>
      <xdr:nvPicPr>
        <xdr:cNvPr id="233" name="Immagine 2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06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381000</xdr:colOff>
      <xdr:row>477</xdr:row>
      <xdr:rowOff>228600</xdr:rowOff>
    </xdr:to>
    <xdr:pic>
      <xdr:nvPicPr>
        <xdr:cNvPr id="234" name="Immagine 2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7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381000</xdr:colOff>
      <xdr:row>479</xdr:row>
      <xdr:rowOff>228600</xdr:rowOff>
    </xdr:to>
    <xdr:pic>
      <xdr:nvPicPr>
        <xdr:cNvPr id="235" name="Immagine 2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4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381000</xdr:colOff>
      <xdr:row>481</xdr:row>
      <xdr:rowOff>228600</xdr:rowOff>
    </xdr:to>
    <xdr:pic>
      <xdr:nvPicPr>
        <xdr:cNvPr id="236" name="Immagine 2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2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381000</xdr:colOff>
      <xdr:row>483</xdr:row>
      <xdr:rowOff>38100</xdr:rowOff>
    </xdr:to>
    <xdr:pic>
      <xdr:nvPicPr>
        <xdr:cNvPr id="237" name="Immagine 2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9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381000</xdr:colOff>
      <xdr:row>485</xdr:row>
      <xdr:rowOff>228600</xdr:rowOff>
    </xdr:to>
    <xdr:pic>
      <xdr:nvPicPr>
        <xdr:cNvPr id="238" name="Immagine 2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5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381000</xdr:colOff>
      <xdr:row>487</xdr:row>
      <xdr:rowOff>228600</xdr:rowOff>
    </xdr:to>
    <xdr:pic>
      <xdr:nvPicPr>
        <xdr:cNvPr id="239" name="Immagine 2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2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381000</xdr:colOff>
      <xdr:row>489</xdr:row>
      <xdr:rowOff>228600</xdr:rowOff>
    </xdr:to>
    <xdr:pic>
      <xdr:nvPicPr>
        <xdr:cNvPr id="240" name="Immagine 2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9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381000</xdr:colOff>
      <xdr:row>490</xdr:row>
      <xdr:rowOff>504825</xdr:rowOff>
    </xdr:to>
    <xdr:pic>
      <xdr:nvPicPr>
        <xdr:cNvPr id="241" name="Immagine 2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6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381000</xdr:colOff>
      <xdr:row>494</xdr:row>
      <xdr:rowOff>228600</xdr:rowOff>
    </xdr:to>
    <xdr:pic>
      <xdr:nvPicPr>
        <xdr:cNvPr id="242" name="Immagine 2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07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381000</xdr:colOff>
      <xdr:row>496</xdr:row>
      <xdr:rowOff>38100</xdr:rowOff>
    </xdr:to>
    <xdr:pic>
      <xdr:nvPicPr>
        <xdr:cNvPr id="243" name="Immagine 2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7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381000</xdr:colOff>
      <xdr:row>498</xdr:row>
      <xdr:rowOff>228600</xdr:rowOff>
    </xdr:to>
    <xdr:pic>
      <xdr:nvPicPr>
        <xdr:cNvPr id="244" name="Immagine 2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41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381000</xdr:colOff>
      <xdr:row>500</xdr:row>
      <xdr:rowOff>38100</xdr:rowOff>
    </xdr:to>
    <xdr:pic>
      <xdr:nvPicPr>
        <xdr:cNvPr id="245" name="Immagine 2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12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381000</xdr:colOff>
      <xdr:row>502</xdr:row>
      <xdr:rowOff>228600</xdr:rowOff>
    </xdr:to>
    <xdr:pic>
      <xdr:nvPicPr>
        <xdr:cNvPr id="246" name="Immagine 2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74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381000</xdr:colOff>
      <xdr:row>504</xdr:row>
      <xdr:rowOff>228600</xdr:rowOff>
    </xdr:to>
    <xdr:pic>
      <xdr:nvPicPr>
        <xdr:cNvPr id="247" name="Immagine 2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46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381000</xdr:colOff>
      <xdr:row>506</xdr:row>
      <xdr:rowOff>228600</xdr:rowOff>
    </xdr:to>
    <xdr:pic>
      <xdr:nvPicPr>
        <xdr:cNvPr id="248" name="Immagine 2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7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381000</xdr:colOff>
      <xdr:row>508</xdr:row>
      <xdr:rowOff>228600</xdr:rowOff>
    </xdr:to>
    <xdr:pic>
      <xdr:nvPicPr>
        <xdr:cNvPr id="249" name="Immagine 2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8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381000</xdr:colOff>
      <xdr:row>511</xdr:row>
      <xdr:rowOff>19050</xdr:rowOff>
    </xdr:to>
    <xdr:pic>
      <xdr:nvPicPr>
        <xdr:cNvPr id="250" name="Immagine 2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60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381000</xdr:colOff>
      <xdr:row>512</xdr:row>
      <xdr:rowOff>228600</xdr:rowOff>
    </xdr:to>
    <xdr:pic>
      <xdr:nvPicPr>
        <xdr:cNvPr id="251" name="Immagine 2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46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381000</xdr:colOff>
      <xdr:row>514</xdr:row>
      <xdr:rowOff>38100</xdr:rowOff>
    </xdr:to>
    <xdr:pic>
      <xdr:nvPicPr>
        <xdr:cNvPr id="252" name="Immagine 2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17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381000</xdr:colOff>
      <xdr:row>516</xdr:row>
      <xdr:rowOff>38100</xdr:rowOff>
    </xdr:to>
    <xdr:pic>
      <xdr:nvPicPr>
        <xdr:cNvPr id="253" name="Immagine 2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79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381000</xdr:colOff>
      <xdr:row>517</xdr:row>
      <xdr:rowOff>504825</xdr:rowOff>
    </xdr:to>
    <xdr:pic>
      <xdr:nvPicPr>
        <xdr:cNvPr id="254" name="Immagine 2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41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381000</xdr:colOff>
      <xdr:row>520</xdr:row>
      <xdr:rowOff>38100</xdr:rowOff>
    </xdr:to>
    <xdr:pic>
      <xdr:nvPicPr>
        <xdr:cNvPr id="255" name="Immagine 2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94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381000</xdr:colOff>
      <xdr:row>523</xdr:row>
      <xdr:rowOff>19050</xdr:rowOff>
    </xdr:to>
    <xdr:pic>
      <xdr:nvPicPr>
        <xdr:cNvPr id="256" name="Immagine 2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56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381000</xdr:colOff>
      <xdr:row>524</xdr:row>
      <xdr:rowOff>228600</xdr:rowOff>
    </xdr:to>
    <xdr:pic>
      <xdr:nvPicPr>
        <xdr:cNvPr id="257" name="Immagine 2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42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381000</xdr:colOff>
      <xdr:row>526</xdr:row>
      <xdr:rowOff>228600</xdr:rowOff>
    </xdr:to>
    <xdr:pic>
      <xdr:nvPicPr>
        <xdr:cNvPr id="258" name="Immagine 2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381000</xdr:colOff>
      <xdr:row>528</xdr:row>
      <xdr:rowOff>228600</xdr:rowOff>
    </xdr:to>
    <xdr:pic>
      <xdr:nvPicPr>
        <xdr:cNvPr id="259" name="Immagine 2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85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381000</xdr:colOff>
      <xdr:row>530</xdr:row>
      <xdr:rowOff>228600</xdr:rowOff>
    </xdr:to>
    <xdr:pic>
      <xdr:nvPicPr>
        <xdr:cNvPr id="260" name="Immagine 2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56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381000</xdr:colOff>
      <xdr:row>532</xdr:row>
      <xdr:rowOff>228600</xdr:rowOff>
    </xdr:to>
    <xdr:pic>
      <xdr:nvPicPr>
        <xdr:cNvPr id="261" name="Immagine 2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381000</xdr:colOff>
      <xdr:row>534</xdr:row>
      <xdr:rowOff>228600</xdr:rowOff>
    </xdr:to>
    <xdr:pic>
      <xdr:nvPicPr>
        <xdr:cNvPr id="262" name="Immagine 2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99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381000</xdr:colOff>
      <xdr:row>536</xdr:row>
      <xdr:rowOff>38100</xdr:rowOff>
    </xdr:to>
    <xdr:pic>
      <xdr:nvPicPr>
        <xdr:cNvPr id="263" name="Immagine 2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71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381000</xdr:colOff>
      <xdr:row>538</xdr:row>
      <xdr:rowOff>38100</xdr:rowOff>
    </xdr:to>
    <xdr:pic>
      <xdr:nvPicPr>
        <xdr:cNvPr id="264" name="Immagine 2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33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381000</xdr:colOff>
      <xdr:row>540</xdr:row>
      <xdr:rowOff>38100</xdr:rowOff>
    </xdr:to>
    <xdr:pic>
      <xdr:nvPicPr>
        <xdr:cNvPr id="265" name="Immagine 2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95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381000</xdr:colOff>
      <xdr:row>542</xdr:row>
      <xdr:rowOff>38100</xdr:rowOff>
    </xdr:to>
    <xdr:pic>
      <xdr:nvPicPr>
        <xdr:cNvPr id="266" name="Immagine 2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7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381000</xdr:colOff>
      <xdr:row>544</xdr:row>
      <xdr:rowOff>228600</xdr:rowOff>
    </xdr:to>
    <xdr:pic>
      <xdr:nvPicPr>
        <xdr:cNvPr id="267" name="Immagine 2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19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381000</xdr:colOff>
      <xdr:row>546</xdr:row>
      <xdr:rowOff>38100</xdr:rowOff>
    </xdr:to>
    <xdr:pic>
      <xdr:nvPicPr>
        <xdr:cNvPr id="268" name="Immagine 2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381000</xdr:colOff>
      <xdr:row>548</xdr:row>
      <xdr:rowOff>38100</xdr:rowOff>
    </xdr:to>
    <xdr:pic>
      <xdr:nvPicPr>
        <xdr:cNvPr id="269" name="Immagine 2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452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381000</xdr:colOff>
      <xdr:row>550</xdr:row>
      <xdr:rowOff>38100</xdr:rowOff>
    </xdr:to>
    <xdr:pic>
      <xdr:nvPicPr>
        <xdr:cNvPr id="270" name="Immagine 2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14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381000</xdr:colOff>
      <xdr:row>552</xdr:row>
      <xdr:rowOff>38100</xdr:rowOff>
    </xdr:to>
    <xdr:pic>
      <xdr:nvPicPr>
        <xdr:cNvPr id="271" name="Immagine 2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381000</xdr:colOff>
      <xdr:row>554</xdr:row>
      <xdr:rowOff>38100</xdr:rowOff>
    </xdr:to>
    <xdr:pic>
      <xdr:nvPicPr>
        <xdr:cNvPr id="272" name="Immagine 2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381000</xdr:colOff>
      <xdr:row>556</xdr:row>
      <xdr:rowOff>228600</xdr:rowOff>
    </xdr:to>
    <xdr:pic>
      <xdr:nvPicPr>
        <xdr:cNvPr id="273" name="Immagine 2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381000</xdr:colOff>
      <xdr:row>558</xdr:row>
      <xdr:rowOff>228600</xdr:rowOff>
    </xdr:to>
    <xdr:pic>
      <xdr:nvPicPr>
        <xdr:cNvPr id="274" name="Immagine 2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72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381000</xdr:colOff>
      <xdr:row>560</xdr:row>
      <xdr:rowOff>38100</xdr:rowOff>
    </xdr:to>
    <xdr:pic>
      <xdr:nvPicPr>
        <xdr:cNvPr id="275" name="Immagine 2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43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381000</xdr:colOff>
      <xdr:row>561</xdr:row>
      <xdr:rowOff>504825</xdr:rowOff>
    </xdr:to>
    <xdr:pic>
      <xdr:nvPicPr>
        <xdr:cNvPr id="276" name="Immagine 2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05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381000</xdr:colOff>
      <xdr:row>565</xdr:row>
      <xdr:rowOff>38100</xdr:rowOff>
    </xdr:to>
    <xdr:pic>
      <xdr:nvPicPr>
        <xdr:cNvPr id="277" name="Immagine 2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4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381000</xdr:colOff>
      <xdr:row>567</xdr:row>
      <xdr:rowOff>38100</xdr:rowOff>
    </xdr:to>
    <xdr:pic>
      <xdr:nvPicPr>
        <xdr:cNvPr id="278" name="Immagine 2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0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381000</xdr:colOff>
      <xdr:row>569</xdr:row>
      <xdr:rowOff>228600</xdr:rowOff>
    </xdr:to>
    <xdr:pic>
      <xdr:nvPicPr>
        <xdr:cNvPr id="279" name="Immagine 2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68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381000</xdr:colOff>
      <xdr:row>571</xdr:row>
      <xdr:rowOff>38100</xdr:rowOff>
    </xdr:to>
    <xdr:pic>
      <xdr:nvPicPr>
        <xdr:cNvPr id="280" name="Immagine 2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9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381000</xdr:colOff>
      <xdr:row>573</xdr:row>
      <xdr:rowOff>228600</xdr:rowOff>
    </xdr:to>
    <xdr:pic>
      <xdr:nvPicPr>
        <xdr:cNvPr id="281" name="Immagine 2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01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381000</xdr:colOff>
      <xdr:row>575</xdr:row>
      <xdr:rowOff>228600</xdr:rowOff>
    </xdr:to>
    <xdr:pic>
      <xdr:nvPicPr>
        <xdr:cNvPr id="282" name="Immagine 2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7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381000</xdr:colOff>
      <xdr:row>577</xdr:row>
      <xdr:rowOff>38100</xdr:rowOff>
    </xdr:to>
    <xdr:pic>
      <xdr:nvPicPr>
        <xdr:cNvPr id="283" name="Immagine 2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4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381000</xdr:colOff>
      <xdr:row>579</xdr:row>
      <xdr:rowOff>228600</xdr:rowOff>
    </xdr:to>
    <xdr:pic>
      <xdr:nvPicPr>
        <xdr:cNvPr id="284" name="Immagine 2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06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381000</xdr:colOff>
      <xdr:row>580</xdr:row>
      <xdr:rowOff>504825</xdr:rowOff>
    </xdr:to>
    <xdr:pic>
      <xdr:nvPicPr>
        <xdr:cNvPr id="285" name="Immagine 2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78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381000</xdr:colOff>
      <xdr:row>583</xdr:row>
      <xdr:rowOff>228600</xdr:rowOff>
    </xdr:to>
    <xdr:pic>
      <xdr:nvPicPr>
        <xdr:cNvPr id="286" name="Immagine 2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30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381000</xdr:colOff>
      <xdr:row>585</xdr:row>
      <xdr:rowOff>38100</xdr:rowOff>
    </xdr:to>
    <xdr:pic>
      <xdr:nvPicPr>
        <xdr:cNvPr id="287" name="Immagine 2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0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381000</xdr:colOff>
      <xdr:row>587</xdr:row>
      <xdr:rowOff>38100</xdr:rowOff>
    </xdr:to>
    <xdr:pic>
      <xdr:nvPicPr>
        <xdr:cNvPr id="288" name="Immagine 2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6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381000</xdr:colOff>
      <xdr:row>588</xdr:row>
      <xdr:rowOff>504825</xdr:rowOff>
    </xdr:to>
    <xdr:pic>
      <xdr:nvPicPr>
        <xdr:cNvPr id="289" name="Immagine 2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2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381000</xdr:colOff>
      <xdr:row>590</xdr:row>
      <xdr:rowOff>504825</xdr:rowOff>
    </xdr:to>
    <xdr:pic>
      <xdr:nvPicPr>
        <xdr:cNvPr id="290" name="Immagine 2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6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381000</xdr:colOff>
      <xdr:row>592</xdr:row>
      <xdr:rowOff>504825</xdr:rowOff>
    </xdr:to>
    <xdr:pic>
      <xdr:nvPicPr>
        <xdr:cNvPr id="291" name="Immagine 2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1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381000</xdr:colOff>
      <xdr:row>595</xdr:row>
      <xdr:rowOff>38100</xdr:rowOff>
    </xdr:to>
    <xdr:pic>
      <xdr:nvPicPr>
        <xdr:cNvPr id="292" name="Immagine 2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55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381000</xdr:colOff>
      <xdr:row>597</xdr:row>
      <xdr:rowOff>228600</xdr:rowOff>
    </xdr:to>
    <xdr:pic>
      <xdr:nvPicPr>
        <xdr:cNvPr id="293" name="Immagine 2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1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381000</xdr:colOff>
      <xdr:row>599</xdr:row>
      <xdr:rowOff>228600</xdr:rowOff>
    </xdr:to>
    <xdr:pic>
      <xdr:nvPicPr>
        <xdr:cNvPr id="294" name="Immagine 2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988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381000</xdr:colOff>
      <xdr:row>601</xdr:row>
      <xdr:rowOff>38100</xdr:rowOff>
    </xdr:to>
    <xdr:pic>
      <xdr:nvPicPr>
        <xdr:cNvPr id="295" name="Immagine 2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60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381000</xdr:colOff>
      <xdr:row>602</xdr:row>
      <xdr:rowOff>504825</xdr:rowOff>
    </xdr:to>
    <xdr:pic>
      <xdr:nvPicPr>
        <xdr:cNvPr id="296" name="Immagine 2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2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381000</xdr:colOff>
      <xdr:row>604</xdr:row>
      <xdr:rowOff>504825</xdr:rowOff>
    </xdr:to>
    <xdr:pic>
      <xdr:nvPicPr>
        <xdr:cNvPr id="297" name="Immagine 2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7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381000</xdr:colOff>
      <xdr:row>607</xdr:row>
      <xdr:rowOff>38100</xdr:rowOff>
    </xdr:to>
    <xdr:pic>
      <xdr:nvPicPr>
        <xdr:cNvPr id="298" name="Immagine 2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2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381000</xdr:colOff>
      <xdr:row>609</xdr:row>
      <xdr:rowOff>38100</xdr:rowOff>
    </xdr:to>
    <xdr:pic>
      <xdr:nvPicPr>
        <xdr:cNvPr id="299" name="Immagine 2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8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381000</xdr:colOff>
      <xdr:row>611</xdr:row>
      <xdr:rowOff>38100</xdr:rowOff>
    </xdr:to>
    <xdr:pic>
      <xdr:nvPicPr>
        <xdr:cNvPr id="300" name="Immagine 2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5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381000</xdr:colOff>
      <xdr:row>613</xdr:row>
      <xdr:rowOff>38100</xdr:rowOff>
    </xdr:to>
    <xdr:pic>
      <xdr:nvPicPr>
        <xdr:cNvPr id="301" name="Immagine 3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1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381000</xdr:colOff>
      <xdr:row>615</xdr:row>
      <xdr:rowOff>38100</xdr:rowOff>
    </xdr:to>
    <xdr:pic>
      <xdr:nvPicPr>
        <xdr:cNvPr id="302" name="Immagine 3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5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381000</xdr:colOff>
      <xdr:row>617</xdr:row>
      <xdr:rowOff>38100</xdr:rowOff>
    </xdr:to>
    <xdr:pic>
      <xdr:nvPicPr>
        <xdr:cNvPr id="303" name="Immagine 3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3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381000</xdr:colOff>
      <xdr:row>619</xdr:row>
      <xdr:rowOff>38100</xdr:rowOff>
    </xdr:to>
    <xdr:pic>
      <xdr:nvPicPr>
        <xdr:cNvPr id="304" name="Immagine 3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9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381000</xdr:colOff>
      <xdr:row>621</xdr:row>
      <xdr:rowOff>228600</xdr:rowOff>
    </xdr:to>
    <xdr:pic>
      <xdr:nvPicPr>
        <xdr:cNvPr id="305" name="Immagine 3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6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381000</xdr:colOff>
      <xdr:row>623</xdr:row>
      <xdr:rowOff>228600</xdr:rowOff>
    </xdr:to>
    <xdr:pic>
      <xdr:nvPicPr>
        <xdr:cNvPr id="306" name="Immagine 3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3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381000</xdr:colOff>
      <xdr:row>625</xdr:row>
      <xdr:rowOff>228600</xdr:rowOff>
    </xdr:to>
    <xdr:pic>
      <xdr:nvPicPr>
        <xdr:cNvPr id="307" name="Immagine 3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0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381000</xdr:colOff>
      <xdr:row>627</xdr:row>
      <xdr:rowOff>38100</xdr:rowOff>
    </xdr:to>
    <xdr:pic>
      <xdr:nvPicPr>
        <xdr:cNvPr id="308" name="Immagine 3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75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381000</xdr:colOff>
      <xdr:row>629</xdr:row>
      <xdr:rowOff>38100</xdr:rowOff>
    </xdr:to>
    <xdr:pic>
      <xdr:nvPicPr>
        <xdr:cNvPr id="309" name="Immagine 3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3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381000</xdr:colOff>
      <xdr:row>631</xdr:row>
      <xdr:rowOff>228600</xdr:rowOff>
    </xdr:to>
    <xdr:pic>
      <xdr:nvPicPr>
        <xdr:cNvPr id="310" name="Immagine 3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9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381000</xdr:colOff>
      <xdr:row>633</xdr:row>
      <xdr:rowOff>38100</xdr:rowOff>
    </xdr:to>
    <xdr:pic>
      <xdr:nvPicPr>
        <xdr:cNvPr id="311" name="Immagine 3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7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381000</xdr:colOff>
      <xdr:row>635</xdr:row>
      <xdr:rowOff>228600</xdr:rowOff>
    </xdr:to>
    <xdr:pic>
      <xdr:nvPicPr>
        <xdr:cNvPr id="312" name="Immagine 3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3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381000</xdr:colOff>
      <xdr:row>637</xdr:row>
      <xdr:rowOff>228600</xdr:rowOff>
    </xdr:to>
    <xdr:pic>
      <xdr:nvPicPr>
        <xdr:cNvPr id="313" name="Immagine 3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0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381000</xdr:colOff>
      <xdr:row>639</xdr:row>
      <xdr:rowOff>228600</xdr:rowOff>
    </xdr:to>
    <xdr:pic>
      <xdr:nvPicPr>
        <xdr:cNvPr id="314" name="Immagine 3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7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381000</xdr:colOff>
      <xdr:row>641</xdr:row>
      <xdr:rowOff>228600</xdr:rowOff>
    </xdr:to>
    <xdr:pic>
      <xdr:nvPicPr>
        <xdr:cNvPr id="315" name="Immagine 3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4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381000</xdr:colOff>
      <xdr:row>643</xdr:row>
      <xdr:rowOff>38100</xdr:rowOff>
    </xdr:to>
    <xdr:pic>
      <xdr:nvPicPr>
        <xdr:cNvPr id="316" name="Immagine 3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1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381000</xdr:colOff>
      <xdr:row>645</xdr:row>
      <xdr:rowOff>228600</xdr:rowOff>
    </xdr:to>
    <xdr:pic>
      <xdr:nvPicPr>
        <xdr:cNvPr id="317" name="Immagine 3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8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381000</xdr:colOff>
      <xdr:row>647</xdr:row>
      <xdr:rowOff>228600</xdr:rowOff>
    </xdr:to>
    <xdr:pic>
      <xdr:nvPicPr>
        <xdr:cNvPr id="318" name="Immagine 3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5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381000</xdr:colOff>
      <xdr:row>649</xdr:row>
      <xdr:rowOff>228600</xdr:rowOff>
    </xdr:to>
    <xdr:pic>
      <xdr:nvPicPr>
        <xdr:cNvPr id="319" name="Immagine 3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2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381000</xdr:colOff>
      <xdr:row>651</xdr:row>
      <xdr:rowOff>38100</xdr:rowOff>
    </xdr:to>
    <xdr:pic>
      <xdr:nvPicPr>
        <xdr:cNvPr id="320" name="Immagine 3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95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381000</xdr:colOff>
      <xdr:row>653</xdr:row>
      <xdr:rowOff>228600</xdr:rowOff>
    </xdr:to>
    <xdr:pic>
      <xdr:nvPicPr>
        <xdr:cNvPr id="321" name="Immagine 3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5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381000</xdr:colOff>
      <xdr:row>655</xdr:row>
      <xdr:rowOff>38100</xdr:rowOff>
    </xdr:to>
    <xdr:pic>
      <xdr:nvPicPr>
        <xdr:cNvPr id="322" name="Immagine 3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2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381000</xdr:colOff>
      <xdr:row>657</xdr:row>
      <xdr:rowOff>228600</xdr:rowOff>
    </xdr:to>
    <xdr:pic>
      <xdr:nvPicPr>
        <xdr:cNvPr id="323" name="Immagine 3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99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381000</xdr:colOff>
      <xdr:row>659</xdr:row>
      <xdr:rowOff>38100</xdr:rowOff>
    </xdr:to>
    <xdr:pic>
      <xdr:nvPicPr>
        <xdr:cNvPr id="324" name="Immagine 3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6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381000</xdr:colOff>
      <xdr:row>661</xdr:row>
      <xdr:rowOff>228600</xdr:rowOff>
    </xdr:to>
    <xdr:pic>
      <xdr:nvPicPr>
        <xdr:cNvPr id="325" name="Immagine 3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2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381000</xdr:colOff>
      <xdr:row>663</xdr:row>
      <xdr:rowOff>228600</xdr:rowOff>
    </xdr:to>
    <xdr:pic>
      <xdr:nvPicPr>
        <xdr:cNvPr id="326" name="Immagine 3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9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381000</xdr:colOff>
      <xdr:row>665</xdr:row>
      <xdr:rowOff>228600</xdr:rowOff>
    </xdr:to>
    <xdr:pic>
      <xdr:nvPicPr>
        <xdr:cNvPr id="327" name="Immagine 3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6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381000</xdr:colOff>
      <xdr:row>666</xdr:row>
      <xdr:rowOff>504825</xdr:rowOff>
    </xdr:to>
    <xdr:pic>
      <xdr:nvPicPr>
        <xdr:cNvPr id="328" name="Immagine 3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3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381000</xdr:colOff>
      <xdr:row>670</xdr:row>
      <xdr:rowOff>38100</xdr:rowOff>
    </xdr:to>
    <xdr:pic>
      <xdr:nvPicPr>
        <xdr:cNvPr id="329" name="Immagine 3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77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381000</xdr:colOff>
      <xdr:row>672</xdr:row>
      <xdr:rowOff>38100</xdr:rowOff>
    </xdr:to>
    <xdr:pic>
      <xdr:nvPicPr>
        <xdr:cNvPr id="330" name="Immagine 3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239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381000</xdr:colOff>
      <xdr:row>674</xdr:row>
      <xdr:rowOff>228600</xdr:rowOff>
    </xdr:to>
    <xdr:pic>
      <xdr:nvPicPr>
        <xdr:cNvPr id="331" name="Immagine 3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01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381000</xdr:colOff>
      <xdr:row>676</xdr:row>
      <xdr:rowOff>38100</xdr:rowOff>
    </xdr:to>
    <xdr:pic>
      <xdr:nvPicPr>
        <xdr:cNvPr id="332" name="Immagine 3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381000</xdr:colOff>
      <xdr:row>678</xdr:row>
      <xdr:rowOff>228600</xdr:rowOff>
    </xdr:to>
    <xdr:pic>
      <xdr:nvPicPr>
        <xdr:cNvPr id="333" name="Immagine 3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34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381000</xdr:colOff>
      <xdr:row>680</xdr:row>
      <xdr:rowOff>38100</xdr:rowOff>
    </xdr:to>
    <xdr:pic>
      <xdr:nvPicPr>
        <xdr:cNvPr id="334" name="Immagine 3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06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381000</xdr:colOff>
      <xdr:row>682</xdr:row>
      <xdr:rowOff>228600</xdr:rowOff>
    </xdr:to>
    <xdr:pic>
      <xdr:nvPicPr>
        <xdr:cNvPr id="335" name="Immagine 3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68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381000</xdr:colOff>
      <xdr:row>684</xdr:row>
      <xdr:rowOff>38100</xdr:rowOff>
    </xdr:to>
    <xdr:pic>
      <xdr:nvPicPr>
        <xdr:cNvPr id="336" name="Immagine 3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39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381000</xdr:colOff>
      <xdr:row>686</xdr:row>
      <xdr:rowOff>228600</xdr:rowOff>
    </xdr:to>
    <xdr:pic>
      <xdr:nvPicPr>
        <xdr:cNvPr id="337" name="Immagine 3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1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381000</xdr:colOff>
      <xdr:row>688</xdr:row>
      <xdr:rowOff>38100</xdr:rowOff>
    </xdr:to>
    <xdr:pic>
      <xdr:nvPicPr>
        <xdr:cNvPr id="338" name="Immagine 3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573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381000</xdr:colOff>
      <xdr:row>690</xdr:row>
      <xdr:rowOff>228600</xdr:rowOff>
    </xdr:to>
    <xdr:pic>
      <xdr:nvPicPr>
        <xdr:cNvPr id="339" name="Immagine 3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35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381000</xdr:colOff>
      <xdr:row>692</xdr:row>
      <xdr:rowOff>38100</xdr:rowOff>
    </xdr:to>
    <xdr:pic>
      <xdr:nvPicPr>
        <xdr:cNvPr id="340" name="Immagine 3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06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381000</xdr:colOff>
      <xdr:row>694</xdr:row>
      <xdr:rowOff>228600</xdr:rowOff>
    </xdr:to>
    <xdr:pic>
      <xdr:nvPicPr>
        <xdr:cNvPr id="341" name="Immagine 3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68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381000</xdr:colOff>
      <xdr:row>696</xdr:row>
      <xdr:rowOff>38100</xdr:rowOff>
    </xdr:to>
    <xdr:pic>
      <xdr:nvPicPr>
        <xdr:cNvPr id="342" name="Immagine 3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240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381000</xdr:colOff>
      <xdr:row>698</xdr:row>
      <xdr:rowOff>228600</xdr:rowOff>
    </xdr:to>
    <xdr:pic>
      <xdr:nvPicPr>
        <xdr:cNvPr id="343" name="Immagine 3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02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381000</xdr:colOff>
      <xdr:row>700</xdr:row>
      <xdr:rowOff>38100</xdr:rowOff>
    </xdr:to>
    <xdr:pic>
      <xdr:nvPicPr>
        <xdr:cNvPr id="344" name="Immagine 3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73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381000</xdr:colOff>
      <xdr:row>702</xdr:row>
      <xdr:rowOff>38100</xdr:rowOff>
    </xdr:to>
    <xdr:pic>
      <xdr:nvPicPr>
        <xdr:cNvPr id="345" name="Immagine 3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35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381000</xdr:colOff>
      <xdr:row>704</xdr:row>
      <xdr:rowOff>228600</xdr:rowOff>
    </xdr:to>
    <xdr:pic>
      <xdr:nvPicPr>
        <xdr:cNvPr id="346" name="Immagine 3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97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381000</xdr:colOff>
      <xdr:row>706</xdr:row>
      <xdr:rowOff>38100</xdr:rowOff>
    </xdr:to>
    <xdr:pic>
      <xdr:nvPicPr>
        <xdr:cNvPr id="347" name="Immagine 3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69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381000</xdr:colOff>
      <xdr:row>709</xdr:row>
      <xdr:rowOff>19050</xdr:rowOff>
    </xdr:to>
    <xdr:pic>
      <xdr:nvPicPr>
        <xdr:cNvPr id="348" name="Immagine 3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431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381000</xdr:colOff>
      <xdr:row>710</xdr:row>
      <xdr:rowOff>38100</xdr:rowOff>
    </xdr:to>
    <xdr:pic>
      <xdr:nvPicPr>
        <xdr:cNvPr id="349" name="Immagine 3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1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381000</xdr:colOff>
      <xdr:row>712</xdr:row>
      <xdr:rowOff>38100</xdr:rowOff>
    </xdr:to>
    <xdr:pic>
      <xdr:nvPicPr>
        <xdr:cNvPr id="350" name="Immagine 3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79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381000</xdr:colOff>
      <xdr:row>714</xdr:row>
      <xdr:rowOff>228600</xdr:rowOff>
    </xdr:to>
    <xdr:pic>
      <xdr:nvPicPr>
        <xdr:cNvPr id="351" name="Immagine 3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41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381000</xdr:colOff>
      <xdr:row>716</xdr:row>
      <xdr:rowOff>228600</xdr:rowOff>
    </xdr:to>
    <xdr:pic>
      <xdr:nvPicPr>
        <xdr:cNvPr id="352" name="Immagine 3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12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381000</xdr:colOff>
      <xdr:row>718</xdr:row>
      <xdr:rowOff>228600</xdr:rowOff>
    </xdr:to>
    <xdr:pic>
      <xdr:nvPicPr>
        <xdr:cNvPr id="353" name="Immagine 3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84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381000</xdr:colOff>
      <xdr:row>720</xdr:row>
      <xdr:rowOff>228600</xdr:rowOff>
    </xdr:to>
    <xdr:pic>
      <xdr:nvPicPr>
        <xdr:cNvPr id="354" name="Immagine 3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55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381000</xdr:colOff>
      <xdr:row>722</xdr:row>
      <xdr:rowOff>228600</xdr:rowOff>
    </xdr:to>
    <xdr:pic>
      <xdr:nvPicPr>
        <xdr:cNvPr id="355" name="Immagine 3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2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381000</xdr:colOff>
      <xdr:row>724</xdr:row>
      <xdr:rowOff>38100</xdr:rowOff>
    </xdr:to>
    <xdr:pic>
      <xdr:nvPicPr>
        <xdr:cNvPr id="356" name="Immagine 3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98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381000</xdr:colOff>
      <xdr:row>726</xdr:row>
      <xdr:rowOff>228600</xdr:rowOff>
    </xdr:to>
    <xdr:pic>
      <xdr:nvPicPr>
        <xdr:cNvPr id="357" name="Immagine 3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60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381000</xdr:colOff>
      <xdr:row>728</xdr:row>
      <xdr:rowOff>38100</xdr:rowOff>
    </xdr:to>
    <xdr:pic>
      <xdr:nvPicPr>
        <xdr:cNvPr id="358" name="Immagine 3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32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381000</xdr:colOff>
      <xdr:row>730</xdr:row>
      <xdr:rowOff>228600</xdr:rowOff>
    </xdr:to>
    <xdr:pic>
      <xdr:nvPicPr>
        <xdr:cNvPr id="359" name="Immagine 3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94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381000</xdr:colOff>
      <xdr:row>732</xdr:row>
      <xdr:rowOff>228600</xdr:rowOff>
    </xdr:to>
    <xdr:pic>
      <xdr:nvPicPr>
        <xdr:cNvPr id="360" name="Immagine 3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965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381000</xdr:colOff>
      <xdr:row>733</xdr:row>
      <xdr:rowOff>504825</xdr:rowOff>
    </xdr:to>
    <xdr:pic>
      <xdr:nvPicPr>
        <xdr:cNvPr id="361" name="Immagine 3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3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381000</xdr:colOff>
      <xdr:row>736</xdr:row>
      <xdr:rowOff>228600</xdr:rowOff>
    </xdr:to>
    <xdr:pic>
      <xdr:nvPicPr>
        <xdr:cNvPr id="362" name="Immagine 3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89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381000</xdr:colOff>
      <xdr:row>739</xdr:row>
      <xdr:rowOff>19050</xdr:rowOff>
    </xdr:to>
    <xdr:pic>
      <xdr:nvPicPr>
        <xdr:cNvPr id="363" name="Immagine 3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61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381000</xdr:colOff>
      <xdr:row>739</xdr:row>
      <xdr:rowOff>504825</xdr:rowOff>
    </xdr:to>
    <xdr:pic>
      <xdr:nvPicPr>
        <xdr:cNvPr id="364" name="Immagine 3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546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381000</xdr:colOff>
      <xdr:row>742</xdr:row>
      <xdr:rowOff>228600</xdr:rowOff>
    </xdr:to>
    <xdr:pic>
      <xdr:nvPicPr>
        <xdr:cNvPr id="365" name="Immagine 3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4993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381000</xdr:colOff>
      <xdr:row>744</xdr:row>
      <xdr:rowOff>38100</xdr:rowOff>
    </xdr:to>
    <xdr:pic>
      <xdr:nvPicPr>
        <xdr:cNvPr id="366" name="Immagine 3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070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381000</xdr:colOff>
      <xdr:row>745</xdr:row>
      <xdr:rowOff>504825</xdr:rowOff>
    </xdr:to>
    <xdr:pic>
      <xdr:nvPicPr>
        <xdr:cNvPr id="367" name="Immagine 3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32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381000</xdr:colOff>
      <xdr:row>749</xdr:row>
      <xdr:rowOff>228600</xdr:rowOff>
    </xdr:to>
    <xdr:pic>
      <xdr:nvPicPr>
        <xdr:cNvPr id="368" name="Immagine 3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71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381000</xdr:colOff>
      <xdr:row>751</xdr:row>
      <xdr:rowOff>38100</xdr:rowOff>
    </xdr:to>
    <xdr:pic>
      <xdr:nvPicPr>
        <xdr:cNvPr id="369" name="Immagine 3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42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381000</xdr:colOff>
      <xdr:row>753</xdr:row>
      <xdr:rowOff>228600</xdr:rowOff>
    </xdr:to>
    <xdr:pic>
      <xdr:nvPicPr>
        <xdr:cNvPr id="370" name="Immagine 3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04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381000</xdr:colOff>
      <xdr:row>755</xdr:row>
      <xdr:rowOff>38100</xdr:rowOff>
    </xdr:to>
    <xdr:pic>
      <xdr:nvPicPr>
        <xdr:cNvPr id="371" name="Immagine 3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7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381000</xdr:colOff>
      <xdr:row>757</xdr:row>
      <xdr:rowOff>38100</xdr:rowOff>
    </xdr:to>
    <xdr:pic>
      <xdr:nvPicPr>
        <xdr:cNvPr id="372" name="Immagine 3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381000</xdr:colOff>
      <xdr:row>759</xdr:row>
      <xdr:rowOff>38100</xdr:rowOff>
    </xdr:to>
    <xdr:pic>
      <xdr:nvPicPr>
        <xdr:cNvPr id="373" name="Immagine 3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00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381000</xdr:colOff>
      <xdr:row>761</xdr:row>
      <xdr:rowOff>38100</xdr:rowOff>
    </xdr:to>
    <xdr:pic>
      <xdr:nvPicPr>
        <xdr:cNvPr id="374" name="Immagine 3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62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381000</xdr:colOff>
      <xdr:row>763</xdr:row>
      <xdr:rowOff>38100</xdr:rowOff>
    </xdr:to>
    <xdr:pic>
      <xdr:nvPicPr>
        <xdr:cNvPr id="375" name="Immagine 3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24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381000</xdr:colOff>
      <xdr:row>765</xdr:row>
      <xdr:rowOff>38100</xdr:rowOff>
    </xdr:to>
    <xdr:pic>
      <xdr:nvPicPr>
        <xdr:cNvPr id="376" name="Immagine 3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8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381000</xdr:colOff>
      <xdr:row>767</xdr:row>
      <xdr:rowOff>228600</xdr:rowOff>
    </xdr:to>
    <xdr:pic>
      <xdr:nvPicPr>
        <xdr:cNvPr id="377" name="Immagine 3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48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381000</xdr:colOff>
      <xdr:row>769</xdr:row>
      <xdr:rowOff>38100</xdr:rowOff>
    </xdr:to>
    <xdr:pic>
      <xdr:nvPicPr>
        <xdr:cNvPr id="378" name="Immagine 3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319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381000</xdr:colOff>
      <xdr:row>771</xdr:row>
      <xdr:rowOff>38100</xdr:rowOff>
    </xdr:to>
    <xdr:pic>
      <xdr:nvPicPr>
        <xdr:cNvPr id="379" name="Immagine 3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81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381000</xdr:colOff>
      <xdr:row>773</xdr:row>
      <xdr:rowOff>38100</xdr:rowOff>
    </xdr:to>
    <xdr:pic>
      <xdr:nvPicPr>
        <xdr:cNvPr id="380" name="Immagine 3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843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381000</xdr:colOff>
      <xdr:row>775</xdr:row>
      <xdr:rowOff>228600</xdr:rowOff>
    </xdr:to>
    <xdr:pic>
      <xdr:nvPicPr>
        <xdr:cNvPr id="381" name="Immagine 3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60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381000</xdr:colOff>
      <xdr:row>777</xdr:row>
      <xdr:rowOff>38100</xdr:rowOff>
    </xdr:to>
    <xdr:pic>
      <xdr:nvPicPr>
        <xdr:cNvPr id="382" name="Immagine 3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177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381000</xdr:colOff>
      <xdr:row>779</xdr:row>
      <xdr:rowOff>228600</xdr:rowOff>
    </xdr:to>
    <xdr:pic>
      <xdr:nvPicPr>
        <xdr:cNvPr id="383" name="Immagine 3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39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381000</xdr:colOff>
      <xdr:row>780</xdr:row>
      <xdr:rowOff>504825</xdr:rowOff>
    </xdr:to>
    <xdr:pic>
      <xdr:nvPicPr>
        <xdr:cNvPr id="384" name="Immagine 3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10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381000</xdr:colOff>
      <xdr:row>783</xdr:row>
      <xdr:rowOff>228600</xdr:rowOff>
    </xdr:to>
    <xdr:pic>
      <xdr:nvPicPr>
        <xdr:cNvPr id="385" name="Immagine 3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463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381000</xdr:colOff>
      <xdr:row>785</xdr:row>
      <xdr:rowOff>228600</xdr:rowOff>
    </xdr:to>
    <xdr:pic>
      <xdr:nvPicPr>
        <xdr:cNvPr id="386" name="Immagine 3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034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381000</xdr:colOff>
      <xdr:row>786</xdr:row>
      <xdr:rowOff>504825</xdr:rowOff>
    </xdr:to>
    <xdr:pic>
      <xdr:nvPicPr>
        <xdr:cNvPr id="387" name="Immagine 3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60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381000</xdr:colOff>
      <xdr:row>789</xdr:row>
      <xdr:rowOff>228600</xdr:rowOff>
    </xdr:to>
    <xdr:pic>
      <xdr:nvPicPr>
        <xdr:cNvPr id="388" name="Immagine 3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58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381000</xdr:colOff>
      <xdr:row>791</xdr:row>
      <xdr:rowOff>38100</xdr:rowOff>
    </xdr:to>
    <xdr:pic>
      <xdr:nvPicPr>
        <xdr:cNvPr id="389" name="Immagine 3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30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381000</xdr:colOff>
      <xdr:row>793</xdr:row>
      <xdr:rowOff>38100</xdr:rowOff>
    </xdr:to>
    <xdr:pic>
      <xdr:nvPicPr>
        <xdr:cNvPr id="390" name="Immagine 3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92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381000</xdr:colOff>
      <xdr:row>795</xdr:row>
      <xdr:rowOff>228600</xdr:rowOff>
    </xdr:to>
    <xdr:pic>
      <xdr:nvPicPr>
        <xdr:cNvPr id="391" name="Immagine 3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54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381000</xdr:colOff>
      <xdr:row>797</xdr:row>
      <xdr:rowOff>228600</xdr:rowOff>
    </xdr:to>
    <xdr:pic>
      <xdr:nvPicPr>
        <xdr:cNvPr id="392" name="Immagine 3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2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381000</xdr:colOff>
      <xdr:row>799</xdr:row>
      <xdr:rowOff>38100</xdr:rowOff>
    </xdr:to>
    <xdr:pic>
      <xdr:nvPicPr>
        <xdr:cNvPr id="393" name="Immagine 3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97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381000</xdr:colOff>
      <xdr:row>801</xdr:row>
      <xdr:rowOff>38100</xdr:rowOff>
    </xdr:to>
    <xdr:pic>
      <xdr:nvPicPr>
        <xdr:cNvPr id="394" name="Immagine 3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59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381000</xdr:colOff>
      <xdr:row>802</xdr:row>
      <xdr:rowOff>504825</xdr:rowOff>
    </xdr:to>
    <xdr:pic>
      <xdr:nvPicPr>
        <xdr:cNvPr id="395" name="Immagine 3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21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381000</xdr:colOff>
      <xdr:row>805</xdr:row>
      <xdr:rowOff>38100</xdr:rowOff>
    </xdr:to>
    <xdr:pic>
      <xdr:nvPicPr>
        <xdr:cNvPr id="396" name="Immagine 3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73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381000</xdr:colOff>
      <xdr:row>807</xdr:row>
      <xdr:rowOff>38100</xdr:rowOff>
    </xdr:to>
    <xdr:pic>
      <xdr:nvPicPr>
        <xdr:cNvPr id="397" name="Immagine 3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3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381000</xdr:colOff>
      <xdr:row>808</xdr:row>
      <xdr:rowOff>504825</xdr:rowOff>
    </xdr:to>
    <xdr:pic>
      <xdr:nvPicPr>
        <xdr:cNvPr id="398" name="Immagine 3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97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381000</xdr:colOff>
      <xdr:row>812</xdr:row>
      <xdr:rowOff>38100</xdr:rowOff>
    </xdr:to>
    <xdr:pic>
      <xdr:nvPicPr>
        <xdr:cNvPr id="399" name="Immagine 3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3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381000</xdr:colOff>
      <xdr:row>814</xdr:row>
      <xdr:rowOff>38100</xdr:rowOff>
    </xdr:to>
    <xdr:pic>
      <xdr:nvPicPr>
        <xdr:cNvPr id="400" name="Immagine 3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997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381000</xdr:colOff>
      <xdr:row>816</xdr:row>
      <xdr:rowOff>38100</xdr:rowOff>
    </xdr:to>
    <xdr:pic>
      <xdr:nvPicPr>
        <xdr:cNvPr id="401" name="Immagine 4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59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381000</xdr:colOff>
      <xdr:row>818</xdr:row>
      <xdr:rowOff>228600</xdr:rowOff>
    </xdr:to>
    <xdr:pic>
      <xdr:nvPicPr>
        <xdr:cNvPr id="402" name="Immagine 4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21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381000</xdr:colOff>
      <xdr:row>819</xdr:row>
      <xdr:rowOff>504825</xdr:rowOff>
    </xdr:to>
    <xdr:pic>
      <xdr:nvPicPr>
        <xdr:cNvPr id="403" name="Immagine 4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093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381000</xdr:colOff>
      <xdr:row>822</xdr:row>
      <xdr:rowOff>228600</xdr:rowOff>
    </xdr:to>
    <xdr:pic>
      <xdr:nvPicPr>
        <xdr:cNvPr id="404" name="Immagine 4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4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381000</xdr:colOff>
      <xdr:row>824</xdr:row>
      <xdr:rowOff>228600</xdr:rowOff>
    </xdr:to>
    <xdr:pic>
      <xdr:nvPicPr>
        <xdr:cNvPr id="405" name="Immagine 4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17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381000</xdr:colOff>
      <xdr:row>826</xdr:row>
      <xdr:rowOff>228600</xdr:rowOff>
    </xdr:to>
    <xdr:pic>
      <xdr:nvPicPr>
        <xdr:cNvPr id="406" name="Immagine 4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88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381000</xdr:colOff>
      <xdr:row>828</xdr:row>
      <xdr:rowOff>228600</xdr:rowOff>
    </xdr:to>
    <xdr:pic>
      <xdr:nvPicPr>
        <xdr:cNvPr id="407" name="Immagine 4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60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381000</xdr:colOff>
      <xdr:row>830</xdr:row>
      <xdr:rowOff>228600</xdr:rowOff>
    </xdr:to>
    <xdr:pic>
      <xdr:nvPicPr>
        <xdr:cNvPr id="408" name="Immagine 4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31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381000</xdr:colOff>
      <xdr:row>831</xdr:row>
      <xdr:rowOff>504825</xdr:rowOff>
    </xdr:to>
    <xdr:pic>
      <xdr:nvPicPr>
        <xdr:cNvPr id="409" name="Immagine 4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03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381000</xdr:colOff>
      <xdr:row>835</xdr:row>
      <xdr:rowOff>38100</xdr:rowOff>
    </xdr:to>
    <xdr:pic>
      <xdr:nvPicPr>
        <xdr:cNvPr id="410" name="Immagine 4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9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381000</xdr:colOff>
      <xdr:row>837</xdr:row>
      <xdr:rowOff>38100</xdr:rowOff>
    </xdr:to>
    <xdr:pic>
      <xdr:nvPicPr>
        <xdr:cNvPr id="411" name="Immagine 4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05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381000</xdr:colOff>
      <xdr:row>839</xdr:row>
      <xdr:rowOff>228600</xdr:rowOff>
    </xdr:to>
    <xdr:pic>
      <xdr:nvPicPr>
        <xdr:cNvPr id="412" name="Immagine 4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81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381000</xdr:colOff>
      <xdr:row>841</xdr:row>
      <xdr:rowOff>228600</xdr:rowOff>
    </xdr:to>
    <xdr:pic>
      <xdr:nvPicPr>
        <xdr:cNvPr id="413" name="Immagine 4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8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381000</xdr:colOff>
      <xdr:row>843</xdr:row>
      <xdr:rowOff>38100</xdr:rowOff>
    </xdr:to>
    <xdr:pic>
      <xdr:nvPicPr>
        <xdr:cNvPr id="414" name="Immagine 4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61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381000</xdr:colOff>
      <xdr:row>845</xdr:row>
      <xdr:rowOff>38100</xdr:rowOff>
    </xdr:to>
    <xdr:pic>
      <xdr:nvPicPr>
        <xdr:cNvPr id="415" name="Immagine 4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2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381000</xdr:colOff>
      <xdr:row>846</xdr:row>
      <xdr:rowOff>504825</xdr:rowOff>
    </xdr:to>
    <xdr:pic>
      <xdr:nvPicPr>
        <xdr:cNvPr id="416" name="Immagine 4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381000</xdr:colOff>
      <xdr:row>848</xdr:row>
      <xdr:rowOff>504825</xdr:rowOff>
    </xdr:to>
    <xdr:pic>
      <xdr:nvPicPr>
        <xdr:cNvPr id="417" name="Immagine 4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2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381000</xdr:colOff>
      <xdr:row>852</xdr:row>
      <xdr:rowOff>38100</xdr:rowOff>
    </xdr:to>
    <xdr:pic>
      <xdr:nvPicPr>
        <xdr:cNvPr id="418" name="Immagine 4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5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381000</xdr:colOff>
      <xdr:row>854</xdr:row>
      <xdr:rowOff>228600</xdr:rowOff>
    </xdr:to>
    <xdr:pic>
      <xdr:nvPicPr>
        <xdr:cNvPr id="419" name="Immagine 4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01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381000</xdr:colOff>
      <xdr:row>855</xdr:row>
      <xdr:rowOff>504825</xdr:rowOff>
    </xdr:to>
    <xdr:pic>
      <xdr:nvPicPr>
        <xdr:cNvPr id="420" name="Immagine 4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9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381000</xdr:colOff>
      <xdr:row>858</xdr:row>
      <xdr:rowOff>38100</xdr:rowOff>
    </xdr:to>
    <xdr:pic>
      <xdr:nvPicPr>
        <xdr:cNvPr id="421" name="Immagine 4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73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381000</xdr:colOff>
      <xdr:row>860</xdr:row>
      <xdr:rowOff>228600</xdr:rowOff>
    </xdr:to>
    <xdr:pic>
      <xdr:nvPicPr>
        <xdr:cNvPr id="422" name="Immagine 4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95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381000</xdr:colOff>
      <xdr:row>862</xdr:row>
      <xdr:rowOff>228600</xdr:rowOff>
    </xdr:to>
    <xdr:pic>
      <xdr:nvPicPr>
        <xdr:cNvPr id="423" name="Immagine 4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6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381000</xdr:colOff>
      <xdr:row>864</xdr:row>
      <xdr:rowOff>228600</xdr:rowOff>
    </xdr:to>
    <xdr:pic>
      <xdr:nvPicPr>
        <xdr:cNvPr id="424" name="Immagine 4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63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381000</xdr:colOff>
      <xdr:row>866</xdr:row>
      <xdr:rowOff>38100</xdr:rowOff>
    </xdr:to>
    <xdr:pic>
      <xdr:nvPicPr>
        <xdr:cNvPr id="425" name="Immagine 4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0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381000</xdr:colOff>
      <xdr:row>868</xdr:row>
      <xdr:rowOff>38100</xdr:rowOff>
    </xdr:to>
    <xdr:pic>
      <xdr:nvPicPr>
        <xdr:cNvPr id="426" name="Immagine 4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971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381000</xdr:colOff>
      <xdr:row>870</xdr:row>
      <xdr:rowOff>38100</xdr:rowOff>
    </xdr:to>
    <xdr:pic>
      <xdr:nvPicPr>
        <xdr:cNvPr id="427" name="Immagine 4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733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381000</xdr:colOff>
      <xdr:row>872</xdr:row>
      <xdr:rowOff>228600</xdr:rowOff>
    </xdr:to>
    <xdr:pic>
      <xdr:nvPicPr>
        <xdr:cNvPr id="428" name="Immagine 4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49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381000</xdr:colOff>
      <xdr:row>874</xdr:row>
      <xdr:rowOff>38100</xdr:rowOff>
    </xdr:to>
    <xdr:pic>
      <xdr:nvPicPr>
        <xdr:cNvPr id="429" name="Immagine 4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06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381000</xdr:colOff>
      <xdr:row>876</xdr:row>
      <xdr:rowOff>228600</xdr:rowOff>
    </xdr:to>
    <xdr:pic>
      <xdr:nvPicPr>
        <xdr:cNvPr id="430" name="Immagine 4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29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381000</xdr:colOff>
      <xdr:row>878</xdr:row>
      <xdr:rowOff>38100</xdr:rowOff>
    </xdr:to>
    <xdr:pic>
      <xdr:nvPicPr>
        <xdr:cNvPr id="431" name="Immagine 4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00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381000</xdr:colOff>
      <xdr:row>879</xdr:row>
      <xdr:rowOff>504825</xdr:rowOff>
    </xdr:to>
    <xdr:pic>
      <xdr:nvPicPr>
        <xdr:cNvPr id="432" name="Immagine 4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162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381000</xdr:colOff>
      <xdr:row>882</xdr:row>
      <xdr:rowOff>228600</xdr:rowOff>
    </xdr:to>
    <xdr:pic>
      <xdr:nvPicPr>
        <xdr:cNvPr id="433" name="Immagine 4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0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381000</xdr:colOff>
      <xdr:row>884</xdr:row>
      <xdr:rowOff>228600</xdr:rowOff>
    </xdr:to>
    <xdr:pic>
      <xdr:nvPicPr>
        <xdr:cNvPr id="434" name="Immagine 4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87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381000</xdr:colOff>
      <xdr:row>886</xdr:row>
      <xdr:rowOff>228600</xdr:rowOff>
    </xdr:to>
    <xdr:pic>
      <xdr:nvPicPr>
        <xdr:cNvPr id="435" name="Immagine 4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4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381000</xdr:colOff>
      <xdr:row>887</xdr:row>
      <xdr:rowOff>504825</xdr:rowOff>
    </xdr:to>
    <xdr:pic>
      <xdr:nvPicPr>
        <xdr:cNvPr id="436" name="Immagine 4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02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381000</xdr:colOff>
      <xdr:row>891</xdr:row>
      <xdr:rowOff>38100</xdr:rowOff>
    </xdr:to>
    <xdr:pic>
      <xdr:nvPicPr>
        <xdr:cNvPr id="437" name="Immagine 4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1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381000</xdr:colOff>
      <xdr:row>893</xdr:row>
      <xdr:rowOff>228600</xdr:rowOff>
    </xdr:to>
    <xdr:pic>
      <xdr:nvPicPr>
        <xdr:cNvPr id="438" name="Immagine 4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077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381000</xdr:colOff>
      <xdr:row>895</xdr:row>
      <xdr:rowOff>38100</xdr:rowOff>
    </xdr:to>
    <xdr:pic>
      <xdr:nvPicPr>
        <xdr:cNvPr id="439" name="Immagine 4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49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381000</xdr:colOff>
      <xdr:row>897</xdr:row>
      <xdr:rowOff>228600</xdr:rowOff>
    </xdr:to>
    <xdr:pic>
      <xdr:nvPicPr>
        <xdr:cNvPr id="440" name="Immagine 4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41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381000</xdr:colOff>
      <xdr:row>899</xdr:row>
      <xdr:rowOff>228600</xdr:rowOff>
    </xdr:to>
    <xdr:pic>
      <xdr:nvPicPr>
        <xdr:cNvPr id="441" name="Immagine 4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98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381000</xdr:colOff>
      <xdr:row>901</xdr:row>
      <xdr:rowOff>228600</xdr:rowOff>
    </xdr:to>
    <xdr:pic>
      <xdr:nvPicPr>
        <xdr:cNvPr id="442" name="Immagine 4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54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381000</xdr:colOff>
      <xdr:row>903</xdr:row>
      <xdr:rowOff>228600</xdr:rowOff>
    </xdr:to>
    <xdr:pic>
      <xdr:nvPicPr>
        <xdr:cNvPr id="443" name="Immagine 4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2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381000</xdr:colOff>
      <xdr:row>905</xdr:row>
      <xdr:rowOff>38100</xdr:rowOff>
    </xdr:to>
    <xdr:pic>
      <xdr:nvPicPr>
        <xdr:cNvPr id="444" name="Immagine 4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97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381000</xdr:colOff>
      <xdr:row>906</xdr:row>
      <xdr:rowOff>504825</xdr:rowOff>
    </xdr:to>
    <xdr:pic>
      <xdr:nvPicPr>
        <xdr:cNvPr id="445" name="Immagine 4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459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381000</xdr:colOff>
      <xdr:row>909</xdr:row>
      <xdr:rowOff>228600</xdr:rowOff>
    </xdr:to>
    <xdr:pic>
      <xdr:nvPicPr>
        <xdr:cNvPr id="446" name="Immagine 4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02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381000</xdr:colOff>
      <xdr:row>910</xdr:row>
      <xdr:rowOff>504825</xdr:rowOff>
    </xdr:to>
    <xdr:pic>
      <xdr:nvPicPr>
        <xdr:cNvPr id="447" name="Immagine 4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17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381000</xdr:colOff>
      <xdr:row>914</xdr:row>
      <xdr:rowOff>228600</xdr:rowOff>
    </xdr:to>
    <xdr:pic>
      <xdr:nvPicPr>
        <xdr:cNvPr id="448" name="Immagine 4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381000</xdr:colOff>
      <xdr:row>915</xdr:row>
      <xdr:rowOff>504825</xdr:rowOff>
    </xdr:to>
    <xdr:pic>
      <xdr:nvPicPr>
        <xdr:cNvPr id="449" name="Immagine 4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7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381000</xdr:colOff>
      <xdr:row>918</xdr:row>
      <xdr:rowOff>228600</xdr:rowOff>
    </xdr:to>
    <xdr:pic>
      <xdr:nvPicPr>
        <xdr:cNvPr id="450" name="Immagine 4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2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381000</xdr:colOff>
      <xdr:row>920</xdr:row>
      <xdr:rowOff>38100</xdr:rowOff>
    </xdr:to>
    <xdr:pic>
      <xdr:nvPicPr>
        <xdr:cNvPr id="451" name="Immagine 4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9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381000</xdr:colOff>
      <xdr:row>922</xdr:row>
      <xdr:rowOff>228600</xdr:rowOff>
    </xdr:to>
    <xdr:pic>
      <xdr:nvPicPr>
        <xdr:cNvPr id="452" name="Immagine 4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381000</xdr:colOff>
      <xdr:row>924</xdr:row>
      <xdr:rowOff>228600</xdr:rowOff>
    </xdr:to>
    <xdr:pic>
      <xdr:nvPicPr>
        <xdr:cNvPr id="453" name="Immagine 4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23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381000</xdr:colOff>
      <xdr:row>925</xdr:row>
      <xdr:rowOff>504825</xdr:rowOff>
    </xdr:to>
    <xdr:pic>
      <xdr:nvPicPr>
        <xdr:cNvPr id="454" name="Immagine 4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03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381000</xdr:colOff>
      <xdr:row>928</xdr:row>
      <xdr:rowOff>228600</xdr:rowOff>
    </xdr:to>
    <xdr:pic>
      <xdr:nvPicPr>
        <xdr:cNvPr id="455" name="Immagine 4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755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381000</xdr:colOff>
      <xdr:row>930</xdr:row>
      <xdr:rowOff>38100</xdr:rowOff>
    </xdr:to>
    <xdr:pic>
      <xdr:nvPicPr>
        <xdr:cNvPr id="456" name="Immagine 4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381000</xdr:colOff>
      <xdr:row>932</xdr:row>
      <xdr:rowOff>228600</xdr:rowOff>
    </xdr:to>
    <xdr:pic>
      <xdr:nvPicPr>
        <xdr:cNvPr id="457" name="Immagine 4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8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381000</xdr:colOff>
      <xdr:row>933</xdr:row>
      <xdr:rowOff>504825</xdr:rowOff>
    </xdr:to>
    <xdr:pic>
      <xdr:nvPicPr>
        <xdr:cNvPr id="458" name="Immagine 4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381000</xdr:colOff>
      <xdr:row>937</xdr:row>
      <xdr:rowOff>228600</xdr:rowOff>
    </xdr:to>
    <xdr:pic>
      <xdr:nvPicPr>
        <xdr:cNvPr id="459" name="Immagine 4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28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381000</xdr:colOff>
      <xdr:row>939</xdr:row>
      <xdr:rowOff>228600</xdr:rowOff>
    </xdr:to>
    <xdr:pic>
      <xdr:nvPicPr>
        <xdr:cNvPr id="460" name="Immagine 4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86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381000</xdr:colOff>
      <xdr:row>941</xdr:row>
      <xdr:rowOff>38100</xdr:rowOff>
    </xdr:to>
    <xdr:pic>
      <xdr:nvPicPr>
        <xdr:cNvPr id="461" name="Immagine 4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43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381000</xdr:colOff>
      <xdr:row>943</xdr:row>
      <xdr:rowOff>38100</xdr:rowOff>
    </xdr:to>
    <xdr:pic>
      <xdr:nvPicPr>
        <xdr:cNvPr id="462" name="Immagine 4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9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381000</xdr:colOff>
      <xdr:row>945</xdr:row>
      <xdr:rowOff>38100</xdr:rowOff>
    </xdr:to>
    <xdr:pic>
      <xdr:nvPicPr>
        <xdr:cNvPr id="463" name="Immagine 4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5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381000</xdr:colOff>
      <xdr:row>947</xdr:row>
      <xdr:rowOff>228600</xdr:rowOff>
    </xdr:to>
    <xdr:pic>
      <xdr:nvPicPr>
        <xdr:cNvPr id="464" name="Immagine 4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1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381000</xdr:colOff>
      <xdr:row>949</xdr:row>
      <xdr:rowOff>228600</xdr:rowOff>
    </xdr:to>
    <xdr:pic>
      <xdr:nvPicPr>
        <xdr:cNvPr id="465" name="Immagine 4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28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381000</xdr:colOff>
      <xdr:row>951</xdr:row>
      <xdr:rowOff>228600</xdr:rowOff>
    </xdr:to>
    <xdr:pic>
      <xdr:nvPicPr>
        <xdr:cNvPr id="466" name="Immagine 4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6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381000</xdr:colOff>
      <xdr:row>953</xdr:row>
      <xdr:rowOff>38100</xdr:rowOff>
    </xdr:to>
    <xdr:pic>
      <xdr:nvPicPr>
        <xdr:cNvPr id="467" name="Immagine 4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3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381000</xdr:colOff>
      <xdr:row>955</xdr:row>
      <xdr:rowOff>38100</xdr:rowOff>
    </xdr:to>
    <xdr:pic>
      <xdr:nvPicPr>
        <xdr:cNvPr id="468" name="Immagine 4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94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381000</xdr:colOff>
      <xdr:row>957</xdr:row>
      <xdr:rowOff>38100</xdr:rowOff>
    </xdr:to>
    <xdr:pic>
      <xdr:nvPicPr>
        <xdr:cNvPr id="469" name="Immagine 4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95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381000</xdr:colOff>
      <xdr:row>959</xdr:row>
      <xdr:rowOff>228600</xdr:rowOff>
    </xdr:to>
    <xdr:pic>
      <xdr:nvPicPr>
        <xdr:cNvPr id="470" name="Immagine 4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71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381000</xdr:colOff>
      <xdr:row>961</xdr:row>
      <xdr:rowOff>38100</xdr:rowOff>
    </xdr:to>
    <xdr:pic>
      <xdr:nvPicPr>
        <xdr:cNvPr id="471" name="Immagine 4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29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381000</xdr:colOff>
      <xdr:row>963</xdr:row>
      <xdr:rowOff>228600</xdr:rowOff>
    </xdr:to>
    <xdr:pic>
      <xdr:nvPicPr>
        <xdr:cNvPr id="472" name="Immagine 4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5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381000</xdr:colOff>
      <xdr:row>965</xdr:row>
      <xdr:rowOff>228600</xdr:rowOff>
    </xdr:to>
    <xdr:pic>
      <xdr:nvPicPr>
        <xdr:cNvPr id="473" name="Immagine 4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62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381000</xdr:colOff>
      <xdr:row>967</xdr:row>
      <xdr:rowOff>228600</xdr:rowOff>
    </xdr:to>
    <xdr:pic>
      <xdr:nvPicPr>
        <xdr:cNvPr id="474" name="Immagine 4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9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381000</xdr:colOff>
      <xdr:row>969</xdr:row>
      <xdr:rowOff>38100</xdr:rowOff>
    </xdr:to>
    <xdr:pic>
      <xdr:nvPicPr>
        <xdr:cNvPr id="475" name="Immagine 4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6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381000</xdr:colOff>
      <xdr:row>971</xdr:row>
      <xdr:rowOff>38100</xdr:rowOff>
    </xdr:to>
    <xdr:pic>
      <xdr:nvPicPr>
        <xdr:cNvPr id="476" name="Immagine 4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2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381000</xdr:colOff>
      <xdr:row>973</xdr:row>
      <xdr:rowOff>228600</xdr:rowOff>
    </xdr:to>
    <xdr:pic>
      <xdr:nvPicPr>
        <xdr:cNvPr id="477" name="Immagine 4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9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381000</xdr:colOff>
      <xdr:row>975</xdr:row>
      <xdr:rowOff>228600</xdr:rowOff>
    </xdr:to>
    <xdr:pic>
      <xdr:nvPicPr>
        <xdr:cNvPr id="478" name="Immagine 4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86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381000</xdr:colOff>
      <xdr:row>977</xdr:row>
      <xdr:rowOff>228600</xdr:rowOff>
    </xdr:to>
    <xdr:pic>
      <xdr:nvPicPr>
        <xdr:cNvPr id="479" name="Immagine 4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43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381000</xdr:colOff>
      <xdr:row>979</xdr:row>
      <xdr:rowOff>228600</xdr:rowOff>
    </xdr:to>
    <xdr:pic>
      <xdr:nvPicPr>
        <xdr:cNvPr id="480" name="Immagine 4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00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381000</xdr:colOff>
      <xdr:row>981</xdr:row>
      <xdr:rowOff>38100</xdr:rowOff>
    </xdr:to>
    <xdr:pic>
      <xdr:nvPicPr>
        <xdr:cNvPr id="481" name="Immagine 4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7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381000</xdr:colOff>
      <xdr:row>983</xdr:row>
      <xdr:rowOff>228600</xdr:rowOff>
    </xdr:to>
    <xdr:pic>
      <xdr:nvPicPr>
        <xdr:cNvPr id="482" name="Immagine 4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33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381000</xdr:colOff>
      <xdr:row>985</xdr:row>
      <xdr:rowOff>228600</xdr:rowOff>
    </xdr:to>
    <xdr:pic>
      <xdr:nvPicPr>
        <xdr:cNvPr id="483" name="Immagine 4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1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381000</xdr:colOff>
      <xdr:row>987</xdr:row>
      <xdr:rowOff>38100</xdr:rowOff>
    </xdr:to>
    <xdr:pic>
      <xdr:nvPicPr>
        <xdr:cNvPr id="484" name="Immagine 4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481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381000</xdr:colOff>
      <xdr:row>989</xdr:row>
      <xdr:rowOff>228600</xdr:rowOff>
    </xdr:to>
    <xdr:pic>
      <xdr:nvPicPr>
        <xdr:cNvPr id="485" name="Immagine 4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24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381000</xdr:colOff>
      <xdr:row>991</xdr:row>
      <xdr:rowOff>228600</xdr:rowOff>
    </xdr:to>
    <xdr:pic>
      <xdr:nvPicPr>
        <xdr:cNvPr id="486" name="Immagine 4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81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381000</xdr:colOff>
      <xdr:row>993</xdr:row>
      <xdr:rowOff>228600</xdr:rowOff>
    </xdr:to>
    <xdr:pic>
      <xdr:nvPicPr>
        <xdr:cNvPr id="487" name="Immagine 4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38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381000</xdr:colOff>
      <xdr:row>995</xdr:row>
      <xdr:rowOff>228600</xdr:rowOff>
    </xdr:to>
    <xdr:pic>
      <xdr:nvPicPr>
        <xdr:cNvPr id="488" name="Immagine 4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95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381000</xdr:colOff>
      <xdr:row>997</xdr:row>
      <xdr:rowOff>228600</xdr:rowOff>
    </xdr:to>
    <xdr:pic>
      <xdr:nvPicPr>
        <xdr:cNvPr id="489" name="Immagine 4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52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381000</xdr:colOff>
      <xdr:row>999</xdr:row>
      <xdr:rowOff>228600</xdr:rowOff>
    </xdr:to>
    <xdr:pic>
      <xdr:nvPicPr>
        <xdr:cNvPr id="490" name="Immagine 4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0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381000</xdr:colOff>
      <xdr:row>1001</xdr:row>
      <xdr:rowOff>228600</xdr:rowOff>
    </xdr:to>
    <xdr:pic>
      <xdr:nvPicPr>
        <xdr:cNvPr id="491" name="Immagine 4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67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381000</xdr:colOff>
      <xdr:row>1003</xdr:row>
      <xdr:rowOff>228600</xdr:rowOff>
    </xdr:to>
    <xdr:pic>
      <xdr:nvPicPr>
        <xdr:cNvPr id="492" name="Immagine 4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24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381000</xdr:colOff>
      <xdr:row>1005</xdr:row>
      <xdr:rowOff>38100</xdr:rowOff>
    </xdr:to>
    <xdr:pic>
      <xdr:nvPicPr>
        <xdr:cNvPr id="493" name="Immagine 4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1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381000</xdr:colOff>
      <xdr:row>1007</xdr:row>
      <xdr:rowOff>228600</xdr:rowOff>
    </xdr:to>
    <xdr:pic>
      <xdr:nvPicPr>
        <xdr:cNvPr id="494" name="Immagine 4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57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381000</xdr:colOff>
      <xdr:row>1008</xdr:row>
      <xdr:rowOff>504825</xdr:rowOff>
    </xdr:to>
    <xdr:pic>
      <xdr:nvPicPr>
        <xdr:cNvPr id="495" name="Immagine 4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4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381000</xdr:colOff>
      <xdr:row>1011</xdr:row>
      <xdr:rowOff>228600</xdr:rowOff>
    </xdr:to>
    <xdr:pic>
      <xdr:nvPicPr>
        <xdr:cNvPr id="496" name="Immagine 4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01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381000</xdr:colOff>
      <xdr:row>1013</xdr:row>
      <xdr:rowOff>38100</xdr:rowOff>
    </xdr:to>
    <xdr:pic>
      <xdr:nvPicPr>
        <xdr:cNvPr id="497" name="Immagine 4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673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381000</xdr:colOff>
      <xdr:row>1015</xdr:row>
      <xdr:rowOff>228600</xdr:rowOff>
    </xdr:to>
    <xdr:pic>
      <xdr:nvPicPr>
        <xdr:cNvPr id="498" name="Immagine 4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3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381000</xdr:colOff>
      <xdr:row>1017</xdr:row>
      <xdr:rowOff>38100</xdr:rowOff>
    </xdr:to>
    <xdr:pic>
      <xdr:nvPicPr>
        <xdr:cNvPr id="499" name="Immagine 4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0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381000</xdr:colOff>
      <xdr:row>1019</xdr:row>
      <xdr:rowOff>38100</xdr:rowOff>
    </xdr:to>
    <xdr:pic>
      <xdr:nvPicPr>
        <xdr:cNvPr id="500" name="Immagine 4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76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381000</xdr:colOff>
      <xdr:row>1021</xdr:row>
      <xdr:rowOff>228600</xdr:rowOff>
    </xdr:to>
    <xdr:pic>
      <xdr:nvPicPr>
        <xdr:cNvPr id="501" name="Immagine 5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53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381000</xdr:colOff>
      <xdr:row>1023</xdr:row>
      <xdr:rowOff>38100</xdr:rowOff>
    </xdr:to>
    <xdr:pic>
      <xdr:nvPicPr>
        <xdr:cNvPr id="502" name="Immagine 5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10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381000</xdr:colOff>
      <xdr:row>1025</xdr:row>
      <xdr:rowOff>38100</xdr:rowOff>
    </xdr:to>
    <xdr:pic>
      <xdr:nvPicPr>
        <xdr:cNvPr id="503" name="Immagine 5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6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381000</xdr:colOff>
      <xdr:row>1027</xdr:row>
      <xdr:rowOff>38100</xdr:rowOff>
    </xdr:to>
    <xdr:pic>
      <xdr:nvPicPr>
        <xdr:cNvPr id="504" name="Immagine 5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2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381000</xdr:colOff>
      <xdr:row>1029</xdr:row>
      <xdr:rowOff>228600</xdr:rowOff>
    </xdr:to>
    <xdr:pic>
      <xdr:nvPicPr>
        <xdr:cNvPr id="505" name="Immagine 5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8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381000</xdr:colOff>
      <xdr:row>1030</xdr:row>
      <xdr:rowOff>504825</xdr:rowOff>
    </xdr:to>
    <xdr:pic>
      <xdr:nvPicPr>
        <xdr:cNvPr id="506" name="Immagine 5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381000</xdr:colOff>
      <xdr:row>1034</xdr:row>
      <xdr:rowOff>228600</xdr:rowOff>
    </xdr:to>
    <xdr:pic>
      <xdr:nvPicPr>
        <xdr:cNvPr id="507" name="Immagine 5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39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381000</xdr:colOff>
      <xdr:row>1036</xdr:row>
      <xdr:rowOff>38100</xdr:rowOff>
    </xdr:to>
    <xdr:pic>
      <xdr:nvPicPr>
        <xdr:cNvPr id="508" name="Immagine 5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6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381000</xdr:colOff>
      <xdr:row>1038</xdr:row>
      <xdr:rowOff>38100</xdr:rowOff>
    </xdr:to>
    <xdr:pic>
      <xdr:nvPicPr>
        <xdr:cNvPr id="509" name="Immagine 5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3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381000</xdr:colOff>
      <xdr:row>1040</xdr:row>
      <xdr:rowOff>228600</xdr:rowOff>
    </xdr:to>
    <xdr:pic>
      <xdr:nvPicPr>
        <xdr:cNvPr id="510" name="Immagine 5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49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381000</xdr:colOff>
      <xdr:row>1042</xdr:row>
      <xdr:rowOff>228600</xdr:rowOff>
    </xdr:to>
    <xdr:pic>
      <xdr:nvPicPr>
        <xdr:cNvPr id="511" name="Immagine 5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06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381000</xdr:colOff>
      <xdr:row>1044</xdr:row>
      <xdr:rowOff>228600</xdr:rowOff>
    </xdr:to>
    <xdr:pic>
      <xdr:nvPicPr>
        <xdr:cNvPr id="512" name="Immagine 5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63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381000</xdr:colOff>
      <xdr:row>1046</xdr:row>
      <xdr:rowOff>228600</xdr:rowOff>
    </xdr:to>
    <xdr:pic>
      <xdr:nvPicPr>
        <xdr:cNvPr id="513" name="Immagine 5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20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381000</xdr:colOff>
      <xdr:row>1048</xdr:row>
      <xdr:rowOff>38100</xdr:rowOff>
    </xdr:to>
    <xdr:pic>
      <xdr:nvPicPr>
        <xdr:cNvPr id="514" name="Immagine 5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77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381000</xdr:colOff>
      <xdr:row>1050</xdr:row>
      <xdr:rowOff>228600</xdr:rowOff>
    </xdr:to>
    <xdr:pic>
      <xdr:nvPicPr>
        <xdr:cNvPr id="515" name="Immagine 5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4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381000</xdr:colOff>
      <xdr:row>1052</xdr:row>
      <xdr:rowOff>228600</xdr:rowOff>
    </xdr:to>
    <xdr:pic>
      <xdr:nvPicPr>
        <xdr:cNvPr id="516" name="Immagine 5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11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381000</xdr:colOff>
      <xdr:row>1054</xdr:row>
      <xdr:rowOff>228600</xdr:rowOff>
    </xdr:to>
    <xdr:pic>
      <xdr:nvPicPr>
        <xdr:cNvPr id="517" name="Immagine 5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684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381000</xdr:colOff>
      <xdr:row>1056</xdr:row>
      <xdr:rowOff>228600</xdr:rowOff>
    </xdr:to>
    <xdr:pic>
      <xdr:nvPicPr>
        <xdr:cNvPr id="518" name="Immagine 5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25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381000</xdr:colOff>
      <xdr:row>1058</xdr:row>
      <xdr:rowOff>228600</xdr:rowOff>
    </xdr:to>
    <xdr:pic>
      <xdr:nvPicPr>
        <xdr:cNvPr id="519" name="Immagine 5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27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381000</xdr:colOff>
      <xdr:row>1060</xdr:row>
      <xdr:rowOff>228600</xdr:rowOff>
    </xdr:to>
    <xdr:pic>
      <xdr:nvPicPr>
        <xdr:cNvPr id="520" name="Immagine 5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99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381000</xdr:colOff>
      <xdr:row>1062</xdr:row>
      <xdr:rowOff>228600</xdr:rowOff>
    </xdr:to>
    <xdr:pic>
      <xdr:nvPicPr>
        <xdr:cNvPr id="521" name="Immagine 5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97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381000</xdr:colOff>
      <xdr:row>1064</xdr:row>
      <xdr:rowOff>228600</xdr:rowOff>
    </xdr:to>
    <xdr:pic>
      <xdr:nvPicPr>
        <xdr:cNvPr id="522" name="Immagine 5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54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381000</xdr:colOff>
      <xdr:row>1066</xdr:row>
      <xdr:rowOff>228600</xdr:rowOff>
    </xdr:to>
    <xdr:pic>
      <xdr:nvPicPr>
        <xdr:cNvPr id="523" name="Immagine 5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11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381000</xdr:colOff>
      <xdr:row>1067</xdr:row>
      <xdr:rowOff>504825</xdr:rowOff>
    </xdr:to>
    <xdr:pic>
      <xdr:nvPicPr>
        <xdr:cNvPr id="524" name="Immagine 5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8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381000</xdr:colOff>
      <xdr:row>1070</xdr:row>
      <xdr:rowOff>38100</xdr:rowOff>
    </xdr:to>
    <xdr:pic>
      <xdr:nvPicPr>
        <xdr:cNvPr id="525" name="Immagine 5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637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381000</xdr:colOff>
      <xdr:row>1071</xdr:row>
      <xdr:rowOff>504825</xdr:rowOff>
    </xdr:to>
    <xdr:pic>
      <xdr:nvPicPr>
        <xdr:cNvPr id="526" name="Immagine 5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39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381000</xdr:colOff>
      <xdr:row>1075</xdr:row>
      <xdr:rowOff>228600</xdr:rowOff>
    </xdr:to>
    <xdr:pic>
      <xdr:nvPicPr>
        <xdr:cNvPr id="527" name="Immagine 5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2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381000</xdr:colOff>
      <xdr:row>1076</xdr:row>
      <xdr:rowOff>504825</xdr:rowOff>
    </xdr:to>
    <xdr:pic>
      <xdr:nvPicPr>
        <xdr:cNvPr id="528" name="Immagine 5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59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381000</xdr:colOff>
      <xdr:row>1079</xdr:row>
      <xdr:rowOff>38100</xdr:rowOff>
    </xdr:to>
    <xdr:pic>
      <xdr:nvPicPr>
        <xdr:cNvPr id="529" name="Immagine 5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552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381000</xdr:colOff>
      <xdr:row>1081</xdr:row>
      <xdr:rowOff>228600</xdr:rowOff>
    </xdr:to>
    <xdr:pic>
      <xdr:nvPicPr>
        <xdr:cNvPr id="530" name="Immagine 5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31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381000</xdr:colOff>
      <xdr:row>1083</xdr:row>
      <xdr:rowOff>228600</xdr:rowOff>
    </xdr:to>
    <xdr:pic>
      <xdr:nvPicPr>
        <xdr:cNvPr id="531" name="Immagine 5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88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381000</xdr:colOff>
      <xdr:row>1085</xdr:row>
      <xdr:rowOff>228600</xdr:rowOff>
    </xdr:to>
    <xdr:pic>
      <xdr:nvPicPr>
        <xdr:cNvPr id="532" name="Immagine 5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45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381000</xdr:colOff>
      <xdr:row>1087</xdr:row>
      <xdr:rowOff>228600</xdr:rowOff>
    </xdr:to>
    <xdr:pic>
      <xdr:nvPicPr>
        <xdr:cNvPr id="533" name="Immagine 5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2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381000</xdr:colOff>
      <xdr:row>1088</xdr:row>
      <xdr:rowOff>504825</xdr:rowOff>
    </xdr:to>
    <xdr:pic>
      <xdr:nvPicPr>
        <xdr:cNvPr id="534" name="Immagine 5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60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381000</xdr:colOff>
      <xdr:row>1092</xdr:row>
      <xdr:rowOff>38100</xdr:rowOff>
    </xdr:to>
    <xdr:pic>
      <xdr:nvPicPr>
        <xdr:cNvPr id="535" name="Immagine 5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3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381000</xdr:colOff>
      <xdr:row>1094</xdr:row>
      <xdr:rowOff>228600</xdr:rowOff>
    </xdr:to>
    <xdr:pic>
      <xdr:nvPicPr>
        <xdr:cNvPr id="536" name="Immagine 5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80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381000</xdr:colOff>
      <xdr:row>1096</xdr:row>
      <xdr:rowOff>38100</xdr:rowOff>
    </xdr:to>
    <xdr:pic>
      <xdr:nvPicPr>
        <xdr:cNvPr id="537" name="Immagine 5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37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381000</xdr:colOff>
      <xdr:row>1098</xdr:row>
      <xdr:rowOff>228600</xdr:rowOff>
    </xdr:to>
    <xdr:pic>
      <xdr:nvPicPr>
        <xdr:cNvPr id="538" name="Immagine 5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13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381000</xdr:colOff>
      <xdr:row>1100</xdr:row>
      <xdr:rowOff>228600</xdr:rowOff>
    </xdr:to>
    <xdr:pic>
      <xdr:nvPicPr>
        <xdr:cNvPr id="539" name="Immagine 5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70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381000</xdr:colOff>
      <xdr:row>1102</xdr:row>
      <xdr:rowOff>38100</xdr:rowOff>
    </xdr:to>
    <xdr:pic>
      <xdr:nvPicPr>
        <xdr:cNvPr id="540" name="Immagine 5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7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381000</xdr:colOff>
      <xdr:row>1104</xdr:row>
      <xdr:rowOff>38100</xdr:rowOff>
    </xdr:to>
    <xdr:pic>
      <xdr:nvPicPr>
        <xdr:cNvPr id="541" name="Immagine 5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3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381000</xdr:colOff>
      <xdr:row>1106</xdr:row>
      <xdr:rowOff>228600</xdr:rowOff>
    </xdr:to>
    <xdr:pic>
      <xdr:nvPicPr>
        <xdr:cNvPr id="542" name="Immagine 5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80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381000</xdr:colOff>
      <xdr:row>1108</xdr:row>
      <xdr:rowOff>228600</xdr:rowOff>
    </xdr:to>
    <xdr:pic>
      <xdr:nvPicPr>
        <xdr:cNvPr id="543" name="Immagine 5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37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381000</xdr:colOff>
      <xdr:row>1110</xdr:row>
      <xdr:rowOff>38100</xdr:rowOff>
    </xdr:to>
    <xdr:pic>
      <xdr:nvPicPr>
        <xdr:cNvPr id="544" name="Immagine 5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4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381000</xdr:colOff>
      <xdr:row>1111</xdr:row>
      <xdr:rowOff>504825</xdr:rowOff>
    </xdr:to>
    <xdr:pic>
      <xdr:nvPicPr>
        <xdr:cNvPr id="545" name="Immagine 5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70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381000</xdr:colOff>
      <xdr:row>1114</xdr:row>
      <xdr:rowOff>228600</xdr:rowOff>
    </xdr:to>
    <xdr:pic>
      <xdr:nvPicPr>
        <xdr:cNvPr id="546" name="Immagine 5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84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381000</xdr:colOff>
      <xdr:row>1117</xdr:row>
      <xdr:rowOff>19050</xdr:rowOff>
    </xdr:to>
    <xdr:pic>
      <xdr:nvPicPr>
        <xdr:cNvPr id="547" name="Immagine 5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2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381000</xdr:colOff>
      <xdr:row>1118</xdr:row>
      <xdr:rowOff>228600</xdr:rowOff>
    </xdr:to>
    <xdr:pic>
      <xdr:nvPicPr>
        <xdr:cNvPr id="548" name="Immagine 5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906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381000</xdr:colOff>
      <xdr:row>1120</xdr:row>
      <xdr:rowOff>228600</xdr:rowOff>
    </xdr:to>
    <xdr:pic>
      <xdr:nvPicPr>
        <xdr:cNvPr id="549" name="Immagine 5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477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381000</xdr:colOff>
      <xdr:row>1121</xdr:row>
      <xdr:rowOff>504825</xdr:rowOff>
    </xdr:to>
    <xdr:pic>
      <xdr:nvPicPr>
        <xdr:cNvPr id="550" name="Immagine 5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49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381000</xdr:colOff>
      <xdr:row>1125</xdr:row>
      <xdr:rowOff>228600</xdr:rowOff>
    </xdr:to>
    <xdr:pic>
      <xdr:nvPicPr>
        <xdr:cNvPr id="551" name="Immagine 5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78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381000</xdr:colOff>
      <xdr:row>1127</xdr:row>
      <xdr:rowOff>38100</xdr:rowOff>
    </xdr:to>
    <xdr:pic>
      <xdr:nvPicPr>
        <xdr:cNvPr id="552" name="Immagine 5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249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381000</xdr:colOff>
      <xdr:row>1129</xdr:row>
      <xdr:rowOff>228600</xdr:rowOff>
    </xdr:to>
    <xdr:pic>
      <xdr:nvPicPr>
        <xdr:cNvPr id="553" name="Immagine 5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011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381000</xdr:colOff>
      <xdr:row>1131</xdr:row>
      <xdr:rowOff>228600</xdr:rowOff>
    </xdr:to>
    <xdr:pic>
      <xdr:nvPicPr>
        <xdr:cNvPr id="554" name="Immagine 5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583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381000</xdr:colOff>
      <xdr:row>1133</xdr:row>
      <xdr:rowOff>228600</xdr:rowOff>
    </xdr:to>
    <xdr:pic>
      <xdr:nvPicPr>
        <xdr:cNvPr id="555" name="Immagine 5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154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381000</xdr:colOff>
      <xdr:row>1135</xdr:row>
      <xdr:rowOff>228600</xdr:rowOff>
    </xdr:to>
    <xdr:pic>
      <xdr:nvPicPr>
        <xdr:cNvPr id="556" name="Immagine 5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26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381000</xdr:colOff>
      <xdr:row>1137</xdr:row>
      <xdr:rowOff>228600</xdr:rowOff>
    </xdr:to>
    <xdr:pic>
      <xdr:nvPicPr>
        <xdr:cNvPr id="557" name="Immagine 5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97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381000</xdr:colOff>
      <xdr:row>1139</xdr:row>
      <xdr:rowOff>38100</xdr:rowOff>
    </xdr:to>
    <xdr:pic>
      <xdr:nvPicPr>
        <xdr:cNvPr id="558" name="Immagine 5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69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381000</xdr:colOff>
      <xdr:row>1141</xdr:row>
      <xdr:rowOff>38100</xdr:rowOff>
    </xdr:to>
    <xdr:pic>
      <xdr:nvPicPr>
        <xdr:cNvPr id="559" name="Immagine 5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631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381000</xdr:colOff>
      <xdr:row>1143</xdr:row>
      <xdr:rowOff>228600</xdr:rowOff>
    </xdr:to>
    <xdr:pic>
      <xdr:nvPicPr>
        <xdr:cNvPr id="560" name="Immagine 5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93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381000</xdr:colOff>
      <xdr:row>1145</xdr:row>
      <xdr:rowOff>38100</xdr:rowOff>
    </xdr:to>
    <xdr:pic>
      <xdr:nvPicPr>
        <xdr:cNvPr id="561" name="Immagine 5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964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381000</xdr:colOff>
      <xdr:row>1148</xdr:row>
      <xdr:rowOff>19050</xdr:rowOff>
    </xdr:to>
    <xdr:pic>
      <xdr:nvPicPr>
        <xdr:cNvPr id="562" name="Immagine 5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72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381000</xdr:colOff>
      <xdr:row>1149</xdr:row>
      <xdr:rowOff>38100</xdr:rowOff>
    </xdr:to>
    <xdr:pic>
      <xdr:nvPicPr>
        <xdr:cNvPr id="563" name="Immagine 5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12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381000</xdr:colOff>
      <xdr:row>1150</xdr:row>
      <xdr:rowOff>504825</xdr:rowOff>
    </xdr:to>
    <xdr:pic>
      <xdr:nvPicPr>
        <xdr:cNvPr id="564" name="Immagine 5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97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381000</xdr:colOff>
      <xdr:row>1153</xdr:row>
      <xdr:rowOff>228600</xdr:rowOff>
    </xdr:to>
    <xdr:pic>
      <xdr:nvPicPr>
        <xdr:cNvPr id="565" name="Immagine 5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926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381000</xdr:colOff>
      <xdr:row>1155</xdr:row>
      <xdr:rowOff>228600</xdr:rowOff>
    </xdr:to>
    <xdr:pic>
      <xdr:nvPicPr>
        <xdr:cNvPr id="566" name="Immagine 5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9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381000</xdr:colOff>
      <xdr:row>1156</xdr:row>
      <xdr:rowOff>504825</xdr:rowOff>
    </xdr:to>
    <xdr:pic>
      <xdr:nvPicPr>
        <xdr:cNvPr id="567" name="Immagine 5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06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381000</xdr:colOff>
      <xdr:row>1160</xdr:row>
      <xdr:rowOff>228600</xdr:rowOff>
    </xdr:to>
    <xdr:pic>
      <xdr:nvPicPr>
        <xdr:cNvPr id="568" name="Immagine 5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65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381000</xdr:colOff>
      <xdr:row>1162</xdr:row>
      <xdr:rowOff>228600</xdr:rowOff>
    </xdr:to>
    <xdr:pic>
      <xdr:nvPicPr>
        <xdr:cNvPr id="569" name="Immagine 5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3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381000</xdr:colOff>
      <xdr:row>1164</xdr:row>
      <xdr:rowOff>228600</xdr:rowOff>
    </xdr:to>
    <xdr:pic>
      <xdr:nvPicPr>
        <xdr:cNvPr id="570" name="Immagine 5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0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381000</xdr:colOff>
      <xdr:row>1165</xdr:row>
      <xdr:rowOff>504825</xdr:rowOff>
    </xdr:to>
    <xdr:pic>
      <xdr:nvPicPr>
        <xdr:cNvPr id="571" name="Immagine 5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07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381000</xdr:colOff>
      <xdr:row>1169</xdr:row>
      <xdr:rowOff>228600</xdr:rowOff>
    </xdr:to>
    <xdr:pic>
      <xdr:nvPicPr>
        <xdr:cNvPr id="572" name="Immagine 5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70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381000</xdr:colOff>
      <xdr:row>1170</xdr:row>
      <xdr:rowOff>504825</xdr:rowOff>
    </xdr:to>
    <xdr:pic>
      <xdr:nvPicPr>
        <xdr:cNvPr id="573" name="Immagine 5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28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381000</xdr:colOff>
      <xdr:row>1175</xdr:row>
      <xdr:rowOff>19050</xdr:rowOff>
    </xdr:to>
    <xdr:pic>
      <xdr:nvPicPr>
        <xdr:cNvPr id="574" name="Immagine 5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908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381000</xdr:colOff>
      <xdr:row>1175</xdr:row>
      <xdr:rowOff>504825</xdr:rowOff>
    </xdr:to>
    <xdr:pic>
      <xdr:nvPicPr>
        <xdr:cNvPr id="575" name="Immagine 5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94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381000</xdr:colOff>
      <xdr:row>1178</xdr:row>
      <xdr:rowOff>38100</xdr:rowOff>
    </xdr:to>
    <xdr:pic>
      <xdr:nvPicPr>
        <xdr:cNvPr id="576" name="Immagine 5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347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381000</xdr:colOff>
      <xdr:row>1180</xdr:row>
      <xdr:rowOff>38100</xdr:rowOff>
    </xdr:to>
    <xdr:pic>
      <xdr:nvPicPr>
        <xdr:cNvPr id="577" name="Immagine 5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109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381000</xdr:colOff>
      <xdr:row>1182</xdr:row>
      <xdr:rowOff>38100</xdr:rowOff>
    </xdr:to>
    <xdr:pic>
      <xdr:nvPicPr>
        <xdr:cNvPr id="578" name="Immagine 5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871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381000</xdr:colOff>
      <xdr:row>1184</xdr:row>
      <xdr:rowOff>38100</xdr:rowOff>
    </xdr:to>
    <xdr:pic>
      <xdr:nvPicPr>
        <xdr:cNvPr id="579" name="Immagine 5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633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381000</xdr:colOff>
      <xdr:row>1186</xdr:row>
      <xdr:rowOff>38100</xdr:rowOff>
    </xdr:to>
    <xdr:pic>
      <xdr:nvPicPr>
        <xdr:cNvPr id="580" name="Immagine 5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39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381000</xdr:colOff>
      <xdr:row>1188</xdr:row>
      <xdr:rowOff>228600</xdr:rowOff>
    </xdr:to>
    <xdr:pic>
      <xdr:nvPicPr>
        <xdr:cNvPr id="581" name="Immagine 5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57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381000</xdr:colOff>
      <xdr:row>1191</xdr:row>
      <xdr:rowOff>19050</xdr:rowOff>
    </xdr:to>
    <xdr:pic>
      <xdr:nvPicPr>
        <xdr:cNvPr id="582" name="Immagine 5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28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381000</xdr:colOff>
      <xdr:row>1192</xdr:row>
      <xdr:rowOff>228600</xdr:rowOff>
    </xdr:to>
    <xdr:pic>
      <xdr:nvPicPr>
        <xdr:cNvPr id="583" name="Immagine 5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21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381000</xdr:colOff>
      <xdr:row>1194</xdr:row>
      <xdr:rowOff>228600</xdr:rowOff>
    </xdr:to>
    <xdr:pic>
      <xdr:nvPicPr>
        <xdr:cNvPr id="584" name="Immagine 5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785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381000</xdr:colOff>
      <xdr:row>1196</xdr:row>
      <xdr:rowOff>38100</xdr:rowOff>
    </xdr:to>
    <xdr:pic>
      <xdr:nvPicPr>
        <xdr:cNvPr id="585" name="Immagine 5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57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381000</xdr:colOff>
      <xdr:row>1197</xdr:row>
      <xdr:rowOff>504825</xdr:rowOff>
    </xdr:to>
    <xdr:pic>
      <xdr:nvPicPr>
        <xdr:cNvPr id="586" name="Immagine 5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11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381000</xdr:colOff>
      <xdr:row>1200</xdr:row>
      <xdr:rowOff>228600</xdr:rowOff>
    </xdr:to>
    <xdr:pic>
      <xdr:nvPicPr>
        <xdr:cNvPr id="587" name="Immagine 5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071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381000</xdr:colOff>
      <xdr:row>1202</xdr:row>
      <xdr:rowOff>228600</xdr:rowOff>
    </xdr:to>
    <xdr:pic>
      <xdr:nvPicPr>
        <xdr:cNvPr id="588" name="Immagine 5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643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381000</xdr:colOff>
      <xdr:row>1204</xdr:row>
      <xdr:rowOff>38100</xdr:rowOff>
    </xdr:to>
    <xdr:pic>
      <xdr:nvPicPr>
        <xdr:cNvPr id="589" name="Immagine 5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21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381000</xdr:colOff>
      <xdr:row>1206</xdr:row>
      <xdr:rowOff>228600</xdr:rowOff>
    </xdr:to>
    <xdr:pic>
      <xdr:nvPicPr>
        <xdr:cNvPr id="590" name="Immagine 5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976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381000</xdr:colOff>
      <xdr:row>1208</xdr:row>
      <xdr:rowOff>228600</xdr:rowOff>
    </xdr:to>
    <xdr:pic>
      <xdr:nvPicPr>
        <xdr:cNvPr id="591" name="Immagine 5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54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381000</xdr:colOff>
      <xdr:row>1210</xdr:row>
      <xdr:rowOff>228600</xdr:rowOff>
    </xdr:to>
    <xdr:pic>
      <xdr:nvPicPr>
        <xdr:cNvPr id="592" name="Immagine 5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1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381000</xdr:colOff>
      <xdr:row>1212</xdr:row>
      <xdr:rowOff>228600</xdr:rowOff>
    </xdr:to>
    <xdr:pic>
      <xdr:nvPicPr>
        <xdr:cNvPr id="593" name="Immagine 5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69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381000</xdr:colOff>
      <xdr:row>1214</xdr:row>
      <xdr:rowOff>228600</xdr:rowOff>
    </xdr:to>
    <xdr:pic>
      <xdr:nvPicPr>
        <xdr:cNvPr id="594" name="Immagine 5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26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381000</xdr:colOff>
      <xdr:row>1216</xdr:row>
      <xdr:rowOff>228600</xdr:rowOff>
    </xdr:to>
    <xdr:pic>
      <xdr:nvPicPr>
        <xdr:cNvPr id="595" name="Immagine 5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83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381000</xdr:colOff>
      <xdr:row>1218</xdr:row>
      <xdr:rowOff>38100</xdr:rowOff>
    </xdr:to>
    <xdr:pic>
      <xdr:nvPicPr>
        <xdr:cNvPr id="596" name="Immagine 5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405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381000</xdr:colOff>
      <xdr:row>1220</xdr:row>
      <xdr:rowOff>228600</xdr:rowOff>
    </xdr:to>
    <xdr:pic>
      <xdr:nvPicPr>
        <xdr:cNvPr id="597" name="Immagine 5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16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381000</xdr:colOff>
      <xdr:row>1222</xdr:row>
      <xdr:rowOff>228600</xdr:rowOff>
    </xdr:to>
    <xdr:pic>
      <xdr:nvPicPr>
        <xdr:cNvPr id="598" name="Immagine 5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73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381000</xdr:colOff>
      <xdr:row>1224</xdr:row>
      <xdr:rowOff>228600</xdr:rowOff>
    </xdr:to>
    <xdr:pic>
      <xdr:nvPicPr>
        <xdr:cNvPr id="599" name="Immagine 5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310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381000</xdr:colOff>
      <xdr:row>1226</xdr:row>
      <xdr:rowOff>228600</xdr:rowOff>
    </xdr:to>
    <xdr:pic>
      <xdr:nvPicPr>
        <xdr:cNvPr id="600" name="Immagine 5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882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381000</xdr:colOff>
      <xdr:row>1228</xdr:row>
      <xdr:rowOff>228600</xdr:rowOff>
    </xdr:to>
    <xdr:pic>
      <xdr:nvPicPr>
        <xdr:cNvPr id="601" name="Immagine 6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453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381000</xdr:colOff>
      <xdr:row>1230</xdr:row>
      <xdr:rowOff>38100</xdr:rowOff>
    </xdr:to>
    <xdr:pic>
      <xdr:nvPicPr>
        <xdr:cNvPr id="602" name="Immagine 6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025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381000</xdr:colOff>
      <xdr:row>1232</xdr:row>
      <xdr:rowOff>228600</xdr:rowOff>
    </xdr:to>
    <xdr:pic>
      <xdr:nvPicPr>
        <xdr:cNvPr id="603" name="Immagine 6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787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381000</xdr:colOff>
      <xdr:row>1234</xdr:row>
      <xdr:rowOff>228600</xdr:rowOff>
    </xdr:to>
    <xdr:pic>
      <xdr:nvPicPr>
        <xdr:cNvPr id="604" name="Immagine 6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358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381000</xdr:colOff>
      <xdr:row>1236</xdr:row>
      <xdr:rowOff>38100</xdr:rowOff>
    </xdr:to>
    <xdr:pic>
      <xdr:nvPicPr>
        <xdr:cNvPr id="605" name="Immagine 6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930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381000</xdr:colOff>
      <xdr:row>1238</xdr:row>
      <xdr:rowOff>38100</xdr:rowOff>
    </xdr:to>
    <xdr:pic>
      <xdr:nvPicPr>
        <xdr:cNvPr id="606" name="Immagine 6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92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381000</xdr:colOff>
      <xdr:row>1240</xdr:row>
      <xdr:rowOff>38100</xdr:rowOff>
    </xdr:to>
    <xdr:pic>
      <xdr:nvPicPr>
        <xdr:cNvPr id="607" name="Immagine 6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45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381000</xdr:colOff>
      <xdr:row>1242</xdr:row>
      <xdr:rowOff>228600</xdr:rowOff>
    </xdr:to>
    <xdr:pic>
      <xdr:nvPicPr>
        <xdr:cNvPr id="608" name="Immagine 6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21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381000</xdr:colOff>
      <xdr:row>1244</xdr:row>
      <xdr:rowOff>228600</xdr:rowOff>
    </xdr:to>
    <xdr:pic>
      <xdr:nvPicPr>
        <xdr:cNvPr id="609" name="Immagine 6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78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381000</xdr:colOff>
      <xdr:row>1246</xdr:row>
      <xdr:rowOff>228600</xdr:rowOff>
    </xdr:to>
    <xdr:pic>
      <xdr:nvPicPr>
        <xdr:cNvPr id="610" name="Immagine 6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35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381000</xdr:colOff>
      <xdr:row>1248</xdr:row>
      <xdr:rowOff>228600</xdr:rowOff>
    </xdr:to>
    <xdr:pic>
      <xdr:nvPicPr>
        <xdr:cNvPr id="611" name="Immagine 6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30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381000</xdr:colOff>
      <xdr:row>1250</xdr:row>
      <xdr:rowOff>228600</xdr:rowOff>
    </xdr:to>
    <xdr:pic>
      <xdr:nvPicPr>
        <xdr:cNvPr id="612" name="Immagine 6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502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381000</xdr:colOff>
      <xdr:row>1252</xdr:row>
      <xdr:rowOff>38100</xdr:rowOff>
    </xdr:to>
    <xdr:pic>
      <xdr:nvPicPr>
        <xdr:cNvPr id="613" name="Immagine 6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73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381000</xdr:colOff>
      <xdr:row>1254</xdr:row>
      <xdr:rowOff>38100</xdr:rowOff>
    </xdr:to>
    <xdr:pic>
      <xdr:nvPicPr>
        <xdr:cNvPr id="614" name="Immagine 6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35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381000</xdr:colOff>
      <xdr:row>1256</xdr:row>
      <xdr:rowOff>228600</xdr:rowOff>
    </xdr:to>
    <xdr:pic>
      <xdr:nvPicPr>
        <xdr:cNvPr id="615" name="Immagine 6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59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381000</xdr:colOff>
      <xdr:row>1258</xdr:row>
      <xdr:rowOff>228600</xdr:rowOff>
    </xdr:to>
    <xdr:pic>
      <xdr:nvPicPr>
        <xdr:cNvPr id="616" name="Immagine 6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16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381000</xdr:colOff>
      <xdr:row>1259</xdr:row>
      <xdr:rowOff>504825</xdr:rowOff>
    </xdr:to>
    <xdr:pic>
      <xdr:nvPicPr>
        <xdr:cNvPr id="617" name="Immagine 6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740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381000</xdr:colOff>
      <xdr:row>1263</xdr:row>
      <xdr:rowOff>38100</xdr:rowOff>
    </xdr:to>
    <xdr:pic>
      <xdr:nvPicPr>
        <xdr:cNvPr id="618" name="Immagine 6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17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381000</xdr:colOff>
      <xdr:row>1265</xdr:row>
      <xdr:rowOff>38100</xdr:rowOff>
    </xdr:to>
    <xdr:pic>
      <xdr:nvPicPr>
        <xdr:cNvPr id="619" name="Immagine 6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941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381000</xdr:colOff>
      <xdr:row>1267</xdr:row>
      <xdr:rowOff>38100</xdr:rowOff>
    </xdr:to>
    <xdr:pic>
      <xdr:nvPicPr>
        <xdr:cNvPr id="620" name="Immagine 6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703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381000</xdr:colOff>
      <xdr:row>1268</xdr:row>
      <xdr:rowOff>504825</xdr:rowOff>
    </xdr:to>
    <xdr:pic>
      <xdr:nvPicPr>
        <xdr:cNvPr id="621" name="Immagine 6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65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0</xdr:col>
      <xdr:colOff>381000</xdr:colOff>
      <xdr:row>1271</xdr:row>
      <xdr:rowOff>228600</xdr:rowOff>
    </xdr:to>
    <xdr:pic>
      <xdr:nvPicPr>
        <xdr:cNvPr id="622" name="Immagine 6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417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381000</xdr:colOff>
      <xdr:row>1273</xdr:row>
      <xdr:rowOff>228600</xdr:rowOff>
    </xdr:to>
    <xdr:pic>
      <xdr:nvPicPr>
        <xdr:cNvPr id="623" name="Immagine 6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8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381000</xdr:colOff>
      <xdr:row>1275</xdr:row>
      <xdr:rowOff>228600</xdr:rowOff>
    </xdr:to>
    <xdr:pic>
      <xdr:nvPicPr>
        <xdr:cNvPr id="624" name="Immagine 6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560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381000</xdr:colOff>
      <xdr:row>1277</xdr:row>
      <xdr:rowOff>228600</xdr:rowOff>
    </xdr:to>
    <xdr:pic>
      <xdr:nvPicPr>
        <xdr:cNvPr id="625" name="Immagine 6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132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381000</xdr:colOff>
      <xdr:row>1279</xdr:row>
      <xdr:rowOff>228600</xdr:rowOff>
    </xdr:to>
    <xdr:pic>
      <xdr:nvPicPr>
        <xdr:cNvPr id="626" name="Immagine 6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703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381000</xdr:colOff>
      <xdr:row>1281</xdr:row>
      <xdr:rowOff>228600</xdr:rowOff>
    </xdr:to>
    <xdr:pic>
      <xdr:nvPicPr>
        <xdr:cNvPr id="627" name="Immagine 6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275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0</xdr:col>
      <xdr:colOff>381000</xdr:colOff>
      <xdr:row>1283</xdr:row>
      <xdr:rowOff>38100</xdr:rowOff>
    </xdr:to>
    <xdr:pic>
      <xdr:nvPicPr>
        <xdr:cNvPr id="628" name="Immagine 6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846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381000</xdr:colOff>
      <xdr:row>1284</xdr:row>
      <xdr:rowOff>504825</xdr:rowOff>
    </xdr:to>
    <xdr:pic>
      <xdr:nvPicPr>
        <xdr:cNvPr id="629" name="Immagine 6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608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381000</xdr:colOff>
      <xdr:row>1288</xdr:row>
      <xdr:rowOff>228600</xdr:rowOff>
    </xdr:to>
    <xdr:pic>
      <xdr:nvPicPr>
        <xdr:cNvPr id="630" name="Immagine 6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046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381000</xdr:colOff>
      <xdr:row>1290</xdr:row>
      <xdr:rowOff>228600</xdr:rowOff>
    </xdr:to>
    <xdr:pic>
      <xdr:nvPicPr>
        <xdr:cNvPr id="631" name="Immagine 6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618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381000</xdr:colOff>
      <xdr:row>1292</xdr:row>
      <xdr:rowOff>228600</xdr:rowOff>
    </xdr:to>
    <xdr:pic>
      <xdr:nvPicPr>
        <xdr:cNvPr id="632" name="Immagine 6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189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171450</xdr:colOff>
      <xdr:row>0</xdr:row>
      <xdr:rowOff>95250</xdr:rowOff>
    </xdr:to>
    <xdr:pic>
      <xdr:nvPicPr>
        <xdr:cNvPr id="2" name="Immagine 1" descr="Ico-n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714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381000</xdr:colOff>
      <xdr:row>2</xdr:row>
      <xdr:rowOff>38100</xdr:rowOff>
    </xdr:to>
    <xdr:pic>
      <xdr:nvPicPr>
        <xdr:cNvPr id="3" name="Immagine 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381000</xdr:colOff>
      <xdr:row>3</xdr:row>
      <xdr:rowOff>504825</xdr:rowOff>
    </xdr:to>
    <xdr:pic>
      <xdr:nvPicPr>
        <xdr:cNvPr id="4" name="Immagine 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381000</xdr:colOff>
      <xdr:row>6</xdr:row>
      <xdr:rowOff>38100</xdr:rowOff>
    </xdr:to>
    <xdr:pic>
      <xdr:nvPicPr>
        <xdr:cNvPr id="5" name="Immagine 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381000</xdr:colOff>
      <xdr:row>8</xdr:row>
      <xdr:rowOff>38100</xdr:rowOff>
    </xdr:to>
    <xdr:pic>
      <xdr:nvPicPr>
        <xdr:cNvPr id="6" name="Immagine 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381000</xdr:colOff>
      <xdr:row>10</xdr:row>
      <xdr:rowOff>38100</xdr:rowOff>
    </xdr:to>
    <xdr:pic>
      <xdr:nvPicPr>
        <xdr:cNvPr id="7" name="Immagine 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6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381000</xdr:colOff>
      <xdr:row>12</xdr:row>
      <xdr:rowOff>228600</xdr:rowOff>
    </xdr:to>
    <xdr:pic>
      <xdr:nvPicPr>
        <xdr:cNvPr id="8" name="Immagine 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228600</xdr:rowOff>
    </xdr:to>
    <xdr:pic>
      <xdr:nvPicPr>
        <xdr:cNvPr id="9" name="Immagine 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381000</xdr:colOff>
      <xdr:row>16</xdr:row>
      <xdr:rowOff>38100</xdr:rowOff>
    </xdr:to>
    <xdr:pic>
      <xdr:nvPicPr>
        <xdr:cNvPr id="10" name="Immagine 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381000</xdr:colOff>
      <xdr:row>18</xdr:row>
      <xdr:rowOff>228600</xdr:rowOff>
    </xdr:to>
    <xdr:pic>
      <xdr:nvPicPr>
        <xdr:cNvPr id="11" name="Immagine 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381000</xdr:colOff>
      <xdr:row>20</xdr:row>
      <xdr:rowOff>123825</xdr:rowOff>
    </xdr:to>
    <xdr:pic>
      <xdr:nvPicPr>
        <xdr:cNvPr id="12" name="Immagine 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381000</xdr:colOff>
      <xdr:row>23</xdr:row>
      <xdr:rowOff>38100</xdr:rowOff>
    </xdr:to>
    <xdr:pic>
      <xdr:nvPicPr>
        <xdr:cNvPr id="13" name="Immagine 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381000</xdr:colOff>
      <xdr:row>24</xdr:row>
      <xdr:rowOff>504825</xdr:rowOff>
    </xdr:to>
    <xdr:pic>
      <xdr:nvPicPr>
        <xdr:cNvPr id="14" name="Immagine 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381000</xdr:colOff>
      <xdr:row>27</xdr:row>
      <xdr:rowOff>38100</xdr:rowOff>
    </xdr:to>
    <xdr:pic>
      <xdr:nvPicPr>
        <xdr:cNvPr id="15" name="Immagine 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7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381000</xdr:colOff>
      <xdr:row>28</xdr:row>
      <xdr:rowOff>504825</xdr:rowOff>
    </xdr:to>
    <xdr:pic>
      <xdr:nvPicPr>
        <xdr:cNvPr id="16" name="Immagine 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381000</xdr:colOff>
      <xdr:row>32</xdr:row>
      <xdr:rowOff>38100</xdr:rowOff>
    </xdr:to>
    <xdr:pic>
      <xdr:nvPicPr>
        <xdr:cNvPr id="17" name="Immagine 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7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381000</xdr:colOff>
      <xdr:row>33</xdr:row>
      <xdr:rowOff>504825</xdr:rowOff>
    </xdr:to>
    <xdr:pic>
      <xdr:nvPicPr>
        <xdr:cNvPr id="18" name="Immagine 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39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381000</xdr:colOff>
      <xdr:row>37</xdr:row>
      <xdr:rowOff>228600</xdr:rowOff>
    </xdr:to>
    <xdr:pic>
      <xdr:nvPicPr>
        <xdr:cNvPr id="19" name="Immagine 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381000</xdr:colOff>
      <xdr:row>39</xdr:row>
      <xdr:rowOff>38100</xdr:rowOff>
    </xdr:to>
    <xdr:pic>
      <xdr:nvPicPr>
        <xdr:cNvPr id="20" name="Immagine 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381000</xdr:colOff>
      <xdr:row>42</xdr:row>
      <xdr:rowOff>19050</xdr:rowOff>
    </xdr:to>
    <xdr:pic>
      <xdr:nvPicPr>
        <xdr:cNvPr id="21" name="Immagine 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381000</xdr:colOff>
      <xdr:row>43</xdr:row>
      <xdr:rowOff>38100</xdr:rowOff>
    </xdr:to>
    <xdr:pic>
      <xdr:nvPicPr>
        <xdr:cNvPr id="22" name="Immagine 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97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381000</xdr:colOff>
      <xdr:row>45</xdr:row>
      <xdr:rowOff>38100</xdr:rowOff>
    </xdr:to>
    <xdr:pic>
      <xdr:nvPicPr>
        <xdr:cNvPr id="23" name="Immagine 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5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381000</xdr:colOff>
      <xdr:row>47</xdr:row>
      <xdr:rowOff>228600</xdr:rowOff>
    </xdr:to>
    <xdr:pic>
      <xdr:nvPicPr>
        <xdr:cNvPr id="24" name="Immagine 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381000</xdr:colOff>
      <xdr:row>49</xdr:row>
      <xdr:rowOff>228600</xdr:rowOff>
    </xdr:to>
    <xdr:pic>
      <xdr:nvPicPr>
        <xdr:cNvPr id="25" name="Immagine 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9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381000</xdr:colOff>
      <xdr:row>51</xdr:row>
      <xdr:rowOff>228600</xdr:rowOff>
    </xdr:to>
    <xdr:pic>
      <xdr:nvPicPr>
        <xdr:cNvPr id="26" name="Immagine 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381000</xdr:colOff>
      <xdr:row>53</xdr:row>
      <xdr:rowOff>38100</xdr:rowOff>
    </xdr:to>
    <xdr:pic>
      <xdr:nvPicPr>
        <xdr:cNvPr id="27" name="Immagine 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3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381000</xdr:colOff>
      <xdr:row>55</xdr:row>
      <xdr:rowOff>228600</xdr:rowOff>
    </xdr:to>
    <xdr:pic>
      <xdr:nvPicPr>
        <xdr:cNvPr id="28" name="Immagine 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381000</xdr:colOff>
      <xdr:row>57</xdr:row>
      <xdr:rowOff>228600</xdr:rowOff>
    </xdr:to>
    <xdr:pic>
      <xdr:nvPicPr>
        <xdr:cNvPr id="29" name="Immagine 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6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381000</xdr:colOff>
      <xdr:row>59</xdr:row>
      <xdr:rowOff>228600</xdr:rowOff>
    </xdr:to>
    <xdr:pic>
      <xdr:nvPicPr>
        <xdr:cNvPr id="30" name="Immagine 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4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38100</xdr:rowOff>
    </xdr:to>
    <xdr:pic>
      <xdr:nvPicPr>
        <xdr:cNvPr id="31" name="Immagine 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1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381000</xdr:colOff>
      <xdr:row>63</xdr:row>
      <xdr:rowOff>38100</xdr:rowOff>
    </xdr:to>
    <xdr:pic>
      <xdr:nvPicPr>
        <xdr:cNvPr id="32" name="Immagine 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7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381000</xdr:colOff>
      <xdr:row>65</xdr:row>
      <xdr:rowOff>228600</xdr:rowOff>
    </xdr:to>
    <xdr:pic>
      <xdr:nvPicPr>
        <xdr:cNvPr id="33" name="Immagine 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381000</xdr:colOff>
      <xdr:row>66</xdr:row>
      <xdr:rowOff>504825</xdr:rowOff>
    </xdr:to>
    <xdr:pic>
      <xdr:nvPicPr>
        <xdr:cNvPr id="34" name="Immagine 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0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381000</xdr:colOff>
      <xdr:row>70</xdr:row>
      <xdr:rowOff>38100</xdr:rowOff>
    </xdr:to>
    <xdr:pic>
      <xdr:nvPicPr>
        <xdr:cNvPr id="35" name="Immagine 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381000</xdr:colOff>
      <xdr:row>72</xdr:row>
      <xdr:rowOff>38100</xdr:rowOff>
    </xdr:to>
    <xdr:pic>
      <xdr:nvPicPr>
        <xdr:cNvPr id="36" name="Immagine 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9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381000</xdr:colOff>
      <xdr:row>74</xdr:row>
      <xdr:rowOff>228600</xdr:rowOff>
    </xdr:to>
    <xdr:pic>
      <xdr:nvPicPr>
        <xdr:cNvPr id="37" name="Immagine 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381000</xdr:colOff>
      <xdr:row>76</xdr:row>
      <xdr:rowOff>38100</xdr:rowOff>
    </xdr:to>
    <xdr:pic>
      <xdr:nvPicPr>
        <xdr:cNvPr id="38" name="Immagine 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381000</xdr:colOff>
      <xdr:row>78</xdr:row>
      <xdr:rowOff>228600</xdr:rowOff>
    </xdr:to>
    <xdr:pic>
      <xdr:nvPicPr>
        <xdr:cNvPr id="39" name="Immagine 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9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381000</xdr:colOff>
      <xdr:row>80</xdr:row>
      <xdr:rowOff>228600</xdr:rowOff>
    </xdr:to>
    <xdr:pic>
      <xdr:nvPicPr>
        <xdr:cNvPr id="40" name="Immagine 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381000</xdr:colOff>
      <xdr:row>82</xdr:row>
      <xdr:rowOff>228600</xdr:rowOff>
    </xdr:to>
    <xdr:pic>
      <xdr:nvPicPr>
        <xdr:cNvPr id="41" name="Immagine 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7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381000</xdr:colOff>
      <xdr:row>84</xdr:row>
      <xdr:rowOff>38100</xdr:rowOff>
    </xdr:to>
    <xdr:pic>
      <xdr:nvPicPr>
        <xdr:cNvPr id="42" name="Immagine 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0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381000</xdr:colOff>
      <xdr:row>86</xdr:row>
      <xdr:rowOff>228600</xdr:rowOff>
    </xdr:to>
    <xdr:pic>
      <xdr:nvPicPr>
        <xdr:cNvPr id="43" name="Immagine 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381000</xdr:colOff>
      <xdr:row>88</xdr:row>
      <xdr:rowOff>228600</xdr:rowOff>
    </xdr:to>
    <xdr:pic>
      <xdr:nvPicPr>
        <xdr:cNvPr id="44" name="Immagine 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4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381000</xdr:colOff>
      <xdr:row>89</xdr:row>
      <xdr:rowOff>504825</xdr:rowOff>
    </xdr:to>
    <xdr:pic>
      <xdr:nvPicPr>
        <xdr:cNvPr id="45" name="Immagine 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1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381000</xdr:colOff>
      <xdr:row>93</xdr:row>
      <xdr:rowOff>228600</xdr:rowOff>
    </xdr:to>
    <xdr:pic>
      <xdr:nvPicPr>
        <xdr:cNvPr id="46" name="Immagine 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2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381000</xdr:colOff>
      <xdr:row>95</xdr:row>
      <xdr:rowOff>38100</xdr:rowOff>
    </xdr:to>
    <xdr:pic>
      <xdr:nvPicPr>
        <xdr:cNvPr id="47" name="Immagine 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3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381000</xdr:colOff>
      <xdr:row>97</xdr:row>
      <xdr:rowOff>38100</xdr:rowOff>
    </xdr:to>
    <xdr:pic>
      <xdr:nvPicPr>
        <xdr:cNvPr id="48" name="Immagine 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381000</xdr:colOff>
      <xdr:row>99</xdr:row>
      <xdr:rowOff>38100</xdr:rowOff>
    </xdr:to>
    <xdr:pic>
      <xdr:nvPicPr>
        <xdr:cNvPr id="49" name="Immagine 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381000</xdr:colOff>
      <xdr:row>101</xdr:row>
      <xdr:rowOff>228600</xdr:rowOff>
    </xdr:to>
    <xdr:pic>
      <xdr:nvPicPr>
        <xdr:cNvPr id="50" name="Immagine 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9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381000</xdr:colOff>
      <xdr:row>103</xdr:row>
      <xdr:rowOff>38100</xdr:rowOff>
    </xdr:to>
    <xdr:pic>
      <xdr:nvPicPr>
        <xdr:cNvPr id="51" name="Immagine 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7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381000</xdr:colOff>
      <xdr:row>104</xdr:row>
      <xdr:rowOff>504825</xdr:rowOff>
    </xdr:to>
    <xdr:pic>
      <xdr:nvPicPr>
        <xdr:cNvPr id="52" name="Immagine 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3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381000</xdr:colOff>
      <xdr:row>108</xdr:row>
      <xdr:rowOff>38100</xdr:rowOff>
    </xdr:to>
    <xdr:pic>
      <xdr:nvPicPr>
        <xdr:cNvPr id="53" name="Immagine 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6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381000</xdr:colOff>
      <xdr:row>109</xdr:row>
      <xdr:rowOff>504825</xdr:rowOff>
    </xdr:to>
    <xdr:pic>
      <xdr:nvPicPr>
        <xdr:cNvPr id="54" name="Immagine 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2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381000</xdr:colOff>
      <xdr:row>112</xdr:row>
      <xdr:rowOff>38100</xdr:rowOff>
    </xdr:to>
    <xdr:pic>
      <xdr:nvPicPr>
        <xdr:cNvPr id="55" name="Immagine 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7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381000</xdr:colOff>
      <xdr:row>114</xdr:row>
      <xdr:rowOff>228600</xdr:rowOff>
    </xdr:to>
    <xdr:pic>
      <xdr:nvPicPr>
        <xdr:cNvPr id="56" name="Immagine 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3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381000</xdr:colOff>
      <xdr:row>116</xdr:row>
      <xdr:rowOff>38100</xdr:rowOff>
    </xdr:to>
    <xdr:pic>
      <xdr:nvPicPr>
        <xdr:cNvPr id="57" name="Immagine 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10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381000</xdr:colOff>
      <xdr:row>118</xdr:row>
      <xdr:rowOff>228600</xdr:rowOff>
    </xdr:to>
    <xdr:pic>
      <xdr:nvPicPr>
        <xdr:cNvPr id="58" name="Immagine 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7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381000</xdr:colOff>
      <xdr:row>120</xdr:row>
      <xdr:rowOff>38100</xdr:rowOff>
    </xdr:to>
    <xdr:pic>
      <xdr:nvPicPr>
        <xdr:cNvPr id="59" name="Immagine 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4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381000</xdr:colOff>
      <xdr:row>122</xdr:row>
      <xdr:rowOff>228600</xdr:rowOff>
    </xdr:to>
    <xdr:pic>
      <xdr:nvPicPr>
        <xdr:cNvPr id="60" name="Immagine 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381000</xdr:colOff>
      <xdr:row>124</xdr:row>
      <xdr:rowOff>228600</xdr:rowOff>
    </xdr:to>
    <xdr:pic>
      <xdr:nvPicPr>
        <xdr:cNvPr id="61" name="Immagine 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77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381000</xdr:colOff>
      <xdr:row>126</xdr:row>
      <xdr:rowOff>38100</xdr:rowOff>
    </xdr:to>
    <xdr:pic>
      <xdr:nvPicPr>
        <xdr:cNvPr id="62" name="Immagine 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4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381000</xdr:colOff>
      <xdr:row>128</xdr:row>
      <xdr:rowOff>38100</xdr:rowOff>
    </xdr:to>
    <xdr:pic>
      <xdr:nvPicPr>
        <xdr:cNvPr id="63" name="Immagine 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1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381000</xdr:colOff>
      <xdr:row>130</xdr:row>
      <xdr:rowOff>228600</xdr:rowOff>
    </xdr:to>
    <xdr:pic>
      <xdr:nvPicPr>
        <xdr:cNvPr id="64" name="Immagine 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7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381000</xdr:colOff>
      <xdr:row>133</xdr:row>
      <xdr:rowOff>19050</xdr:rowOff>
    </xdr:to>
    <xdr:pic>
      <xdr:nvPicPr>
        <xdr:cNvPr id="65" name="Immagine 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44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381000</xdr:colOff>
      <xdr:row>134</xdr:row>
      <xdr:rowOff>38100</xdr:rowOff>
    </xdr:to>
    <xdr:pic>
      <xdr:nvPicPr>
        <xdr:cNvPr id="66" name="Immagine 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9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381000</xdr:colOff>
      <xdr:row>136</xdr:row>
      <xdr:rowOff>228600</xdr:rowOff>
    </xdr:to>
    <xdr:pic>
      <xdr:nvPicPr>
        <xdr:cNvPr id="67" name="Immagine 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91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381000</xdr:colOff>
      <xdr:row>137</xdr:row>
      <xdr:rowOff>504825</xdr:rowOff>
    </xdr:to>
    <xdr:pic>
      <xdr:nvPicPr>
        <xdr:cNvPr id="68" name="Immagine 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63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381000</xdr:colOff>
      <xdr:row>140</xdr:row>
      <xdr:rowOff>228600</xdr:rowOff>
    </xdr:to>
    <xdr:pic>
      <xdr:nvPicPr>
        <xdr:cNvPr id="69" name="Immagine 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15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381000</xdr:colOff>
      <xdr:row>143</xdr:row>
      <xdr:rowOff>19050</xdr:rowOff>
    </xdr:to>
    <xdr:pic>
      <xdr:nvPicPr>
        <xdr:cNvPr id="70" name="Immagine 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87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381000</xdr:colOff>
      <xdr:row>144</xdr:row>
      <xdr:rowOff>38100</xdr:rowOff>
    </xdr:to>
    <xdr:pic>
      <xdr:nvPicPr>
        <xdr:cNvPr id="71" name="Immagine 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73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381000</xdr:colOff>
      <xdr:row>146</xdr:row>
      <xdr:rowOff>228600</xdr:rowOff>
    </xdr:to>
    <xdr:pic>
      <xdr:nvPicPr>
        <xdr:cNvPr id="72" name="Immagine 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63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381000</xdr:colOff>
      <xdr:row>148</xdr:row>
      <xdr:rowOff>228600</xdr:rowOff>
    </xdr:to>
    <xdr:pic>
      <xdr:nvPicPr>
        <xdr:cNvPr id="73" name="Immagine 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0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381000</xdr:colOff>
      <xdr:row>150</xdr:row>
      <xdr:rowOff>38100</xdr:rowOff>
    </xdr:to>
    <xdr:pic>
      <xdr:nvPicPr>
        <xdr:cNvPr id="74" name="Immagine 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78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381000</xdr:colOff>
      <xdr:row>152</xdr:row>
      <xdr:rowOff>123825</xdr:rowOff>
    </xdr:to>
    <xdr:pic>
      <xdr:nvPicPr>
        <xdr:cNvPr id="75" name="Immagine 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40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381000</xdr:colOff>
      <xdr:row>153</xdr:row>
      <xdr:rowOff>504825</xdr:rowOff>
    </xdr:to>
    <xdr:pic>
      <xdr:nvPicPr>
        <xdr:cNvPr id="76" name="Immagine 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211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381000</xdr:colOff>
      <xdr:row>157</xdr:row>
      <xdr:rowOff>38100</xdr:rowOff>
    </xdr:to>
    <xdr:pic>
      <xdr:nvPicPr>
        <xdr:cNvPr id="77" name="Immagine 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4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381000</xdr:colOff>
      <xdr:row>159</xdr:row>
      <xdr:rowOff>38100</xdr:rowOff>
    </xdr:to>
    <xdr:pic>
      <xdr:nvPicPr>
        <xdr:cNvPr id="78" name="Immagine 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1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381000</xdr:colOff>
      <xdr:row>161</xdr:row>
      <xdr:rowOff>38100</xdr:rowOff>
    </xdr:to>
    <xdr:pic>
      <xdr:nvPicPr>
        <xdr:cNvPr id="79" name="Immagine 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7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381000</xdr:colOff>
      <xdr:row>163</xdr:row>
      <xdr:rowOff>38100</xdr:rowOff>
    </xdr:to>
    <xdr:pic>
      <xdr:nvPicPr>
        <xdr:cNvPr id="80" name="Immagine 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35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381000</xdr:colOff>
      <xdr:row>165</xdr:row>
      <xdr:rowOff>228600</xdr:rowOff>
    </xdr:to>
    <xdr:pic>
      <xdr:nvPicPr>
        <xdr:cNvPr id="81" name="Immagine 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97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381000</xdr:colOff>
      <xdr:row>167</xdr:row>
      <xdr:rowOff>38100</xdr:rowOff>
    </xdr:to>
    <xdr:pic>
      <xdr:nvPicPr>
        <xdr:cNvPr id="82" name="Immagine 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6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381000</xdr:colOff>
      <xdr:row>169</xdr:row>
      <xdr:rowOff>228600</xdr:rowOff>
    </xdr:to>
    <xdr:pic>
      <xdr:nvPicPr>
        <xdr:cNvPr id="83" name="Immagine 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31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381000</xdr:colOff>
      <xdr:row>171</xdr:row>
      <xdr:rowOff>228600</xdr:rowOff>
    </xdr:to>
    <xdr:pic>
      <xdr:nvPicPr>
        <xdr:cNvPr id="84" name="Immagine 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0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381000</xdr:colOff>
      <xdr:row>173</xdr:row>
      <xdr:rowOff>38100</xdr:rowOff>
    </xdr:to>
    <xdr:pic>
      <xdr:nvPicPr>
        <xdr:cNvPr id="85" name="Immagine 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74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381000</xdr:colOff>
      <xdr:row>175</xdr:row>
      <xdr:rowOff>38100</xdr:rowOff>
    </xdr:to>
    <xdr:pic>
      <xdr:nvPicPr>
        <xdr:cNvPr id="86" name="Immagine 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36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381000</xdr:colOff>
      <xdr:row>177</xdr:row>
      <xdr:rowOff>228600</xdr:rowOff>
    </xdr:to>
    <xdr:pic>
      <xdr:nvPicPr>
        <xdr:cNvPr id="87" name="Immagine 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8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381000</xdr:colOff>
      <xdr:row>179</xdr:row>
      <xdr:rowOff>38100</xdr:rowOff>
    </xdr:to>
    <xdr:pic>
      <xdr:nvPicPr>
        <xdr:cNvPr id="88" name="Immagine 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69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381000</xdr:colOff>
      <xdr:row>181</xdr:row>
      <xdr:rowOff>38100</xdr:rowOff>
    </xdr:to>
    <xdr:pic>
      <xdr:nvPicPr>
        <xdr:cNvPr id="89" name="Immagine 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31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381000</xdr:colOff>
      <xdr:row>182</xdr:row>
      <xdr:rowOff>504825</xdr:rowOff>
    </xdr:to>
    <xdr:pic>
      <xdr:nvPicPr>
        <xdr:cNvPr id="90" name="Immagine 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9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381000</xdr:colOff>
      <xdr:row>185</xdr:row>
      <xdr:rowOff>228600</xdr:rowOff>
    </xdr:to>
    <xdr:pic>
      <xdr:nvPicPr>
        <xdr:cNvPr id="91" name="Immagine 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46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381000</xdr:colOff>
      <xdr:row>187</xdr:row>
      <xdr:rowOff>228600</xdr:rowOff>
    </xdr:to>
    <xdr:pic>
      <xdr:nvPicPr>
        <xdr:cNvPr id="92" name="Immagine 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17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381000</xdr:colOff>
      <xdr:row>189</xdr:row>
      <xdr:rowOff>228600</xdr:rowOff>
    </xdr:to>
    <xdr:pic>
      <xdr:nvPicPr>
        <xdr:cNvPr id="93" name="Immagine 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8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381000</xdr:colOff>
      <xdr:row>191</xdr:row>
      <xdr:rowOff>38100</xdr:rowOff>
    </xdr:to>
    <xdr:pic>
      <xdr:nvPicPr>
        <xdr:cNvPr id="94" name="Immagine 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60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381000</xdr:colOff>
      <xdr:row>193</xdr:row>
      <xdr:rowOff>38100</xdr:rowOff>
    </xdr:to>
    <xdr:pic>
      <xdr:nvPicPr>
        <xdr:cNvPr id="95" name="Immagine 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22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381000</xdr:colOff>
      <xdr:row>194</xdr:row>
      <xdr:rowOff>504825</xdr:rowOff>
    </xdr:to>
    <xdr:pic>
      <xdr:nvPicPr>
        <xdr:cNvPr id="96" name="Immagine 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84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381000</xdr:colOff>
      <xdr:row>197</xdr:row>
      <xdr:rowOff>38100</xdr:rowOff>
    </xdr:to>
    <xdr:pic>
      <xdr:nvPicPr>
        <xdr:cNvPr id="97" name="Immagine 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7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381000</xdr:colOff>
      <xdr:row>199</xdr:row>
      <xdr:rowOff>228600</xdr:rowOff>
    </xdr:to>
    <xdr:pic>
      <xdr:nvPicPr>
        <xdr:cNvPr id="98" name="Immagine 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99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381000</xdr:colOff>
      <xdr:row>201</xdr:row>
      <xdr:rowOff>228600</xdr:rowOff>
    </xdr:to>
    <xdr:pic>
      <xdr:nvPicPr>
        <xdr:cNvPr id="99" name="Immagine 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70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381000</xdr:colOff>
      <xdr:row>203</xdr:row>
      <xdr:rowOff>228600</xdr:rowOff>
    </xdr:to>
    <xdr:pic>
      <xdr:nvPicPr>
        <xdr:cNvPr id="100" name="Immagine 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381000</xdr:colOff>
      <xdr:row>204</xdr:row>
      <xdr:rowOff>504825</xdr:rowOff>
    </xdr:to>
    <xdr:pic>
      <xdr:nvPicPr>
        <xdr:cNvPr id="101" name="Immagine 1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139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381000</xdr:colOff>
      <xdr:row>208</xdr:row>
      <xdr:rowOff>38100</xdr:rowOff>
    </xdr:to>
    <xdr:pic>
      <xdr:nvPicPr>
        <xdr:cNvPr id="102" name="Immagine 1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381000</xdr:colOff>
      <xdr:row>210</xdr:row>
      <xdr:rowOff>38100</xdr:rowOff>
    </xdr:to>
    <xdr:pic>
      <xdr:nvPicPr>
        <xdr:cNvPr id="103" name="Immagine 1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381000</xdr:colOff>
      <xdr:row>212</xdr:row>
      <xdr:rowOff>228600</xdr:rowOff>
    </xdr:to>
    <xdr:pic>
      <xdr:nvPicPr>
        <xdr:cNvPr id="104" name="Immagine 1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66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381000</xdr:colOff>
      <xdr:row>214</xdr:row>
      <xdr:rowOff>228600</xdr:rowOff>
    </xdr:to>
    <xdr:pic>
      <xdr:nvPicPr>
        <xdr:cNvPr id="105" name="Immagine 1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381000</xdr:colOff>
      <xdr:row>216</xdr:row>
      <xdr:rowOff>228600</xdr:rowOff>
    </xdr:to>
    <xdr:pic>
      <xdr:nvPicPr>
        <xdr:cNvPr id="106" name="Immagine 1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9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381000</xdr:colOff>
      <xdr:row>217</xdr:row>
      <xdr:rowOff>504825</xdr:rowOff>
    </xdr:to>
    <xdr:pic>
      <xdr:nvPicPr>
        <xdr:cNvPr id="107" name="Immagine 1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8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381000</xdr:colOff>
      <xdr:row>220</xdr:row>
      <xdr:rowOff>228600</xdr:rowOff>
    </xdr:to>
    <xdr:pic>
      <xdr:nvPicPr>
        <xdr:cNvPr id="108" name="Immagine 1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3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381000</xdr:colOff>
      <xdr:row>222</xdr:row>
      <xdr:rowOff>38100</xdr:rowOff>
    </xdr:to>
    <xdr:pic>
      <xdr:nvPicPr>
        <xdr:cNvPr id="109" name="Immagine 1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05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381000</xdr:colOff>
      <xdr:row>224</xdr:row>
      <xdr:rowOff>228600</xdr:rowOff>
    </xdr:to>
    <xdr:pic>
      <xdr:nvPicPr>
        <xdr:cNvPr id="110" name="Immagine 1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67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225</xdr:row>
      <xdr:rowOff>504825</xdr:rowOff>
    </xdr:to>
    <xdr:pic>
      <xdr:nvPicPr>
        <xdr:cNvPr id="111" name="Immagine 1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381000</xdr:colOff>
      <xdr:row>227</xdr:row>
      <xdr:rowOff>504825</xdr:rowOff>
    </xdr:to>
    <xdr:pic>
      <xdr:nvPicPr>
        <xdr:cNvPr id="112" name="Immagine 1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9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381000</xdr:colOff>
      <xdr:row>229</xdr:row>
      <xdr:rowOff>504825</xdr:rowOff>
    </xdr:to>
    <xdr:pic>
      <xdr:nvPicPr>
        <xdr:cNvPr id="113" name="Immagine 1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4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381000</xdr:colOff>
      <xdr:row>231</xdr:row>
      <xdr:rowOff>504825</xdr:rowOff>
    </xdr:to>
    <xdr:pic>
      <xdr:nvPicPr>
        <xdr:cNvPr id="114" name="Immagine 1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96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381000</xdr:colOff>
      <xdr:row>235</xdr:row>
      <xdr:rowOff>38100</xdr:rowOff>
    </xdr:to>
    <xdr:pic>
      <xdr:nvPicPr>
        <xdr:cNvPr id="115" name="Immagine 1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34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381000</xdr:colOff>
      <xdr:row>237</xdr:row>
      <xdr:rowOff>38100</xdr:rowOff>
    </xdr:to>
    <xdr:pic>
      <xdr:nvPicPr>
        <xdr:cNvPr id="116" name="Immagine 1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381000</xdr:colOff>
      <xdr:row>239</xdr:row>
      <xdr:rowOff>228600</xdr:rowOff>
    </xdr:to>
    <xdr:pic>
      <xdr:nvPicPr>
        <xdr:cNvPr id="117" name="Immagine 1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58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381000</xdr:colOff>
      <xdr:row>241</xdr:row>
      <xdr:rowOff>228600</xdr:rowOff>
    </xdr:to>
    <xdr:pic>
      <xdr:nvPicPr>
        <xdr:cNvPr id="118" name="Immagine 1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381000</xdr:colOff>
      <xdr:row>243</xdr:row>
      <xdr:rowOff>38100</xdr:rowOff>
    </xdr:to>
    <xdr:pic>
      <xdr:nvPicPr>
        <xdr:cNvPr id="119" name="Immagine 1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0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381000</xdr:colOff>
      <xdr:row>245</xdr:row>
      <xdr:rowOff>228600</xdr:rowOff>
    </xdr:to>
    <xdr:pic>
      <xdr:nvPicPr>
        <xdr:cNvPr id="120" name="Immagine 1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381000</xdr:colOff>
      <xdr:row>247</xdr:row>
      <xdr:rowOff>38100</xdr:rowOff>
    </xdr:to>
    <xdr:pic>
      <xdr:nvPicPr>
        <xdr:cNvPr id="121" name="Immagine 1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381000</xdr:colOff>
      <xdr:row>249</xdr:row>
      <xdr:rowOff>38100</xdr:rowOff>
    </xdr:to>
    <xdr:pic>
      <xdr:nvPicPr>
        <xdr:cNvPr id="122" name="Immagine 1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381000</xdr:colOff>
      <xdr:row>251</xdr:row>
      <xdr:rowOff>228600</xdr:rowOff>
    </xdr:to>
    <xdr:pic>
      <xdr:nvPicPr>
        <xdr:cNvPr id="123" name="Immagine 1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5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381000</xdr:colOff>
      <xdr:row>253</xdr:row>
      <xdr:rowOff>38100</xdr:rowOff>
    </xdr:to>
    <xdr:pic>
      <xdr:nvPicPr>
        <xdr:cNvPr id="124" name="Immagine 1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3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381000</xdr:colOff>
      <xdr:row>255</xdr:row>
      <xdr:rowOff>38100</xdr:rowOff>
    </xdr:to>
    <xdr:pic>
      <xdr:nvPicPr>
        <xdr:cNvPr id="125" name="Immagine 1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9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381000</xdr:colOff>
      <xdr:row>257</xdr:row>
      <xdr:rowOff>38100</xdr:rowOff>
    </xdr:to>
    <xdr:pic>
      <xdr:nvPicPr>
        <xdr:cNvPr id="126" name="Immagine 1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54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381000</xdr:colOff>
      <xdr:row>259</xdr:row>
      <xdr:rowOff>228600</xdr:rowOff>
    </xdr:to>
    <xdr:pic>
      <xdr:nvPicPr>
        <xdr:cNvPr id="127" name="Immagine 1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381000</xdr:colOff>
      <xdr:row>261</xdr:row>
      <xdr:rowOff>38100</xdr:rowOff>
    </xdr:to>
    <xdr:pic>
      <xdr:nvPicPr>
        <xdr:cNvPr id="128" name="Immagine 1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381000</xdr:colOff>
      <xdr:row>263</xdr:row>
      <xdr:rowOff>228600</xdr:rowOff>
    </xdr:to>
    <xdr:pic>
      <xdr:nvPicPr>
        <xdr:cNvPr id="129" name="Immagine 1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381000</xdr:colOff>
      <xdr:row>265</xdr:row>
      <xdr:rowOff>38100</xdr:rowOff>
    </xdr:to>
    <xdr:pic>
      <xdr:nvPicPr>
        <xdr:cNvPr id="130" name="Immagine 1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381000</xdr:colOff>
      <xdr:row>266</xdr:row>
      <xdr:rowOff>504825</xdr:rowOff>
    </xdr:to>
    <xdr:pic>
      <xdr:nvPicPr>
        <xdr:cNvPr id="131" name="Immagine 1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381000</xdr:colOff>
      <xdr:row>270</xdr:row>
      <xdr:rowOff>38100</xdr:rowOff>
    </xdr:to>
    <xdr:pic>
      <xdr:nvPicPr>
        <xdr:cNvPr id="132" name="Immagine 1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1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381000</xdr:colOff>
      <xdr:row>272</xdr:row>
      <xdr:rowOff>228600</xdr:rowOff>
    </xdr:to>
    <xdr:pic>
      <xdr:nvPicPr>
        <xdr:cNvPr id="133" name="Immagine 1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7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381000</xdr:colOff>
      <xdr:row>274</xdr:row>
      <xdr:rowOff>228600</xdr:rowOff>
    </xdr:to>
    <xdr:pic>
      <xdr:nvPicPr>
        <xdr:cNvPr id="134" name="Immagine 1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4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381000</xdr:colOff>
      <xdr:row>276</xdr:row>
      <xdr:rowOff>38100</xdr:rowOff>
    </xdr:to>
    <xdr:pic>
      <xdr:nvPicPr>
        <xdr:cNvPr id="135" name="Immagine 1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17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381000</xdr:colOff>
      <xdr:row>278</xdr:row>
      <xdr:rowOff>38100</xdr:rowOff>
    </xdr:to>
    <xdr:pic>
      <xdr:nvPicPr>
        <xdr:cNvPr id="136" name="Immagine 1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7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381000</xdr:colOff>
      <xdr:row>280</xdr:row>
      <xdr:rowOff>228600</xdr:rowOff>
    </xdr:to>
    <xdr:pic>
      <xdr:nvPicPr>
        <xdr:cNvPr id="137" name="Immagine 1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4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381000</xdr:colOff>
      <xdr:row>282</xdr:row>
      <xdr:rowOff>38100</xdr:rowOff>
    </xdr:to>
    <xdr:pic>
      <xdr:nvPicPr>
        <xdr:cNvPr id="138" name="Immagine 1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1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381000</xdr:colOff>
      <xdr:row>284</xdr:row>
      <xdr:rowOff>38100</xdr:rowOff>
    </xdr:to>
    <xdr:pic>
      <xdr:nvPicPr>
        <xdr:cNvPr id="139" name="Immagine 1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74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381000</xdr:colOff>
      <xdr:row>286</xdr:row>
      <xdr:rowOff>38100</xdr:rowOff>
    </xdr:to>
    <xdr:pic>
      <xdr:nvPicPr>
        <xdr:cNvPr id="140" name="Immagine 1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3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381000</xdr:colOff>
      <xdr:row>288</xdr:row>
      <xdr:rowOff>228600</xdr:rowOff>
    </xdr:to>
    <xdr:pic>
      <xdr:nvPicPr>
        <xdr:cNvPr id="141" name="Immagine 1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9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381000</xdr:colOff>
      <xdr:row>290</xdr:row>
      <xdr:rowOff>38100</xdr:rowOff>
    </xdr:to>
    <xdr:pic>
      <xdr:nvPicPr>
        <xdr:cNvPr id="142" name="Immagine 1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7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381000</xdr:colOff>
      <xdr:row>292</xdr:row>
      <xdr:rowOff>228600</xdr:rowOff>
    </xdr:to>
    <xdr:pic>
      <xdr:nvPicPr>
        <xdr:cNvPr id="143" name="Immagine 1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3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381000</xdr:colOff>
      <xdr:row>294</xdr:row>
      <xdr:rowOff>38100</xdr:rowOff>
    </xdr:to>
    <xdr:pic>
      <xdr:nvPicPr>
        <xdr:cNvPr id="144" name="Immagine 1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0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381000</xdr:colOff>
      <xdr:row>295</xdr:row>
      <xdr:rowOff>504825</xdr:rowOff>
    </xdr:to>
    <xdr:pic>
      <xdr:nvPicPr>
        <xdr:cNvPr id="145" name="Immagine 1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6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381000</xdr:colOff>
      <xdr:row>298</xdr:row>
      <xdr:rowOff>38100</xdr:rowOff>
    </xdr:to>
    <xdr:pic>
      <xdr:nvPicPr>
        <xdr:cNvPr id="146" name="Immagine 1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0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381000</xdr:colOff>
      <xdr:row>301</xdr:row>
      <xdr:rowOff>19050</xdr:rowOff>
    </xdr:to>
    <xdr:pic>
      <xdr:nvPicPr>
        <xdr:cNvPr id="147" name="Immagine 1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7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381000</xdr:colOff>
      <xdr:row>302</xdr:row>
      <xdr:rowOff>228600</xdr:rowOff>
    </xdr:to>
    <xdr:pic>
      <xdr:nvPicPr>
        <xdr:cNvPr id="148" name="Immagine 1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5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381000</xdr:colOff>
      <xdr:row>304</xdr:row>
      <xdr:rowOff>38100</xdr:rowOff>
    </xdr:to>
    <xdr:pic>
      <xdr:nvPicPr>
        <xdr:cNvPr id="149" name="Immagine 1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2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381000</xdr:colOff>
      <xdr:row>306</xdr:row>
      <xdr:rowOff>228600</xdr:rowOff>
    </xdr:to>
    <xdr:pic>
      <xdr:nvPicPr>
        <xdr:cNvPr id="150" name="Immagine 1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9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381000</xdr:colOff>
      <xdr:row>308</xdr:row>
      <xdr:rowOff>38100</xdr:rowOff>
    </xdr:to>
    <xdr:pic>
      <xdr:nvPicPr>
        <xdr:cNvPr id="151" name="Immagine 1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6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381000</xdr:colOff>
      <xdr:row>310</xdr:row>
      <xdr:rowOff>228600</xdr:rowOff>
    </xdr:to>
    <xdr:pic>
      <xdr:nvPicPr>
        <xdr:cNvPr id="152" name="Immagine 1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2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381000</xdr:colOff>
      <xdr:row>312</xdr:row>
      <xdr:rowOff>228600</xdr:rowOff>
    </xdr:to>
    <xdr:pic>
      <xdr:nvPicPr>
        <xdr:cNvPr id="153" name="Immagine 1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79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381000</xdr:colOff>
      <xdr:row>314</xdr:row>
      <xdr:rowOff>228600</xdr:rowOff>
    </xdr:to>
    <xdr:pic>
      <xdr:nvPicPr>
        <xdr:cNvPr id="154" name="Immagine 1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381000</xdr:colOff>
      <xdr:row>316</xdr:row>
      <xdr:rowOff>38100</xdr:rowOff>
    </xdr:to>
    <xdr:pic>
      <xdr:nvPicPr>
        <xdr:cNvPr id="155" name="Immagine 1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3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381000</xdr:colOff>
      <xdr:row>318</xdr:row>
      <xdr:rowOff>38100</xdr:rowOff>
    </xdr:to>
    <xdr:pic>
      <xdr:nvPicPr>
        <xdr:cNvPr id="156" name="Immagine 1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0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381000</xdr:colOff>
      <xdr:row>320</xdr:row>
      <xdr:rowOff>228600</xdr:rowOff>
    </xdr:to>
    <xdr:pic>
      <xdr:nvPicPr>
        <xdr:cNvPr id="157" name="Immagine 1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6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381000</xdr:colOff>
      <xdr:row>322</xdr:row>
      <xdr:rowOff>228600</xdr:rowOff>
    </xdr:to>
    <xdr:pic>
      <xdr:nvPicPr>
        <xdr:cNvPr id="158" name="Immagine 1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3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381000</xdr:colOff>
      <xdr:row>324</xdr:row>
      <xdr:rowOff>228600</xdr:rowOff>
    </xdr:to>
    <xdr:pic>
      <xdr:nvPicPr>
        <xdr:cNvPr id="159" name="Immagine 1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381000</xdr:colOff>
      <xdr:row>326</xdr:row>
      <xdr:rowOff>38100</xdr:rowOff>
    </xdr:to>
    <xdr:pic>
      <xdr:nvPicPr>
        <xdr:cNvPr id="160" name="Immagine 1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7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381000</xdr:colOff>
      <xdr:row>328</xdr:row>
      <xdr:rowOff>38100</xdr:rowOff>
    </xdr:to>
    <xdr:pic>
      <xdr:nvPicPr>
        <xdr:cNvPr id="161" name="Immagine 1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3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381000</xdr:colOff>
      <xdr:row>329</xdr:row>
      <xdr:rowOff>504825</xdr:rowOff>
    </xdr:to>
    <xdr:pic>
      <xdr:nvPicPr>
        <xdr:cNvPr id="162" name="Immagine 1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00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381000</xdr:colOff>
      <xdr:row>332</xdr:row>
      <xdr:rowOff>228600</xdr:rowOff>
    </xdr:to>
    <xdr:pic>
      <xdr:nvPicPr>
        <xdr:cNvPr id="163" name="Immagine 1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65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381000</xdr:colOff>
      <xdr:row>334</xdr:row>
      <xdr:rowOff>228600</xdr:rowOff>
    </xdr:to>
    <xdr:pic>
      <xdr:nvPicPr>
        <xdr:cNvPr id="164" name="Immagine 1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24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381000</xdr:colOff>
      <xdr:row>335</xdr:row>
      <xdr:rowOff>504825</xdr:rowOff>
    </xdr:to>
    <xdr:pic>
      <xdr:nvPicPr>
        <xdr:cNvPr id="165" name="Immagine 1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9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381000</xdr:colOff>
      <xdr:row>339</xdr:row>
      <xdr:rowOff>228600</xdr:rowOff>
    </xdr:to>
    <xdr:pic>
      <xdr:nvPicPr>
        <xdr:cNvPr id="166" name="Immagine 1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3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381000</xdr:colOff>
      <xdr:row>341</xdr:row>
      <xdr:rowOff>228600</xdr:rowOff>
    </xdr:to>
    <xdr:pic>
      <xdr:nvPicPr>
        <xdr:cNvPr id="167" name="Immagine 1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0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381000</xdr:colOff>
      <xdr:row>343</xdr:row>
      <xdr:rowOff>228600</xdr:rowOff>
    </xdr:to>
    <xdr:pic>
      <xdr:nvPicPr>
        <xdr:cNvPr id="168" name="Immagine 1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7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381000</xdr:colOff>
      <xdr:row>345</xdr:row>
      <xdr:rowOff>38100</xdr:rowOff>
    </xdr:to>
    <xdr:pic>
      <xdr:nvPicPr>
        <xdr:cNvPr id="169" name="Immagine 1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4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381000</xdr:colOff>
      <xdr:row>347</xdr:row>
      <xdr:rowOff>228600</xdr:rowOff>
    </xdr:to>
    <xdr:pic>
      <xdr:nvPicPr>
        <xdr:cNvPr id="170" name="Immagine 1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10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381000</xdr:colOff>
      <xdr:row>349</xdr:row>
      <xdr:rowOff>38100</xdr:rowOff>
    </xdr:to>
    <xdr:pic>
      <xdr:nvPicPr>
        <xdr:cNvPr id="171" name="Immagine 1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82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381000</xdr:colOff>
      <xdr:row>351</xdr:row>
      <xdr:rowOff>38100</xdr:rowOff>
    </xdr:to>
    <xdr:pic>
      <xdr:nvPicPr>
        <xdr:cNvPr id="172" name="Immagine 1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4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381000</xdr:colOff>
      <xdr:row>353</xdr:row>
      <xdr:rowOff>38100</xdr:rowOff>
    </xdr:to>
    <xdr:pic>
      <xdr:nvPicPr>
        <xdr:cNvPr id="173" name="Immagine 1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0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381000</xdr:colOff>
      <xdr:row>355</xdr:row>
      <xdr:rowOff>228600</xdr:rowOff>
    </xdr:to>
    <xdr:pic>
      <xdr:nvPicPr>
        <xdr:cNvPr id="174" name="Immagine 1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6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381000</xdr:colOff>
      <xdr:row>357</xdr:row>
      <xdr:rowOff>228600</xdr:rowOff>
    </xdr:to>
    <xdr:pic>
      <xdr:nvPicPr>
        <xdr:cNvPr id="175" name="Immagine 1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3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381000</xdr:colOff>
      <xdr:row>359</xdr:row>
      <xdr:rowOff>228600</xdr:rowOff>
    </xdr:to>
    <xdr:pic>
      <xdr:nvPicPr>
        <xdr:cNvPr id="176" name="Immagine 1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1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381000</xdr:colOff>
      <xdr:row>361</xdr:row>
      <xdr:rowOff>228600</xdr:rowOff>
    </xdr:to>
    <xdr:pic>
      <xdr:nvPicPr>
        <xdr:cNvPr id="177" name="Immagine 1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82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381000</xdr:colOff>
      <xdr:row>363</xdr:row>
      <xdr:rowOff>38100</xdr:rowOff>
    </xdr:to>
    <xdr:pic>
      <xdr:nvPicPr>
        <xdr:cNvPr id="178" name="Immagine 1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54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381000</xdr:colOff>
      <xdr:row>365</xdr:row>
      <xdr:rowOff>38100</xdr:rowOff>
    </xdr:to>
    <xdr:pic>
      <xdr:nvPicPr>
        <xdr:cNvPr id="179" name="Immagine 1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1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381000</xdr:colOff>
      <xdr:row>367</xdr:row>
      <xdr:rowOff>228600</xdr:rowOff>
    </xdr:to>
    <xdr:pic>
      <xdr:nvPicPr>
        <xdr:cNvPr id="180" name="Immagine 1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7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381000</xdr:colOff>
      <xdr:row>369</xdr:row>
      <xdr:rowOff>228600</xdr:rowOff>
    </xdr:to>
    <xdr:pic>
      <xdr:nvPicPr>
        <xdr:cNvPr id="181" name="Immagine 1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4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381000</xdr:colOff>
      <xdr:row>371</xdr:row>
      <xdr:rowOff>38100</xdr:rowOff>
    </xdr:to>
    <xdr:pic>
      <xdr:nvPicPr>
        <xdr:cNvPr id="182" name="Immagine 1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2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381000</xdr:colOff>
      <xdr:row>373</xdr:row>
      <xdr:rowOff>228600</xdr:rowOff>
    </xdr:to>
    <xdr:pic>
      <xdr:nvPicPr>
        <xdr:cNvPr id="183" name="Immagine 1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8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381000</xdr:colOff>
      <xdr:row>375</xdr:row>
      <xdr:rowOff>228600</xdr:rowOff>
    </xdr:to>
    <xdr:pic>
      <xdr:nvPicPr>
        <xdr:cNvPr id="184" name="Immagine 1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4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381000</xdr:colOff>
      <xdr:row>377</xdr:row>
      <xdr:rowOff>228600</xdr:rowOff>
    </xdr:to>
    <xdr:pic>
      <xdr:nvPicPr>
        <xdr:cNvPr id="185" name="Immagine 1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2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381000</xdr:colOff>
      <xdr:row>379</xdr:row>
      <xdr:rowOff>38100</xdr:rowOff>
    </xdr:to>
    <xdr:pic>
      <xdr:nvPicPr>
        <xdr:cNvPr id="186" name="Immagine 1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997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381000</xdr:colOff>
      <xdr:row>381</xdr:row>
      <xdr:rowOff>228600</xdr:rowOff>
    </xdr:to>
    <xdr:pic>
      <xdr:nvPicPr>
        <xdr:cNvPr id="187" name="Immagine 1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5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381000</xdr:colOff>
      <xdr:row>382</xdr:row>
      <xdr:rowOff>504825</xdr:rowOff>
    </xdr:to>
    <xdr:pic>
      <xdr:nvPicPr>
        <xdr:cNvPr id="188" name="Immagine 1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31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381000</xdr:colOff>
      <xdr:row>386</xdr:row>
      <xdr:rowOff>228600</xdr:rowOff>
    </xdr:to>
    <xdr:pic>
      <xdr:nvPicPr>
        <xdr:cNvPr id="189" name="Immagine 1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76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381000</xdr:colOff>
      <xdr:row>388</xdr:row>
      <xdr:rowOff>228600</xdr:rowOff>
    </xdr:to>
    <xdr:pic>
      <xdr:nvPicPr>
        <xdr:cNvPr id="190" name="Immagine 1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4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381000</xdr:colOff>
      <xdr:row>390</xdr:row>
      <xdr:rowOff>38100</xdr:rowOff>
    </xdr:to>
    <xdr:pic>
      <xdr:nvPicPr>
        <xdr:cNvPr id="191" name="Immagine 1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1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381000</xdr:colOff>
      <xdr:row>392</xdr:row>
      <xdr:rowOff>38100</xdr:rowOff>
    </xdr:to>
    <xdr:pic>
      <xdr:nvPicPr>
        <xdr:cNvPr id="192" name="Immagine 1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67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381000</xdr:colOff>
      <xdr:row>393</xdr:row>
      <xdr:rowOff>504825</xdr:rowOff>
    </xdr:to>
    <xdr:pic>
      <xdr:nvPicPr>
        <xdr:cNvPr id="193" name="Immagine 1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3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381000</xdr:colOff>
      <xdr:row>396</xdr:row>
      <xdr:rowOff>38100</xdr:rowOff>
    </xdr:to>
    <xdr:pic>
      <xdr:nvPicPr>
        <xdr:cNvPr id="194" name="Immagine 1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8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381000</xdr:colOff>
      <xdr:row>398</xdr:row>
      <xdr:rowOff>38100</xdr:rowOff>
    </xdr:to>
    <xdr:pic>
      <xdr:nvPicPr>
        <xdr:cNvPr id="195" name="Immagine 1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5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381000</xdr:colOff>
      <xdr:row>400</xdr:row>
      <xdr:rowOff>38100</xdr:rowOff>
    </xdr:to>
    <xdr:pic>
      <xdr:nvPicPr>
        <xdr:cNvPr id="196" name="Immagine 1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1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381000</xdr:colOff>
      <xdr:row>402</xdr:row>
      <xdr:rowOff>228600</xdr:rowOff>
    </xdr:to>
    <xdr:pic>
      <xdr:nvPicPr>
        <xdr:cNvPr id="197" name="Immagine 1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7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381000</xdr:colOff>
      <xdr:row>404</xdr:row>
      <xdr:rowOff>38100</xdr:rowOff>
    </xdr:to>
    <xdr:pic>
      <xdr:nvPicPr>
        <xdr:cNvPr id="198" name="Immagine 1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24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381000</xdr:colOff>
      <xdr:row>406</xdr:row>
      <xdr:rowOff>38100</xdr:rowOff>
    </xdr:to>
    <xdr:pic>
      <xdr:nvPicPr>
        <xdr:cNvPr id="199" name="Immagine 1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08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381000</xdr:colOff>
      <xdr:row>408</xdr:row>
      <xdr:rowOff>228600</xdr:rowOff>
    </xdr:to>
    <xdr:pic>
      <xdr:nvPicPr>
        <xdr:cNvPr id="200" name="Immagine 1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7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381000</xdr:colOff>
      <xdr:row>410</xdr:row>
      <xdr:rowOff>228600</xdr:rowOff>
    </xdr:to>
    <xdr:pic>
      <xdr:nvPicPr>
        <xdr:cNvPr id="201" name="Immagine 2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42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381000</xdr:colOff>
      <xdr:row>412</xdr:row>
      <xdr:rowOff>228600</xdr:rowOff>
    </xdr:to>
    <xdr:pic>
      <xdr:nvPicPr>
        <xdr:cNvPr id="202" name="Immagine 2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13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381000</xdr:colOff>
      <xdr:row>414</xdr:row>
      <xdr:rowOff>228600</xdr:rowOff>
    </xdr:to>
    <xdr:pic>
      <xdr:nvPicPr>
        <xdr:cNvPr id="203" name="Immagine 2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485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381000</xdr:colOff>
      <xdr:row>415</xdr:row>
      <xdr:rowOff>504825</xdr:rowOff>
    </xdr:to>
    <xdr:pic>
      <xdr:nvPicPr>
        <xdr:cNvPr id="204" name="Immagine 2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5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381000</xdr:colOff>
      <xdr:row>418</xdr:row>
      <xdr:rowOff>38100</xdr:rowOff>
    </xdr:to>
    <xdr:pic>
      <xdr:nvPicPr>
        <xdr:cNvPr id="205" name="Immagine 2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0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381000</xdr:colOff>
      <xdr:row>421</xdr:row>
      <xdr:rowOff>19050</xdr:rowOff>
    </xdr:to>
    <xdr:pic>
      <xdr:nvPicPr>
        <xdr:cNvPr id="206" name="Immagine 2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7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381000</xdr:colOff>
      <xdr:row>422</xdr:row>
      <xdr:rowOff>38100</xdr:rowOff>
    </xdr:to>
    <xdr:pic>
      <xdr:nvPicPr>
        <xdr:cNvPr id="207" name="Immagine 2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5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381000</xdr:colOff>
      <xdr:row>424</xdr:row>
      <xdr:rowOff>38100</xdr:rowOff>
    </xdr:to>
    <xdr:pic>
      <xdr:nvPicPr>
        <xdr:cNvPr id="208" name="Immagine 2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18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381000</xdr:colOff>
      <xdr:row>426</xdr:row>
      <xdr:rowOff>228600</xdr:rowOff>
    </xdr:to>
    <xdr:pic>
      <xdr:nvPicPr>
        <xdr:cNvPr id="209" name="Immagine 2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8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381000</xdr:colOff>
      <xdr:row>428</xdr:row>
      <xdr:rowOff>38100</xdr:rowOff>
    </xdr:to>
    <xdr:pic>
      <xdr:nvPicPr>
        <xdr:cNvPr id="210" name="Immagine 2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52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381000</xdr:colOff>
      <xdr:row>430</xdr:row>
      <xdr:rowOff>38100</xdr:rowOff>
    </xdr:to>
    <xdr:pic>
      <xdr:nvPicPr>
        <xdr:cNvPr id="211" name="Immagine 2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14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381000</xdr:colOff>
      <xdr:row>432</xdr:row>
      <xdr:rowOff>38100</xdr:rowOff>
    </xdr:to>
    <xdr:pic>
      <xdr:nvPicPr>
        <xdr:cNvPr id="212" name="Immagine 2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76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381000</xdr:colOff>
      <xdr:row>434</xdr:row>
      <xdr:rowOff>38100</xdr:rowOff>
    </xdr:to>
    <xdr:pic>
      <xdr:nvPicPr>
        <xdr:cNvPr id="213" name="Immagine 2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38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381000</xdr:colOff>
      <xdr:row>435</xdr:row>
      <xdr:rowOff>504825</xdr:rowOff>
    </xdr:to>
    <xdr:pic>
      <xdr:nvPicPr>
        <xdr:cNvPr id="214" name="Immagine 2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00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381000</xdr:colOff>
      <xdr:row>438</xdr:row>
      <xdr:rowOff>228600</xdr:rowOff>
    </xdr:to>
    <xdr:pic>
      <xdr:nvPicPr>
        <xdr:cNvPr id="215" name="Immagine 2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52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381000</xdr:colOff>
      <xdr:row>439</xdr:row>
      <xdr:rowOff>504825</xdr:rowOff>
    </xdr:to>
    <xdr:pic>
      <xdr:nvPicPr>
        <xdr:cNvPr id="216" name="Immagine 2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24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381000</xdr:colOff>
      <xdr:row>442</xdr:row>
      <xdr:rowOff>38100</xdr:rowOff>
    </xdr:to>
    <xdr:pic>
      <xdr:nvPicPr>
        <xdr:cNvPr id="217" name="Immagine 2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7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381000</xdr:colOff>
      <xdr:row>444</xdr:row>
      <xdr:rowOff>38100</xdr:rowOff>
    </xdr:to>
    <xdr:pic>
      <xdr:nvPicPr>
        <xdr:cNvPr id="218" name="Immagine 2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38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381000</xdr:colOff>
      <xdr:row>446</xdr:row>
      <xdr:rowOff>38100</xdr:rowOff>
    </xdr:to>
    <xdr:pic>
      <xdr:nvPicPr>
        <xdr:cNvPr id="219" name="Immagine 2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40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381000</xdr:colOff>
      <xdr:row>448</xdr:row>
      <xdr:rowOff>38100</xdr:rowOff>
    </xdr:to>
    <xdr:pic>
      <xdr:nvPicPr>
        <xdr:cNvPr id="220" name="Immagine 2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62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381000</xdr:colOff>
      <xdr:row>450</xdr:row>
      <xdr:rowOff>228600</xdr:rowOff>
    </xdr:to>
    <xdr:pic>
      <xdr:nvPicPr>
        <xdr:cNvPr id="221" name="Immagine 2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24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381000</xdr:colOff>
      <xdr:row>452</xdr:row>
      <xdr:rowOff>38100</xdr:rowOff>
    </xdr:to>
    <xdr:pic>
      <xdr:nvPicPr>
        <xdr:cNvPr id="222" name="Immagine 2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96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381000</xdr:colOff>
      <xdr:row>453</xdr:row>
      <xdr:rowOff>504825</xdr:rowOff>
    </xdr:to>
    <xdr:pic>
      <xdr:nvPicPr>
        <xdr:cNvPr id="223" name="Immagine 2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258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381000</xdr:colOff>
      <xdr:row>456</xdr:row>
      <xdr:rowOff>228600</xdr:rowOff>
    </xdr:to>
    <xdr:pic>
      <xdr:nvPicPr>
        <xdr:cNvPr id="224" name="Immagine 2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10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381000</xdr:colOff>
      <xdr:row>458</xdr:row>
      <xdr:rowOff>228600</xdr:rowOff>
    </xdr:to>
    <xdr:pic>
      <xdr:nvPicPr>
        <xdr:cNvPr id="225" name="Immagine 2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381000</xdr:colOff>
      <xdr:row>460</xdr:row>
      <xdr:rowOff>228600</xdr:rowOff>
    </xdr:to>
    <xdr:pic>
      <xdr:nvPicPr>
        <xdr:cNvPr id="226" name="Immagine 2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53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381000</xdr:colOff>
      <xdr:row>462</xdr:row>
      <xdr:rowOff>228600</xdr:rowOff>
    </xdr:to>
    <xdr:pic>
      <xdr:nvPicPr>
        <xdr:cNvPr id="227" name="Immagine 2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925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381000</xdr:colOff>
      <xdr:row>465</xdr:row>
      <xdr:rowOff>19050</xdr:rowOff>
    </xdr:to>
    <xdr:pic>
      <xdr:nvPicPr>
        <xdr:cNvPr id="228" name="Immagine 2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49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381000</xdr:colOff>
      <xdr:row>466</xdr:row>
      <xdr:rowOff>38100</xdr:rowOff>
    </xdr:to>
    <xdr:pic>
      <xdr:nvPicPr>
        <xdr:cNvPr id="229" name="Immagine 2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82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381000</xdr:colOff>
      <xdr:row>468</xdr:row>
      <xdr:rowOff>38100</xdr:rowOff>
    </xdr:to>
    <xdr:pic>
      <xdr:nvPicPr>
        <xdr:cNvPr id="230" name="Immagine 2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44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381000</xdr:colOff>
      <xdr:row>469</xdr:row>
      <xdr:rowOff>504825</xdr:rowOff>
    </xdr:to>
    <xdr:pic>
      <xdr:nvPicPr>
        <xdr:cNvPr id="231" name="Immagine 2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0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381000</xdr:colOff>
      <xdr:row>473</xdr:row>
      <xdr:rowOff>228600</xdr:rowOff>
    </xdr:to>
    <xdr:pic>
      <xdr:nvPicPr>
        <xdr:cNvPr id="232" name="Immagine 2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135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381000</xdr:colOff>
      <xdr:row>475</xdr:row>
      <xdr:rowOff>228600</xdr:rowOff>
    </xdr:to>
    <xdr:pic>
      <xdr:nvPicPr>
        <xdr:cNvPr id="233" name="Immagine 2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706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381000</xdr:colOff>
      <xdr:row>477</xdr:row>
      <xdr:rowOff>228600</xdr:rowOff>
    </xdr:to>
    <xdr:pic>
      <xdr:nvPicPr>
        <xdr:cNvPr id="234" name="Immagine 2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7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381000</xdr:colOff>
      <xdr:row>479</xdr:row>
      <xdr:rowOff>228600</xdr:rowOff>
    </xdr:to>
    <xdr:pic>
      <xdr:nvPicPr>
        <xdr:cNvPr id="235" name="Immagine 2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4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381000</xdr:colOff>
      <xdr:row>481</xdr:row>
      <xdr:rowOff>228600</xdr:rowOff>
    </xdr:to>
    <xdr:pic>
      <xdr:nvPicPr>
        <xdr:cNvPr id="236" name="Immagine 2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2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381000</xdr:colOff>
      <xdr:row>483</xdr:row>
      <xdr:rowOff>38100</xdr:rowOff>
    </xdr:to>
    <xdr:pic>
      <xdr:nvPicPr>
        <xdr:cNvPr id="237" name="Immagine 2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9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381000</xdr:colOff>
      <xdr:row>485</xdr:row>
      <xdr:rowOff>228600</xdr:rowOff>
    </xdr:to>
    <xdr:pic>
      <xdr:nvPicPr>
        <xdr:cNvPr id="238" name="Immagine 2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5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381000</xdr:colOff>
      <xdr:row>487</xdr:row>
      <xdr:rowOff>228600</xdr:rowOff>
    </xdr:to>
    <xdr:pic>
      <xdr:nvPicPr>
        <xdr:cNvPr id="239" name="Immagine 2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2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381000</xdr:colOff>
      <xdr:row>489</xdr:row>
      <xdr:rowOff>228600</xdr:rowOff>
    </xdr:to>
    <xdr:pic>
      <xdr:nvPicPr>
        <xdr:cNvPr id="240" name="Immagine 2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9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381000</xdr:colOff>
      <xdr:row>490</xdr:row>
      <xdr:rowOff>504825</xdr:rowOff>
    </xdr:to>
    <xdr:pic>
      <xdr:nvPicPr>
        <xdr:cNvPr id="241" name="Immagine 2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6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381000</xdr:colOff>
      <xdr:row>494</xdr:row>
      <xdr:rowOff>228600</xdr:rowOff>
    </xdr:to>
    <xdr:pic>
      <xdr:nvPicPr>
        <xdr:cNvPr id="242" name="Immagine 2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07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381000</xdr:colOff>
      <xdr:row>496</xdr:row>
      <xdr:rowOff>38100</xdr:rowOff>
    </xdr:to>
    <xdr:pic>
      <xdr:nvPicPr>
        <xdr:cNvPr id="243" name="Immagine 2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7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381000</xdr:colOff>
      <xdr:row>498</xdr:row>
      <xdr:rowOff>228600</xdr:rowOff>
    </xdr:to>
    <xdr:pic>
      <xdr:nvPicPr>
        <xdr:cNvPr id="244" name="Immagine 2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41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381000</xdr:colOff>
      <xdr:row>500</xdr:row>
      <xdr:rowOff>38100</xdr:rowOff>
    </xdr:to>
    <xdr:pic>
      <xdr:nvPicPr>
        <xdr:cNvPr id="245" name="Immagine 2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12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381000</xdr:colOff>
      <xdr:row>502</xdr:row>
      <xdr:rowOff>228600</xdr:rowOff>
    </xdr:to>
    <xdr:pic>
      <xdr:nvPicPr>
        <xdr:cNvPr id="246" name="Immagine 2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74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381000</xdr:colOff>
      <xdr:row>504</xdr:row>
      <xdr:rowOff>228600</xdr:rowOff>
    </xdr:to>
    <xdr:pic>
      <xdr:nvPicPr>
        <xdr:cNvPr id="247" name="Immagine 2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46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381000</xdr:colOff>
      <xdr:row>506</xdr:row>
      <xdr:rowOff>228600</xdr:rowOff>
    </xdr:to>
    <xdr:pic>
      <xdr:nvPicPr>
        <xdr:cNvPr id="248" name="Immagine 2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17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381000</xdr:colOff>
      <xdr:row>508</xdr:row>
      <xdr:rowOff>228600</xdr:rowOff>
    </xdr:to>
    <xdr:pic>
      <xdr:nvPicPr>
        <xdr:cNvPr id="249" name="Immagine 2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28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381000</xdr:colOff>
      <xdr:row>511</xdr:row>
      <xdr:rowOff>19050</xdr:rowOff>
    </xdr:to>
    <xdr:pic>
      <xdr:nvPicPr>
        <xdr:cNvPr id="250" name="Immagine 2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60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381000</xdr:colOff>
      <xdr:row>512</xdr:row>
      <xdr:rowOff>228600</xdr:rowOff>
    </xdr:to>
    <xdr:pic>
      <xdr:nvPicPr>
        <xdr:cNvPr id="251" name="Immagine 2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346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381000</xdr:colOff>
      <xdr:row>514</xdr:row>
      <xdr:rowOff>38100</xdr:rowOff>
    </xdr:to>
    <xdr:pic>
      <xdr:nvPicPr>
        <xdr:cNvPr id="252" name="Immagine 2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917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381000</xdr:colOff>
      <xdr:row>516</xdr:row>
      <xdr:rowOff>38100</xdr:rowOff>
    </xdr:to>
    <xdr:pic>
      <xdr:nvPicPr>
        <xdr:cNvPr id="253" name="Immagine 2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679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381000</xdr:colOff>
      <xdr:row>517</xdr:row>
      <xdr:rowOff>504825</xdr:rowOff>
    </xdr:to>
    <xdr:pic>
      <xdr:nvPicPr>
        <xdr:cNvPr id="254" name="Immagine 2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441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381000</xdr:colOff>
      <xdr:row>520</xdr:row>
      <xdr:rowOff>38100</xdr:rowOff>
    </xdr:to>
    <xdr:pic>
      <xdr:nvPicPr>
        <xdr:cNvPr id="255" name="Immagine 2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94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381000</xdr:colOff>
      <xdr:row>523</xdr:row>
      <xdr:rowOff>19050</xdr:rowOff>
    </xdr:to>
    <xdr:pic>
      <xdr:nvPicPr>
        <xdr:cNvPr id="256" name="Immagine 2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156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381000</xdr:colOff>
      <xdr:row>524</xdr:row>
      <xdr:rowOff>228600</xdr:rowOff>
    </xdr:to>
    <xdr:pic>
      <xdr:nvPicPr>
        <xdr:cNvPr id="257" name="Immagine 2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42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381000</xdr:colOff>
      <xdr:row>526</xdr:row>
      <xdr:rowOff>228600</xdr:rowOff>
    </xdr:to>
    <xdr:pic>
      <xdr:nvPicPr>
        <xdr:cNvPr id="258" name="Immagine 2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381000</xdr:colOff>
      <xdr:row>528</xdr:row>
      <xdr:rowOff>228600</xdr:rowOff>
    </xdr:to>
    <xdr:pic>
      <xdr:nvPicPr>
        <xdr:cNvPr id="259" name="Immagine 2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85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381000</xdr:colOff>
      <xdr:row>530</xdr:row>
      <xdr:rowOff>228600</xdr:rowOff>
    </xdr:to>
    <xdr:pic>
      <xdr:nvPicPr>
        <xdr:cNvPr id="260" name="Immagine 2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56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381000</xdr:colOff>
      <xdr:row>532</xdr:row>
      <xdr:rowOff>228600</xdr:rowOff>
    </xdr:to>
    <xdr:pic>
      <xdr:nvPicPr>
        <xdr:cNvPr id="261" name="Immagine 2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381000</xdr:colOff>
      <xdr:row>534</xdr:row>
      <xdr:rowOff>228600</xdr:rowOff>
    </xdr:to>
    <xdr:pic>
      <xdr:nvPicPr>
        <xdr:cNvPr id="262" name="Immagine 2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499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381000</xdr:colOff>
      <xdr:row>536</xdr:row>
      <xdr:rowOff>38100</xdr:rowOff>
    </xdr:to>
    <xdr:pic>
      <xdr:nvPicPr>
        <xdr:cNvPr id="263" name="Immagine 2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071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381000</xdr:colOff>
      <xdr:row>538</xdr:row>
      <xdr:rowOff>38100</xdr:rowOff>
    </xdr:to>
    <xdr:pic>
      <xdr:nvPicPr>
        <xdr:cNvPr id="264" name="Immagine 2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33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381000</xdr:colOff>
      <xdr:row>540</xdr:row>
      <xdr:rowOff>38100</xdr:rowOff>
    </xdr:to>
    <xdr:pic>
      <xdr:nvPicPr>
        <xdr:cNvPr id="265" name="Immagine 2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95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381000</xdr:colOff>
      <xdr:row>542</xdr:row>
      <xdr:rowOff>38100</xdr:rowOff>
    </xdr:to>
    <xdr:pic>
      <xdr:nvPicPr>
        <xdr:cNvPr id="266" name="Immagine 2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357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381000</xdr:colOff>
      <xdr:row>544</xdr:row>
      <xdr:rowOff>228600</xdr:rowOff>
    </xdr:to>
    <xdr:pic>
      <xdr:nvPicPr>
        <xdr:cNvPr id="267" name="Immagine 2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19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381000</xdr:colOff>
      <xdr:row>546</xdr:row>
      <xdr:rowOff>38100</xdr:rowOff>
    </xdr:to>
    <xdr:pic>
      <xdr:nvPicPr>
        <xdr:cNvPr id="268" name="Immagine 2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690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381000</xdr:colOff>
      <xdr:row>548</xdr:row>
      <xdr:rowOff>38100</xdr:rowOff>
    </xdr:to>
    <xdr:pic>
      <xdr:nvPicPr>
        <xdr:cNvPr id="269" name="Immagine 2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452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381000</xdr:colOff>
      <xdr:row>550</xdr:row>
      <xdr:rowOff>38100</xdr:rowOff>
    </xdr:to>
    <xdr:pic>
      <xdr:nvPicPr>
        <xdr:cNvPr id="270" name="Immagine 2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214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381000</xdr:colOff>
      <xdr:row>552</xdr:row>
      <xdr:rowOff>38100</xdr:rowOff>
    </xdr:to>
    <xdr:pic>
      <xdr:nvPicPr>
        <xdr:cNvPr id="271" name="Immagine 2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381000</xdr:colOff>
      <xdr:row>554</xdr:row>
      <xdr:rowOff>38100</xdr:rowOff>
    </xdr:to>
    <xdr:pic>
      <xdr:nvPicPr>
        <xdr:cNvPr id="272" name="Immagine 2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381000</xdr:colOff>
      <xdr:row>556</xdr:row>
      <xdr:rowOff>228600</xdr:rowOff>
    </xdr:to>
    <xdr:pic>
      <xdr:nvPicPr>
        <xdr:cNvPr id="273" name="Immagine 2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381000</xdr:colOff>
      <xdr:row>558</xdr:row>
      <xdr:rowOff>228600</xdr:rowOff>
    </xdr:to>
    <xdr:pic>
      <xdr:nvPicPr>
        <xdr:cNvPr id="274" name="Immagine 2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0722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381000</xdr:colOff>
      <xdr:row>560</xdr:row>
      <xdr:rowOff>38100</xdr:rowOff>
    </xdr:to>
    <xdr:pic>
      <xdr:nvPicPr>
        <xdr:cNvPr id="275" name="Immagine 2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643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381000</xdr:colOff>
      <xdr:row>561</xdr:row>
      <xdr:rowOff>504825</xdr:rowOff>
    </xdr:to>
    <xdr:pic>
      <xdr:nvPicPr>
        <xdr:cNvPr id="276" name="Immagine 2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057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381000</xdr:colOff>
      <xdr:row>565</xdr:row>
      <xdr:rowOff>38100</xdr:rowOff>
    </xdr:to>
    <xdr:pic>
      <xdr:nvPicPr>
        <xdr:cNvPr id="277" name="Immagine 2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4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381000</xdr:colOff>
      <xdr:row>567</xdr:row>
      <xdr:rowOff>38100</xdr:rowOff>
    </xdr:to>
    <xdr:pic>
      <xdr:nvPicPr>
        <xdr:cNvPr id="278" name="Immagine 2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0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381000</xdr:colOff>
      <xdr:row>569</xdr:row>
      <xdr:rowOff>228600</xdr:rowOff>
    </xdr:to>
    <xdr:pic>
      <xdr:nvPicPr>
        <xdr:cNvPr id="279" name="Immagine 2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68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381000</xdr:colOff>
      <xdr:row>571</xdr:row>
      <xdr:rowOff>38100</xdr:rowOff>
    </xdr:to>
    <xdr:pic>
      <xdr:nvPicPr>
        <xdr:cNvPr id="280" name="Immagine 2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9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381000</xdr:colOff>
      <xdr:row>573</xdr:row>
      <xdr:rowOff>228600</xdr:rowOff>
    </xdr:to>
    <xdr:pic>
      <xdr:nvPicPr>
        <xdr:cNvPr id="281" name="Immagine 2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701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381000</xdr:colOff>
      <xdr:row>575</xdr:row>
      <xdr:rowOff>228600</xdr:rowOff>
    </xdr:to>
    <xdr:pic>
      <xdr:nvPicPr>
        <xdr:cNvPr id="282" name="Immagine 2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7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381000</xdr:colOff>
      <xdr:row>577</xdr:row>
      <xdr:rowOff>38100</xdr:rowOff>
    </xdr:to>
    <xdr:pic>
      <xdr:nvPicPr>
        <xdr:cNvPr id="283" name="Immagine 2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4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381000</xdr:colOff>
      <xdr:row>579</xdr:row>
      <xdr:rowOff>228600</xdr:rowOff>
    </xdr:to>
    <xdr:pic>
      <xdr:nvPicPr>
        <xdr:cNvPr id="284" name="Immagine 2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06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381000</xdr:colOff>
      <xdr:row>580</xdr:row>
      <xdr:rowOff>504825</xdr:rowOff>
    </xdr:to>
    <xdr:pic>
      <xdr:nvPicPr>
        <xdr:cNvPr id="285" name="Immagine 2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78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381000</xdr:colOff>
      <xdr:row>583</xdr:row>
      <xdr:rowOff>228600</xdr:rowOff>
    </xdr:to>
    <xdr:pic>
      <xdr:nvPicPr>
        <xdr:cNvPr id="286" name="Immagine 2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130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381000</xdr:colOff>
      <xdr:row>585</xdr:row>
      <xdr:rowOff>38100</xdr:rowOff>
    </xdr:to>
    <xdr:pic>
      <xdr:nvPicPr>
        <xdr:cNvPr id="287" name="Immagine 2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0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381000</xdr:colOff>
      <xdr:row>587</xdr:row>
      <xdr:rowOff>38100</xdr:rowOff>
    </xdr:to>
    <xdr:pic>
      <xdr:nvPicPr>
        <xdr:cNvPr id="288" name="Immagine 2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6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381000</xdr:colOff>
      <xdr:row>588</xdr:row>
      <xdr:rowOff>504825</xdr:rowOff>
    </xdr:to>
    <xdr:pic>
      <xdr:nvPicPr>
        <xdr:cNvPr id="289" name="Immagine 2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22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381000</xdr:colOff>
      <xdr:row>590</xdr:row>
      <xdr:rowOff>504825</xdr:rowOff>
    </xdr:to>
    <xdr:pic>
      <xdr:nvPicPr>
        <xdr:cNvPr id="290" name="Immagine 2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6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381000</xdr:colOff>
      <xdr:row>592</xdr:row>
      <xdr:rowOff>504825</xdr:rowOff>
    </xdr:to>
    <xdr:pic>
      <xdr:nvPicPr>
        <xdr:cNvPr id="291" name="Immagine 2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1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381000</xdr:colOff>
      <xdr:row>595</xdr:row>
      <xdr:rowOff>38100</xdr:rowOff>
    </xdr:to>
    <xdr:pic>
      <xdr:nvPicPr>
        <xdr:cNvPr id="292" name="Immagine 2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55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381000</xdr:colOff>
      <xdr:row>597</xdr:row>
      <xdr:rowOff>228600</xdr:rowOff>
    </xdr:to>
    <xdr:pic>
      <xdr:nvPicPr>
        <xdr:cNvPr id="293" name="Immagine 2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1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381000</xdr:colOff>
      <xdr:row>599</xdr:row>
      <xdr:rowOff>228600</xdr:rowOff>
    </xdr:to>
    <xdr:pic>
      <xdr:nvPicPr>
        <xdr:cNvPr id="294" name="Immagine 2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988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381000</xdr:colOff>
      <xdr:row>601</xdr:row>
      <xdr:rowOff>38100</xdr:rowOff>
    </xdr:to>
    <xdr:pic>
      <xdr:nvPicPr>
        <xdr:cNvPr id="295" name="Immagine 2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560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381000</xdr:colOff>
      <xdr:row>602</xdr:row>
      <xdr:rowOff>504825</xdr:rowOff>
    </xdr:to>
    <xdr:pic>
      <xdr:nvPicPr>
        <xdr:cNvPr id="296" name="Immagine 2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322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381000</xdr:colOff>
      <xdr:row>604</xdr:row>
      <xdr:rowOff>504825</xdr:rowOff>
    </xdr:to>
    <xdr:pic>
      <xdr:nvPicPr>
        <xdr:cNvPr id="297" name="Immagine 2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7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381000</xdr:colOff>
      <xdr:row>607</xdr:row>
      <xdr:rowOff>38100</xdr:rowOff>
    </xdr:to>
    <xdr:pic>
      <xdr:nvPicPr>
        <xdr:cNvPr id="298" name="Immagine 2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22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381000</xdr:colOff>
      <xdr:row>609</xdr:row>
      <xdr:rowOff>38100</xdr:rowOff>
    </xdr:to>
    <xdr:pic>
      <xdr:nvPicPr>
        <xdr:cNvPr id="299" name="Immagine 2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8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381000</xdr:colOff>
      <xdr:row>611</xdr:row>
      <xdr:rowOff>38100</xdr:rowOff>
    </xdr:to>
    <xdr:pic>
      <xdr:nvPicPr>
        <xdr:cNvPr id="300" name="Immagine 2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75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381000</xdr:colOff>
      <xdr:row>613</xdr:row>
      <xdr:rowOff>38100</xdr:rowOff>
    </xdr:to>
    <xdr:pic>
      <xdr:nvPicPr>
        <xdr:cNvPr id="301" name="Immagine 3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51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381000</xdr:colOff>
      <xdr:row>615</xdr:row>
      <xdr:rowOff>38100</xdr:rowOff>
    </xdr:to>
    <xdr:pic>
      <xdr:nvPicPr>
        <xdr:cNvPr id="302" name="Immagine 3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5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381000</xdr:colOff>
      <xdr:row>617</xdr:row>
      <xdr:rowOff>38100</xdr:rowOff>
    </xdr:to>
    <xdr:pic>
      <xdr:nvPicPr>
        <xdr:cNvPr id="303" name="Immagine 3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37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381000</xdr:colOff>
      <xdr:row>619</xdr:row>
      <xdr:rowOff>38100</xdr:rowOff>
    </xdr:to>
    <xdr:pic>
      <xdr:nvPicPr>
        <xdr:cNvPr id="304" name="Immagine 3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79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381000</xdr:colOff>
      <xdr:row>621</xdr:row>
      <xdr:rowOff>228600</xdr:rowOff>
    </xdr:to>
    <xdr:pic>
      <xdr:nvPicPr>
        <xdr:cNvPr id="305" name="Immagine 3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6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381000</xdr:colOff>
      <xdr:row>623</xdr:row>
      <xdr:rowOff>228600</xdr:rowOff>
    </xdr:to>
    <xdr:pic>
      <xdr:nvPicPr>
        <xdr:cNvPr id="306" name="Immagine 3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3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381000</xdr:colOff>
      <xdr:row>625</xdr:row>
      <xdr:rowOff>228600</xdr:rowOff>
    </xdr:to>
    <xdr:pic>
      <xdr:nvPicPr>
        <xdr:cNvPr id="307" name="Immagine 3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70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381000</xdr:colOff>
      <xdr:row>627</xdr:row>
      <xdr:rowOff>38100</xdr:rowOff>
    </xdr:to>
    <xdr:pic>
      <xdr:nvPicPr>
        <xdr:cNvPr id="308" name="Immagine 3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275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381000</xdr:colOff>
      <xdr:row>629</xdr:row>
      <xdr:rowOff>38100</xdr:rowOff>
    </xdr:to>
    <xdr:pic>
      <xdr:nvPicPr>
        <xdr:cNvPr id="309" name="Immagine 3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03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381000</xdr:colOff>
      <xdr:row>631</xdr:row>
      <xdr:rowOff>228600</xdr:rowOff>
    </xdr:to>
    <xdr:pic>
      <xdr:nvPicPr>
        <xdr:cNvPr id="310" name="Immagine 3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9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381000</xdr:colOff>
      <xdr:row>633</xdr:row>
      <xdr:rowOff>38100</xdr:rowOff>
    </xdr:to>
    <xdr:pic>
      <xdr:nvPicPr>
        <xdr:cNvPr id="311" name="Immagine 3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7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381000</xdr:colOff>
      <xdr:row>635</xdr:row>
      <xdr:rowOff>228600</xdr:rowOff>
    </xdr:to>
    <xdr:pic>
      <xdr:nvPicPr>
        <xdr:cNvPr id="312" name="Immagine 3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133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381000</xdr:colOff>
      <xdr:row>637</xdr:row>
      <xdr:rowOff>228600</xdr:rowOff>
    </xdr:to>
    <xdr:pic>
      <xdr:nvPicPr>
        <xdr:cNvPr id="313" name="Immagine 3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70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381000</xdr:colOff>
      <xdr:row>639</xdr:row>
      <xdr:rowOff>228600</xdr:rowOff>
    </xdr:to>
    <xdr:pic>
      <xdr:nvPicPr>
        <xdr:cNvPr id="314" name="Immagine 3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27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381000</xdr:colOff>
      <xdr:row>641</xdr:row>
      <xdr:rowOff>228600</xdr:rowOff>
    </xdr:to>
    <xdr:pic>
      <xdr:nvPicPr>
        <xdr:cNvPr id="315" name="Immagine 3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84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381000</xdr:colOff>
      <xdr:row>643</xdr:row>
      <xdr:rowOff>38100</xdr:rowOff>
    </xdr:to>
    <xdr:pic>
      <xdr:nvPicPr>
        <xdr:cNvPr id="316" name="Immagine 3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1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381000</xdr:colOff>
      <xdr:row>645</xdr:row>
      <xdr:rowOff>228600</xdr:rowOff>
    </xdr:to>
    <xdr:pic>
      <xdr:nvPicPr>
        <xdr:cNvPr id="317" name="Immagine 3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8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381000</xdr:colOff>
      <xdr:row>647</xdr:row>
      <xdr:rowOff>228600</xdr:rowOff>
    </xdr:to>
    <xdr:pic>
      <xdr:nvPicPr>
        <xdr:cNvPr id="318" name="Immagine 3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75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381000</xdr:colOff>
      <xdr:row>649</xdr:row>
      <xdr:rowOff>228600</xdr:rowOff>
    </xdr:to>
    <xdr:pic>
      <xdr:nvPicPr>
        <xdr:cNvPr id="319" name="Immagine 3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324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381000</xdr:colOff>
      <xdr:row>651</xdr:row>
      <xdr:rowOff>38100</xdr:rowOff>
    </xdr:to>
    <xdr:pic>
      <xdr:nvPicPr>
        <xdr:cNvPr id="320" name="Immagine 3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895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381000</xdr:colOff>
      <xdr:row>653</xdr:row>
      <xdr:rowOff>228600</xdr:rowOff>
    </xdr:to>
    <xdr:pic>
      <xdr:nvPicPr>
        <xdr:cNvPr id="321" name="Immagine 3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5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381000</xdr:colOff>
      <xdr:row>655</xdr:row>
      <xdr:rowOff>38100</xdr:rowOff>
    </xdr:to>
    <xdr:pic>
      <xdr:nvPicPr>
        <xdr:cNvPr id="322" name="Immagine 3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22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381000</xdr:colOff>
      <xdr:row>657</xdr:row>
      <xdr:rowOff>228600</xdr:rowOff>
    </xdr:to>
    <xdr:pic>
      <xdr:nvPicPr>
        <xdr:cNvPr id="323" name="Immagine 3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991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381000</xdr:colOff>
      <xdr:row>659</xdr:row>
      <xdr:rowOff>38100</xdr:rowOff>
    </xdr:to>
    <xdr:pic>
      <xdr:nvPicPr>
        <xdr:cNvPr id="324" name="Immagine 3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62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381000</xdr:colOff>
      <xdr:row>661</xdr:row>
      <xdr:rowOff>228600</xdr:rowOff>
    </xdr:to>
    <xdr:pic>
      <xdr:nvPicPr>
        <xdr:cNvPr id="325" name="Immagine 3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24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381000</xdr:colOff>
      <xdr:row>663</xdr:row>
      <xdr:rowOff>228600</xdr:rowOff>
    </xdr:to>
    <xdr:pic>
      <xdr:nvPicPr>
        <xdr:cNvPr id="326" name="Immagine 3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896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381000</xdr:colOff>
      <xdr:row>665</xdr:row>
      <xdr:rowOff>228600</xdr:rowOff>
    </xdr:to>
    <xdr:pic>
      <xdr:nvPicPr>
        <xdr:cNvPr id="327" name="Immagine 3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675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381000</xdr:colOff>
      <xdr:row>666</xdr:row>
      <xdr:rowOff>504825</xdr:rowOff>
    </xdr:to>
    <xdr:pic>
      <xdr:nvPicPr>
        <xdr:cNvPr id="328" name="Immagine 3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390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381000</xdr:colOff>
      <xdr:row>670</xdr:row>
      <xdr:rowOff>38100</xdr:rowOff>
    </xdr:to>
    <xdr:pic>
      <xdr:nvPicPr>
        <xdr:cNvPr id="329" name="Immagine 3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77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381000</xdr:colOff>
      <xdr:row>672</xdr:row>
      <xdr:rowOff>38100</xdr:rowOff>
    </xdr:to>
    <xdr:pic>
      <xdr:nvPicPr>
        <xdr:cNvPr id="330" name="Immagine 3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239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381000</xdr:colOff>
      <xdr:row>674</xdr:row>
      <xdr:rowOff>228600</xdr:rowOff>
    </xdr:to>
    <xdr:pic>
      <xdr:nvPicPr>
        <xdr:cNvPr id="331" name="Immagine 3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001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381000</xdr:colOff>
      <xdr:row>676</xdr:row>
      <xdr:rowOff>38100</xdr:rowOff>
    </xdr:to>
    <xdr:pic>
      <xdr:nvPicPr>
        <xdr:cNvPr id="332" name="Immagine 3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72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381000</xdr:colOff>
      <xdr:row>678</xdr:row>
      <xdr:rowOff>228600</xdr:rowOff>
    </xdr:to>
    <xdr:pic>
      <xdr:nvPicPr>
        <xdr:cNvPr id="333" name="Immagine 3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334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381000</xdr:colOff>
      <xdr:row>680</xdr:row>
      <xdr:rowOff>38100</xdr:rowOff>
    </xdr:to>
    <xdr:pic>
      <xdr:nvPicPr>
        <xdr:cNvPr id="334" name="Immagine 3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06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381000</xdr:colOff>
      <xdr:row>682</xdr:row>
      <xdr:rowOff>228600</xdr:rowOff>
    </xdr:to>
    <xdr:pic>
      <xdr:nvPicPr>
        <xdr:cNvPr id="335" name="Immagine 3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68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381000</xdr:colOff>
      <xdr:row>684</xdr:row>
      <xdr:rowOff>38100</xdr:rowOff>
    </xdr:to>
    <xdr:pic>
      <xdr:nvPicPr>
        <xdr:cNvPr id="336" name="Immagine 3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39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381000</xdr:colOff>
      <xdr:row>686</xdr:row>
      <xdr:rowOff>228600</xdr:rowOff>
    </xdr:to>
    <xdr:pic>
      <xdr:nvPicPr>
        <xdr:cNvPr id="337" name="Immagine 3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1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381000</xdr:colOff>
      <xdr:row>688</xdr:row>
      <xdr:rowOff>38100</xdr:rowOff>
    </xdr:to>
    <xdr:pic>
      <xdr:nvPicPr>
        <xdr:cNvPr id="338" name="Immagine 3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573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381000</xdr:colOff>
      <xdr:row>690</xdr:row>
      <xdr:rowOff>228600</xdr:rowOff>
    </xdr:to>
    <xdr:pic>
      <xdr:nvPicPr>
        <xdr:cNvPr id="339" name="Immagine 3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35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381000</xdr:colOff>
      <xdr:row>692</xdr:row>
      <xdr:rowOff>38100</xdr:rowOff>
    </xdr:to>
    <xdr:pic>
      <xdr:nvPicPr>
        <xdr:cNvPr id="340" name="Immagine 3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06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381000</xdr:colOff>
      <xdr:row>694</xdr:row>
      <xdr:rowOff>228600</xdr:rowOff>
    </xdr:to>
    <xdr:pic>
      <xdr:nvPicPr>
        <xdr:cNvPr id="341" name="Immagine 3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68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381000</xdr:colOff>
      <xdr:row>696</xdr:row>
      <xdr:rowOff>38100</xdr:rowOff>
    </xdr:to>
    <xdr:pic>
      <xdr:nvPicPr>
        <xdr:cNvPr id="342" name="Immagine 3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240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381000</xdr:colOff>
      <xdr:row>698</xdr:row>
      <xdr:rowOff>228600</xdr:rowOff>
    </xdr:to>
    <xdr:pic>
      <xdr:nvPicPr>
        <xdr:cNvPr id="343" name="Immagine 3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02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381000</xdr:colOff>
      <xdr:row>700</xdr:row>
      <xdr:rowOff>38100</xdr:rowOff>
    </xdr:to>
    <xdr:pic>
      <xdr:nvPicPr>
        <xdr:cNvPr id="344" name="Immagine 3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73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381000</xdr:colOff>
      <xdr:row>702</xdr:row>
      <xdr:rowOff>38100</xdr:rowOff>
    </xdr:to>
    <xdr:pic>
      <xdr:nvPicPr>
        <xdr:cNvPr id="345" name="Immagine 3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335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381000</xdr:colOff>
      <xdr:row>704</xdr:row>
      <xdr:rowOff>228600</xdr:rowOff>
    </xdr:to>
    <xdr:pic>
      <xdr:nvPicPr>
        <xdr:cNvPr id="346" name="Immagine 3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0978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381000</xdr:colOff>
      <xdr:row>706</xdr:row>
      <xdr:rowOff>38100</xdr:rowOff>
    </xdr:to>
    <xdr:pic>
      <xdr:nvPicPr>
        <xdr:cNvPr id="347" name="Immagine 3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669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381000</xdr:colOff>
      <xdr:row>709</xdr:row>
      <xdr:rowOff>19050</xdr:rowOff>
    </xdr:to>
    <xdr:pic>
      <xdr:nvPicPr>
        <xdr:cNvPr id="348" name="Immagine 3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4313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381000</xdr:colOff>
      <xdr:row>710</xdr:row>
      <xdr:rowOff>38100</xdr:rowOff>
    </xdr:to>
    <xdr:pic>
      <xdr:nvPicPr>
        <xdr:cNvPr id="349" name="Immagine 3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1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381000</xdr:colOff>
      <xdr:row>712</xdr:row>
      <xdr:rowOff>38100</xdr:rowOff>
    </xdr:to>
    <xdr:pic>
      <xdr:nvPicPr>
        <xdr:cNvPr id="350" name="Immagine 3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679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381000</xdr:colOff>
      <xdr:row>714</xdr:row>
      <xdr:rowOff>228600</xdr:rowOff>
    </xdr:to>
    <xdr:pic>
      <xdr:nvPicPr>
        <xdr:cNvPr id="351" name="Immagine 3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41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381000</xdr:colOff>
      <xdr:row>716</xdr:row>
      <xdr:rowOff>228600</xdr:rowOff>
    </xdr:to>
    <xdr:pic>
      <xdr:nvPicPr>
        <xdr:cNvPr id="352" name="Immagine 3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012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381000</xdr:colOff>
      <xdr:row>718</xdr:row>
      <xdr:rowOff>228600</xdr:rowOff>
    </xdr:to>
    <xdr:pic>
      <xdr:nvPicPr>
        <xdr:cNvPr id="353" name="Immagine 3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84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381000</xdr:colOff>
      <xdr:row>720</xdr:row>
      <xdr:rowOff>228600</xdr:rowOff>
    </xdr:to>
    <xdr:pic>
      <xdr:nvPicPr>
        <xdr:cNvPr id="354" name="Immagine 3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55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381000</xdr:colOff>
      <xdr:row>722</xdr:row>
      <xdr:rowOff>228600</xdr:rowOff>
    </xdr:to>
    <xdr:pic>
      <xdr:nvPicPr>
        <xdr:cNvPr id="355" name="Immagine 3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72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381000</xdr:colOff>
      <xdr:row>724</xdr:row>
      <xdr:rowOff>38100</xdr:rowOff>
    </xdr:to>
    <xdr:pic>
      <xdr:nvPicPr>
        <xdr:cNvPr id="356" name="Immagine 3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98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381000</xdr:colOff>
      <xdr:row>726</xdr:row>
      <xdr:rowOff>228600</xdr:rowOff>
    </xdr:to>
    <xdr:pic>
      <xdr:nvPicPr>
        <xdr:cNvPr id="357" name="Immagine 3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60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381000</xdr:colOff>
      <xdr:row>728</xdr:row>
      <xdr:rowOff>38100</xdr:rowOff>
    </xdr:to>
    <xdr:pic>
      <xdr:nvPicPr>
        <xdr:cNvPr id="358" name="Immagine 3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32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381000</xdr:colOff>
      <xdr:row>730</xdr:row>
      <xdr:rowOff>228600</xdr:rowOff>
    </xdr:to>
    <xdr:pic>
      <xdr:nvPicPr>
        <xdr:cNvPr id="359" name="Immagine 3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94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381000</xdr:colOff>
      <xdr:row>732</xdr:row>
      <xdr:rowOff>228600</xdr:rowOff>
    </xdr:to>
    <xdr:pic>
      <xdr:nvPicPr>
        <xdr:cNvPr id="360" name="Immagine 3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965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381000</xdr:colOff>
      <xdr:row>733</xdr:row>
      <xdr:rowOff>504825</xdr:rowOff>
    </xdr:to>
    <xdr:pic>
      <xdr:nvPicPr>
        <xdr:cNvPr id="361" name="Immagine 3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537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381000</xdr:colOff>
      <xdr:row>736</xdr:row>
      <xdr:rowOff>228600</xdr:rowOff>
    </xdr:to>
    <xdr:pic>
      <xdr:nvPicPr>
        <xdr:cNvPr id="362" name="Immagine 3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4895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381000</xdr:colOff>
      <xdr:row>739</xdr:row>
      <xdr:rowOff>19050</xdr:rowOff>
    </xdr:to>
    <xdr:pic>
      <xdr:nvPicPr>
        <xdr:cNvPr id="363" name="Immagine 3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610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381000</xdr:colOff>
      <xdr:row>739</xdr:row>
      <xdr:rowOff>504825</xdr:rowOff>
    </xdr:to>
    <xdr:pic>
      <xdr:nvPicPr>
        <xdr:cNvPr id="364" name="Immagine 3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546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381000</xdr:colOff>
      <xdr:row>742</xdr:row>
      <xdr:rowOff>228600</xdr:rowOff>
    </xdr:to>
    <xdr:pic>
      <xdr:nvPicPr>
        <xdr:cNvPr id="365" name="Immagine 3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4993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381000</xdr:colOff>
      <xdr:row>744</xdr:row>
      <xdr:rowOff>38100</xdr:rowOff>
    </xdr:to>
    <xdr:pic>
      <xdr:nvPicPr>
        <xdr:cNvPr id="366" name="Immagine 3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070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381000</xdr:colOff>
      <xdr:row>745</xdr:row>
      <xdr:rowOff>504825</xdr:rowOff>
    </xdr:to>
    <xdr:pic>
      <xdr:nvPicPr>
        <xdr:cNvPr id="367" name="Immagine 3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328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381000</xdr:colOff>
      <xdr:row>749</xdr:row>
      <xdr:rowOff>228600</xdr:rowOff>
    </xdr:to>
    <xdr:pic>
      <xdr:nvPicPr>
        <xdr:cNvPr id="368" name="Immagine 3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271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381000</xdr:colOff>
      <xdr:row>751</xdr:row>
      <xdr:rowOff>38100</xdr:rowOff>
    </xdr:to>
    <xdr:pic>
      <xdr:nvPicPr>
        <xdr:cNvPr id="369" name="Immagine 3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42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381000</xdr:colOff>
      <xdr:row>753</xdr:row>
      <xdr:rowOff>228600</xdr:rowOff>
    </xdr:to>
    <xdr:pic>
      <xdr:nvPicPr>
        <xdr:cNvPr id="370" name="Immagine 3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04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381000</xdr:colOff>
      <xdr:row>755</xdr:row>
      <xdr:rowOff>38100</xdr:rowOff>
    </xdr:to>
    <xdr:pic>
      <xdr:nvPicPr>
        <xdr:cNvPr id="371" name="Immagine 3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17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381000</xdr:colOff>
      <xdr:row>757</xdr:row>
      <xdr:rowOff>38100</xdr:rowOff>
    </xdr:to>
    <xdr:pic>
      <xdr:nvPicPr>
        <xdr:cNvPr id="372" name="Immagine 3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381000</xdr:colOff>
      <xdr:row>759</xdr:row>
      <xdr:rowOff>38100</xdr:rowOff>
    </xdr:to>
    <xdr:pic>
      <xdr:nvPicPr>
        <xdr:cNvPr id="373" name="Immagine 3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00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381000</xdr:colOff>
      <xdr:row>761</xdr:row>
      <xdr:rowOff>38100</xdr:rowOff>
    </xdr:to>
    <xdr:pic>
      <xdr:nvPicPr>
        <xdr:cNvPr id="374" name="Immagine 3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462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381000</xdr:colOff>
      <xdr:row>763</xdr:row>
      <xdr:rowOff>38100</xdr:rowOff>
    </xdr:to>
    <xdr:pic>
      <xdr:nvPicPr>
        <xdr:cNvPr id="375" name="Immagine 3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24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381000</xdr:colOff>
      <xdr:row>765</xdr:row>
      <xdr:rowOff>38100</xdr:rowOff>
    </xdr:to>
    <xdr:pic>
      <xdr:nvPicPr>
        <xdr:cNvPr id="376" name="Immagine 3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8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381000</xdr:colOff>
      <xdr:row>767</xdr:row>
      <xdr:rowOff>228600</xdr:rowOff>
    </xdr:to>
    <xdr:pic>
      <xdr:nvPicPr>
        <xdr:cNvPr id="377" name="Immagine 3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48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381000</xdr:colOff>
      <xdr:row>769</xdr:row>
      <xdr:rowOff>38100</xdr:rowOff>
    </xdr:to>
    <xdr:pic>
      <xdr:nvPicPr>
        <xdr:cNvPr id="378" name="Immagine 3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319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381000</xdr:colOff>
      <xdr:row>771</xdr:row>
      <xdr:rowOff>38100</xdr:rowOff>
    </xdr:to>
    <xdr:pic>
      <xdr:nvPicPr>
        <xdr:cNvPr id="379" name="Immagine 3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81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381000</xdr:colOff>
      <xdr:row>773</xdr:row>
      <xdr:rowOff>38100</xdr:rowOff>
    </xdr:to>
    <xdr:pic>
      <xdr:nvPicPr>
        <xdr:cNvPr id="380" name="Immagine 3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843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381000</xdr:colOff>
      <xdr:row>775</xdr:row>
      <xdr:rowOff>228600</xdr:rowOff>
    </xdr:to>
    <xdr:pic>
      <xdr:nvPicPr>
        <xdr:cNvPr id="381" name="Immagine 3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60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381000</xdr:colOff>
      <xdr:row>777</xdr:row>
      <xdr:rowOff>38100</xdr:rowOff>
    </xdr:to>
    <xdr:pic>
      <xdr:nvPicPr>
        <xdr:cNvPr id="382" name="Immagine 3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177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381000</xdr:colOff>
      <xdr:row>779</xdr:row>
      <xdr:rowOff>228600</xdr:rowOff>
    </xdr:to>
    <xdr:pic>
      <xdr:nvPicPr>
        <xdr:cNvPr id="383" name="Immagine 3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939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381000</xdr:colOff>
      <xdr:row>780</xdr:row>
      <xdr:rowOff>504825</xdr:rowOff>
    </xdr:to>
    <xdr:pic>
      <xdr:nvPicPr>
        <xdr:cNvPr id="384" name="Immagine 3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510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381000</xdr:colOff>
      <xdr:row>783</xdr:row>
      <xdr:rowOff>228600</xdr:rowOff>
    </xdr:to>
    <xdr:pic>
      <xdr:nvPicPr>
        <xdr:cNvPr id="385" name="Immagine 3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463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381000</xdr:colOff>
      <xdr:row>785</xdr:row>
      <xdr:rowOff>228600</xdr:rowOff>
    </xdr:to>
    <xdr:pic>
      <xdr:nvPicPr>
        <xdr:cNvPr id="386" name="Immagine 3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034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381000</xdr:colOff>
      <xdr:row>786</xdr:row>
      <xdr:rowOff>504825</xdr:rowOff>
    </xdr:to>
    <xdr:pic>
      <xdr:nvPicPr>
        <xdr:cNvPr id="387" name="Immagine 3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606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381000</xdr:colOff>
      <xdr:row>789</xdr:row>
      <xdr:rowOff>228600</xdr:rowOff>
    </xdr:to>
    <xdr:pic>
      <xdr:nvPicPr>
        <xdr:cNvPr id="388" name="Immagine 3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58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381000</xdr:colOff>
      <xdr:row>791</xdr:row>
      <xdr:rowOff>38100</xdr:rowOff>
    </xdr:to>
    <xdr:pic>
      <xdr:nvPicPr>
        <xdr:cNvPr id="389" name="Immagine 3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30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381000</xdr:colOff>
      <xdr:row>793</xdr:row>
      <xdr:rowOff>38100</xdr:rowOff>
    </xdr:to>
    <xdr:pic>
      <xdr:nvPicPr>
        <xdr:cNvPr id="390" name="Immagine 3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892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381000</xdr:colOff>
      <xdr:row>795</xdr:row>
      <xdr:rowOff>228600</xdr:rowOff>
    </xdr:to>
    <xdr:pic>
      <xdr:nvPicPr>
        <xdr:cNvPr id="391" name="Immagine 3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54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381000</xdr:colOff>
      <xdr:row>797</xdr:row>
      <xdr:rowOff>228600</xdr:rowOff>
    </xdr:to>
    <xdr:pic>
      <xdr:nvPicPr>
        <xdr:cNvPr id="392" name="Immagine 3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22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381000</xdr:colOff>
      <xdr:row>799</xdr:row>
      <xdr:rowOff>38100</xdr:rowOff>
    </xdr:to>
    <xdr:pic>
      <xdr:nvPicPr>
        <xdr:cNvPr id="393" name="Immagine 3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797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381000</xdr:colOff>
      <xdr:row>801</xdr:row>
      <xdr:rowOff>38100</xdr:rowOff>
    </xdr:to>
    <xdr:pic>
      <xdr:nvPicPr>
        <xdr:cNvPr id="394" name="Immagine 3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559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381000</xdr:colOff>
      <xdr:row>802</xdr:row>
      <xdr:rowOff>504825</xdr:rowOff>
    </xdr:to>
    <xdr:pic>
      <xdr:nvPicPr>
        <xdr:cNvPr id="395" name="Immagine 3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3211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381000</xdr:colOff>
      <xdr:row>805</xdr:row>
      <xdr:rowOff>38100</xdr:rowOff>
    </xdr:to>
    <xdr:pic>
      <xdr:nvPicPr>
        <xdr:cNvPr id="396" name="Immagine 3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73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381000</xdr:colOff>
      <xdr:row>807</xdr:row>
      <xdr:rowOff>38100</xdr:rowOff>
    </xdr:to>
    <xdr:pic>
      <xdr:nvPicPr>
        <xdr:cNvPr id="397" name="Immagine 3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035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381000</xdr:colOff>
      <xdr:row>808</xdr:row>
      <xdr:rowOff>504825</xdr:rowOff>
    </xdr:to>
    <xdr:pic>
      <xdr:nvPicPr>
        <xdr:cNvPr id="398" name="Immagine 3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976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381000</xdr:colOff>
      <xdr:row>812</xdr:row>
      <xdr:rowOff>38100</xdr:rowOff>
    </xdr:to>
    <xdr:pic>
      <xdr:nvPicPr>
        <xdr:cNvPr id="399" name="Immagine 3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3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381000</xdr:colOff>
      <xdr:row>814</xdr:row>
      <xdr:rowOff>38100</xdr:rowOff>
    </xdr:to>
    <xdr:pic>
      <xdr:nvPicPr>
        <xdr:cNvPr id="400" name="Immagine 3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997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381000</xdr:colOff>
      <xdr:row>816</xdr:row>
      <xdr:rowOff>38100</xdr:rowOff>
    </xdr:to>
    <xdr:pic>
      <xdr:nvPicPr>
        <xdr:cNvPr id="401" name="Immagine 4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759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381000</xdr:colOff>
      <xdr:row>818</xdr:row>
      <xdr:rowOff>228600</xdr:rowOff>
    </xdr:to>
    <xdr:pic>
      <xdr:nvPicPr>
        <xdr:cNvPr id="402" name="Immagine 4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21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381000</xdr:colOff>
      <xdr:row>819</xdr:row>
      <xdr:rowOff>504825</xdr:rowOff>
    </xdr:to>
    <xdr:pic>
      <xdr:nvPicPr>
        <xdr:cNvPr id="403" name="Immagine 4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093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381000</xdr:colOff>
      <xdr:row>822</xdr:row>
      <xdr:rowOff>228600</xdr:rowOff>
    </xdr:to>
    <xdr:pic>
      <xdr:nvPicPr>
        <xdr:cNvPr id="404" name="Immagine 4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045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381000</xdr:colOff>
      <xdr:row>824</xdr:row>
      <xdr:rowOff>228600</xdr:rowOff>
    </xdr:to>
    <xdr:pic>
      <xdr:nvPicPr>
        <xdr:cNvPr id="405" name="Immagine 4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617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381000</xdr:colOff>
      <xdr:row>826</xdr:row>
      <xdr:rowOff>228600</xdr:rowOff>
    </xdr:to>
    <xdr:pic>
      <xdr:nvPicPr>
        <xdr:cNvPr id="406" name="Immagine 4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88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381000</xdr:colOff>
      <xdr:row>828</xdr:row>
      <xdr:rowOff>228600</xdr:rowOff>
    </xdr:to>
    <xdr:pic>
      <xdr:nvPicPr>
        <xdr:cNvPr id="407" name="Immagine 4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760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381000</xdr:colOff>
      <xdr:row>830</xdr:row>
      <xdr:rowOff>228600</xdr:rowOff>
    </xdr:to>
    <xdr:pic>
      <xdr:nvPicPr>
        <xdr:cNvPr id="408" name="Immagine 4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319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381000</xdr:colOff>
      <xdr:row>831</xdr:row>
      <xdr:rowOff>504825</xdr:rowOff>
    </xdr:to>
    <xdr:pic>
      <xdr:nvPicPr>
        <xdr:cNvPr id="409" name="Immagine 4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9034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381000</xdr:colOff>
      <xdr:row>835</xdr:row>
      <xdr:rowOff>38100</xdr:rowOff>
    </xdr:to>
    <xdr:pic>
      <xdr:nvPicPr>
        <xdr:cNvPr id="410" name="Immagine 4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9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381000</xdr:colOff>
      <xdr:row>837</xdr:row>
      <xdr:rowOff>38100</xdr:rowOff>
    </xdr:to>
    <xdr:pic>
      <xdr:nvPicPr>
        <xdr:cNvPr id="411" name="Immagine 4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056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381000</xdr:colOff>
      <xdr:row>839</xdr:row>
      <xdr:rowOff>228600</xdr:rowOff>
    </xdr:to>
    <xdr:pic>
      <xdr:nvPicPr>
        <xdr:cNvPr id="412" name="Immagine 4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81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381000</xdr:colOff>
      <xdr:row>841</xdr:row>
      <xdr:rowOff>228600</xdr:rowOff>
    </xdr:to>
    <xdr:pic>
      <xdr:nvPicPr>
        <xdr:cNvPr id="413" name="Immagine 4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38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381000</xdr:colOff>
      <xdr:row>843</xdr:row>
      <xdr:rowOff>38100</xdr:rowOff>
    </xdr:to>
    <xdr:pic>
      <xdr:nvPicPr>
        <xdr:cNvPr id="414" name="Immagine 4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61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381000</xdr:colOff>
      <xdr:row>845</xdr:row>
      <xdr:rowOff>38100</xdr:rowOff>
    </xdr:to>
    <xdr:pic>
      <xdr:nvPicPr>
        <xdr:cNvPr id="415" name="Immagine 4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723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381000</xdr:colOff>
      <xdr:row>846</xdr:row>
      <xdr:rowOff>504825</xdr:rowOff>
    </xdr:to>
    <xdr:pic>
      <xdr:nvPicPr>
        <xdr:cNvPr id="416" name="Immagine 4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381000</xdr:colOff>
      <xdr:row>848</xdr:row>
      <xdr:rowOff>504825</xdr:rowOff>
    </xdr:to>
    <xdr:pic>
      <xdr:nvPicPr>
        <xdr:cNvPr id="417" name="Immagine 4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62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381000</xdr:colOff>
      <xdr:row>852</xdr:row>
      <xdr:rowOff>38100</xdr:rowOff>
    </xdr:to>
    <xdr:pic>
      <xdr:nvPicPr>
        <xdr:cNvPr id="418" name="Immagine 4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5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381000</xdr:colOff>
      <xdr:row>854</xdr:row>
      <xdr:rowOff>228600</xdr:rowOff>
    </xdr:to>
    <xdr:pic>
      <xdr:nvPicPr>
        <xdr:cNvPr id="419" name="Immagine 4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01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381000</xdr:colOff>
      <xdr:row>855</xdr:row>
      <xdr:rowOff>504825</xdr:rowOff>
    </xdr:to>
    <xdr:pic>
      <xdr:nvPicPr>
        <xdr:cNvPr id="420" name="Immagine 4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59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381000</xdr:colOff>
      <xdr:row>858</xdr:row>
      <xdr:rowOff>38100</xdr:rowOff>
    </xdr:to>
    <xdr:pic>
      <xdr:nvPicPr>
        <xdr:cNvPr id="421" name="Immagine 4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733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381000</xdr:colOff>
      <xdr:row>860</xdr:row>
      <xdr:rowOff>228600</xdr:rowOff>
    </xdr:to>
    <xdr:pic>
      <xdr:nvPicPr>
        <xdr:cNvPr id="422" name="Immagine 4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95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381000</xdr:colOff>
      <xdr:row>862</xdr:row>
      <xdr:rowOff>228600</xdr:rowOff>
    </xdr:to>
    <xdr:pic>
      <xdr:nvPicPr>
        <xdr:cNvPr id="423" name="Immagine 4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066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381000</xdr:colOff>
      <xdr:row>864</xdr:row>
      <xdr:rowOff>228600</xdr:rowOff>
    </xdr:to>
    <xdr:pic>
      <xdr:nvPicPr>
        <xdr:cNvPr id="424" name="Immagine 4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638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381000</xdr:colOff>
      <xdr:row>866</xdr:row>
      <xdr:rowOff>38100</xdr:rowOff>
    </xdr:to>
    <xdr:pic>
      <xdr:nvPicPr>
        <xdr:cNvPr id="425" name="Immagine 4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209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381000</xdr:colOff>
      <xdr:row>868</xdr:row>
      <xdr:rowOff>38100</xdr:rowOff>
    </xdr:to>
    <xdr:pic>
      <xdr:nvPicPr>
        <xdr:cNvPr id="426" name="Immagine 4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971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381000</xdr:colOff>
      <xdr:row>870</xdr:row>
      <xdr:rowOff>38100</xdr:rowOff>
    </xdr:to>
    <xdr:pic>
      <xdr:nvPicPr>
        <xdr:cNvPr id="427" name="Immagine 4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733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381000</xdr:colOff>
      <xdr:row>872</xdr:row>
      <xdr:rowOff>228600</xdr:rowOff>
    </xdr:to>
    <xdr:pic>
      <xdr:nvPicPr>
        <xdr:cNvPr id="428" name="Immagine 4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49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381000</xdr:colOff>
      <xdr:row>874</xdr:row>
      <xdr:rowOff>38100</xdr:rowOff>
    </xdr:to>
    <xdr:pic>
      <xdr:nvPicPr>
        <xdr:cNvPr id="429" name="Immagine 4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06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381000</xdr:colOff>
      <xdr:row>876</xdr:row>
      <xdr:rowOff>228600</xdr:rowOff>
    </xdr:to>
    <xdr:pic>
      <xdr:nvPicPr>
        <xdr:cNvPr id="430" name="Immagine 4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29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381000</xdr:colOff>
      <xdr:row>878</xdr:row>
      <xdr:rowOff>38100</xdr:rowOff>
    </xdr:to>
    <xdr:pic>
      <xdr:nvPicPr>
        <xdr:cNvPr id="431" name="Immagine 4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400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381000</xdr:colOff>
      <xdr:row>879</xdr:row>
      <xdr:rowOff>504825</xdr:rowOff>
    </xdr:to>
    <xdr:pic>
      <xdr:nvPicPr>
        <xdr:cNvPr id="432" name="Immagine 4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162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381000</xdr:colOff>
      <xdr:row>882</xdr:row>
      <xdr:rowOff>228600</xdr:rowOff>
    </xdr:to>
    <xdr:pic>
      <xdr:nvPicPr>
        <xdr:cNvPr id="433" name="Immagine 4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0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381000</xdr:colOff>
      <xdr:row>884</xdr:row>
      <xdr:rowOff>228600</xdr:rowOff>
    </xdr:to>
    <xdr:pic>
      <xdr:nvPicPr>
        <xdr:cNvPr id="434" name="Immagine 4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87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381000</xdr:colOff>
      <xdr:row>886</xdr:row>
      <xdr:rowOff>228600</xdr:rowOff>
    </xdr:to>
    <xdr:pic>
      <xdr:nvPicPr>
        <xdr:cNvPr id="435" name="Immagine 4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4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381000</xdr:colOff>
      <xdr:row>887</xdr:row>
      <xdr:rowOff>504825</xdr:rowOff>
    </xdr:to>
    <xdr:pic>
      <xdr:nvPicPr>
        <xdr:cNvPr id="436" name="Immagine 4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02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381000</xdr:colOff>
      <xdr:row>891</xdr:row>
      <xdr:rowOff>38100</xdr:rowOff>
    </xdr:to>
    <xdr:pic>
      <xdr:nvPicPr>
        <xdr:cNvPr id="437" name="Immagine 4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1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381000</xdr:colOff>
      <xdr:row>893</xdr:row>
      <xdr:rowOff>228600</xdr:rowOff>
    </xdr:to>
    <xdr:pic>
      <xdr:nvPicPr>
        <xdr:cNvPr id="438" name="Immagine 4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077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381000</xdr:colOff>
      <xdr:row>895</xdr:row>
      <xdr:rowOff>38100</xdr:rowOff>
    </xdr:to>
    <xdr:pic>
      <xdr:nvPicPr>
        <xdr:cNvPr id="439" name="Immagine 4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649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381000</xdr:colOff>
      <xdr:row>897</xdr:row>
      <xdr:rowOff>228600</xdr:rowOff>
    </xdr:to>
    <xdr:pic>
      <xdr:nvPicPr>
        <xdr:cNvPr id="440" name="Immagine 4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411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381000</xdr:colOff>
      <xdr:row>899</xdr:row>
      <xdr:rowOff>228600</xdr:rowOff>
    </xdr:to>
    <xdr:pic>
      <xdr:nvPicPr>
        <xdr:cNvPr id="441" name="Immagine 4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982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381000</xdr:colOff>
      <xdr:row>901</xdr:row>
      <xdr:rowOff>228600</xdr:rowOff>
    </xdr:to>
    <xdr:pic>
      <xdr:nvPicPr>
        <xdr:cNvPr id="442" name="Immagine 4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54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381000</xdr:colOff>
      <xdr:row>903</xdr:row>
      <xdr:rowOff>228600</xdr:rowOff>
    </xdr:to>
    <xdr:pic>
      <xdr:nvPicPr>
        <xdr:cNvPr id="443" name="Immagine 4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25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381000</xdr:colOff>
      <xdr:row>905</xdr:row>
      <xdr:rowOff>38100</xdr:rowOff>
    </xdr:to>
    <xdr:pic>
      <xdr:nvPicPr>
        <xdr:cNvPr id="444" name="Immagine 4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697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381000</xdr:colOff>
      <xdr:row>906</xdr:row>
      <xdr:rowOff>504825</xdr:rowOff>
    </xdr:to>
    <xdr:pic>
      <xdr:nvPicPr>
        <xdr:cNvPr id="445" name="Immagine 4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459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381000</xdr:colOff>
      <xdr:row>909</xdr:row>
      <xdr:rowOff>228600</xdr:rowOff>
    </xdr:to>
    <xdr:pic>
      <xdr:nvPicPr>
        <xdr:cNvPr id="446" name="Immagine 4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6022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381000</xdr:colOff>
      <xdr:row>910</xdr:row>
      <xdr:rowOff>504825</xdr:rowOff>
    </xdr:to>
    <xdr:pic>
      <xdr:nvPicPr>
        <xdr:cNvPr id="447" name="Immagine 4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1737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381000</xdr:colOff>
      <xdr:row>914</xdr:row>
      <xdr:rowOff>228600</xdr:rowOff>
    </xdr:to>
    <xdr:pic>
      <xdr:nvPicPr>
        <xdr:cNvPr id="448" name="Immagine 4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802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381000</xdr:colOff>
      <xdr:row>915</xdr:row>
      <xdr:rowOff>504825</xdr:rowOff>
    </xdr:to>
    <xdr:pic>
      <xdr:nvPicPr>
        <xdr:cNvPr id="449" name="Immagine 4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374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381000</xdr:colOff>
      <xdr:row>918</xdr:row>
      <xdr:rowOff>228600</xdr:rowOff>
    </xdr:to>
    <xdr:pic>
      <xdr:nvPicPr>
        <xdr:cNvPr id="450" name="Immagine 4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326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381000</xdr:colOff>
      <xdr:row>920</xdr:row>
      <xdr:rowOff>38100</xdr:rowOff>
    </xdr:to>
    <xdr:pic>
      <xdr:nvPicPr>
        <xdr:cNvPr id="451" name="Immagine 4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898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381000</xdr:colOff>
      <xdr:row>922</xdr:row>
      <xdr:rowOff>228600</xdr:rowOff>
    </xdr:to>
    <xdr:pic>
      <xdr:nvPicPr>
        <xdr:cNvPr id="452" name="Immagine 4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381000</xdr:colOff>
      <xdr:row>924</xdr:row>
      <xdr:rowOff>228600</xdr:rowOff>
    </xdr:to>
    <xdr:pic>
      <xdr:nvPicPr>
        <xdr:cNvPr id="453" name="Immagine 4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231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381000</xdr:colOff>
      <xdr:row>925</xdr:row>
      <xdr:rowOff>504825</xdr:rowOff>
    </xdr:to>
    <xdr:pic>
      <xdr:nvPicPr>
        <xdr:cNvPr id="454" name="Immagine 4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803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381000</xdr:colOff>
      <xdr:row>928</xdr:row>
      <xdr:rowOff>228600</xdr:rowOff>
    </xdr:to>
    <xdr:pic>
      <xdr:nvPicPr>
        <xdr:cNvPr id="455" name="Immagine 4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755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381000</xdr:colOff>
      <xdr:row>930</xdr:row>
      <xdr:rowOff>38100</xdr:rowOff>
    </xdr:to>
    <xdr:pic>
      <xdr:nvPicPr>
        <xdr:cNvPr id="456" name="Immagine 4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381000</xdr:colOff>
      <xdr:row>932</xdr:row>
      <xdr:rowOff>228600</xdr:rowOff>
    </xdr:to>
    <xdr:pic>
      <xdr:nvPicPr>
        <xdr:cNvPr id="457" name="Immagine 4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0890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381000</xdr:colOff>
      <xdr:row>933</xdr:row>
      <xdr:rowOff>504825</xdr:rowOff>
    </xdr:to>
    <xdr:pic>
      <xdr:nvPicPr>
        <xdr:cNvPr id="458" name="Immagine 4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381000</xdr:colOff>
      <xdr:row>937</xdr:row>
      <xdr:rowOff>228600</xdr:rowOff>
    </xdr:to>
    <xdr:pic>
      <xdr:nvPicPr>
        <xdr:cNvPr id="459" name="Immagine 4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28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381000</xdr:colOff>
      <xdr:row>939</xdr:row>
      <xdr:rowOff>228600</xdr:rowOff>
    </xdr:to>
    <xdr:pic>
      <xdr:nvPicPr>
        <xdr:cNvPr id="460" name="Immagine 4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86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381000</xdr:colOff>
      <xdr:row>941</xdr:row>
      <xdr:rowOff>38100</xdr:rowOff>
    </xdr:to>
    <xdr:pic>
      <xdr:nvPicPr>
        <xdr:cNvPr id="461" name="Immagine 4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43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381000</xdr:colOff>
      <xdr:row>943</xdr:row>
      <xdr:rowOff>38100</xdr:rowOff>
    </xdr:to>
    <xdr:pic>
      <xdr:nvPicPr>
        <xdr:cNvPr id="462" name="Immagine 4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9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381000</xdr:colOff>
      <xdr:row>945</xdr:row>
      <xdr:rowOff>38100</xdr:rowOff>
    </xdr:to>
    <xdr:pic>
      <xdr:nvPicPr>
        <xdr:cNvPr id="463" name="Immagine 4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5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381000</xdr:colOff>
      <xdr:row>947</xdr:row>
      <xdr:rowOff>228600</xdr:rowOff>
    </xdr:to>
    <xdr:pic>
      <xdr:nvPicPr>
        <xdr:cNvPr id="464" name="Immagine 4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71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381000</xdr:colOff>
      <xdr:row>949</xdr:row>
      <xdr:rowOff>228600</xdr:rowOff>
    </xdr:to>
    <xdr:pic>
      <xdr:nvPicPr>
        <xdr:cNvPr id="465" name="Immagine 4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28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381000</xdr:colOff>
      <xdr:row>951</xdr:row>
      <xdr:rowOff>228600</xdr:rowOff>
    </xdr:to>
    <xdr:pic>
      <xdr:nvPicPr>
        <xdr:cNvPr id="466" name="Immagine 4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6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381000</xdr:colOff>
      <xdr:row>953</xdr:row>
      <xdr:rowOff>38100</xdr:rowOff>
    </xdr:to>
    <xdr:pic>
      <xdr:nvPicPr>
        <xdr:cNvPr id="467" name="Immagine 4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43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381000</xdr:colOff>
      <xdr:row>955</xdr:row>
      <xdr:rowOff>38100</xdr:rowOff>
    </xdr:to>
    <xdr:pic>
      <xdr:nvPicPr>
        <xdr:cNvPr id="468" name="Immagine 4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94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381000</xdr:colOff>
      <xdr:row>957</xdr:row>
      <xdr:rowOff>38100</xdr:rowOff>
    </xdr:to>
    <xdr:pic>
      <xdr:nvPicPr>
        <xdr:cNvPr id="469" name="Immagine 4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95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381000</xdr:colOff>
      <xdr:row>959</xdr:row>
      <xdr:rowOff>228600</xdr:rowOff>
    </xdr:to>
    <xdr:pic>
      <xdr:nvPicPr>
        <xdr:cNvPr id="470" name="Immagine 4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71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381000</xdr:colOff>
      <xdr:row>961</xdr:row>
      <xdr:rowOff>38100</xdr:rowOff>
    </xdr:to>
    <xdr:pic>
      <xdr:nvPicPr>
        <xdr:cNvPr id="471" name="Immagine 4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29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0</xdr:rowOff>
    </xdr:from>
    <xdr:to>
      <xdr:col>0</xdr:col>
      <xdr:colOff>381000</xdr:colOff>
      <xdr:row>963</xdr:row>
      <xdr:rowOff>228600</xdr:rowOff>
    </xdr:to>
    <xdr:pic>
      <xdr:nvPicPr>
        <xdr:cNvPr id="472" name="Immagine 4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05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381000</xdr:colOff>
      <xdr:row>965</xdr:row>
      <xdr:rowOff>228600</xdr:rowOff>
    </xdr:to>
    <xdr:pic>
      <xdr:nvPicPr>
        <xdr:cNvPr id="473" name="Immagine 4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62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381000</xdr:colOff>
      <xdr:row>967</xdr:row>
      <xdr:rowOff>228600</xdr:rowOff>
    </xdr:to>
    <xdr:pic>
      <xdr:nvPicPr>
        <xdr:cNvPr id="474" name="Immagine 4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9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381000</xdr:colOff>
      <xdr:row>969</xdr:row>
      <xdr:rowOff>38100</xdr:rowOff>
    </xdr:to>
    <xdr:pic>
      <xdr:nvPicPr>
        <xdr:cNvPr id="475" name="Immagine 4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76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381000</xdr:colOff>
      <xdr:row>971</xdr:row>
      <xdr:rowOff>38100</xdr:rowOff>
    </xdr:to>
    <xdr:pic>
      <xdr:nvPicPr>
        <xdr:cNvPr id="476" name="Immagine 4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52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381000</xdr:colOff>
      <xdr:row>973</xdr:row>
      <xdr:rowOff>228600</xdr:rowOff>
    </xdr:to>
    <xdr:pic>
      <xdr:nvPicPr>
        <xdr:cNvPr id="477" name="Immagine 4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9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381000</xdr:colOff>
      <xdr:row>975</xdr:row>
      <xdr:rowOff>228600</xdr:rowOff>
    </xdr:to>
    <xdr:pic>
      <xdr:nvPicPr>
        <xdr:cNvPr id="478" name="Immagine 4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86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381000</xdr:colOff>
      <xdr:row>977</xdr:row>
      <xdr:rowOff>228600</xdr:rowOff>
    </xdr:to>
    <xdr:pic>
      <xdr:nvPicPr>
        <xdr:cNvPr id="479" name="Immagine 4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43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381000</xdr:colOff>
      <xdr:row>979</xdr:row>
      <xdr:rowOff>228600</xdr:rowOff>
    </xdr:to>
    <xdr:pic>
      <xdr:nvPicPr>
        <xdr:cNvPr id="480" name="Immagine 4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00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381000</xdr:colOff>
      <xdr:row>981</xdr:row>
      <xdr:rowOff>38100</xdr:rowOff>
    </xdr:to>
    <xdr:pic>
      <xdr:nvPicPr>
        <xdr:cNvPr id="481" name="Immagine 4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7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381000</xdr:colOff>
      <xdr:row>983</xdr:row>
      <xdr:rowOff>228600</xdr:rowOff>
    </xdr:to>
    <xdr:pic>
      <xdr:nvPicPr>
        <xdr:cNvPr id="482" name="Immagine 4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33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381000</xdr:colOff>
      <xdr:row>985</xdr:row>
      <xdr:rowOff>228600</xdr:rowOff>
    </xdr:to>
    <xdr:pic>
      <xdr:nvPicPr>
        <xdr:cNvPr id="483" name="Immagine 4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10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381000</xdr:colOff>
      <xdr:row>987</xdr:row>
      <xdr:rowOff>38100</xdr:rowOff>
    </xdr:to>
    <xdr:pic>
      <xdr:nvPicPr>
        <xdr:cNvPr id="484" name="Immagine 4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481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381000</xdr:colOff>
      <xdr:row>989</xdr:row>
      <xdr:rowOff>228600</xdr:rowOff>
    </xdr:to>
    <xdr:pic>
      <xdr:nvPicPr>
        <xdr:cNvPr id="485" name="Immagine 4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243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381000</xdr:colOff>
      <xdr:row>991</xdr:row>
      <xdr:rowOff>228600</xdr:rowOff>
    </xdr:to>
    <xdr:pic>
      <xdr:nvPicPr>
        <xdr:cNvPr id="486" name="Immagine 4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81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381000</xdr:colOff>
      <xdr:row>993</xdr:row>
      <xdr:rowOff>228600</xdr:rowOff>
    </xdr:to>
    <xdr:pic>
      <xdr:nvPicPr>
        <xdr:cNvPr id="487" name="Immagine 4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38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381000</xdr:colOff>
      <xdr:row>995</xdr:row>
      <xdr:rowOff>228600</xdr:rowOff>
    </xdr:to>
    <xdr:pic>
      <xdr:nvPicPr>
        <xdr:cNvPr id="488" name="Immagine 4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95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381000</xdr:colOff>
      <xdr:row>997</xdr:row>
      <xdr:rowOff>228600</xdr:rowOff>
    </xdr:to>
    <xdr:pic>
      <xdr:nvPicPr>
        <xdr:cNvPr id="489" name="Immagine 4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52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381000</xdr:colOff>
      <xdr:row>999</xdr:row>
      <xdr:rowOff>228600</xdr:rowOff>
    </xdr:to>
    <xdr:pic>
      <xdr:nvPicPr>
        <xdr:cNvPr id="490" name="Immagine 4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101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381000</xdr:colOff>
      <xdr:row>1001</xdr:row>
      <xdr:rowOff>228600</xdr:rowOff>
    </xdr:to>
    <xdr:pic>
      <xdr:nvPicPr>
        <xdr:cNvPr id="491" name="Immagine 4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672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381000</xdr:colOff>
      <xdr:row>1003</xdr:row>
      <xdr:rowOff>228600</xdr:rowOff>
    </xdr:to>
    <xdr:pic>
      <xdr:nvPicPr>
        <xdr:cNvPr id="492" name="Immagine 4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24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381000</xdr:colOff>
      <xdr:row>1005</xdr:row>
      <xdr:rowOff>38100</xdr:rowOff>
    </xdr:to>
    <xdr:pic>
      <xdr:nvPicPr>
        <xdr:cNvPr id="493" name="Immagine 4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815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381000</xdr:colOff>
      <xdr:row>1007</xdr:row>
      <xdr:rowOff>228600</xdr:rowOff>
    </xdr:to>
    <xdr:pic>
      <xdr:nvPicPr>
        <xdr:cNvPr id="494" name="Immagine 4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577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381000</xdr:colOff>
      <xdr:row>1008</xdr:row>
      <xdr:rowOff>504825</xdr:rowOff>
    </xdr:to>
    <xdr:pic>
      <xdr:nvPicPr>
        <xdr:cNvPr id="495" name="Immagine 4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49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381000</xdr:colOff>
      <xdr:row>1011</xdr:row>
      <xdr:rowOff>228600</xdr:rowOff>
    </xdr:to>
    <xdr:pic>
      <xdr:nvPicPr>
        <xdr:cNvPr id="496" name="Immagine 4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101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381000</xdr:colOff>
      <xdr:row>1013</xdr:row>
      <xdr:rowOff>38100</xdr:rowOff>
    </xdr:to>
    <xdr:pic>
      <xdr:nvPicPr>
        <xdr:cNvPr id="497" name="Immagine 4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673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381000</xdr:colOff>
      <xdr:row>1015</xdr:row>
      <xdr:rowOff>228600</xdr:rowOff>
    </xdr:to>
    <xdr:pic>
      <xdr:nvPicPr>
        <xdr:cNvPr id="498" name="Immagine 4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435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381000</xdr:colOff>
      <xdr:row>1017</xdr:row>
      <xdr:rowOff>38100</xdr:rowOff>
    </xdr:to>
    <xdr:pic>
      <xdr:nvPicPr>
        <xdr:cNvPr id="499" name="Immagine 4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006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381000</xdr:colOff>
      <xdr:row>1019</xdr:row>
      <xdr:rowOff>38100</xdr:rowOff>
    </xdr:to>
    <xdr:pic>
      <xdr:nvPicPr>
        <xdr:cNvPr id="500" name="Immagine 4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768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381000</xdr:colOff>
      <xdr:row>1021</xdr:row>
      <xdr:rowOff>228600</xdr:rowOff>
    </xdr:to>
    <xdr:pic>
      <xdr:nvPicPr>
        <xdr:cNvPr id="501" name="Immagine 5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530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381000</xdr:colOff>
      <xdr:row>1023</xdr:row>
      <xdr:rowOff>38100</xdr:rowOff>
    </xdr:to>
    <xdr:pic>
      <xdr:nvPicPr>
        <xdr:cNvPr id="502" name="Immagine 5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102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381000</xdr:colOff>
      <xdr:row>1025</xdr:row>
      <xdr:rowOff>38100</xdr:rowOff>
    </xdr:to>
    <xdr:pic>
      <xdr:nvPicPr>
        <xdr:cNvPr id="503" name="Immagine 5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64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381000</xdr:colOff>
      <xdr:row>1027</xdr:row>
      <xdr:rowOff>38100</xdr:rowOff>
    </xdr:to>
    <xdr:pic>
      <xdr:nvPicPr>
        <xdr:cNvPr id="504" name="Immagine 5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626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381000</xdr:colOff>
      <xdr:row>1029</xdr:row>
      <xdr:rowOff>228600</xdr:rowOff>
    </xdr:to>
    <xdr:pic>
      <xdr:nvPicPr>
        <xdr:cNvPr id="505" name="Immagine 5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882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381000</xdr:colOff>
      <xdr:row>1030</xdr:row>
      <xdr:rowOff>504825</xdr:rowOff>
    </xdr:to>
    <xdr:pic>
      <xdr:nvPicPr>
        <xdr:cNvPr id="506" name="Immagine 5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97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381000</xdr:colOff>
      <xdr:row>1034</xdr:row>
      <xdr:rowOff>228600</xdr:rowOff>
    </xdr:to>
    <xdr:pic>
      <xdr:nvPicPr>
        <xdr:cNvPr id="507" name="Immagine 5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39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381000</xdr:colOff>
      <xdr:row>1036</xdr:row>
      <xdr:rowOff>38100</xdr:rowOff>
    </xdr:to>
    <xdr:pic>
      <xdr:nvPicPr>
        <xdr:cNvPr id="508" name="Immagine 5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96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381000</xdr:colOff>
      <xdr:row>1037</xdr:row>
      <xdr:rowOff>504825</xdr:rowOff>
    </xdr:to>
    <xdr:pic>
      <xdr:nvPicPr>
        <xdr:cNvPr id="509" name="Immagine 5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31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381000</xdr:colOff>
      <xdr:row>1040</xdr:row>
      <xdr:rowOff>228600</xdr:rowOff>
    </xdr:to>
    <xdr:pic>
      <xdr:nvPicPr>
        <xdr:cNvPr id="510" name="Immagine 5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8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381000</xdr:colOff>
      <xdr:row>1042</xdr:row>
      <xdr:rowOff>228600</xdr:rowOff>
    </xdr:to>
    <xdr:pic>
      <xdr:nvPicPr>
        <xdr:cNvPr id="511" name="Immagine 5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25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381000</xdr:colOff>
      <xdr:row>1044</xdr:row>
      <xdr:rowOff>228600</xdr:rowOff>
    </xdr:to>
    <xdr:pic>
      <xdr:nvPicPr>
        <xdr:cNvPr id="512" name="Immagine 5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27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381000</xdr:colOff>
      <xdr:row>1046</xdr:row>
      <xdr:rowOff>228600</xdr:rowOff>
    </xdr:to>
    <xdr:pic>
      <xdr:nvPicPr>
        <xdr:cNvPr id="513" name="Immagine 5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398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381000</xdr:colOff>
      <xdr:row>1048</xdr:row>
      <xdr:rowOff>38100</xdr:rowOff>
    </xdr:to>
    <xdr:pic>
      <xdr:nvPicPr>
        <xdr:cNvPr id="514" name="Immagine 5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7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381000</xdr:colOff>
      <xdr:row>1050</xdr:row>
      <xdr:rowOff>228600</xdr:rowOff>
    </xdr:to>
    <xdr:pic>
      <xdr:nvPicPr>
        <xdr:cNvPr id="515" name="Immagine 5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732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381000</xdr:colOff>
      <xdr:row>1052</xdr:row>
      <xdr:rowOff>228600</xdr:rowOff>
    </xdr:to>
    <xdr:pic>
      <xdr:nvPicPr>
        <xdr:cNvPr id="516" name="Immagine 5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03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381000</xdr:colOff>
      <xdr:row>1054</xdr:row>
      <xdr:rowOff>228600</xdr:rowOff>
    </xdr:to>
    <xdr:pic>
      <xdr:nvPicPr>
        <xdr:cNvPr id="517" name="Immagine 5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875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381000</xdr:colOff>
      <xdr:row>1056</xdr:row>
      <xdr:rowOff>228600</xdr:rowOff>
    </xdr:to>
    <xdr:pic>
      <xdr:nvPicPr>
        <xdr:cNvPr id="518" name="Immagine 5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46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381000</xdr:colOff>
      <xdr:row>1058</xdr:row>
      <xdr:rowOff>228600</xdr:rowOff>
    </xdr:to>
    <xdr:pic>
      <xdr:nvPicPr>
        <xdr:cNvPr id="519" name="Immagine 5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01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381000</xdr:colOff>
      <xdr:row>1060</xdr:row>
      <xdr:rowOff>228600</xdr:rowOff>
    </xdr:to>
    <xdr:pic>
      <xdr:nvPicPr>
        <xdr:cNvPr id="520" name="Immagine 5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589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381000</xdr:colOff>
      <xdr:row>1062</xdr:row>
      <xdr:rowOff>228600</xdr:rowOff>
    </xdr:to>
    <xdr:pic>
      <xdr:nvPicPr>
        <xdr:cNvPr id="521" name="Immagine 5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161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381000</xdr:colOff>
      <xdr:row>1064</xdr:row>
      <xdr:rowOff>228600</xdr:rowOff>
    </xdr:to>
    <xdr:pic>
      <xdr:nvPicPr>
        <xdr:cNvPr id="522" name="Immagine 5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732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381000</xdr:colOff>
      <xdr:row>1066</xdr:row>
      <xdr:rowOff>228600</xdr:rowOff>
    </xdr:to>
    <xdr:pic>
      <xdr:nvPicPr>
        <xdr:cNvPr id="523" name="Immagine 5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04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381000</xdr:colOff>
      <xdr:row>1067</xdr:row>
      <xdr:rowOff>504825</xdr:rowOff>
    </xdr:to>
    <xdr:pic>
      <xdr:nvPicPr>
        <xdr:cNvPr id="524" name="Immagine 5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8755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381000</xdr:colOff>
      <xdr:row>1070</xdr:row>
      <xdr:rowOff>38100</xdr:rowOff>
    </xdr:to>
    <xdr:pic>
      <xdr:nvPicPr>
        <xdr:cNvPr id="525" name="Immagine 5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828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381000</xdr:colOff>
      <xdr:row>1071</xdr:row>
      <xdr:rowOff>504825</xdr:rowOff>
    </xdr:to>
    <xdr:pic>
      <xdr:nvPicPr>
        <xdr:cNvPr id="526" name="Immagine 5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5900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381000</xdr:colOff>
      <xdr:row>1075</xdr:row>
      <xdr:rowOff>228600</xdr:rowOff>
    </xdr:to>
    <xdr:pic>
      <xdr:nvPicPr>
        <xdr:cNvPr id="527" name="Immagine 5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1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381000</xdr:colOff>
      <xdr:row>1076</xdr:row>
      <xdr:rowOff>504825</xdr:rowOff>
    </xdr:to>
    <xdr:pic>
      <xdr:nvPicPr>
        <xdr:cNvPr id="528" name="Immagine 5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79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381000</xdr:colOff>
      <xdr:row>1079</xdr:row>
      <xdr:rowOff>38100</xdr:rowOff>
    </xdr:to>
    <xdr:pic>
      <xdr:nvPicPr>
        <xdr:cNvPr id="529" name="Immagine 5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742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381000</xdr:colOff>
      <xdr:row>1081</xdr:row>
      <xdr:rowOff>228600</xdr:rowOff>
    </xdr:to>
    <xdr:pic>
      <xdr:nvPicPr>
        <xdr:cNvPr id="530" name="Immagine 5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504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381000</xdr:colOff>
      <xdr:row>1083</xdr:row>
      <xdr:rowOff>228600</xdr:rowOff>
    </xdr:to>
    <xdr:pic>
      <xdr:nvPicPr>
        <xdr:cNvPr id="531" name="Immagine 5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076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381000</xdr:colOff>
      <xdr:row>1085</xdr:row>
      <xdr:rowOff>228600</xdr:rowOff>
    </xdr:to>
    <xdr:pic>
      <xdr:nvPicPr>
        <xdr:cNvPr id="532" name="Immagine 5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647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381000</xdr:colOff>
      <xdr:row>1087</xdr:row>
      <xdr:rowOff>228600</xdr:rowOff>
    </xdr:to>
    <xdr:pic>
      <xdr:nvPicPr>
        <xdr:cNvPr id="533" name="Immagine 53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19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381000</xdr:colOff>
      <xdr:row>1088</xdr:row>
      <xdr:rowOff>504825</xdr:rowOff>
    </xdr:to>
    <xdr:pic>
      <xdr:nvPicPr>
        <xdr:cNvPr id="534" name="Immagine 53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790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381000</xdr:colOff>
      <xdr:row>1092</xdr:row>
      <xdr:rowOff>38100</xdr:rowOff>
    </xdr:to>
    <xdr:pic>
      <xdr:nvPicPr>
        <xdr:cNvPr id="535" name="Immagine 53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22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381000</xdr:colOff>
      <xdr:row>1094</xdr:row>
      <xdr:rowOff>228600</xdr:rowOff>
    </xdr:to>
    <xdr:pic>
      <xdr:nvPicPr>
        <xdr:cNvPr id="536" name="Immagine 53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99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381000</xdr:colOff>
      <xdr:row>1096</xdr:row>
      <xdr:rowOff>38100</xdr:rowOff>
    </xdr:to>
    <xdr:pic>
      <xdr:nvPicPr>
        <xdr:cNvPr id="537" name="Immagine 53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62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381000</xdr:colOff>
      <xdr:row>1098</xdr:row>
      <xdr:rowOff>228600</xdr:rowOff>
    </xdr:to>
    <xdr:pic>
      <xdr:nvPicPr>
        <xdr:cNvPr id="538" name="Immagine 53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2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381000</xdr:colOff>
      <xdr:row>1100</xdr:row>
      <xdr:rowOff>228600</xdr:rowOff>
    </xdr:to>
    <xdr:pic>
      <xdr:nvPicPr>
        <xdr:cNvPr id="539" name="Immagine 53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896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381000</xdr:colOff>
      <xdr:row>1102</xdr:row>
      <xdr:rowOff>38100</xdr:rowOff>
    </xdr:to>
    <xdr:pic>
      <xdr:nvPicPr>
        <xdr:cNvPr id="540" name="Immagine 53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67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381000</xdr:colOff>
      <xdr:row>1104</xdr:row>
      <xdr:rowOff>38100</xdr:rowOff>
    </xdr:to>
    <xdr:pic>
      <xdr:nvPicPr>
        <xdr:cNvPr id="541" name="Immagine 54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22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381000</xdr:colOff>
      <xdr:row>1106</xdr:row>
      <xdr:rowOff>228600</xdr:rowOff>
    </xdr:to>
    <xdr:pic>
      <xdr:nvPicPr>
        <xdr:cNvPr id="542" name="Immagine 54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991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381000</xdr:colOff>
      <xdr:row>1108</xdr:row>
      <xdr:rowOff>228600</xdr:rowOff>
    </xdr:to>
    <xdr:pic>
      <xdr:nvPicPr>
        <xdr:cNvPr id="543" name="Immagine 54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63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381000</xdr:colOff>
      <xdr:row>1110</xdr:row>
      <xdr:rowOff>38100</xdr:rowOff>
    </xdr:to>
    <xdr:pic>
      <xdr:nvPicPr>
        <xdr:cNvPr id="544" name="Immagine 54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134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381000</xdr:colOff>
      <xdr:row>1111</xdr:row>
      <xdr:rowOff>504825</xdr:rowOff>
    </xdr:to>
    <xdr:pic>
      <xdr:nvPicPr>
        <xdr:cNvPr id="545" name="Immagine 54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896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381000</xdr:colOff>
      <xdr:row>1114</xdr:row>
      <xdr:rowOff>228600</xdr:rowOff>
    </xdr:to>
    <xdr:pic>
      <xdr:nvPicPr>
        <xdr:cNvPr id="546" name="Immagine 54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39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381000</xdr:colOff>
      <xdr:row>1117</xdr:row>
      <xdr:rowOff>19050</xdr:rowOff>
    </xdr:to>
    <xdr:pic>
      <xdr:nvPicPr>
        <xdr:cNvPr id="547" name="Immagine 54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611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381000</xdr:colOff>
      <xdr:row>1118</xdr:row>
      <xdr:rowOff>228600</xdr:rowOff>
    </xdr:to>
    <xdr:pic>
      <xdr:nvPicPr>
        <xdr:cNvPr id="548" name="Immagine 54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096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381000</xdr:colOff>
      <xdr:row>1120</xdr:row>
      <xdr:rowOff>228600</xdr:rowOff>
    </xdr:to>
    <xdr:pic>
      <xdr:nvPicPr>
        <xdr:cNvPr id="549" name="Immagine 54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668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381000</xdr:colOff>
      <xdr:row>1121</xdr:row>
      <xdr:rowOff>504825</xdr:rowOff>
    </xdr:to>
    <xdr:pic>
      <xdr:nvPicPr>
        <xdr:cNvPr id="550" name="Immagine 54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398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381000</xdr:colOff>
      <xdr:row>1125</xdr:row>
      <xdr:rowOff>228600</xdr:rowOff>
    </xdr:to>
    <xdr:pic>
      <xdr:nvPicPr>
        <xdr:cNvPr id="551" name="Immagine 55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868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381000</xdr:colOff>
      <xdr:row>1127</xdr:row>
      <xdr:rowOff>38100</xdr:rowOff>
    </xdr:to>
    <xdr:pic>
      <xdr:nvPicPr>
        <xdr:cNvPr id="552" name="Immagine 55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7440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381000</xdr:colOff>
      <xdr:row>1129</xdr:row>
      <xdr:rowOff>228600</xdr:rowOff>
    </xdr:to>
    <xdr:pic>
      <xdr:nvPicPr>
        <xdr:cNvPr id="553" name="Immagine 55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02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381000</xdr:colOff>
      <xdr:row>1131</xdr:row>
      <xdr:rowOff>228600</xdr:rowOff>
    </xdr:to>
    <xdr:pic>
      <xdr:nvPicPr>
        <xdr:cNvPr id="554" name="Immagine 55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773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381000</xdr:colOff>
      <xdr:row>1133</xdr:row>
      <xdr:rowOff>228600</xdr:rowOff>
    </xdr:to>
    <xdr:pic>
      <xdr:nvPicPr>
        <xdr:cNvPr id="555" name="Immagine 55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34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381000</xdr:colOff>
      <xdr:row>1135</xdr:row>
      <xdr:rowOff>228600</xdr:rowOff>
    </xdr:to>
    <xdr:pic>
      <xdr:nvPicPr>
        <xdr:cNvPr id="556" name="Immagine 55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916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381000</xdr:colOff>
      <xdr:row>1137</xdr:row>
      <xdr:rowOff>228600</xdr:rowOff>
    </xdr:to>
    <xdr:pic>
      <xdr:nvPicPr>
        <xdr:cNvPr id="557" name="Immagine 55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488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381000</xdr:colOff>
      <xdr:row>1139</xdr:row>
      <xdr:rowOff>38100</xdr:rowOff>
    </xdr:to>
    <xdr:pic>
      <xdr:nvPicPr>
        <xdr:cNvPr id="558" name="Immagine 55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059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381000</xdr:colOff>
      <xdr:row>1141</xdr:row>
      <xdr:rowOff>38100</xdr:rowOff>
    </xdr:to>
    <xdr:pic>
      <xdr:nvPicPr>
        <xdr:cNvPr id="559" name="Immagine 55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21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381000</xdr:colOff>
      <xdr:row>1143</xdr:row>
      <xdr:rowOff>228600</xdr:rowOff>
    </xdr:to>
    <xdr:pic>
      <xdr:nvPicPr>
        <xdr:cNvPr id="560" name="Immagine 55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583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381000</xdr:colOff>
      <xdr:row>1145</xdr:row>
      <xdr:rowOff>38100</xdr:rowOff>
    </xdr:to>
    <xdr:pic>
      <xdr:nvPicPr>
        <xdr:cNvPr id="561" name="Immagine 56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5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381000</xdr:colOff>
      <xdr:row>1148</xdr:row>
      <xdr:rowOff>19050</xdr:rowOff>
    </xdr:to>
    <xdr:pic>
      <xdr:nvPicPr>
        <xdr:cNvPr id="562" name="Immagine 56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917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381000</xdr:colOff>
      <xdr:row>1149</xdr:row>
      <xdr:rowOff>38100</xdr:rowOff>
    </xdr:to>
    <xdr:pic>
      <xdr:nvPicPr>
        <xdr:cNvPr id="563" name="Immagine 56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40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381000</xdr:colOff>
      <xdr:row>1150</xdr:row>
      <xdr:rowOff>504825</xdr:rowOff>
    </xdr:to>
    <xdr:pic>
      <xdr:nvPicPr>
        <xdr:cNvPr id="564" name="Immagine 56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16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381000</xdr:colOff>
      <xdr:row>1153</xdr:row>
      <xdr:rowOff>228600</xdr:rowOff>
    </xdr:to>
    <xdr:pic>
      <xdr:nvPicPr>
        <xdr:cNvPr id="565" name="Immagine 56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117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381000</xdr:colOff>
      <xdr:row>1155</xdr:row>
      <xdr:rowOff>228600</xdr:rowOff>
    </xdr:to>
    <xdr:pic>
      <xdr:nvPicPr>
        <xdr:cNvPr id="566" name="Immagine 56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88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381000</xdr:colOff>
      <xdr:row>1156</xdr:row>
      <xdr:rowOff>504825</xdr:rowOff>
    </xdr:to>
    <xdr:pic>
      <xdr:nvPicPr>
        <xdr:cNvPr id="567" name="Immagine 56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260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381000</xdr:colOff>
      <xdr:row>1160</xdr:row>
      <xdr:rowOff>228600</xdr:rowOff>
    </xdr:to>
    <xdr:pic>
      <xdr:nvPicPr>
        <xdr:cNvPr id="568" name="Immagine 56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55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381000</xdr:colOff>
      <xdr:row>1162</xdr:row>
      <xdr:rowOff>228600</xdr:rowOff>
    </xdr:to>
    <xdr:pic>
      <xdr:nvPicPr>
        <xdr:cNvPr id="569" name="Immagine 56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127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381000</xdr:colOff>
      <xdr:row>1164</xdr:row>
      <xdr:rowOff>228600</xdr:rowOff>
    </xdr:to>
    <xdr:pic>
      <xdr:nvPicPr>
        <xdr:cNvPr id="570" name="Immagine 56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6988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381000</xdr:colOff>
      <xdr:row>1165</xdr:row>
      <xdr:rowOff>504825</xdr:rowOff>
    </xdr:to>
    <xdr:pic>
      <xdr:nvPicPr>
        <xdr:cNvPr id="571" name="Immagine 57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2703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381000</xdr:colOff>
      <xdr:row>1169</xdr:row>
      <xdr:rowOff>228600</xdr:rowOff>
    </xdr:to>
    <xdr:pic>
      <xdr:nvPicPr>
        <xdr:cNvPr id="572" name="Immagine 57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8991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381000</xdr:colOff>
      <xdr:row>1170</xdr:row>
      <xdr:rowOff>504825</xdr:rowOff>
    </xdr:to>
    <xdr:pic>
      <xdr:nvPicPr>
        <xdr:cNvPr id="573" name="Immagine 57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4706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381000</xdr:colOff>
      <xdr:row>1175</xdr:row>
      <xdr:rowOff>19050</xdr:rowOff>
    </xdr:to>
    <xdr:pic>
      <xdr:nvPicPr>
        <xdr:cNvPr id="574" name="Immagine 57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0993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381000</xdr:colOff>
      <xdr:row>1175</xdr:row>
      <xdr:rowOff>504825</xdr:rowOff>
    </xdr:to>
    <xdr:pic>
      <xdr:nvPicPr>
        <xdr:cNvPr id="575" name="Immagine 57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585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381000</xdr:colOff>
      <xdr:row>1178</xdr:row>
      <xdr:rowOff>38100</xdr:rowOff>
    </xdr:to>
    <xdr:pic>
      <xdr:nvPicPr>
        <xdr:cNvPr id="576" name="Immagine 57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537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381000</xdr:colOff>
      <xdr:row>1180</xdr:row>
      <xdr:rowOff>38100</xdr:rowOff>
    </xdr:to>
    <xdr:pic>
      <xdr:nvPicPr>
        <xdr:cNvPr id="577" name="Immagine 57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299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381000</xdr:colOff>
      <xdr:row>1182</xdr:row>
      <xdr:rowOff>38100</xdr:rowOff>
    </xdr:to>
    <xdr:pic>
      <xdr:nvPicPr>
        <xdr:cNvPr id="578" name="Immagine 57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61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381000</xdr:colOff>
      <xdr:row>1184</xdr:row>
      <xdr:rowOff>38100</xdr:rowOff>
    </xdr:to>
    <xdr:pic>
      <xdr:nvPicPr>
        <xdr:cNvPr id="579" name="Immagine 57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823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381000</xdr:colOff>
      <xdr:row>1186</xdr:row>
      <xdr:rowOff>38100</xdr:rowOff>
    </xdr:to>
    <xdr:pic>
      <xdr:nvPicPr>
        <xdr:cNvPr id="580" name="Immagine 57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585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381000</xdr:colOff>
      <xdr:row>1188</xdr:row>
      <xdr:rowOff>228600</xdr:rowOff>
    </xdr:to>
    <xdr:pic>
      <xdr:nvPicPr>
        <xdr:cNvPr id="581" name="Immagine 58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3476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381000</xdr:colOff>
      <xdr:row>1191</xdr:row>
      <xdr:rowOff>19050</xdr:rowOff>
    </xdr:to>
    <xdr:pic>
      <xdr:nvPicPr>
        <xdr:cNvPr id="582" name="Immagine 58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91915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381000</xdr:colOff>
      <xdr:row>1192</xdr:row>
      <xdr:rowOff>228600</xdr:rowOff>
    </xdr:to>
    <xdr:pic>
      <xdr:nvPicPr>
        <xdr:cNvPr id="583" name="Immagine 58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40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381000</xdr:colOff>
      <xdr:row>1194</xdr:row>
      <xdr:rowOff>228600</xdr:rowOff>
    </xdr:to>
    <xdr:pic>
      <xdr:nvPicPr>
        <xdr:cNvPr id="584" name="Immagine 58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97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381000</xdr:colOff>
      <xdr:row>1196</xdr:row>
      <xdr:rowOff>38100</xdr:rowOff>
    </xdr:to>
    <xdr:pic>
      <xdr:nvPicPr>
        <xdr:cNvPr id="585" name="Immagine 58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54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381000</xdr:colOff>
      <xdr:row>1197</xdr:row>
      <xdr:rowOff>504825</xdr:rowOff>
    </xdr:to>
    <xdr:pic>
      <xdr:nvPicPr>
        <xdr:cNvPr id="586" name="Immagine 58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30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381000</xdr:colOff>
      <xdr:row>1200</xdr:row>
      <xdr:rowOff>228600</xdr:rowOff>
    </xdr:to>
    <xdr:pic>
      <xdr:nvPicPr>
        <xdr:cNvPr id="587" name="Immagine 58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262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381000</xdr:colOff>
      <xdr:row>1202</xdr:row>
      <xdr:rowOff>228600</xdr:rowOff>
    </xdr:to>
    <xdr:pic>
      <xdr:nvPicPr>
        <xdr:cNvPr id="588" name="Immagine 58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33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381000</xdr:colOff>
      <xdr:row>1204</xdr:row>
      <xdr:rowOff>38100</xdr:rowOff>
    </xdr:to>
    <xdr:pic>
      <xdr:nvPicPr>
        <xdr:cNvPr id="589" name="Immagine 58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405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381000</xdr:colOff>
      <xdr:row>1206</xdr:row>
      <xdr:rowOff>228600</xdr:rowOff>
    </xdr:to>
    <xdr:pic>
      <xdr:nvPicPr>
        <xdr:cNvPr id="590" name="Immagine 58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167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381000</xdr:colOff>
      <xdr:row>1208</xdr:row>
      <xdr:rowOff>228600</xdr:rowOff>
    </xdr:to>
    <xdr:pic>
      <xdr:nvPicPr>
        <xdr:cNvPr id="591" name="Immagine 59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738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381000</xdr:colOff>
      <xdr:row>1210</xdr:row>
      <xdr:rowOff>228600</xdr:rowOff>
    </xdr:to>
    <xdr:pic>
      <xdr:nvPicPr>
        <xdr:cNvPr id="592" name="Immagine 59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10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381000</xdr:colOff>
      <xdr:row>1212</xdr:row>
      <xdr:rowOff>228600</xdr:rowOff>
    </xdr:to>
    <xdr:pic>
      <xdr:nvPicPr>
        <xdr:cNvPr id="593" name="Immagine 59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81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381000</xdr:colOff>
      <xdr:row>1214</xdr:row>
      <xdr:rowOff>228600</xdr:rowOff>
    </xdr:to>
    <xdr:pic>
      <xdr:nvPicPr>
        <xdr:cNvPr id="594" name="Immagine 59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453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381000</xdr:colOff>
      <xdr:row>1216</xdr:row>
      <xdr:rowOff>228600</xdr:rowOff>
    </xdr:to>
    <xdr:pic>
      <xdr:nvPicPr>
        <xdr:cNvPr id="595" name="Immagine 59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02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381000</xdr:colOff>
      <xdr:row>1218</xdr:row>
      <xdr:rowOff>38100</xdr:rowOff>
    </xdr:to>
    <xdr:pic>
      <xdr:nvPicPr>
        <xdr:cNvPr id="596" name="Immagine 59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59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381000</xdr:colOff>
      <xdr:row>1220</xdr:row>
      <xdr:rowOff>228600</xdr:rowOff>
    </xdr:to>
    <xdr:pic>
      <xdr:nvPicPr>
        <xdr:cNvPr id="597" name="Immagine 59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35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381000</xdr:colOff>
      <xdr:row>1222</xdr:row>
      <xdr:rowOff>228600</xdr:rowOff>
    </xdr:to>
    <xdr:pic>
      <xdr:nvPicPr>
        <xdr:cNvPr id="598" name="Immagine 59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92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381000</xdr:colOff>
      <xdr:row>1224</xdr:row>
      <xdr:rowOff>228600</xdr:rowOff>
    </xdr:to>
    <xdr:pic>
      <xdr:nvPicPr>
        <xdr:cNvPr id="599" name="Immagine 59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0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381000</xdr:colOff>
      <xdr:row>1226</xdr:row>
      <xdr:rowOff>228600</xdr:rowOff>
    </xdr:to>
    <xdr:pic>
      <xdr:nvPicPr>
        <xdr:cNvPr id="600" name="Immagine 59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07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381000</xdr:colOff>
      <xdr:row>1228</xdr:row>
      <xdr:rowOff>228600</xdr:rowOff>
    </xdr:to>
    <xdr:pic>
      <xdr:nvPicPr>
        <xdr:cNvPr id="601" name="Immagine 60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64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381000</xdr:colOff>
      <xdr:row>1230</xdr:row>
      <xdr:rowOff>38100</xdr:rowOff>
    </xdr:to>
    <xdr:pic>
      <xdr:nvPicPr>
        <xdr:cNvPr id="602" name="Immagine 60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215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381000</xdr:colOff>
      <xdr:row>1232</xdr:row>
      <xdr:rowOff>228600</xdr:rowOff>
    </xdr:to>
    <xdr:pic>
      <xdr:nvPicPr>
        <xdr:cNvPr id="603" name="Immagine 60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977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381000</xdr:colOff>
      <xdr:row>1234</xdr:row>
      <xdr:rowOff>228600</xdr:rowOff>
    </xdr:to>
    <xdr:pic>
      <xdr:nvPicPr>
        <xdr:cNvPr id="604" name="Immagine 60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549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381000</xdr:colOff>
      <xdr:row>1236</xdr:row>
      <xdr:rowOff>38100</xdr:rowOff>
    </xdr:to>
    <xdr:pic>
      <xdr:nvPicPr>
        <xdr:cNvPr id="605" name="Immagine 60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120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381000</xdr:colOff>
      <xdr:row>1238</xdr:row>
      <xdr:rowOff>38100</xdr:rowOff>
    </xdr:to>
    <xdr:pic>
      <xdr:nvPicPr>
        <xdr:cNvPr id="606" name="Immagine 60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88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381000</xdr:colOff>
      <xdr:row>1240</xdr:row>
      <xdr:rowOff>38100</xdr:rowOff>
    </xdr:to>
    <xdr:pic>
      <xdr:nvPicPr>
        <xdr:cNvPr id="607" name="Immagine 60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644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381000</xdr:colOff>
      <xdr:row>1242</xdr:row>
      <xdr:rowOff>228600</xdr:rowOff>
    </xdr:to>
    <xdr:pic>
      <xdr:nvPicPr>
        <xdr:cNvPr id="608" name="Immagine 60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406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381000</xdr:colOff>
      <xdr:row>1244</xdr:row>
      <xdr:rowOff>228600</xdr:rowOff>
    </xdr:to>
    <xdr:pic>
      <xdr:nvPicPr>
        <xdr:cNvPr id="609" name="Immagine 60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97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381000</xdr:colOff>
      <xdr:row>1246</xdr:row>
      <xdr:rowOff>228600</xdr:rowOff>
    </xdr:to>
    <xdr:pic>
      <xdr:nvPicPr>
        <xdr:cNvPr id="610" name="Immagine 60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54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381000</xdr:colOff>
      <xdr:row>1248</xdr:row>
      <xdr:rowOff>228600</xdr:rowOff>
    </xdr:to>
    <xdr:pic>
      <xdr:nvPicPr>
        <xdr:cNvPr id="611" name="Immagine 61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2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381000</xdr:colOff>
      <xdr:row>1250</xdr:row>
      <xdr:rowOff>228600</xdr:rowOff>
    </xdr:to>
    <xdr:pic>
      <xdr:nvPicPr>
        <xdr:cNvPr id="612" name="Immagine 61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692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1251</xdr:row>
      <xdr:rowOff>0</xdr:rowOff>
    </xdr:from>
    <xdr:to>
      <xdr:col>0</xdr:col>
      <xdr:colOff>381000</xdr:colOff>
      <xdr:row>1252</xdr:row>
      <xdr:rowOff>38100</xdr:rowOff>
    </xdr:to>
    <xdr:pic>
      <xdr:nvPicPr>
        <xdr:cNvPr id="613" name="Immagine 61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264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1253</xdr:row>
      <xdr:rowOff>0</xdr:rowOff>
    </xdr:from>
    <xdr:to>
      <xdr:col>0</xdr:col>
      <xdr:colOff>381000</xdr:colOff>
      <xdr:row>1254</xdr:row>
      <xdr:rowOff>38100</xdr:rowOff>
    </xdr:to>
    <xdr:pic>
      <xdr:nvPicPr>
        <xdr:cNvPr id="614" name="Immagine 61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26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381000</xdr:colOff>
      <xdr:row>1256</xdr:row>
      <xdr:rowOff>228600</xdr:rowOff>
    </xdr:to>
    <xdr:pic>
      <xdr:nvPicPr>
        <xdr:cNvPr id="615" name="Immagine 61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88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1257</xdr:row>
      <xdr:rowOff>0</xdr:rowOff>
    </xdr:from>
    <xdr:to>
      <xdr:col>0</xdr:col>
      <xdr:colOff>381000</xdr:colOff>
      <xdr:row>1258</xdr:row>
      <xdr:rowOff>228600</xdr:rowOff>
    </xdr:to>
    <xdr:pic>
      <xdr:nvPicPr>
        <xdr:cNvPr id="616" name="Immagine 61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3599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381000</xdr:colOff>
      <xdr:row>1259</xdr:row>
      <xdr:rowOff>504825</xdr:rowOff>
    </xdr:to>
    <xdr:pic>
      <xdr:nvPicPr>
        <xdr:cNvPr id="617" name="Immagine 61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3142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381000</xdr:colOff>
      <xdr:row>1263</xdr:row>
      <xdr:rowOff>38100</xdr:rowOff>
    </xdr:to>
    <xdr:pic>
      <xdr:nvPicPr>
        <xdr:cNvPr id="618" name="Immagine 61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369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1264</xdr:row>
      <xdr:rowOff>0</xdr:rowOff>
    </xdr:from>
    <xdr:to>
      <xdr:col>0</xdr:col>
      <xdr:colOff>381000</xdr:colOff>
      <xdr:row>1265</xdr:row>
      <xdr:rowOff>38100</xdr:rowOff>
    </xdr:to>
    <xdr:pic>
      <xdr:nvPicPr>
        <xdr:cNvPr id="619" name="Immagine 61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131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381000</xdr:colOff>
      <xdr:row>1267</xdr:row>
      <xdr:rowOff>38100</xdr:rowOff>
    </xdr:to>
    <xdr:pic>
      <xdr:nvPicPr>
        <xdr:cNvPr id="620" name="Immagine 61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893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381000</xdr:colOff>
      <xdr:row>1268</xdr:row>
      <xdr:rowOff>504825</xdr:rowOff>
    </xdr:to>
    <xdr:pic>
      <xdr:nvPicPr>
        <xdr:cNvPr id="621" name="Immagine 62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655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1270</xdr:row>
      <xdr:rowOff>0</xdr:rowOff>
    </xdr:from>
    <xdr:to>
      <xdr:col>0</xdr:col>
      <xdr:colOff>381000</xdr:colOff>
      <xdr:row>1271</xdr:row>
      <xdr:rowOff>228600</xdr:rowOff>
    </xdr:to>
    <xdr:pic>
      <xdr:nvPicPr>
        <xdr:cNvPr id="622" name="Immagine 62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608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381000</xdr:colOff>
      <xdr:row>1273</xdr:row>
      <xdr:rowOff>228600</xdr:rowOff>
    </xdr:to>
    <xdr:pic>
      <xdr:nvPicPr>
        <xdr:cNvPr id="623" name="Immagine 622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179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381000</xdr:colOff>
      <xdr:row>1275</xdr:row>
      <xdr:rowOff>228600</xdr:rowOff>
    </xdr:to>
    <xdr:pic>
      <xdr:nvPicPr>
        <xdr:cNvPr id="624" name="Immagine 623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751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1276</xdr:row>
      <xdr:rowOff>0</xdr:rowOff>
    </xdr:from>
    <xdr:to>
      <xdr:col>0</xdr:col>
      <xdr:colOff>381000</xdr:colOff>
      <xdr:row>1277</xdr:row>
      <xdr:rowOff>228600</xdr:rowOff>
    </xdr:to>
    <xdr:pic>
      <xdr:nvPicPr>
        <xdr:cNvPr id="625" name="Immagine 624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322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381000</xdr:colOff>
      <xdr:row>1279</xdr:row>
      <xdr:rowOff>228600</xdr:rowOff>
    </xdr:to>
    <xdr:pic>
      <xdr:nvPicPr>
        <xdr:cNvPr id="626" name="Immagine 625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94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381000</xdr:colOff>
      <xdr:row>1281</xdr:row>
      <xdr:rowOff>228600</xdr:rowOff>
    </xdr:to>
    <xdr:pic>
      <xdr:nvPicPr>
        <xdr:cNvPr id="627" name="Immagine 626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4657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1282</xdr:row>
      <xdr:rowOff>0</xdr:rowOff>
    </xdr:from>
    <xdr:to>
      <xdr:col>0</xdr:col>
      <xdr:colOff>381000</xdr:colOff>
      <xdr:row>1283</xdr:row>
      <xdr:rowOff>38100</xdr:rowOff>
    </xdr:to>
    <xdr:pic>
      <xdr:nvPicPr>
        <xdr:cNvPr id="628" name="Immagine 627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037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381000</xdr:colOff>
      <xdr:row>1284</xdr:row>
      <xdr:rowOff>504825</xdr:rowOff>
    </xdr:to>
    <xdr:pic>
      <xdr:nvPicPr>
        <xdr:cNvPr id="629" name="Immagine 628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799200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1287</xdr:row>
      <xdr:rowOff>0</xdr:rowOff>
    </xdr:from>
    <xdr:to>
      <xdr:col>0</xdr:col>
      <xdr:colOff>381000</xdr:colOff>
      <xdr:row>1288</xdr:row>
      <xdr:rowOff>228600</xdr:rowOff>
    </xdr:to>
    <xdr:pic>
      <xdr:nvPicPr>
        <xdr:cNvPr id="630" name="Immagine 629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237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381000</xdr:colOff>
      <xdr:row>1290</xdr:row>
      <xdr:rowOff>228600</xdr:rowOff>
    </xdr:to>
    <xdr:pic>
      <xdr:nvPicPr>
        <xdr:cNvPr id="631" name="Immagine 630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8089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1291</xdr:row>
      <xdr:rowOff>0</xdr:rowOff>
    </xdr:from>
    <xdr:to>
      <xdr:col>0</xdr:col>
      <xdr:colOff>381000</xdr:colOff>
      <xdr:row>1292</xdr:row>
      <xdr:rowOff>228600</xdr:rowOff>
    </xdr:to>
    <xdr:pic>
      <xdr:nvPicPr>
        <xdr:cNvPr id="632" name="Immagine 631" descr="Ico-type-politico-portrait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80475"/>
          <a:ext cx="3810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arlamento17.openpolis.it/lista-dei-parlamentari-in-carica/camera/nome/asc" TargetMode="External"/><Relationship Id="rId1827" Type="http://schemas.openxmlformats.org/officeDocument/2006/relationships/hyperlink" Target="http://parlamento17.openpolis.it/lista-dei-parlamentari-in-carica/camera/nome/asc" TargetMode="External"/><Relationship Id="rId21" Type="http://schemas.openxmlformats.org/officeDocument/2006/relationships/hyperlink" Target="http://parlamento17.openpolis.it/lista-dei-parlamentari-in-carica/camera/nome/asc" TargetMode="External"/><Relationship Id="rId170" Type="http://schemas.openxmlformats.org/officeDocument/2006/relationships/hyperlink" Target="http://parlamento17.openpolis.it/lista-dei-parlamentari-in-carica/camera/nome/asc" TargetMode="External"/><Relationship Id="rId268" Type="http://schemas.openxmlformats.org/officeDocument/2006/relationships/hyperlink" Target="http://parlamento17.openpolis.it/parlamentare/braga-chiara/232683" TargetMode="External"/><Relationship Id="rId475" Type="http://schemas.openxmlformats.org/officeDocument/2006/relationships/hyperlink" Target="http://parlamento17.openpolis.it/votazioni-in-parlamento/cimbro-eleonora/501219/filter_vote_rebel/1" TargetMode="External"/><Relationship Id="rId682" Type="http://schemas.openxmlformats.org/officeDocument/2006/relationships/hyperlink" Target="http://parlamento17.openpolis.it/parlamentare/dieni-federica/685794" TargetMode="External"/><Relationship Id="rId128" Type="http://schemas.openxmlformats.org/officeDocument/2006/relationships/hyperlink" Target="http://parlamento17.openpolis.it/lista-dei-parlamentari-in-carica/camera/nome/asc" TargetMode="External"/><Relationship Id="rId335" Type="http://schemas.openxmlformats.org/officeDocument/2006/relationships/hyperlink" Target="http://parlamento17.openpolis.it/votazioni-in-parlamento/cancelleri-azzurra/686537/filter_vote_rebel/1" TargetMode="External"/><Relationship Id="rId542" Type="http://schemas.openxmlformats.org/officeDocument/2006/relationships/hyperlink" Target="http://parlamento17.openpolis.it/lista-dei-parlamentari-in-carica/camera/nome/asc" TargetMode="External"/><Relationship Id="rId987" Type="http://schemas.openxmlformats.org/officeDocument/2006/relationships/hyperlink" Target="http://parlamento17.openpolis.it/parlamentare/invernizzi-cristian/415851" TargetMode="External"/><Relationship Id="rId1172" Type="http://schemas.openxmlformats.org/officeDocument/2006/relationships/hyperlink" Target="http://parlamento17.openpolis.it/parlamentare/matarrelli-antonio/34065" TargetMode="External"/><Relationship Id="rId402" Type="http://schemas.openxmlformats.org/officeDocument/2006/relationships/hyperlink" Target="http://parlamento17.openpolis.it/lista-dei-parlamentari-in-carica/camera/nome/asc" TargetMode="External"/><Relationship Id="rId847" Type="http://schemas.openxmlformats.org/officeDocument/2006/relationships/hyperlink" Target="http://parlamento17.openpolis.it/lista-dei-parlamentari-in-carica/camera/nome/asc" TargetMode="External"/><Relationship Id="rId1032" Type="http://schemas.openxmlformats.org/officeDocument/2006/relationships/hyperlink" Target="http://parlamento17.openpolis.it/votazioni-in-parlamento/lenzi-donata/499/filter_vote_rebel/1" TargetMode="External"/><Relationship Id="rId1477" Type="http://schemas.openxmlformats.org/officeDocument/2006/relationships/hyperlink" Target="http://parlamento17.openpolis.it/lista-dei-parlamentari-in-carica/camera/nome/asc" TargetMode="External"/><Relationship Id="rId1684" Type="http://schemas.openxmlformats.org/officeDocument/2006/relationships/hyperlink" Target="http://parlamento17.openpolis.it/parlamentare/sibilia-carlo/686014" TargetMode="External"/><Relationship Id="rId707" Type="http://schemas.openxmlformats.org/officeDocument/2006/relationships/hyperlink" Target="http://parlamento17.openpolis.it/votazioni-in-parlamento/falcone-giovanni/685891/filter_vote_rebel/1" TargetMode="External"/><Relationship Id="rId914" Type="http://schemas.openxmlformats.org/officeDocument/2006/relationships/hyperlink" Target="http://parlamento17.openpolis.it/lista-dei-parlamentari-in-carica/camera/nome/asc" TargetMode="External"/><Relationship Id="rId1337" Type="http://schemas.openxmlformats.org/officeDocument/2006/relationships/hyperlink" Target="http://parlamento17.openpolis.it/parlamentare/paglia-giovanni/687453" TargetMode="External"/><Relationship Id="rId1544" Type="http://schemas.openxmlformats.org/officeDocument/2006/relationships/hyperlink" Target="http://parlamento17.openpolis.it/parlamentare/rocchi-maria-grazia/686682" TargetMode="External"/><Relationship Id="rId1751" Type="http://schemas.openxmlformats.org/officeDocument/2006/relationships/hyperlink" Target="http://parlamento17.openpolis.it/votazioni-in-parlamento/tinagli-irene/686038/filter_vote_rebel/1" TargetMode="External"/><Relationship Id="rId43" Type="http://schemas.openxmlformats.org/officeDocument/2006/relationships/hyperlink" Target="http://parlamento17.openpolis.it/votazioni-in-parlamento/alli-paolo/500293/filter_vote_rebel/1" TargetMode="External"/><Relationship Id="rId1404" Type="http://schemas.openxmlformats.org/officeDocument/2006/relationships/hyperlink" Target="http://parlamento17.openpolis.it/lista-dei-parlamentari-in-carica/camera/nome/asc" TargetMode="External"/><Relationship Id="rId1611" Type="http://schemas.openxmlformats.org/officeDocument/2006/relationships/hyperlink" Target="http://parlamento17.openpolis.it/votazioni-in-parlamento/sani-luca/332906/filter_vote_rebel/1" TargetMode="External"/><Relationship Id="rId1849" Type="http://schemas.openxmlformats.org/officeDocument/2006/relationships/hyperlink" Target="http://parlamento17.openpolis.it/parlamentare/zanin-giorgio/475723" TargetMode="External"/><Relationship Id="rId192" Type="http://schemas.openxmlformats.org/officeDocument/2006/relationships/hyperlink" Target="http://parlamento17.openpolis.it/parlamentare/bini-caterina/4788" TargetMode="External"/><Relationship Id="rId1709" Type="http://schemas.openxmlformats.org/officeDocument/2006/relationships/hyperlink" Target="http://parlamento17.openpolis.it/votazioni-in-parlamento/spessotto-arianna/685811/filter_vote_rebel/1" TargetMode="External"/><Relationship Id="rId497" Type="http://schemas.openxmlformats.org/officeDocument/2006/relationships/hyperlink" Target="http://parlamento17.openpolis.it/lista-dei-parlamentari-in-carica/camera/nome/asc" TargetMode="External"/><Relationship Id="rId357" Type="http://schemas.openxmlformats.org/officeDocument/2006/relationships/hyperlink" Target="http://parlamento17.openpolis.it/lista-dei-parlamentari-in-carica/camera/nome/asc" TargetMode="External"/><Relationship Id="rId1194" Type="http://schemas.openxmlformats.org/officeDocument/2006/relationships/hyperlink" Target="http://parlamento17.openpolis.it/votazioni-in-parlamento/melilli-fabio/8295/filter_vote_rebel/1" TargetMode="External"/><Relationship Id="rId217" Type="http://schemas.openxmlformats.org/officeDocument/2006/relationships/hyperlink" Target="http://parlamento17.openpolis.it/lista-dei-parlamentari-in-carica/camera/nome/asc" TargetMode="External"/><Relationship Id="rId564" Type="http://schemas.openxmlformats.org/officeDocument/2006/relationships/hyperlink" Target="http://parlamento17.openpolis.it/parlamentare/dalia-gianpiero/333" TargetMode="External"/><Relationship Id="rId771" Type="http://schemas.openxmlformats.org/officeDocument/2006/relationships/hyperlink" Target="http://parlamento17.openpolis.it/lista-dei-parlamentari-in-carica/camera/nome/asc" TargetMode="External"/><Relationship Id="rId869" Type="http://schemas.openxmlformats.org/officeDocument/2006/relationships/hyperlink" Target="http://parlamento17.openpolis.it/votazioni-in-parlamento/genovese-francantonio/73346/filter_vote_rebel/1" TargetMode="External"/><Relationship Id="rId1499" Type="http://schemas.openxmlformats.org/officeDocument/2006/relationships/hyperlink" Target="http://parlamento17.openpolis.it/parlamentare/quintarelli-stefano/687289" TargetMode="External"/><Relationship Id="rId424" Type="http://schemas.openxmlformats.org/officeDocument/2006/relationships/hyperlink" Target="http://parlamento17.openpolis.it/votazioni-in-parlamento/castricone-antonio/7996/filter_vote_rebel/1" TargetMode="External"/><Relationship Id="rId631" Type="http://schemas.openxmlformats.org/officeDocument/2006/relationships/hyperlink" Target="http://parlamento17.openpolis.it/votazioni-in-parlamento/de-rosa-massimo/686330/filter_vote_rebel/1" TargetMode="External"/><Relationship Id="rId729" Type="http://schemas.openxmlformats.org/officeDocument/2006/relationships/hyperlink" Target="http://parlamento17.openpolis.it/lista-dei-parlamentari-in-carica/camera/nome/asc" TargetMode="External"/><Relationship Id="rId1054" Type="http://schemas.openxmlformats.org/officeDocument/2006/relationships/hyperlink" Target="http://parlamento17.openpolis.it/parlamentare/longo-piero/333166" TargetMode="External"/><Relationship Id="rId1261" Type="http://schemas.openxmlformats.org/officeDocument/2006/relationships/hyperlink" Target="http://parlamento17.openpolis.it/votazioni-in-parlamento/morassut-roberto/313972/filter_vote_rebel/1" TargetMode="External"/><Relationship Id="rId1359" Type="http://schemas.openxmlformats.org/officeDocument/2006/relationships/hyperlink" Target="http://parlamento17.openpolis.it/votazioni-in-parlamento/pannarale-annalisa/686485/filter_vote_rebel/1" TargetMode="External"/><Relationship Id="rId936" Type="http://schemas.openxmlformats.org/officeDocument/2006/relationships/hyperlink" Target="http://parlamento17.openpolis.it/parlamentare/grassi-gero/469" TargetMode="External"/><Relationship Id="rId1121" Type="http://schemas.openxmlformats.org/officeDocument/2006/relationships/hyperlink" Target="http://parlamento17.openpolis.it/parlamentare/marcolin-marco/165485" TargetMode="External"/><Relationship Id="rId1219" Type="http://schemas.openxmlformats.org/officeDocument/2006/relationships/hyperlink" Target="http://parlamento17.openpolis.it/votazioni-in-parlamento/milanato-lorena/569/filter_vote_rebel/1" TargetMode="External"/><Relationship Id="rId1566" Type="http://schemas.openxmlformats.org/officeDocument/2006/relationships/hyperlink" Target="http://parlamento17.openpolis.it/votazioni-in-parlamento/rosato-ettore/177665/filter_vote_rebel/1" TargetMode="External"/><Relationship Id="rId1773" Type="http://schemas.openxmlformats.org/officeDocument/2006/relationships/hyperlink" Target="http://parlamento17.openpolis.it/lista-dei-parlamentari-in-carica/camera/nome/asc" TargetMode="External"/><Relationship Id="rId65" Type="http://schemas.openxmlformats.org/officeDocument/2006/relationships/hyperlink" Target="http://parlamento17.openpolis.it/lista-dei-parlamentari-in-carica/camera/nome/asc" TargetMode="External"/><Relationship Id="rId1426" Type="http://schemas.openxmlformats.org/officeDocument/2006/relationships/hyperlink" Target="http://parlamento17.openpolis.it/parlamentare/piepoli-gaetano/686492" TargetMode="External"/><Relationship Id="rId1633" Type="http://schemas.openxmlformats.org/officeDocument/2006/relationships/hyperlink" Target="http://parlamento17.openpolis.it/lista-dei-parlamentari-in-carica/camera/nome/asc" TargetMode="External"/><Relationship Id="rId1840" Type="http://schemas.openxmlformats.org/officeDocument/2006/relationships/hyperlink" Target="http://parlamento17.openpolis.it/parlamentare/zampa-sandra/332952" TargetMode="External"/><Relationship Id="rId1700" Type="http://schemas.openxmlformats.org/officeDocument/2006/relationships/hyperlink" Target="http://parlamento17.openpolis.it/votazioni-in-parlamento/sottanelli-giulio/686750/filter_vote_rebel/1" TargetMode="External"/><Relationship Id="rId281" Type="http://schemas.openxmlformats.org/officeDocument/2006/relationships/hyperlink" Target="http://parlamento17.openpolis.it/votazioni-in-parlamento/brandolin-giorgio/383352/filter_vote_rebel/1" TargetMode="External"/><Relationship Id="rId141" Type="http://schemas.openxmlformats.org/officeDocument/2006/relationships/hyperlink" Target="http://parlamento17.openpolis.it/parlamentare/beni-paolo/686691" TargetMode="External"/><Relationship Id="rId379" Type="http://schemas.openxmlformats.org/officeDocument/2006/relationships/hyperlink" Target="http://parlamento17.openpolis.it/parlamentare/carloni-anna-maria/1512" TargetMode="External"/><Relationship Id="rId586" Type="http://schemas.openxmlformats.org/officeDocument/2006/relationships/hyperlink" Target="http://parlamento17.openpolis.it/votazioni-in-parlamento/duva-francesco/686666/filter_vote_rebel/1" TargetMode="External"/><Relationship Id="rId793" Type="http://schemas.openxmlformats.org/officeDocument/2006/relationships/hyperlink" Target="http://parlamento17.openpolis.it/votazioni-in-parlamento/franceschini-dario/423/filter_vote_rebel/1" TargetMode="External"/><Relationship Id="rId7" Type="http://schemas.openxmlformats.org/officeDocument/2006/relationships/hyperlink" Target="http://parlamento17.openpolis.it/parlamentare/agostinelli-donatella/686429" TargetMode="External"/><Relationship Id="rId239" Type="http://schemas.openxmlformats.org/officeDocument/2006/relationships/hyperlink" Target="http://parlamento17.openpolis.it/parlamentare/bordo-franco/236257" TargetMode="External"/><Relationship Id="rId446" Type="http://schemas.openxmlformats.org/officeDocument/2006/relationships/hyperlink" Target="http://parlamento17.openpolis.it/lista-dei-parlamentari-in-carica/camera/nome/asc" TargetMode="External"/><Relationship Id="rId653" Type="http://schemas.openxmlformats.org/officeDocument/2006/relationships/hyperlink" Target="http://parlamento17.openpolis.it/lista-dei-parlamentari-in-carica/camera/nome/asc" TargetMode="External"/><Relationship Id="rId1076" Type="http://schemas.openxmlformats.org/officeDocument/2006/relationships/hyperlink" Target="http://parlamento17.openpolis.it/lista-dei-parlamentari-in-carica/camera/nome/asc" TargetMode="External"/><Relationship Id="rId1283" Type="http://schemas.openxmlformats.org/officeDocument/2006/relationships/hyperlink" Target="http://parlamento17.openpolis.it/lista-dei-parlamentari-in-carica/camera/nome/asc" TargetMode="External"/><Relationship Id="rId1490" Type="http://schemas.openxmlformats.org/officeDocument/2006/relationships/hyperlink" Target="http://parlamento17.openpolis.it/parlamentare/prodani-aris/686262" TargetMode="External"/><Relationship Id="rId306" Type="http://schemas.openxmlformats.org/officeDocument/2006/relationships/hyperlink" Target="http://parlamento17.openpolis.it/lista-dei-parlamentari-in-carica/camera/nome/asc" TargetMode="External"/><Relationship Id="rId860" Type="http://schemas.openxmlformats.org/officeDocument/2006/relationships/hyperlink" Target="http://parlamento17.openpolis.it/parlamentare/gebhard-renate/29025" TargetMode="External"/><Relationship Id="rId958" Type="http://schemas.openxmlformats.org/officeDocument/2006/relationships/hyperlink" Target="http://parlamento17.openpolis.it/votazioni-in-parlamento/guerini-lorenzo/183561/filter_vote_rebel/1" TargetMode="External"/><Relationship Id="rId1143" Type="http://schemas.openxmlformats.org/officeDocument/2006/relationships/hyperlink" Target="http://parlamento17.openpolis.it/votazioni-in-parlamento/marroni-umberto/125708/filter_vote_rebel/1" TargetMode="External"/><Relationship Id="rId1588" Type="http://schemas.openxmlformats.org/officeDocument/2006/relationships/hyperlink" Target="http://parlamento17.openpolis.it/lista-dei-parlamentari-in-carica/camera/nome/asc" TargetMode="External"/><Relationship Id="rId1795" Type="http://schemas.openxmlformats.org/officeDocument/2006/relationships/hyperlink" Target="http://parlamento17.openpolis.it/parlamentare/vazio-franco/316193" TargetMode="External"/><Relationship Id="rId87" Type="http://schemas.openxmlformats.org/officeDocument/2006/relationships/hyperlink" Target="http://parlamento17.openpolis.it/parlamentare/baldassarre-marco/686710" TargetMode="External"/><Relationship Id="rId513" Type="http://schemas.openxmlformats.org/officeDocument/2006/relationships/hyperlink" Target="http://parlamento17.openpolis.it/parlamentare/corsaro-massimo/4518" TargetMode="External"/><Relationship Id="rId720" Type="http://schemas.openxmlformats.org/officeDocument/2006/relationships/hyperlink" Target="http://parlamento17.openpolis.it/lista-dei-parlamentari-in-carica/camera/nome/asc" TargetMode="External"/><Relationship Id="rId818" Type="http://schemas.openxmlformats.org/officeDocument/2006/relationships/hyperlink" Target="http://parlamento17.openpolis.it/parlamentare/galati-giuseppe/435" TargetMode="External"/><Relationship Id="rId1350" Type="http://schemas.openxmlformats.org/officeDocument/2006/relationships/hyperlink" Target="http://parlamento17.openpolis.it/votazioni-in-parlamento/palma-giovanna/686180/filter_vote_rebel/1" TargetMode="External"/><Relationship Id="rId1448" Type="http://schemas.openxmlformats.org/officeDocument/2006/relationships/hyperlink" Target="http://parlamento17.openpolis.it/votazioni-in-parlamento/pisano-girolamo/686164/filter_vote_rebel/1" TargetMode="External"/><Relationship Id="rId1655" Type="http://schemas.openxmlformats.org/officeDocument/2006/relationships/hyperlink" Target="http://parlamento17.openpolis.it/parlamentare/schiro-gea/686545" TargetMode="External"/><Relationship Id="rId1003" Type="http://schemas.openxmlformats.org/officeDocument/2006/relationships/hyperlink" Target="http://parlamento17.openpolis.it/votazioni-in-parlamento/la-russa-ignazio/486/filter_vote_rebel/1" TargetMode="External"/><Relationship Id="rId1210" Type="http://schemas.openxmlformats.org/officeDocument/2006/relationships/hyperlink" Target="http://parlamento17.openpolis.it/votazioni-in-parlamento/miccoli-marco/364324/filter_vote_rebel/1" TargetMode="External"/><Relationship Id="rId1308" Type="http://schemas.openxmlformats.org/officeDocument/2006/relationships/hyperlink" Target="http://parlamento17.openpolis.it/parlamentare/nissoli-angela-rosaria-detta-fucsia/687604" TargetMode="External"/><Relationship Id="rId1862" Type="http://schemas.openxmlformats.org/officeDocument/2006/relationships/hyperlink" Target="http://parlamento17.openpolis.it/votazioni-in-parlamento/zoggia-davide/171347/filter_vote_rebel/1" TargetMode="External"/><Relationship Id="rId1515" Type="http://schemas.openxmlformats.org/officeDocument/2006/relationships/hyperlink" Target="http://parlamento17.openpolis.it/votazioni-in-parlamento/rampi-roberto/325708/filter_vote_rebel/1" TargetMode="External"/><Relationship Id="rId1722" Type="http://schemas.openxmlformats.org/officeDocument/2006/relationships/hyperlink" Target="http://parlamento17.openpolis.it/lista-dei-parlamentari-in-carica/camera/nome/asc" TargetMode="External"/><Relationship Id="rId14" Type="http://schemas.openxmlformats.org/officeDocument/2006/relationships/hyperlink" Target="http://parlamento17.openpolis.it/votazioni-in-parlamento/agostini-roberta/8364/filter_vote_rebel/1" TargetMode="External"/><Relationship Id="rId163" Type="http://schemas.openxmlformats.org/officeDocument/2006/relationships/hyperlink" Target="http://parlamento17.openpolis.it/votazioni-in-parlamento/berretta-giuseppe/229196/filter_vote_rebel/1" TargetMode="External"/><Relationship Id="rId370" Type="http://schemas.openxmlformats.org/officeDocument/2006/relationships/hyperlink" Target="http://parlamento17.openpolis.it/parlamentare/carfagna-maria-rosaria/272" TargetMode="External"/><Relationship Id="rId230" Type="http://schemas.openxmlformats.org/officeDocument/2006/relationships/hyperlink" Target="http://parlamento17.openpolis.it/parlamentare/bonafede-alfonso/686706" TargetMode="External"/><Relationship Id="rId468" Type="http://schemas.openxmlformats.org/officeDocument/2006/relationships/hyperlink" Target="http://parlamento17.openpolis.it/parlamentare/chimienti-silvia/685927" TargetMode="External"/><Relationship Id="rId675" Type="http://schemas.openxmlformats.org/officeDocument/2006/relationships/hyperlink" Target="http://parlamento17.openpolis.it/lista-dei-parlamentari-in-carica/camera/nome/asc" TargetMode="External"/><Relationship Id="rId882" Type="http://schemas.openxmlformats.org/officeDocument/2006/relationships/hyperlink" Target="http://parlamento17.openpolis.it/lista-dei-parlamentari-in-carica/camera/nome/asc" TargetMode="External"/><Relationship Id="rId1098" Type="http://schemas.openxmlformats.org/officeDocument/2006/relationships/hyperlink" Target="http://parlamento17.openpolis.it/votazioni-in-parlamento/manfredi-massimiliano/686183/filter_vote_rebel/1" TargetMode="External"/><Relationship Id="rId328" Type="http://schemas.openxmlformats.org/officeDocument/2006/relationships/hyperlink" Target="http://parlamento17.openpolis.it/parlamentare/camani-vanessa/305588" TargetMode="External"/><Relationship Id="rId535" Type="http://schemas.openxmlformats.org/officeDocument/2006/relationships/hyperlink" Target="http://parlamento17.openpolis.it/votazioni-in-parlamento/crimi-rocco/326/filter_vote_rebel/1" TargetMode="External"/><Relationship Id="rId742" Type="http://schemas.openxmlformats.org/officeDocument/2006/relationships/hyperlink" Target="http://parlamento17.openpolis.it/parlamentare/ferranti-donatella/332718" TargetMode="External"/><Relationship Id="rId1165" Type="http://schemas.openxmlformats.org/officeDocument/2006/relationships/hyperlink" Target="http://parlamento17.openpolis.it/lista-dei-parlamentari-in-carica/camera/nome/asc" TargetMode="External"/><Relationship Id="rId1372" Type="http://schemas.openxmlformats.org/officeDocument/2006/relationships/hyperlink" Target="http://parlamento17.openpolis.it/lista-dei-parlamentari-in-carica/camera/nome/asc" TargetMode="External"/><Relationship Id="rId602" Type="http://schemas.openxmlformats.org/officeDocument/2006/relationships/hyperlink" Target="http://parlamento17.openpolis.it/lista-dei-parlamentari-in-carica/camera/nome/asc" TargetMode="External"/><Relationship Id="rId1025" Type="http://schemas.openxmlformats.org/officeDocument/2006/relationships/hyperlink" Target="http://parlamento17.openpolis.it/parlamentare/lauricella-giuseppe/686558" TargetMode="External"/><Relationship Id="rId1232" Type="http://schemas.openxmlformats.org/officeDocument/2006/relationships/hyperlink" Target="http://parlamento17.openpolis.it/lista-dei-parlamentari-in-carica/camera/nome/asc" TargetMode="External"/><Relationship Id="rId1677" Type="http://schemas.openxmlformats.org/officeDocument/2006/relationships/hyperlink" Target="http://parlamento17.openpolis.it/lista-dei-parlamentari-in-carica/camera/nome/asc" TargetMode="External"/><Relationship Id="rId907" Type="http://schemas.openxmlformats.org/officeDocument/2006/relationships/hyperlink" Target="http://parlamento17.openpolis.it/votazioni-in-parlamento/giordano-silvia/686012/filter_vote_rebel/1" TargetMode="External"/><Relationship Id="rId1537" Type="http://schemas.openxmlformats.org/officeDocument/2006/relationships/hyperlink" Target="http://parlamento17.openpolis.it/lista-dei-parlamentari-in-carica/camera/nome/asc" TargetMode="External"/><Relationship Id="rId1744" Type="http://schemas.openxmlformats.org/officeDocument/2006/relationships/hyperlink" Target="http://parlamento17.openpolis.it/parlamentare/terzoni-patrizia/686433" TargetMode="External"/><Relationship Id="rId36" Type="http://schemas.openxmlformats.org/officeDocument/2006/relationships/hyperlink" Target="http://parlamento17.openpolis.it/lista-dei-parlamentari-in-carica/camera/nome/asc" TargetMode="External"/><Relationship Id="rId1604" Type="http://schemas.openxmlformats.org/officeDocument/2006/relationships/hyperlink" Target="http://parlamento17.openpolis.it/parlamentare/sammarco-gianfranco/274855" TargetMode="External"/><Relationship Id="rId185" Type="http://schemas.openxmlformats.org/officeDocument/2006/relationships/hyperlink" Target="http://parlamento17.openpolis.it/lista-dei-parlamentari-in-carica/camera/nome/asc" TargetMode="External"/><Relationship Id="rId1811" Type="http://schemas.openxmlformats.org/officeDocument/2006/relationships/hyperlink" Target="http://parlamento17.openpolis.it/votazioni-in-parlamento/ventricelli-liliana/686443/filter_vote_rebel/1" TargetMode="External"/><Relationship Id="rId392" Type="http://schemas.openxmlformats.org/officeDocument/2006/relationships/hyperlink" Target="http://parlamento17.openpolis.it/votazioni-in-parlamento/carrescia-piergiorgio/686423/filter_vote_rebel/1" TargetMode="External"/><Relationship Id="rId697" Type="http://schemas.openxmlformats.org/officeDocument/2006/relationships/hyperlink" Target="http://parlamento17.openpolis.it/parlamentare/ermini-david/6887" TargetMode="External"/><Relationship Id="rId252" Type="http://schemas.openxmlformats.org/officeDocument/2006/relationships/hyperlink" Target="http://parlamento17.openpolis.it/lista-dei-parlamentari-in-carica/camera/nome/asc" TargetMode="External"/><Relationship Id="rId1187" Type="http://schemas.openxmlformats.org/officeDocument/2006/relationships/hyperlink" Target="http://parlamento17.openpolis.it/parlamentare/mazzoli-alessandro/9100" TargetMode="External"/><Relationship Id="rId112" Type="http://schemas.openxmlformats.org/officeDocument/2006/relationships/hyperlink" Target="http://parlamento17.openpolis.it/votazioni-in-parlamento/basilio-tatiana/685987/filter_vote_rebel/1" TargetMode="External"/><Relationship Id="rId557" Type="http://schemas.openxmlformats.org/officeDocument/2006/relationships/hyperlink" Target="http://parlamento17.openpolis.it/lista-dei-parlamentari-in-carica/camera/nome/asc" TargetMode="External"/><Relationship Id="rId764" Type="http://schemas.openxmlformats.org/officeDocument/2006/relationships/hyperlink" Target="http://parlamento17.openpolis.it/votazioni-in-parlamento/fiorio-massimo/408/filter_vote_rebel/1" TargetMode="External"/><Relationship Id="rId971" Type="http://schemas.openxmlformats.org/officeDocument/2006/relationships/hyperlink" Target="http://parlamento17.openpolis.it/lista-dei-parlamentari-in-carica/camera/nome/asc" TargetMode="External"/><Relationship Id="rId1394" Type="http://schemas.openxmlformats.org/officeDocument/2006/relationships/hyperlink" Target="http://parlamento17.openpolis.it/votazioni-in-parlamento/pesco-daniele/686338/filter_vote_rebel/1" TargetMode="External"/><Relationship Id="rId1699" Type="http://schemas.openxmlformats.org/officeDocument/2006/relationships/hyperlink" Target="http://parlamento17.openpolis.it/parlamentare/sottanelli-giulio/686750" TargetMode="External"/><Relationship Id="rId417" Type="http://schemas.openxmlformats.org/officeDocument/2006/relationships/hyperlink" Target="http://parlamento17.openpolis.it/lista-dei-parlamentari-in-carica/camera/nome/asc" TargetMode="External"/><Relationship Id="rId624" Type="http://schemas.openxmlformats.org/officeDocument/2006/relationships/hyperlink" Target="http://parlamento17.openpolis.it/parlamentare/de-micheli-paola/332707" TargetMode="External"/><Relationship Id="rId831" Type="http://schemas.openxmlformats.org/officeDocument/2006/relationships/hyperlink" Target="http://parlamento17.openpolis.it/votazioni-in-parlamento/gallinella-filippo/494873/filter_vote_rebel/1" TargetMode="External"/><Relationship Id="rId1047" Type="http://schemas.openxmlformats.org/officeDocument/2006/relationships/hyperlink" Target="http://parlamento17.openpolis.it/lista-dei-parlamentari-in-carica/camera/nome/asc" TargetMode="External"/><Relationship Id="rId1254" Type="http://schemas.openxmlformats.org/officeDocument/2006/relationships/hyperlink" Target="http://parlamento17.openpolis.it/parlamentare/montroni-daniele/28162" TargetMode="External"/><Relationship Id="rId1461" Type="http://schemas.openxmlformats.org/officeDocument/2006/relationships/hyperlink" Target="http://parlamento17.openpolis.it/parlamentare/plangger-albrecht/29101" TargetMode="External"/><Relationship Id="rId929" Type="http://schemas.openxmlformats.org/officeDocument/2006/relationships/hyperlink" Target="http://parlamento17.openpolis.it/lista-dei-parlamentari-in-carica/camera/nome/asc" TargetMode="External"/><Relationship Id="rId1114" Type="http://schemas.openxmlformats.org/officeDocument/2006/relationships/hyperlink" Target="http://parlamento17.openpolis.it/lista-dei-parlamentari-in-carica/camera/nome/asc" TargetMode="External"/><Relationship Id="rId1321" Type="http://schemas.openxmlformats.org/officeDocument/2006/relationships/hyperlink" Target="http://parlamento17.openpolis.it/votazioni-in-parlamento/oliverio-nicodemo-nazzareno/606/filter_vote_rebel/1" TargetMode="External"/><Relationship Id="rId1559" Type="http://schemas.openxmlformats.org/officeDocument/2006/relationships/hyperlink" Target="http://parlamento17.openpolis.it/parlamentare/romele-giuseppe/687" TargetMode="External"/><Relationship Id="rId1766" Type="http://schemas.openxmlformats.org/officeDocument/2006/relationships/hyperlink" Target="http://parlamento17.openpolis.it/votazioni-in-parlamento/tullo-mario/332938/filter_vote_rebel/1" TargetMode="External"/><Relationship Id="rId58" Type="http://schemas.openxmlformats.org/officeDocument/2006/relationships/hyperlink" Target="http://parlamento17.openpolis.it/votazioni-in-parlamento/amoddio-sofia/687662/filter_vote_rebel/1" TargetMode="External"/><Relationship Id="rId1419" Type="http://schemas.openxmlformats.org/officeDocument/2006/relationships/hyperlink" Target="http://parlamento17.openpolis.it/lista-dei-parlamentari-in-carica/camera/nome/asc" TargetMode="External"/><Relationship Id="rId1626" Type="http://schemas.openxmlformats.org/officeDocument/2006/relationships/hyperlink" Target="http://parlamento17.openpolis.it/votazioni-in-parlamento/santerini-milena/685978/filter_vote_rebel/1" TargetMode="External"/><Relationship Id="rId1833" Type="http://schemas.openxmlformats.org/officeDocument/2006/relationships/hyperlink" Target="http://parlamento17.openpolis.it/lista-dei-parlamentari-in-carica/camera/nome/asc" TargetMode="External"/><Relationship Id="rId274" Type="http://schemas.openxmlformats.org/officeDocument/2006/relationships/hyperlink" Target="http://parlamento17.openpolis.it/parlamentare/bragantini-paola/685910" TargetMode="External"/><Relationship Id="rId481" Type="http://schemas.openxmlformats.org/officeDocument/2006/relationships/hyperlink" Target="http://parlamento17.openpolis.it/votazioni-in-parlamento/ciraci-nicola/6524/filter_vote_rebel/1" TargetMode="External"/><Relationship Id="rId134" Type="http://schemas.openxmlformats.org/officeDocument/2006/relationships/hyperlink" Target="http://parlamento17.openpolis.it/lista-dei-parlamentari-in-carica/camera/nome/asc" TargetMode="External"/><Relationship Id="rId579" Type="http://schemas.openxmlformats.org/officeDocument/2006/relationships/hyperlink" Target="http://parlamento17.openpolis.it/parlamentare/dincecco-vittoria/90393" TargetMode="External"/><Relationship Id="rId786" Type="http://schemas.openxmlformats.org/officeDocument/2006/relationships/hyperlink" Target="http://parlamento17.openpolis.it/parlamentare/fraccaro-riccardo/687245" TargetMode="External"/><Relationship Id="rId993" Type="http://schemas.openxmlformats.org/officeDocument/2006/relationships/hyperlink" Target="http://parlamento17.openpolis.it/parlamentare/kronbichler-florian/687748" TargetMode="External"/><Relationship Id="rId341" Type="http://schemas.openxmlformats.org/officeDocument/2006/relationships/hyperlink" Target="http://parlamento17.openpolis.it/votazioni-in-parlamento/caon-roberto/345364/filter_vote_rebel/1" TargetMode="External"/><Relationship Id="rId439" Type="http://schemas.openxmlformats.org/officeDocument/2006/relationships/hyperlink" Target="http://parlamento17.openpolis.it/votazioni-in-parlamento/causin-andrea/4623/filter_vote_rebel/1" TargetMode="External"/><Relationship Id="rId646" Type="http://schemas.openxmlformats.org/officeDocument/2006/relationships/hyperlink" Target="http://parlamento17.openpolis.it/votazioni-in-parlamento/della-valle-ivan/476784/filter_vote_rebel/1" TargetMode="External"/><Relationship Id="rId1069" Type="http://schemas.openxmlformats.org/officeDocument/2006/relationships/hyperlink" Target="http://parlamento17.openpolis.it/votazioni-in-parlamento/lupi-maurizio-enzo/523/filter_vote_rebel/1" TargetMode="External"/><Relationship Id="rId1276" Type="http://schemas.openxmlformats.org/officeDocument/2006/relationships/hyperlink" Target="http://parlamento17.openpolis.it/votazioni-in-parlamento/mura-romina/34758/filter_vote_rebel/1" TargetMode="External"/><Relationship Id="rId1483" Type="http://schemas.openxmlformats.org/officeDocument/2006/relationships/hyperlink" Target="http://parlamento17.openpolis.it/lista-dei-parlamentari-in-carica/camera/nome/asc" TargetMode="External"/><Relationship Id="rId201" Type="http://schemas.openxmlformats.org/officeDocument/2006/relationships/hyperlink" Target="http://parlamento17.openpolis.it/parlamentare/bobba-luigi/1485" TargetMode="External"/><Relationship Id="rId506" Type="http://schemas.openxmlformats.org/officeDocument/2006/relationships/hyperlink" Target="http://parlamento17.openpolis.it/lista-dei-parlamentari-in-carica/camera/nome/asc" TargetMode="External"/><Relationship Id="rId853" Type="http://schemas.openxmlformats.org/officeDocument/2006/relationships/hyperlink" Target="http://parlamento17.openpolis.it/lista-dei-parlamentari-in-carica/camera/nome/asc" TargetMode="External"/><Relationship Id="rId1136" Type="http://schemas.openxmlformats.org/officeDocument/2006/relationships/hyperlink" Target="http://parlamento17.openpolis.it/parlamentare/marotta-antonio/128890" TargetMode="External"/><Relationship Id="rId1690" Type="http://schemas.openxmlformats.org/officeDocument/2006/relationships/hyperlink" Target="http://parlamento17.openpolis.it/parlamentare/simoni-elisa/241653" TargetMode="External"/><Relationship Id="rId1788" Type="http://schemas.openxmlformats.org/officeDocument/2006/relationships/hyperlink" Target="http://parlamento17.openpolis.it/lista-dei-parlamentari-in-carica/camera/nome/asc" TargetMode="External"/><Relationship Id="rId713" Type="http://schemas.openxmlformats.org/officeDocument/2006/relationships/hyperlink" Target="http://parlamento17.openpolis.it/votazioni-in-parlamento/fantinati-mattia/687297/filter_vote_rebel/1" TargetMode="External"/><Relationship Id="rId920" Type="http://schemas.openxmlformats.org/officeDocument/2006/relationships/hyperlink" Target="http://parlamento17.openpolis.it/lista-dei-parlamentari-in-carica/camera/nome/asc" TargetMode="External"/><Relationship Id="rId1343" Type="http://schemas.openxmlformats.org/officeDocument/2006/relationships/hyperlink" Target="http://parlamento17.openpolis.it/parlamentare/palese-rocco/5097" TargetMode="External"/><Relationship Id="rId1550" Type="http://schemas.openxmlformats.org/officeDocument/2006/relationships/hyperlink" Target="http://parlamento17.openpolis.it/parlamentare/romano-andrea/686720" TargetMode="External"/><Relationship Id="rId1648" Type="http://schemas.openxmlformats.org/officeDocument/2006/relationships/hyperlink" Target="http://parlamento17.openpolis.it/lista-dei-parlamentari-in-carica/camera/nome/asc" TargetMode="External"/><Relationship Id="rId1203" Type="http://schemas.openxmlformats.org/officeDocument/2006/relationships/hyperlink" Target="http://parlamento17.openpolis.it/lista-dei-parlamentari-in-carica/camera/nome/asc" TargetMode="External"/><Relationship Id="rId1410" Type="http://schemas.openxmlformats.org/officeDocument/2006/relationships/hyperlink" Target="http://parlamento17.openpolis.it/lista-dei-parlamentari-in-carica/camera/nome/asc" TargetMode="External"/><Relationship Id="rId1508" Type="http://schemas.openxmlformats.org/officeDocument/2006/relationships/hyperlink" Target="http://parlamento17.openpolis.it/parlamentare/ragosta-michele/5017" TargetMode="External"/><Relationship Id="rId1855" Type="http://schemas.openxmlformats.org/officeDocument/2006/relationships/hyperlink" Target="http://parlamento17.openpolis.it/parlamentare/zaratti-filiberto/8381" TargetMode="External"/><Relationship Id="rId1715" Type="http://schemas.openxmlformats.org/officeDocument/2006/relationships/hyperlink" Target="http://parlamento17.openpolis.it/votazioni-in-parlamento/stumpo-nico/686187/filter_vote_rebel/1" TargetMode="External"/><Relationship Id="rId296" Type="http://schemas.openxmlformats.org/officeDocument/2006/relationships/hyperlink" Target="http://parlamento17.openpolis.it/lista-dei-parlamentari-in-carica/camera/nome/asc" TargetMode="External"/><Relationship Id="rId156" Type="http://schemas.openxmlformats.org/officeDocument/2006/relationships/hyperlink" Target="http://parlamento17.openpolis.it/parlamentare/bernini-massimiliano/687353" TargetMode="External"/><Relationship Id="rId363" Type="http://schemas.openxmlformats.org/officeDocument/2006/relationships/hyperlink" Target="http://parlamento17.openpolis.it/lista-dei-parlamentari-in-carica/camera/nome/asc" TargetMode="External"/><Relationship Id="rId570" Type="http://schemas.openxmlformats.org/officeDocument/2006/relationships/hyperlink" Target="http://parlamento17.openpolis.it/parlamentare/darienzo-vincenzo/9010" TargetMode="External"/><Relationship Id="rId223" Type="http://schemas.openxmlformats.org/officeDocument/2006/relationships/hyperlink" Target="http://parlamento17.openpolis.it/lista-dei-parlamentari-in-carica/camera/nome/asc" TargetMode="External"/><Relationship Id="rId430" Type="http://schemas.openxmlformats.org/officeDocument/2006/relationships/hyperlink" Target="http://parlamento17.openpolis.it/votazioni-in-parlamento/catania-mario/618125/filter_vote_rebel/1" TargetMode="External"/><Relationship Id="rId668" Type="http://schemas.openxmlformats.org/officeDocument/2006/relationships/hyperlink" Target="http://parlamento17.openpolis.it/votazioni-in-parlamento/di-salvo-titti/368/filter_vote_rebel/1" TargetMode="External"/><Relationship Id="rId875" Type="http://schemas.openxmlformats.org/officeDocument/2006/relationships/hyperlink" Target="http://parlamento17.openpolis.it/votazioni-in-parlamento/ghizzoni-manuela/452/filter_vote_rebel/1" TargetMode="External"/><Relationship Id="rId1060" Type="http://schemas.openxmlformats.org/officeDocument/2006/relationships/hyperlink" Target="http://parlamento17.openpolis.it/parlamentare/lorenzin-beatrice/332735" TargetMode="External"/><Relationship Id="rId1298" Type="http://schemas.openxmlformats.org/officeDocument/2006/relationships/hyperlink" Target="http://parlamento17.openpolis.it/lista-dei-parlamentari-in-carica/camera/nome/asc" TargetMode="External"/><Relationship Id="rId528" Type="http://schemas.openxmlformats.org/officeDocument/2006/relationships/hyperlink" Target="http://parlamento17.openpolis.it/parlamentare/covello-stefania/494722" TargetMode="External"/><Relationship Id="rId735" Type="http://schemas.openxmlformats.org/officeDocument/2006/relationships/hyperlink" Target="http://parlamento17.openpolis.it/lista-dei-parlamentari-in-carica/camera/nome/asc" TargetMode="External"/><Relationship Id="rId942" Type="http://schemas.openxmlformats.org/officeDocument/2006/relationships/hyperlink" Target="http://parlamento17.openpolis.it/parlamentare/gregori-monica/530483" TargetMode="External"/><Relationship Id="rId1158" Type="http://schemas.openxmlformats.org/officeDocument/2006/relationships/hyperlink" Target="http://parlamento17.openpolis.it/votazioni-in-parlamento/martino-antonio/546/filter_vote_rebel/1" TargetMode="External"/><Relationship Id="rId1365" Type="http://schemas.openxmlformats.org/officeDocument/2006/relationships/hyperlink" Target="http://parlamento17.openpolis.it/votazioni-in-parlamento/paris-valentina/20344/filter_vote_rebel/1" TargetMode="External"/><Relationship Id="rId1572" Type="http://schemas.openxmlformats.org/officeDocument/2006/relationships/hyperlink" Target="http://parlamento17.openpolis.it/votazioni-in-parlamento/rossi-paolo/1707/filter_vote_rebel/1" TargetMode="External"/><Relationship Id="rId1018" Type="http://schemas.openxmlformats.org/officeDocument/2006/relationships/hyperlink" Target="http://parlamento17.openpolis.it/lista-dei-parlamentari-in-carica/camera/nome/asc" TargetMode="External"/><Relationship Id="rId1225" Type="http://schemas.openxmlformats.org/officeDocument/2006/relationships/hyperlink" Target="http://parlamento17.openpolis.it/votazioni-in-parlamento/minnucci-emiliano/124341/filter_vote_rebel/1" TargetMode="External"/><Relationship Id="rId1432" Type="http://schemas.openxmlformats.org/officeDocument/2006/relationships/hyperlink" Target="http://parlamento17.openpolis.it/parlamentare/pilozzi-nazzareno/243618" TargetMode="External"/><Relationship Id="rId71" Type="http://schemas.openxmlformats.org/officeDocument/2006/relationships/hyperlink" Target="http://parlamento17.openpolis.it/lista-dei-parlamentari-in-carica/camera/nome/asc" TargetMode="External"/><Relationship Id="rId802" Type="http://schemas.openxmlformats.org/officeDocument/2006/relationships/hyperlink" Target="http://parlamento17.openpolis.it/votazioni-in-parlamento/frusone-luca/687357/filter_vote_rebel/1" TargetMode="External"/><Relationship Id="rId1737" Type="http://schemas.openxmlformats.org/officeDocument/2006/relationships/hyperlink" Target="http://parlamento17.openpolis.it/lista-dei-parlamentari-in-carica/camera/nome/asc" TargetMode="External"/><Relationship Id="rId29" Type="http://schemas.openxmlformats.org/officeDocument/2006/relationships/hyperlink" Target="http://parlamento17.openpolis.it/votazioni-in-parlamento/albini-tea/241529/filter_vote_rebel/1" TargetMode="External"/><Relationship Id="rId178" Type="http://schemas.openxmlformats.org/officeDocument/2006/relationships/hyperlink" Target="http://parlamento17.openpolis.it/votazioni-in-parlamento/biancofiore-michaela/215/filter_vote_rebel/1" TargetMode="External"/><Relationship Id="rId1804" Type="http://schemas.openxmlformats.org/officeDocument/2006/relationships/hyperlink" Target="http://parlamento17.openpolis.it/parlamentare/velo-silvia/769" TargetMode="External"/><Relationship Id="rId385" Type="http://schemas.openxmlformats.org/officeDocument/2006/relationships/hyperlink" Target="http://parlamento17.openpolis.it/parlamentare/carocci-mara/686273" TargetMode="External"/><Relationship Id="rId592" Type="http://schemas.openxmlformats.org/officeDocument/2006/relationships/hyperlink" Target="http://parlamento17.openpolis.it/votazioni-in-parlamento/dadone-fabiana/685877/filter_vote_rebel/1" TargetMode="External"/><Relationship Id="rId245" Type="http://schemas.openxmlformats.org/officeDocument/2006/relationships/hyperlink" Target="http://parlamento17.openpolis.it/parlamentare/borghese-mario/687583" TargetMode="External"/><Relationship Id="rId452" Type="http://schemas.openxmlformats.org/officeDocument/2006/relationships/hyperlink" Target="http://parlamento17.openpolis.it/lista-dei-parlamentari-in-carica/camera/nome/asc" TargetMode="External"/><Relationship Id="rId897" Type="http://schemas.openxmlformats.org/officeDocument/2006/relationships/hyperlink" Target="http://parlamento17.openpolis.it/parlamentare/ginefra-dario/21695" TargetMode="External"/><Relationship Id="rId1082" Type="http://schemas.openxmlformats.org/officeDocument/2006/relationships/hyperlink" Target="http://parlamento17.openpolis.it/parlamentare/magorno-ernesto/234144" TargetMode="External"/><Relationship Id="rId105" Type="http://schemas.openxmlformats.org/officeDocument/2006/relationships/hyperlink" Target="http://parlamento17.openpolis.it/parlamentare/baroni-massimo-enrico/687336" TargetMode="External"/><Relationship Id="rId312" Type="http://schemas.openxmlformats.org/officeDocument/2006/relationships/hyperlink" Target="http://parlamento17.openpolis.it/lista-dei-parlamentari-in-carica/camera/nome/asc" TargetMode="External"/><Relationship Id="rId757" Type="http://schemas.openxmlformats.org/officeDocument/2006/relationships/hyperlink" Target="http://parlamento17.openpolis.it/parlamentare/fiano-emanuele/401" TargetMode="External"/><Relationship Id="rId964" Type="http://schemas.openxmlformats.org/officeDocument/2006/relationships/hyperlink" Target="http://parlamento17.openpolis.it/votazioni-in-parlamento/guidesi-guido/549877/filter_vote_rebel/1" TargetMode="External"/><Relationship Id="rId1387" Type="http://schemas.openxmlformats.org/officeDocument/2006/relationships/hyperlink" Target="http://parlamento17.openpolis.it/parlamentare/peluffo-vinicio/76353" TargetMode="External"/><Relationship Id="rId1594" Type="http://schemas.openxmlformats.org/officeDocument/2006/relationships/hyperlink" Target="http://parlamento17.openpolis.it/lista-dei-parlamentari-in-carica/camera/nome/asc" TargetMode="External"/><Relationship Id="rId93" Type="http://schemas.openxmlformats.org/officeDocument/2006/relationships/hyperlink" Target="http://parlamento17.openpolis.it/parlamentare/baradello-maurizio/685905" TargetMode="External"/><Relationship Id="rId189" Type="http://schemas.openxmlformats.org/officeDocument/2006/relationships/hyperlink" Target="http://parlamento17.openpolis.it/parlamentare/binetti-paola/1483" TargetMode="External"/><Relationship Id="rId396" Type="http://schemas.openxmlformats.org/officeDocument/2006/relationships/hyperlink" Target="http://parlamento17.openpolis.it/lista-dei-parlamentari-in-carica/camera/nome/asc" TargetMode="External"/><Relationship Id="rId617" Type="http://schemas.openxmlformats.org/officeDocument/2006/relationships/hyperlink" Target="http://parlamento17.openpolis.it/lista-dei-parlamentari-in-carica/camera/nome/asc" TargetMode="External"/><Relationship Id="rId824" Type="http://schemas.openxmlformats.org/officeDocument/2006/relationships/hyperlink" Target="http://parlamento17.openpolis.it/parlamentare/galli-carlo/686197" TargetMode="External"/><Relationship Id="rId1247" Type="http://schemas.openxmlformats.org/officeDocument/2006/relationships/hyperlink" Target="http://parlamento17.openpolis.it/lista-dei-parlamentari-in-carica/camera/nome/asc" TargetMode="External"/><Relationship Id="rId1454" Type="http://schemas.openxmlformats.org/officeDocument/2006/relationships/hyperlink" Target="http://parlamento17.openpolis.it/lista-dei-parlamentari-in-carica/camera/nome/asc" TargetMode="External"/><Relationship Id="rId1661" Type="http://schemas.openxmlformats.org/officeDocument/2006/relationships/hyperlink" Target="http://parlamento17.openpolis.it/votazioni-in-parlamento/scopelliti-rosanna/685790/filter_vote_rebel/1" TargetMode="External"/><Relationship Id="rId256" Type="http://schemas.openxmlformats.org/officeDocument/2006/relationships/hyperlink" Target="http://parlamento17.openpolis.it/parlamentare/boschi-maria-elena/686698" TargetMode="External"/><Relationship Id="rId463" Type="http://schemas.openxmlformats.org/officeDocument/2006/relationships/hyperlink" Target="http://parlamento17.openpolis.it/votazioni-in-parlamento/chaouki-khalid/687643/filter_vote_rebel/1" TargetMode="External"/><Relationship Id="rId670" Type="http://schemas.openxmlformats.org/officeDocument/2006/relationships/hyperlink" Target="http://parlamento17.openpolis.it/parlamentare/di-stefano-fabrizio/4958" TargetMode="External"/><Relationship Id="rId1093" Type="http://schemas.openxmlformats.org/officeDocument/2006/relationships/hyperlink" Target="http://parlamento17.openpolis.it/lista-dei-parlamentari-in-carica/camera/nome/asc" TargetMode="External"/><Relationship Id="rId1107" Type="http://schemas.openxmlformats.org/officeDocument/2006/relationships/hyperlink" Target="http://parlamento17.openpolis.it/votazioni-in-parlamento/manzi-irene/504405/filter_vote_rebel/1" TargetMode="External"/><Relationship Id="rId1314" Type="http://schemas.openxmlformats.org/officeDocument/2006/relationships/hyperlink" Target="http://parlamento17.openpolis.it/parlamentare/occhiuto-roberto/274892" TargetMode="External"/><Relationship Id="rId1521" Type="http://schemas.openxmlformats.org/officeDocument/2006/relationships/hyperlink" Target="http://parlamento17.openpolis.it/votazioni-in-parlamento/realacci-ermete/676/filter_vote_rebel/1" TargetMode="External"/><Relationship Id="rId1759" Type="http://schemas.openxmlformats.org/officeDocument/2006/relationships/hyperlink" Target="http://parlamento17.openpolis.it/parlamentare/totaro-achille/1745" TargetMode="External"/><Relationship Id="rId116" Type="http://schemas.openxmlformats.org/officeDocument/2006/relationships/hyperlink" Target="http://parlamento17.openpolis.it/lista-dei-parlamentari-in-carica/camera/nome/asc" TargetMode="External"/><Relationship Id="rId323" Type="http://schemas.openxmlformats.org/officeDocument/2006/relationships/hyperlink" Target="http://parlamento17.openpolis.it/votazioni-in-parlamento/calabria-annagrazia/356761/filter_vote_rebel/1" TargetMode="External"/><Relationship Id="rId530" Type="http://schemas.openxmlformats.org/officeDocument/2006/relationships/hyperlink" Target="http://parlamento17.openpolis.it/lista-dei-parlamentari-in-carica/camera/nome/asc" TargetMode="External"/><Relationship Id="rId768" Type="http://schemas.openxmlformats.org/officeDocument/2006/relationships/hyperlink" Target="http://parlamento17.openpolis.it/lista-dei-parlamentari-in-carica/camera/nome/asc" TargetMode="External"/><Relationship Id="rId975" Type="http://schemas.openxmlformats.org/officeDocument/2006/relationships/hyperlink" Target="http://parlamento17.openpolis.it/parlamentare/iannuzzi-cristian/687355" TargetMode="External"/><Relationship Id="rId1160" Type="http://schemas.openxmlformats.org/officeDocument/2006/relationships/hyperlink" Target="http://parlamento17.openpolis.it/parlamentare/martino-pierdomenico/332742" TargetMode="External"/><Relationship Id="rId1398" Type="http://schemas.openxmlformats.org/officeDocument/2006/relationships/hyperlink" Target="http://parlamento17.openpolis.it/lista-dei-parlamentari-in-carica/camera/nome/asc" TargetMode="External"/><Relationship Id="rId1619" Type="http://schemas.openxmlformats.org/officeDocument/2006/relationships/hyperlink" Target="http://parlamento17.openpolis.it/parlamentare/sannicandro-arcangelo/5068" TargetMode="External"/><Relationship Id="rId1826" Type="http://schemas.openxmlformats.org/officeDocument/2006/relationships/hyperlink" Target="http://parlamento17.openpolis.it/votazioni-in-parlamento/vignaroli-stefano/687334/filter_vote_rebel/1" TargetMode="External"/><Relationship Id="rId20" Type="http://schemas.openxmlformats.org/officeDocument/2006/relationships/hyperlink" Target="http://parlamento17.openpolis.it/votazioni-in-parlamento/airaudo-giorgio/685919/filter_vote_rebel/1" TargetMode="External"/><Relationship Id="rId628" Type="http://schemas.openxmlformats.org/officeDocument/2006/relationships/hyperlink" Target="http://parlamento17.openpolis.it/votazioni-in-parlamento/de-mita-giuseppe/6211/filter_vote_rebel/1" TargetMode="External"/><Relationship Id="rId835" Type="http://schemas.openxmlformats.org/officeDocument/2006/relationships/hyperlink" Target="http://parlamento17.openpolis.it/lista-dei-parlamentari-in-carica/camera/nome/asc" TargetMode="External"/><Relationship Id="rId1258" Type="http://schemas.openxmlformats.org/officeDocument/2006/relationships/hyperlink" Target="http://parlamento17.openpolis.it/votazioni-in-parlamento/morani-alessia/89354/filter_vote_rebel/1" TargetMode="External"/><Relationship Id="rId1465" Type="http://schemas.openxmlformats.org/officeDocument/2006/relationships/hyperlink" Target="http://parlamento17.openpolis.it/lista-dei-parlamentari-in-carica/camera/nome/asc" TargetMode="External"/><Relationship Id="rId1672" Type="http://schemas.openxmlformats.org/officeDocument/2006/relationships/hyperlink" Target="http://parlamento17.openpolis.it/parlamentare/segoni-samuele/686714" TargetMode="External"/><Relationship Id="rId267" Type="http://schemas.openxmlformats.org/officeDocument/2006/relationships/hyperlink" Target="http://parlamento17.openpolis.it/lista-dei-parlamentari-in-carica/camera/nome/asc" TargetMode="External"/><Relationship Id="rId474" Type="http://schemas.openxmlformats.org/officeDocument/2006/relationships/hyperlink" Target="http://parlamento17.openpolis.it/parlamentare/cimbro-eleonora/501219" TargetMode="External"/><Relationship Id="rId1020" Type="http://schemas.openxmlformats.org/officeDocument/2006/relationships/hyperlink" Target="http://parlamento17.openpolis.it/votazioni-in-parlamento/latronico-cosimo/5139/filter_vote_rebel/1" TargetMode="External"/><Relationship Id="rId1118" Type="http://schemas.openxmlformats.org/officeDocument/2006/relationships/hyperlink" Target="http://parlamento17.openpolis.it/parlamentare/marchi-maino/535" TargetMode="External"/><Relationship Id="rId1325" Type="http://schemas.openxmlformats.org/officeDocument/2006/relationships/hyperlink" Target="http://parlamento17.openpolis.it/lista-dei-parlamentari-in-carica/camera/nome/asc" TargetMode="External"/><Relationship Id="rId1532" Type="http://schemas.openxmlformats.org/officeDocument/2006/relationships/hyperlink" Target="http://parlamento17.openpolis.it/parlamentare/rigoni-andrea/681" TargetMode="External"/><Relationship Id="rId127" Type="http://schemas.openxmlformats.org/officeDocument/2006/relationships/hyperlink" Target="http://parlamento17.openpolis.it/votazioni-in-parlamento/becattini-lorenzo/721559/filter_vote_rebel/1" TargetMode="External"/><Relationship Id="rId681" Type="http://schemas.openxmlformats.org/officeDocument/2006/relationships/hyperlink" Target="http://parlamento17.openpolis.it/lista-dei-parlamentari-in-carica/camera/nome/asc" TargetMode="External"/><Relationship Id="rId779" Type="http://schemas.openxmlformats.org/officeDocument/2006/relationships/hyperlink" Target="http://parlamento17.openpolis.it/votazioni-in-parlamento/fontanelli-paolo/118198/filter_vote_rebel/1" TargetMode="External"/><Relationship Id="rId902" Type="http://schemas.openxmlformats.org/officeDocument/2006/relationships/hyperlink" Target="http://parlamento17.openpolis.it/lista-dei-parlamentari-in-carica/camera/nome/asc" TargetMode="External"/><Relationship Id="rId986" Type="http://schemas.openxmlformats.org/officeDocument/2006/relationships/hyperlink" Target="http://parlamento17.openpolis.it/lista-dei-parlamentari-in-carica/camera/nome/asc" TargetMode="External"/><Relationship Id="rId1837" Type="http://schemas.openxmlformats.org/officeDocument/2006/relationships/hyperlink" Target="http://parlamento17.openpolis.it/parlamentare/zaccagnini-adriano/687330" TargetMode="External"/><Relationship Id="rId31" Type="http://schemas.openxmlformats.org/officeDocument/2006/relationships/hyperlink" Target="http://parlamento17.openpolis.it/parlamentare/alfano-angelino/167" TargetMode="External"/><Relationship Id="rId334" Type="http://schemas.openxmlformats.org/officeDocument/2006/relationships/hyperlink" Target="http://parlamento17.openpolis.it/parlamentare/cancelleri-azzurra/686537" TargetMode="External"/><Relationship Id="rId541" Type="http://schemas.openxmlformats.org/officeDocument/2006/relationships/hyperlink" Target="http://parlamento17.openpolis.it/votazioni-in-parlamento/crippa-davide/685876/filter_vote_rebel/1" TargetMode="External"/><Relationship Id="rId639" Type="http://schemas.openxmlformats.org/officeDocument/2006/relationships/hyperlink" Target="http://parlamento17.openpolis.it/parlamentare/dellaringa-carlo/685959" TargetMode="External"/><Relationship Id="rId1171" Type="http://schemas.openxmlformats.org/officeDocument/2006/relationships/hyperlink" Target="http://parlamento17.openpolis.it/lista-dei-parlamentari-in-carica/camera/nome/asc" TargetMode="External"/><Relationship Id="rId1269" Type="http://schemas.openxmlformats.org/officeDocument/2006/relationships/hyperlink" Target="http://parlamento17.openpolis.it/parlamentare/mottola-giovanni-carlo-francesco/332758" TargetMode="External"/><Relationship Id="rId1476" Type="http://schemas.openxmlformats.org/officeDocument/2006/relationships/hyperlink" Target="http://parlamento17.openpolis.it/votazioni-in-parlamento/portas-giacomo-antonio/332882/filter_vote_rebel/1" TargetMode="External"/><Relationship Id="rId180" Type="http://schemas.openxmlformats.org/officeDocument/2006/relationships/hyperlink" Target="http://parlamento17.openpolis.it/parlamentare/bianconi-maurizio/4787" TargetMode="External"/><Relationship Id="rId278" Type="http://schemas.openxmlformats.org/officeDocument/2006/relationships/hyperlink" Target="http://parlamento17.openpolis.it/votazioni-in-parlamento/brambilla-michela-vittoria/332687/filter_vote_rebel/1" TargetMode="External"/><Relationship Id="rId401" Type="http://schemas.openxmlformats.org/officeDocument/2006/relationships/hyperlink" Target="http://parlamento17.openpolis.it/votazioni-in-parlamento/casati-ezio-primo/7545/filter_vote_rebel/1" TargetMode="External"/><Relationship Id="rId846" Type="http://schemas.openxmlformats.org/officeDocument/2006/relationships/hyperlink" Target="http://parlamento17.openpolis.it/votazioni-in-parlamento/garavini-laura/332722/filter_vote_rebel/1" TargetMode="External"/><Relationship Id="rId1031" Type="http://schemas.openxmlformats.org/officeDocument/2006/relationships/hyperlink" Target="http://parlamento17.openpolis.it/parlamentare/lenzi-donata/499" TargetMode="External"/><Relationship Id="rId1129" Type="http://schemas.openxmlformats.org/officeDocument/2006/relationships/hyperlink" Target="http://parlamento17.openpolis.it/lista-dei-parlamentari-in-carica/camera/nome/asc" TargetMode="External"/><Relationship Id="rId1683" Type="http://schemas.openxmlformats.org/officeDocument/2006/relationships/hyperlink" Target="http://parlamento17.openpolis.it/lista-dei-parlamentari-in-carica/camera/nome/asc" TargetMode="External"/><Relationship Id="rId485" Type="http://schemas.openxmlformats.org/officeDocument/2006/relationships/hyperlink" Target="http://parlamento17.openpolis.it/lista-dei-parlamentari-in-carica/camera/nome/asc" TargetMode="External"/><Relationship Id="rId692" Type="http://schemas.openxmlformats.org/officeDocument/2006/relationships/hyperlink" Target="http://parlamento17.openpolis.it/votazioni-in-parlamento/duranti-donatella/380/filter_vote_rebel/1" TargetMode="External"/><Relationship Id="rId706" Type="http://schemas.openxmlformats.org/officeDocument/2006/relationships/hyperlink" Target="http://parlamento17.openpolis.it/parlamentare/falcone-giovanni/685891" TargetMode="External"/><Relationship Id="rId913" Type="http://schemas.openxmlformats.org/officeDocument/2006/relationships/hyperlink" Target="http://parlamento17.openpolis.it/votazioni-in-parlamento/giorgetti-giancarlo/460/filter_vote_rebel/1" TargetMode="External"/><Relationship Id="rId1336" Type="http://schemas.openxmlformats.org/officeDocument/2006/relationships/hyperlink" Target="http://parlamento17.openpolis.it/lista-dei-parlamentari-in-carica/camera/nome/asc" TargetMode="External"/><Relationship Id="rId1543" Type="http://schemas.openxmlformats.org/officeDocument/2006/relationships/hyperlink" Target="http://parlamento17.openpolis.it/lista-dei-parlamentari-in-carica/camera/nome/asc" TargetMode="External"/><Relationship Id="rId1750" Type="http://schemas.openxmlformats.org/officeDocument/2006/relationships/hyperlink" Target="http://parlamento17.openpolis.it/parlamentare/tinagli-irene/686038" TargetMode="External"/><Relationship Id="rId42" Type="http://schemas.openxmlformats.org/officeDocument/2006/relationships/hyperlink" Target="http://parlamento17.openpolis.it/parlamentare/alli-paolo/500293" TargetMode="External"/><Relationship Id="rId138" Type="http://schemas.openxmlformats.org/officeDocument/2006/relationships/hyperlink" Target="http://parlamento17.openpolis.it/parlamentare/benedetti-silvia/685849" TargetMode="External"/><Relationship Id="rId345" Type="http://schemas.openxmlformats.org/officeDocument/2006/relationships/hyperlink" Target="http://parlamento17.openpolis.it/lista-dei-parlamentari-in-carica/camera/nome/asc" TargetMode="External"/><Relationship Id="rId552" Type="http://schemas.openxmlformats.org/officeDocument/2006/relationships/hyperlink" Target="http://parlamento17.openpolis.it/parlamentare/cuperlo-giovanni/330" TargetMode="External"/><Relationship Id="rId997" Type="http://schemas.openxmlformats.org/officeDocument/2006/relationships/hyperlink" Target="http://parlamento17.openpolis.it/votazioni-in-parlamento/labbate-giuseppe/686469/filter_vote_rebel/1" TargetMode="External"/><Relationship Id="rId1182" Type="http://schemas.openxmlformats.org/officeDocument/2006/relationships/hyperlink" Target="http://parlamento17.openpolis.it/votazioni-in-parlamento/mauri-matteo/7527/filter_vote_rebel/1" TargetMode="External"/><Relationship Id="rId1403" Type="http://schemas.openxmlformats.org/officeDocument/2006/relationships/hyperlink" Target="http://parlamento17.openpolis.it/votazioni-in-parlamento/petrini-paolo/4889/filter_vote_rebel/1" TargetMode="External"/><Relationship Id="rId1610" Type="http://schemas.openxmlformats.org/officeDocument/2006/relationships/hyperlink" Target="http://parlamento17.openpolis.it/parlamentare/sani-luca/332906" TargetMode="External"/><Relationship Id="rId1848" Type="http://schemas.openxmlformats.org/officeDocument/2006/relationships/hyperlink" Target="http://parlamento17.openpolis.it/lista-dei-parlamentari-in-carica/camera/nome/asc" TargetMode="External"/><Relationship Id="rId191" Type="http://schemas.openxmlformats.org/officeDocument/2006/relationships/hyperlink" Target="http://parlamento17.openpolis.it/lista-dei-parlamentari-in-carica/camera/nome/asc" TargetMode="External"/><Relationship Id="rId205" Type="http://schemas.openxmlformats.org/officeDocument/2006/relationships/hyperlink" Target="http://parlamento17.openpolis.it/votazioni-in-parlamento/boccadutri-sergio/686793/filter_vote_rebel/1" TargetMode="External"/><Relationship Id="rId412" Type="http://schemas.openxmlformats.org/officeDocument/2006/relationships/hyperlink" Target="http://parlamento17.openpolis.it/parlamentare/cassano-franco/686438" TargetMode="External"/><Relationship Id="rId857" Type="http://schemas.openxmlformats.org/officeDocument/2006/relationships/hyperlink" Target="http://parlamento17.openpolis.it/parlamentare/gasparini-daniela/7564" TargetMode="External"/><Relationship Id="rId1042" Type="http://schemas.openxmlformats.org/officeDocument/2006/relationships/hyperlink" Target="http://parlamento17.openpolis.it/lista-dei-parlamentari-in-carica/camera/nome/asc" TargetMode="External"/><Relationship Id="rId1487" Type="http://schemas.openxmlformats.org/officeDocument/2006/relationships/hyperlink" Target="http://parlamento17.openpolis.it/parlamentare/prina-francesco/4575" TargetMode="External"/><Relationship Id="rId1694" Type="http://schemas.openxmlformats.org/officeDocument/2006/relationships/hyperlink" Target="http://parlamento17.openpolis.it/votazioni-in-parlamento/sisto-francesco-paolo/332920/filter_vote_rebel/1" TargetMode="External"/><Relationship Id="rId1708" Type="http://schemas.openxmlformats.org/officeDocument/2006/relationships/hyperlink" Target="http://parlamento17.openpolis.it/parlamentare/spessotto-arianna/685811" TargetMode="External"/><Relationship Id="rId289" Type="http://schemas.openxmlformats.org/officeDocument/2006/relationships/hyperlink" Target="http://parlamento17.openpolis.it/parlamentare/bressa-gianclaudio/239" TargetMode="External"/><Relationship Id="rId496" Type="http://schemas.openxmlformats.org/officeDocument/2006/relationships/hyperlink" Target="http://parlamento17.openpolis.it/votazioni-in-parlamento/colletti-andrea/685684/filter_vote_rebel/1" TargetMode="External"/><Relationship Id="rId717" Type="http://schemas.openxmlformats.org/officeDocument/2006/relationships/hyperlink" Target="http://parlamento17.openpolis.it/lista-dei-parlamentari-in-carica/camera/nome/asc" TargetMode="External"/><Relationship Id="rId924" Type="http://schemas.openxmlformats.org/officeDocument/2006/relationships/hyperlink" Target="http://parlamento17.openpolis.it/parlamentare/giulietti-giampiero/88982" TargetMode="External"/><Relationship Id="rId1347" Type="http://schemas.openxmlformats.org/officeDocument/2006/relationships/hyperlink" Target="http://parlamento17.openpolis.it/votazioni-in-parlamento/palladino-giovanni/304504/filter_vote_rebel/1" TargetMode="External"/><Relationship Id="rId1554" Type="http://schemas.openxmlformats.org/officeDocument/2006/relationships/hyperlink" Target="http://parlamento17.openpolis.it/votazioni-in-parlamento/romano-francesco-saverio/686/filter_vote_rebel/1" TargetMode="External"/><Relationship Id="rId1761" Type="http://schemas.openxmlformats.org/officeDocument/2006/relationships/hyperlink" Target="http://parlamento17.openpolis.it/lista-dei-parlamentari-in-carica/camera/nome/asc" TargetMode="External"/><Relationship Id="rId53" Type="http://schemas.openxmlformats.org/officeDocument/2006/relationships/hyperlink" Target="http://parlamento17.openpolis.it/lista-dei-parlamentari-in-carica/camera/nome/asc" TargetMode="External"/><Relationship Id="rId149" Type="http://schemas.openxmlformats.org/officeDocument/2006/relationships/hyperlink" Target="http://parlamento17.openpolis.it/lista-dei-parlamentari-in-carica/camera/nome/asc" TargetMode="External"/><Relationship Id="rId356" Type="http://schemas.openxmlformats.org/officeDocument/2006/relationships/hyperlink" Target="http://parlamento17.openpolis.it/votazioni-in-parlamento/capone-salvatore/7298/filter_vote_rebel/1" TargetMode="External"/><Relationship Id="rId563" Type="http://schemas.openxmlformats.org/officeDocument/2006/relationships/hyperlink" Target="http://parlamento17.openpolis.it/lista-dei-parlamentari-in-carica/camera/nome/asc" TargetMode="External"/><Relationship Id="rId770" Type="http://schemas.openxmlformats.org/officeDocument/2006/relationships/hyperlink" Target="http://parlamento17.openpolis.it/votazioni-in-parlamento/folino-vincenzo/5148/filter_vote_rebel/1" TargetMode="External"/><Relationship Id="rId1193" Type="http://schemas.openxmlformats.org/officeDocument/2006/relationships/hyperlink" Target="http://parlamento17.openpolis.it/parlamentare/melilli-fabio/8295" TargetMode="External"/><Relationship Id="rId1207" Type="http://schemas.openxmlformats.org/officeDocument/2006/relationships/hyperlink" Target="http://parlamento17.openpolis.it/votazioni-in-parlamento/meta-michele-pompeo/562/filter_vote_rebel/1" TargetMode="External"/><Relationship Id="rId1414" Type="http://schemas.openxmlformats.org/officeDocument/2006/relationships/hyperlink" Target="http://parlamento17.openpolis.it/parlamentare/piccoli-nardelli-flavia/686554" TargetMode="External"/><Relationship Id="rId1621" Type="http://schemas.openxmlformats.org/officeDocument/2006/relationships/hyperlink" Target="http://parlamento17.openpolis.it/lista-dei-parlamentari-in-carica/camera/nome/asc" TargetMode="External"/><Relationship Id="rId1859" Type="http://schemas.openxmlformats.org/officeDocument/2006/relationships/hyperlink" Target="http://parlamento17.openpolis.it/votazioni-in-parlamento/zardini-diego/497584/filter_vote_rebel/1" TargetMode="External"/><Relationship Id="rId216" Type="http://schemas.openxmlformats.org/officeDocument/2006/relationships/hyperlink" Target="http://parlamento17.openpolis.it/parlamentare/boldrini-laura/686427" TargetMode="External"/><Relationship Id="rId423" Type="http://schemas.openxmlformats.org/officeDocument/2006/relationships/hyperlink" Target="http://parlamento17.openpolis.it/parlamentare/castricone-antonio/7996" TargetMode="External"/><Relationship Id="rId868" Type="http://schemas.openxmlformats.org/officeDocument/2006/relationships/hyperlink" Target="http://parlamento17.openpolis.it/parlamentare/genovese-francantonio/73346" TargetMode="External"/><Relationship Id="rId1053" Type="http://schemas.openxmlformats.org/officeDocument/2006/relationships/hyperlink" Target="http://parlamento17.openpolis.it/lista-dei-parlamentari-in-carica/camera/nome/asc" TargetMode="External"/><Relationship Id="rId1260" Type="http://schemas.openxmlformats.org/officeDocument/2006/relationships/hyperlink" Target="http://parlamento17.openpolis.it/parlamentare/morassut-roberto/313972" TargetMode="External"/><Relationship Id="rId1498" Type="http://schemas.openxmlformats.org/officeDocument/2006/relationships/hyperlink" Target="http://parlamento17.openpolis.it/lista-dei-parlamentari-in-carica/camera/nome/asc" TargetMode="External"/><Relationship Id="rId1719" Type="http://schemas.openxmlformats.org/officeDocument/2006/relationships/hyperlink" Target="http://parlamento17.openpolis.it/lista-dei-parlamentari-in-carica/camera/nome/asc" TargetMode="External"/><Relationship Id="rId630" Type="http://schemas.openxmlformats.org/officeDocument/2006/relationships/hyperlink" Target="http://parlamento17.openpolis.it/parlamentare/de-rosa-massimo/686330" TargetMode="External"/><Relationship Id="rId728" Type="http://schemas.openxmlformats.org/officeDocument/2006/relationships/hyperlink" Target="http://parlamento17.openpolis.it/votazioni-in-parlamento/fassina-stefano/686763/filter_vote_rebel/1" TargetMode="External"/><Relationship Id="rId935" Type="http://schemas.openxmlformats.org/officeDocument/2006/relationships/hyperlink" Target="http://parlamento17.openpolis.it/lista-dei-parlamentari-in-carica/camera/nome/asc" TargetMode="External"/><Relationship Id="rId1358" Type="http://schemas.openxmlformats.org/officeDocument/2006/relationships/hyperlink" Target="http://parlamento17.openpolis.it/parlamentare/pannarale-annalisa/686485" TargetMode="External"/><Relationship Id="rId1565" Type="http://schemas.openxmlformats.org/officeDocument/2006/relationships/hyperlink" Target="http://parlamento17.openpolis.it/parlamentare/rosato-ettore/177665" TargetMode="External"/><Relationship Id="rId1772" Type="http://schemas.openxmlformats.org/officeDocument/2006/relationships/hyperlink" Target="http://parlamento17.openpolis.it/votazioni-in-parlamento/vacca-gianluca/685683/filter_vote_rebel/1" TargetMode="External"/><Relationship Id="rId64" Type="http://schemas.openxmlformats.org/officeDocument/2006/relationships/hyperlink" Target="http://parlamento17.openpolis.it/votazioni-in-parlamento/antezza-maria/5146/filter_vote_rebel/1" TargetMode="External"/><Relationship Id="rId367" Type="http://schemas.openxmlformats.org/officeDocument/2006/relationships/hyperlink" Target="http://parlamento17.openpolis.it/parlamentare/carella-renzo/313306" TargetMode="External"/><Relationship Id="rId574" Type="http://schemas.openxmlformats.org/officeDocument/2006/relationships/hyperlink" Target="http://parlamento17.openpolis.it/votazioni-in-parlamento/dattorre-alfredo/685781/filter_vote_rebel/1" TargetMode="External"/><Relationship Id="rId1120" Type="http://schemas.openxmlformats.org/officeDocument/2006/relationships/hyperlink" Target="http://parlamento17.openpolis.it/lista-dei-parlamentari-in-carica/camera/nome/asc" TargetMode="External"/><Relationship Id="rId1218" Type="http://schemas.openxmlformats.org/officeDocument/2006/relationships/hyperlink" Target="http://parlamento17.openpolis.it/parlamentare/milanato-lorena/569" TargetMode="External"/><Relationship Id="rId1425" Type="http://schemas.openxmlformats.org/officeDocument/2006/relationships/hyperlink" Target="http://parlamento17.openpolis.it/lista-dei-parlamentari-in-carica/camera/nome/asc" TargetMode="External"/><Relationship Id="rId227" Type="http://schemas.openxmlformats.org/officeDocument/2006/relationships/hyperlink" Target="http://parlamento17.openpolis.it/parlamentare/bonaccorsi-lorenza/686782" TargetMode="External"/><Relationship Id="rId781" Type="http://schemas.openxmlformats.org/officeDocument/2006/relationships/hyperlink" Target="http://parlamento17.openpolis.it/parlamentare/formisano-aniello/1573" TargetMode="External"/><Relationship Id="rId879" Type="http://schemas.openxmlformats.org/officeDocument/2006/relationships/hyperlink" Target="http://parlamento17.openpolis.it/lista-dei-parlamentari-in-carica/camera/nome/asc" TargetMode="External"/><Relationship Id="rId1632" Type="http://schemas.openxmlformats.org/officeDocument/2006/relationships/hyperlink" Target="http://parlamento17.openpolis.it/votazioni-in-parlamento/sarti-giulia/686044/filter_vote_rebel/1" TargetMode="External"/><Relationship Id="rId434" Type="http://schemas.openxmlformats.org/officeDocument/2006/relationships/hyperlink" Target="http://parlamento17.openpolis.it/lista-dei-parlamentari-in-carica/camera/nome/asc" TargetMode="External"/><Relationship Id="rId641" Type="http://schemas.openxmlformats.org/officeDocument/2006/relationships/hyperlink" Target="http://parlamento17.openpolis.it/lista-dei-parlamentari-in-carica/camera/nome/asc" TargetMode="External"/><Relationship Id="rId739" Type="http://schemas.openxmlformats.org/officeDocument/2006/relationships/hyperlink" Target="http://parlamento17.openpolis.it/parlamentare/fedriga-massimiliano/332717" TargetMode="External"/><Relationship Id="rId1064" Type="http://schemas.openxmlformats.org/officeDocument/2006/relationships/hyperlink" Target="http://parlamento17.openpolis.it/votazioni-in-parlamento/losacco-alberto/332736/filter_vote_rebel/1" TargetMode="External"/><Relationship Id="rId1271" Type="http://schemas.openxmlformats.org/officeDocument/2006/relationships/hyperlink" Target="http://parlamento17.openpolis.it/lista-dei-parlamentari-in-carica/camera/nome/asc" TargetMode="External"/><Relationship Id="rId1369" Type="http://schemas.openxmlformats.org/officeDocument/2006/relationships/hyperlink" Target="http://parlamento17.openpolis.it/lista-dei-parlamentari-in-carica/camera/nome/asc" TargetMode="External"/><Relationship Id="rId1576" Type="http://schemas.openxmlformats.org/officeDocument/2006/relationships/hyperlink" Target="http://parlamento17.openpolis.it/lista-dei-parlamentari-in-carica/camera/nome/asc" TargetMode="External"/><Relationship Id="rId280" Type="http://schemas.openxmlformats.org/officeDocument/2006/relationships/hyperlink" Target="http://parlamento17.openpolis.it/parlamentare/brandolin-giorgio/383352" TargetMode="External"/><Relationship Id="rId501" Type="http://schemas.openxmlformats.org/officeDocument/2006/relationships/hyperlink" Target="http://parlamento17.openpolis.it/parlamentare/cominardi-claudio/685984" TargetMode="External"/><Relationship Id="rId946" Type="http://schemas.openxmlformats.org/officeDocument/2006/relationships/hyperlink" Target="http://parlamento17.openpolis.it/votazioni-in-parlamento/gribaudo-chiara/292004/filter_vote_rebel/1" TargetMode="External"/><Relationship Id="rId1131" Type="http://schemas.openxmlformats.org/officeDocument/2006/relationships/hyperlink" Target="http://parlamento17.openpolis.it/votazioni-in-parlamento/mariani-raffaella/537/filter_vote_rebel/1" TargetMode="External"/><Relationship Id="rId1229" Type="http://schemas.openxmlformats.org/officeDocument/2006/relationships/hyperlink" Target="http://parlamento17.openpolis.it/lista-dei-parlamentari-in-carica/camera/nome/asc" TargetMode="External"/><Relationship Id="rId1783" Type="http://schemas.openxmlformats.org/officeDocument/2006/relationships/hyperlink" Target="http://parlamento17.openpolis.it/parlamentare/valentini-valentino/767" TargetMode="External"/><Relationship Id="rId75" Type="http://schemas.openxmlformats.org/officeDocument/2006/relationships/hyperlink" Target="http://parlamento17.openpolis.it/parlamentare/arlotti-tiziano/324652" TargetMode="External"/><Relationship Id="rId140" Type="http://schemas.openxmlformats.org/officeDocument/2006/relationships/hyperlink" Target="http://parlamento17.openpolis.it/lista-dei-parlamentari-in-carica/camera/nome/asc" TargetMode="External"/><Relationship Id="rId378" Type="http://schemas.openxmlformats.org/officeDocument/2006/relationships/hyperlink" Target="http://parlamento17.openpolis.it/lista-dei-parlamentari-in-carica/camera/nome/asc" TargetMode="External"/><Relationship Id="rId585" Type="http://schemas.openxmlformats.org/officeDocument/2006/relationships/hyperlink" Target="http://parlamento17.openpolis.it/parlamentare/duva-francesco/686666" TargetMode="External"/><Relationship Id="rId792" Type="http://schemas.openxmlformats.org/officeDocument/2006/relationships/hyperlink" Target="http://parlamento17.openpolis.it/parlamentare/franceschini-dario/423" TargetMode="External"/><Relationship Id="rId806" Type="http://schemas.openxmlformats.org/officeDocument/2006/relationships/hyperlink" Target="http://parlamento17.openpolis.it/lista-dei-parlamentari-in-carica/camera/nome/asc" TargetMode="External"/><Relationship Id="rId1436" Type="http://schemas.openxmlformats.org/officeDocument/2006/relationships/hyperlink" Target="http://parlamento17.openpolis.it/votazioni-in-parlamento/pini-gianluca/648/filter_vote_rebel/1" TargetMode="External"/><Relationship Id="rId1643" Type="http://schemas.openxmlformats.org/officeDocument/2006/relationships/hyperlink" Target="http://parlamento17.openpolis.it/parlamentare/sbrollini-daniela/9069" TargetMode="External"/><Relationship Id="rId1850" Type="http://schemas.openxmlformats.org/officeDocument/2006/relationships/hyperlink" Target="http://parlamento17.openpolis.it/votazioni-in-parlamento/zanin-giorgio/475723/filter_vote_rebel/1" TargetMode="External"/><Relationship Id="rId6" Type="http://schemas.openxmlformats.org/officeDocument/2006/relationships/hyperlink" Target="http://parlamento17.openpolis.it/lista-dei-parlamentari-in-carica/camera/nome/asc" TargetMode="External"/><Relationship Id="rId238" Type="http://schemas.openxmlformats.org/officeDocument/2006/relationships/hyperlink" Target="http://parlamento17.openpolis.it/lista-dei-parlamentari-in-carica/camera/nome/asc" TargetMode="External"/><Relationship Id="rId445" Type="http://schemas.openxmlformats.org/officeDocument/2006/relationships/hyperlink" Target="http://parlamento17.openpolis.it/votazioni-in-parlamento/cenni-susanna/4842/filter_vote_rebel/1" TargetMode="External"/><Relationship Id="rId652" Type="http://schemas.openxmlformats.org/officeDocument/2006/relationships/hyperlink" Target="http://parlamento17.openpolis.it/votazioni-in-parlamento/di-battista-alessandro/687328/filter_vote_rebel/1" TargetMode="External"/><Relationship Id="rId1075" Type="http://schemas.openxmlformats.org/officeDocument/2006/relationships/hyperlink" Target="http://parlamento17.openpolis.it/votazioni-in-parlamento/madia-maria-anna/332739/filter_vote_rebel/1" TargetMode="External"/><Relationship Id="rId1282" Type="http://schemas.openxmlformats.org/officeDocument/2006/relationships/hyperlink" Target="http://parlamento17.openpolis.it/votazioni-in-parlamento/murgia-bruno/589/filter_vote_rebel/1" TargetMode="External"/><Relationship Id="rId1503" Type="http://schemas.openxmlformats.org/officeDocument/2006/relationships/hyperlink" Target="http://parlamento17.openpolis.it/votazioni-in-parlamento/rabino-mariano/4445/filter_vote_rebel/1" TargetMode="External"/><Relationship Id="rId1710" Type="http://schemas.openxmlformats.org/officeDocument/2006/relationships/hyperlink" Target="http://parlamento17.openpolis.it/lista-dei-parlamentari-in-carica/camera/nome/asc" TargetMode="External"/><Relationship Id="rId291" Type="http://schemas.openxmlformats.org/officeDocument/2006/relationships/hyperlink" Target="http://parlamento17.openpolis.it/lista-dei-parlamentari-in-carica/camera/nome/asc" TargetMode="External"/><Relationship Id="rId305" Type="http://schemas.openxmlformats.org/officeDocument/2006/relationships/hyperlink" Target="http://parlamento17.openpolis.it/parlamentare/bueno-renata/687586" TargetMode="External"/><Relationship Id="rId512" Type="http://schemas.openxmlformats.org/officeDocument/2006/relationships/hyperlink" Target="http://parlamento17.openpolis.it/lista-dei-parlamentari-in-carica/camera/nome/asc" TargetMode="External"/><Relationship Id="rId957" Type="http://schemas.openxmlformats.org/officeDocument/2006/relationships/hyperlink" Target="http://parlamento17.openpolis.it/parlamentare/guerini-lorenzo/183561" TargetMode="External"/><Relationship Id="rId1142" Type="http://schemas.openxmlformats.org/officeDocument/2006/relationships/hyperlink" Target="http://parlamento17.openpolis.it/parlamentare/marroni-umberto/125708" TargetMode="External"/><Relationship Id="rId1587" Type="http://schemas.openxmlformats.org/officeDocument/2006/relationships/hyperlink" Target="http://parlamento17.openpolis.it/votazioni-in-parlamento/rotta-alessia/687272/filter_vote_rebel/1" TargetMode="External"/><Relationship Id="rId1794" Type="http://schemas.openxmlformats.org/officeDocument/2006/relationships/hyperlink" Target="http://parlamento17.openpolis.it/lista-dei-parlamentari-in-carica/camera/nome/asc" TargetMode="External"/><Relationship Id="rId1808" Type="http://schemas.openxmlformats.org/officeDocument/2006/relationships/hyperlink" Target="http://parlamento17.openpolis.it/votazioni-in-parlamento/venittelli-laura/288027/filter_vote_rebel/1" TargetMode="External"/><Relationship Id="rId86" Type="http://schemas.openxmlformats.org/officeDocument/2006/relationships/hyperlink" Target="http://parlamento17.openpolis.it/lista-dei-parlamentari-in-carica/camera/nome/asc" TargetMode="External"/><Relationship Id="rId151" Type="http://schemas.openxmlformats.org/officeDocument/2006/relationships/hyperlink" Target="http://parlamento17.openpolis.it/votazioni-in-parlamento/berlinghieri-marina/517174/filter_vote_rebel/1" TargetMode="External"/><Relationship Id="rId389" Type="http://schemas.openxmlformats.org/officeDocument/2006/relationships/hyperlink" Target="http://parlamento17.openpolis.it/votazioni-in-parlamento/carra-marco/332698/filter_vote_rebel/1" TargetMode="External"/><Relationship Id="rId596" Type="http://schemas.openxmlformats.org/officeDocument/2006/relationships/hyperlink" Target="http://parlamento17.openpolis.it/lista-dei-parlamentari-in-carica/camera/nome/asc" TargetMode="External"/><Relationship Id="rId817" Type="http://schemas.openxmlformats.org/officeDocument/2006/relationships/hyperlink" Target="http://parlamento17.openpolis.it/lista-dei-parlamentari-in-carica/camera/nome/asc" TargetMode="External"/><Relationship Id="rId1002" Type="http://schemas.openxmlformats.org/officeDocument/2006/relationships/hyperlink" Target="http://parlamento17.openpolis.it/parlamentare/la-russa-ignazio/486" TargetMode="External"/><Relationship Id="rId1447" Type="http://schemas.openxmlformats.org/officeDocument/2006/relationships/hyperlink" Target="http://parlamento17.openpolis.it/parlamentare/pisano-girolamo/686164" TargetMode="External"/><Relationship Id="rId1654" Type="http://schemas.openxmlformats.org/officeDocument/2006/relationships/hyperlink" Target="http://parlamento17.openpolis.it/lista-dei-parlamentari-in-carica/camera/nome/asc" TargetMode="External"/><Relationship Id="rId1861" Type="http://schemas.openxmlformats.org/officeDocument/2006/relationships/hyperlink" Target="http://parlamento17.openpolis.it/parlamentare/zoggia-davide/171347" TargetMode="External"/><Relationship Id="rId249" Type="http://schemas.openxmlformats.org/officeDocument/2006/relationships/hyperlink" Target="http://parlamento17.openpolis.it/lista-dei-parlamentari-in-carica/camera/nome/asc" TargetMode="External"/><Relationship Id="rId456" Type="http://schemas.openxmlformats.org/officeDocument/2006/relationships/hyperlink" Target="http://parlamento17.openpolis.it/parlamentare/cesaro-antimo/685993" TargetMode="External"/><Relationship Id="rId663" Type="http://schemas.openxmlformats.org/officeDocument/2006/relationships/hyperlink" Target="http://parlamento17.openpolis.it/lista-dei-parlamentari-in-carica/camera/nome/asc" TargetMode="External"/><Relationship Id="rId870" Type="http://schemas.openxmlformats.org/officeDocument/2006/relationships/hyperlink" Target="http://parlamento17.openpolis.it/lista-dei-parlamentari-in-carica/camera/nome/asc" TargetMode="External"/><Relationship Id="rId1086" Type="http://schemas.openxmlformats.org/officeDocument/2006/relationships/hyperlink" Target="http://parlamento17.openpolis.it/votazioni-in-parlamento/maietta-pasquale/363415/filter_vote_rebel/1" TargetMode="External"/><Relationship Id="rId1293" Type="http://schemas.openxmlformats.org/officeDocument/2006/relationships/hyperlink" Target="http://parlamento17.openpolis.it/parlamentare/nastri-gaetano/4409" TargetMode="External"/><Relationship Id="rId1307" Type="http://schemas.openxmlformats.org/officeDocument/2006/relationships/hyperlink" Target="http://parlamento17.openpolis.it/lista-dei-parlamentari-in-carica/camera/nome/asc" TargetMode="External"/><Relationship Id="rId1514" Type="http://schemas.openxmlformats.org/officeDocument/2006/relationships/hyperlink" Target="http://parlamento17.openpolis.it/parlamentare/rampi-roberto/325708" TargetMode="External"/><Relationship Id="rId1721" Type="http://schemas.openxmlformats.org/officeDocument/2006/relationships/hyperlink" Target="http://parlamento17.openpolis.it/votazioni-in-parlamento/tacconi-alessio/687613/filter_vote_rebel/1" TargetMode="External"/><Relationship Id="rId13" Type="http://schemas.openxmlformats.org/officeDocument/2006/relationships/hyperlink" Target="http://parlamento17.openpolis.it/parlamentare/agostini-roberta/8364" TargetMode="External"/><Relationship Id="rId109" Type="http://schemas.openxmlformats.org/officeDocument/2006/relationships/hyperlink" Target="http://parlamento17.openpolis.it/votazioni-in-parlamento/baruffi-davide/77900/filter_vote_rebel/1" TargetMode="External"/><Relationship Id="rId316" Type="http://schemas.openxmlformats.org/officeDocument/2006/relationships/hyperlink" Target="http://parlamento17.openpolis.it/parlamentare/busto-mirko/685875" TargetMode="External"/><Relationship Id="rId523" Type="http://schemas.openxmlformats.org/officeDocument/2006/relationships/hyperlink" Target="http://parlamento17.openpolis.it/votazioni-in-parlamento/costantino-celestina/687375/filter_vote_rebel/1" TargetMode="External"/><Relationship Id="rId968" Type="http://schemas.openxmlformats.org/officeDocument/2006/relationships/hyperlink" Target="http://parlamento17.openpolis.it/lista-dei-parlamentari-in-carica/camera/nome/asc" TargetMode="External"/><Relationship Id="rId1153" Type="http://schemas.openxmlformats.org/officeDocument/2006/relationships/hyperlink" Target="http://parlamento17.openpolis.it/lista-dei-parlamentari-in-carica/camera/nome/asc" TargetMode="External"/><Relationship Id="rId1598" Type="http://schemas.openxmlformats.org/officeDocument/2006/relationships/hyperlink" Target="http://parlamento17.openpolis.it/parlamentare/russo-paolo/700" TargetMode="External"/><Relationship Id="rId1819" Type="http://schemas.openxmlformats.org/officeDocument/2006/relationships/hyperlink" Target="http://parlamento17.openpolis.it/parlamentare/vico-ludovico/776" TargetMode="External"/><Relationship Id="rId97" Type="http://schemas.openxmlformats.org/officeDocument/2006/relationships/hyperlink" Target="http://parlamento17.openpolis.it/votazioni-in-parlamento/barbanti-sebastiano/685793/filter_vote_rebel/1" TargetMode="External"/><Relationship Id="rId730" Type="http://schemas.openxmlformats.org/officeDocument/2006/relationships/hyperlink" Target="http://parlamento17.openpolis.it/parlamentare/fauttilli-federico/687359" TargetMode="External"/><Relationship Id="rId828" Type="http://schemas.openxmlformats.org/officeDocument/2006/relationships/hyperlink" Target="http://parlamento17.openpolis.it/votazioni-in-parlamento/galli-giampaolo/686290/filter_vote_rebel/1" TargetMode="External"/><Relationship Id="rId1013" Type="http://schemas.openxmlformats.org/officeDocument/2006/relationships/hyperlink" Target="http://parlamento17.openpolis.it/parlamentare/laforgia-francesco/686301" TargetMode="External"/><Relationship Id="rId1360" Type="http://schemas.openxmlformats.org/officeDocument/2006/relationships/hyperlink" Target="http://parlamento17.openpolis.it/lista-dei-parlamentari-in-carica/camera/nome/asc" TargetMode="External"/><Relationship Id="rId1458" Type="http://schemas.openxmlformats.org/officeDocument/2006/relationships/hyperlink" Target="http://parlamento17.openpolis.it/parlamentare/placido-antonio/119774" TargetMode="External"/><Relationship Id="rId1665" Type="http://schemas.openxmlformats.org/officeDocument/2006/relationships/hyperlink" Target="http://parlamento17.openpolis.it/lista-dei-parlamentari-in-carica/camera/nome/asc" TargetMode="External"/><Relationship Id="rId162" Type="http://schemas.openxmlformats.org/officeDocument/2006/relationships/hyperlink" Target="http://parlamento17.openpolis.it/parlamentare/berretta-giuseppe/229196" TargetMode="External"/><Relationship Id="rId467" Type="http://schemas.openxmlformats.org/officeDocument/2006/relationships/hyperlink" Target="http://parlamento17.openpolis.it/lista-dei-parlamentari-in-carica/camera/nome/asc" TargetMode="External"/><Relationship Id="rId1097" Type="http://schemas.openxmlformats.org/officeDocument/2006/relationships/hyperlink" Target="http://parlamento17.openpolis.it/parlamentare/manfredi-massimiliano/686183" TargetMode="External"/><Relationship Id="rId1220" Type="http://schemas.openxmlformats.org/officeDocument/2006/relationships/hyperlink" Target="http://parlamento17.openpolis.it/lista-dei-parlamentari-in-carica/camera/nome/asc" TargetMode="External"/><Relationship Id="rId1318" Type="http://schemas.openxmlformats.org/officeDocument/2006/relationships/hyperlink" Target="http://parlamento17.openpolis.it/votazioni-in-parlamento/oliaro-roberta/686287/filter_vote_rebel/1" TargetMode="External"/><Relationship Id="rId1525" Type="http://schemas.openxmlformats.org/officeDocument/2006/relationships/hyperlink" Target="http://parlamento17.openpolis.it/lista-dei-parlamentari-in-carica/camera/nome/asc" TargetMode="External"/><Relationship Id="rId674" Type="http://schemas.openxmlformats.org/officeDocument/2006/relationships/hyperlink" Target="http://parlamento17.openpolis.it/votazioni-in-parlamento/di-stefano-manlio/686334/filter_vote_rebel/1" TargetMode="External"/><Relationship Id="rId881" Type="http://schemas.openxmlformats.org/officeDocument/2006/relationships/hyperlink" Target="http://parlamento17.openpolis.it/votazioni-in-parlamento/giacobbe-anna/686267/filter_vote_rebel/1" TargetMode="External"/><Relationship Id="rId979" Type="http://schemas.openxmlformats.org/officeDocument/2006/relationships/hyperlink" Target="http://parlamento17.openpolis.it/votazioni-in-parlamento/iannuzzi-tino/478/filter_vote_rebel/1" TargetMode="External"/><Relationship Id="rId1732" Type="http://schemas.openxmlformats.org/officeDocument/2006/relationships/hyperlink" Target="http://parlamento17.openpolis.it/parlamentare/taricco-giacomino/4466" TargetMode="External"/><Relationship Id="rId24" Type="http://schemas.openxmlformats.org/officeDocument/2006/relationships/hyperlink" Target="http://parlamento17.openpolis.it/lista-dei-parlamentari-in-carica/camera/nome/asc" TargetMode="External"/><Relationship Id="rId327" Type="http://schemas.openxmlformats.org/officeDocument/2006/relationships/hyperlink" Target="http://parlamento17.openpolis.it/lista-dei-parlamentari-in-carica/camera/nome/asc" TargetMode="External"/><Relationship Id="rId534" Type="http://schemas.openxmlformats.org/officeDocument/2006/relationships/hyperlink" Target="http://parlamento17.openpolis.it/parlamentare/crimi-rocco/326" TargetMode="External"/><Relationship Id="rId741" Type="http://schemas.openxmlformats.org/officeDocument/2006/relationships/hyperlink" Target="http://parlamento17.openpolis.it/lista-dei-parlamentari-in-carica/camera/nome/asc" TargetMode="External"/><Relationship Id="rId839" Type="http://schemas.openxmlformats.org/officeDocument/2006/relationships/hyperlink" Target="http://parlamento17.openpolis.it/parlamentare/galperti-guido/4534" TargetMode="External"/><Relationship Id="rId1164" Type="http://schemas.openxmlformats.org/officeDocument/2006/relationships/hyperlink" Target="http://parlamento17.openpolis.it/votazioni-in-parlamento/marzana-maria/686662/filter_vote_rebel/1" TargetMode="External"/><Relationship Id="rId1371" Type="http://schemas.openxmlformats.org/officeDocument/2006/relationships/hyperlink" Target="http://parlamento17.openpolis.it/votazioni-in-parlamento/parrini-dario/242166/filter_vote_rebel/1" TargetMode="External"/><Relationship Id="rId1469" Type="http://schemas.openxmlformats.org/officeDocument/2006/relationships/hyperlink" Target="http://parlamento17.openpolis.it/parlamentare/polverini-renata/494771" TargetMode="External"/><Relationship Id="rId173" Type="http://schemas.openxmlformats.org/officeDocument/2006/relationships/hyperlink" Target="http://parlamento17.openpolis.it/lista-dei-parlamentari-in-carica/camera/nome/asc" TargetMode="External"/><Relationship Id="rId380" Type="http://schemas.openxmlformats.org/officeDocument/2006/relationships/hyperlink" Target="http://parlamento17.openpolis.it/votazioni-in-parlamento/carloni-anna-maria/1512/filter_vote_rebel/1" TargetMode="External"/><Relationship Id="rId601" Type="http://schemas.openxmlformats.org/officeDocument/2006/relationships/hyperlink" Target="http://parlamento17.openpolis.it/votazioni-in-parlamento/dallosso-matteo/686047/filter_vote_rebel/1" TargetMode="External"/><Relationship Id="rId1024" Type="http://schemas.openxmlformats.org/officeDocument/2006/relationships/hyperlink" Target="http://parlamento17.openpolis.it/lista-dei-parlamentari-in-carica/camera/nome/asc" TargetMode="External"/><Relationship Id="rId1231" Type="http://schemas.openxmlformats.org/officeDocument/2006/relationships/hyperlink" Target="http://parlamento17.openpolis.it/votazioni-in-parlamento/misiani-antonio/573/filter_vote_rebel/1" TargetMode="External"/><Relationship Id="rId1676" Type="http://schemas.openxmlformats.org/officeDocument/2006/relationships/hyperlink" Target="http://parlamento17.openpolis.it/votazioni-in-parlamento/senaldi-angelo/169757/filter_vote_rebel/1" TargetMode="External"/><Relationship Id="rId240" Type="http://schemas.openxmlformats.org/officeDocument/2006/relationships/hyperlink" Target="http://parlamento17.openpolis.it/votazioni-in-parlamento/bordo-franco/236257/filter_vote_rebel/1" TargetMode="External"/><Relationship Id="rId478" Type="http://schemas.openxmlformats.org/officeDocument/2006/relationships/hyperlink" Target="http://parlamento17.openpolis.it/votazioni-in-parlamento/ciprini-tiziana/686733/filter_vote_rebel/1" TargetMode="External"/><Relationship Id="rId685" Type="http://schemas.openxmlformats.org/officeDocument/2006/relationships/hyperlink" Target="http://parlamento17.openpolis.it/parlamentare/distaso-antonio/332713" TargetMode="External"/><Relationship Id="rId892" Type="http://schemas.openxmlformats.org/officeDocument/2006/relationships/hyperlink" Target="http://parlamento17.openpolis.it/votazioni-in-parlamento/gigli-gian-luigi/686264/filter_vote_rebel/1" TargetMode="External"/><Relationship Id="rId906" Type="http://schemas.openxmlformats.org/officeDocument/2006/relationships/hyperlink" Target="http://parlamento17.openpolis.it/parlamentare/giordano-silvia/686012" TargetMode="External"/><Relationship Id="rId1329" Type="http://schemas.openxmlformats.org/officeDocument/2006/relationships/hyperlink" Target="http://parlamento17.openpolis.it/parlamentare/ottobre-mauro/161948" TargetMode="External"/><Relationship Id="rId1536" Type="http://schemas.openxmlformats.org/officeDocument/2006/relationships/hyperlink" Target="http://parlamento17.openpolis.it/votazioni-in-parlamento/rizzetto-walter/686259/filter_vote_rebel/1" TargetMode="External"/><Relationship Id="rId1743" Type="http://schemas.openxmlformats.org/officeDocument/2006/relationships/hyperlink" Target="http://parlamento17.openpolis.it/lista-dei-parlamentari-in-carica/camera/nome/asc" TargetMode="External"/><Relationship Id="rId35" Type="http://schemas.openxmlformats.org/officeDocument/2006/relationships/hyperlink" Target="http://parlamento17.openpolis.it/votazioni-in-parlamento/alfano-gioacchino/169/filter_vote_rebel/1" TargetMode="External"/><Relationship Id="rId100" Type="http://schemas.openxmlformats.org/officeDocument/2006/relationships/hyperlink" Target="http://parlamento17.openpolis.it/votazioni-in-parlamento/baretta-pier-paolo/332675/filter_vote_rebel/1" TargetMode="External"/><Relationship Id="rId338" Type="http://schemas.openxmlformats.org/officeDocument/2006/relationships/hyperlink" Target="http://parlamento17.openpolis.it/votazioni-in-parlamento/cani-emanuele/9514/filter_vote_rebel/1" TargetMode="External"/><Relationship Id="rId545" Type="http://schemas.openxmlformats.org/officeDocument/2006/relationships/hyperlink" Target="http://parlamento17.openpolis.it/lista-dei-parlamentari-in-carica/camera/nome/asc" TargetMode="External"/><Relationship Id="rId752" Type="http://schemas.openxmlformats.org/officeDocument/2006/relationships/hyperlink" Target="http://parlamento17.openpolis.it/votazioni-in-parlamento/ferrari-alan/86544/filter_vote_rebel/1" TargetMode="External"/><Relationship Id="rId1175" Type="http://schemas.openxmlformats.org/officeDocument/2006/relationships/hyperlink" Target="http://parlamento17.openpolis.it/parlamentare/matarrese-salvatore/686489" TargetMode="External"/><Relationship Id="rId1382" Type="http://schemas.openxmlformats.org/officeDocument/2006/relationships/hyperlink" Target="http://parlamento17.openpolis.it/votazioni-in-parlamento/pelillo-michele/5102/filter_vote_rebel/1" TargetMode="External"/><Relationship Id="rId1603" Type="http://schemas.openxmlformats.org/officeDocument/2006/relationships/hyperlink" Target="http://parlamento17.openpolis.it/lista-dei-parlamentari-in-carica/camera/nome/asc" TargetMode="External"/><Relationship Id="rId1810" Type="http://schemas.openxmlformats.org/officeDocument/2006/relationships/hyperlink" Target="http://parlamento17.openpolis.it/parlamentare/ventricelli-liliana/686443" TargetMode="External"/><Relationship Id="rId184" Type="http://schemas.openxmlformats.org/officeDocument/2006/relationships/hyperlink" Target="http://parlamento17.openpolis.it/votazioni-in-parlamento/biasotti-sandro/4670/filter_vote_rebel/1" TargetMode="External"/><Relationship Id="rId391" Type="http://schemas.openxmlformats.org/officeDocument/2006/relationships/hyperlink" Target="http://parlamento17.openpolis.it/parlamentare/carrescia-piergiorgio/686423" TargetMode="External"/><Relationship Id="rId405" Type="http://schemas.openxmlformats.org/officeDocument/2006/relationships/hyperlink" Target="http://parlamento17.openpolis.it/lista-dei-parlamentari-in-carica/camera/nome/asc" TargetMode="External"/><Relationship Id="rId612" Type="http://schemas.openxmlformats.org/officeDocument/2006/relationships/hyperlink" Target="http://parlamento17.openpolis.it/parlamentare/de-girolamo-nunzia/332706" TargetMode="External"/><Relationship Id="rId1035" Type="http://schemas.openxmlformats.org/officeDocument/2006/relationships/hyperlink" Target="http://parlamento17.openpolis.it/votazioni-in-parlamento/leva-danilo/178776/filter_vote_rebel/1" TargetMode="External"/><Relationship Id="rId1242" Type="http://schemas.openxmlformats.org/officeDocument/2006/relationships/hyperlink" Target="http://parlamento17.openpolis.it/parlamentare/molteni-nicola/332756" TargetMode="External"/><Relationship Id="rId1687" Type="http://schemas.openxmlformats.org/officeDocument/2006/relationships/hyperlink" Target="http://parlamento17.openpolis.it/parlamentare/simonetti-roberto/9270" TargetMode="External"/><Relationship Id="rId251" Type="http://schemas.openxmlformats.org/officeDocument/2006/relationships/hyperlink" Target="http://parlamento17.openpolis.it/votazioni-in-parlamento/borghi-enrico/219411/filter_vote_rebel/1" TargetMode="External"/><Relationship Id="rId489" Type="http://schemas.openxmlformats.org/officeDocument/2006/relationships/hyperlink" Target="http://parlamento17.openpolis.it/parlamentare/coccia-laura/686148" TargetMode="External"/><Relationship Id="rId696" Type="http://schemas.openxmlformats.org/officeDocument/2006/relationships/hyperlink" Target="http://parlamento17.openpolis.it/lista-dei-parlamentari-in-carica/camera/nome/asc" TargetMode="External"/><Relationship Id="rId917" Type="http://schemas.openxmlformats.org/officeDocument/2006/relationships/hyperlink" Target="http://parlamento17.openpolis.it/lista-dei-parlamentari-in-carica/camera/nome/asc" TargetMode="External"/><Relationship Id="rId1102" Type="http://schemas.openxmlformats.org/officeDocument/2006/relationships/hyperlink" Target="http://parlamento17.openpolis.it/lista-dei-parlamentari-in-carica/camera/nome/asc" TargetMode="External"/><Relationship Id="rId1547" Type="http://schemas.openxmlformats.org/officeDocument/2006/relationships/hyperlink" Target="http://parlamento17.openpolis.it/parlamentare/romanini-giuseppe/85079" TargetMode="External"/><Relationship Id="rId1754" Type="http://schemas.openxmlformats.org/officeDocument/2006/relationships/hyperlink" Target="http://parlamento17.openpolis.it/votazioni-in-parlamento/tofalo-angelo/686011/filter_vote_rebel/1" TargetMode="External"/><Relationship Id="rId46" Type="http://schemas.openxmlformats.org/officeDocument/2006/relationships/hyperlink" Target="http://parlamento17.openpolis.it/votazioni-in-parlamento/altieri-trifone/6261/filter_vote_rebel/1" TargetMode="External"/><Relationship Id="rId349" Type="http://schemas.openxmlformats.org/officeDocument/2006/relationships/hyperlink" Target="http://parlamento17.openpolis.it/parlamentare/capezzone-daniele/265" TargetMode="External"/><Relationship Id="rId556" Type="http://schemas.openxmlformats.org/officeDocument/2006/relationships/hyperlink" Target="http://parlamento17.openpolis.it/votazioni-in-parlamento/curro-tommaso/686660/filter_vote_rebel/1" TargetMode="External"/><Relationship Id="rId763" Type="http://schemas.openxmlformats.org/officeDocument/2006/relationships/hyperlink" Target="http://parlamento17.openpolis.it/parlamentare/fiorio-massimo/408" TargetMode="External"/><Relationship Id="rId1186" Type="http://schemas.openxmlformats.org/officeDocument/2006/relationships/hyperlink" Target="http://parlamento17.openpolis.it/lista-dei-parlamentari-in-carica/camera/nome/asc" TargetMode="External"/><Relationship Id="rId1393" Type="http://schemas.openxmlformats.org/officeDocument/2006/relationships/hyperlink" Target="http://parlamento17.openpolis.it/parlamentare/pesco-daniele/686338" TargetMode="External"/><Relationship Id="rId1407" Type="http://schemas.openxmlformats.org/officeDocument/2006/relationships/hyperlink" Target="http://parlamento17.openpolis.it/lista-dei-parlamentari-in-carica/camera/nome/asc" TargetMode="External"/><Relationship Id="rId1614" Type="http://schemas.openxmlformats.org/officeDocument/2006/relationships/hyperlink" Target="http://parlamento17.openpolis.it/votazioni-in-parlamento/sanna-francesco/275029/filter_vote_rebel/1" TargetMode="External"/><Relationship Id="rId1821" Type="http://schemas.openxmlformats.org/officeDocument/2006/relationships/hyperlink" Target="http://parlamento17.openpolis.it/lista-dei-parlamentari-in-carica/camera/nome/asc" TargetMode="External"/><Relationship Id="rId111" Type="http://schemas.openxmlformats.org/officeDocument/2006/relationships/hyperlink" Target="http://parlamento17.openpolis.it/parlamentare/basilio-tatiana/685987" TargetMode="External"/><Relationship Id="rId195" Type="http://schemas.openxmlformats.org/officeDocument/2006/relationships/hyperlink" Target="http://parlamento17.openpolis.it/parlamentare/biondelli-franca-maria-grazia/332997" TargetMode="External"/><Relationship Id="rId209" Type="http://schemas.openxmlformats.org/officeDocument/2006/relationships/hyperlink" Target="http://parlamento17.openpolis.it/lista-dei-parlamentari-in-carica/camera/nome/asc" TargetMode="External"/><Relationship Id="rId416" Type="http://schemas.openxmlformats.org/officeDocument/2006/relationships/hyperlink" Target="http://parlamento17.openpolis.it/votazioni-in-parlamento/castelli-laura/685925/filter_vote_rebel/1" TargetMode="External"/><Relationship Id="rId970" Type="http://schemas.openxmlformats.org/officeDocument/2006/relationships/hyperlink" Target="http://parlamento17.openpolis.it/votazioni-in-parlamento/gutgeld-itzhak-yoram/686744/filter_vote_rebel/1" TargetMode="External"/><Relationship Id="rId1046" Type="http://schemas.openxmlformats.org/officeDocument/2006/relationships/hyperlink" Target="http://parlamento17.openpolis.it/parlamentare/locatelli-pia/686315" TargetMode="External"/><Relationship Id="rId1253" Type="http://schemas.openxmlformats.org/officeDocument/2006/relationships/hyperlink" Target="http://parlamento17.openpolis.it/lista-dei-parlamentari-in-carica/camera/nome/asc" TargetMode="External"/><Relationship Id="rId1698" Type="http://schemas.openxmlformats.org/officeDocument/2006/relationships/hyperlink" Target="http://parlamento17.openpolis.it/lista-dei-parlamentari-in-carica/camera/nome/asc" TargetMode="External"/><Relationship Id="rId623" Type="http://schemas.openxmlformats.org/officeDocument/2006/relationships/hyperlink" Target="http://parlamento17.openpolis.it/lista-dei-parlamentari-in-carica/camera/nome/asc" TargetMode="External"/><Relationship Id="rId830" Type="http://schemas.openxmlformats.org/officeDocument/2006/relationships/hyperlink" Target="http://parlamento17.openpolis.it/parlamentare/gallinella-filippo/494873" TargetMode="External"/><Relationship Id="rId928" Type="http://schemas.openxmlformats.org/officeDocument/2006/relationships/hyperlink" Target="http://parlamento17.openpolis.it/votazioni-in-parlamento/gnecchi-maria-luisa/6442/filter_vote_rebel/1" TargetMode="External"/><Relationship Id="rId1460" Type="http://schemas.openxmlformats.org/officeDocument/2006/relationships/hyperlink" Target="http://parlamento17.openpolis.it/lista-dei-parlamentari-in-carica/camera/nome/asc" TargetMode="External"/><Relationship Id="rId1558" Type="http://schemas.openxmlformats.org/officeDocument/2006/relationships/hyperlink" Target="http://parlamento17.openpolis.it/lista-dei-parlamentari-in-carica/camera/nome/asc" TargetMode="External"/><Relationship Id="rId1765" Type="http://schemas.openxmlformats.org/officeDocument/2006/relationships/hyperlink" Target="http://parlamento17.openpolis.it/parlamentare/tullo-mario/332938" TargetMode="External"/><Relationship Id="rId57" Type="http://schemas.openxmlformats.org/officeDocument/2006/relationships/hyperlink" Target="http://parlamento17.openpolis.it/parlamentare/amoddio-sofia/687662" TargetMode="External"/><Relationship Id="rId262" Type="http://schemas.openxmlformats.org/officeDocument/2006/relationships/hyperlink" Target="http://parlamento17.openpolis.it/parlamentare/bossa-luisa/5005" TargetMode="External"/><Relationship Id="rId567" Type="http://schemas.openxmlformats.org/officeDocument/2006/relationships/hyperlink" Target="http://parlamento17.openpolis.it/parlamentare/dambrosio-giuseppe/686467" TargetMode="External"/><Relationship Id="rId1113" Type="http://schemas.openxmlformats.org/officeDocument/2006/relationships/hyperlink" Target="http://parlamento17.openpolis.it/votazioni-in-parlamento/marazziti-mario/687338/filter_vote_rebel/1" TargetMode="External"/><Relationship Id="rId1197" Type="http://schemas.openxmlformats.org/officeDocument/2006/relationships/hyperlink" Target="http://parlamento17.openpolis.it/votazioni-in-parlamento/meloni-giorgia/556/filter_vote_rebel/1" TargetMode="External"/><Relationship Id="rId1320" Type="http://schemas.openxmlformats.org/officeDocument/2006/relationships/hyperlink" Target="http://parlamento17.openpolis.it/parlamentare/oliverio-nicodemo-nazzareno/606" TargetMode="External"/><Relationship Id="rId1418" Type="http://schemas.openxmlformats.org/officeDocument/2006/relationships/hyperlink" Target="http://parlamento17.openpolis.it/votazioni-in-parlamento/piccolo-giorgio/686185/filter_vote_rebel/1" TargetMode="External"/><Relationship Id="rId122" Type="http://schemas.openxmlformats.org/officeDocument/2006/relationships/hyperlink" Target="http://parlamento17.openpolis.it/lista-dei-parlamentari-in-carica/camera/nome/asc" TargetMode="External"/><Relationship Id="rId774" Type="http://schemas.openxmlformats.org/officeDocument/2006/relationships/hyperlink" Target="http://parlamento17.openpolis.it/lista-dei-parlamentari-in-carica/camera/nome/asc" TargetMode="External"/><Relationship Id="rId981" Type="http://schemas.openxmlformats.org/officeDocument/2006/relationships/hyperlink" Target="http://parlamento17.openpolis.it/parlamentare/impegno-leonardo/304594" TargetMode="External"/><Relationship Id="rId1057" Type="http://schemas.openxmlformats.org/officeDocument/2006/relationships/hyperlink" Target="http://parlamento17.openpolis.it/parlamentare/lorefice-marialucia/686664" TargetMode="External"/><Relationship Id="rId1625" Type="http://schemas.openxmlformats.org/officeDocument/2006/relationships/hyperlink" Target="http://parlamento17.openpolis.it/parlamentare/santerini-milena/685978" TargetMode="External"/><Relationship Id="rId1832" Type="http://schemas.openxmlformats.org/officeDocument/2006/relationships/hyperlink" Target="http://parlamento17.openpolis.it/votazioni-in-parlamento/villecco-calipari-rosa-maria/1760/filter_vote_rebel/1" TargetMode="External"/><Relationship Id="rId427" Type="http://schemas.openxmlformats.org/officeDocument/2006/relationships/hyperlink" Target="http://parlamento17.openpolis.it/votazioni-in-parlamento/catalano-ivan/686387/filter_vote_rebel/1" TargetMode="External"/><Relationship Id="rId634" Type="http://schemas.openxmlformats.org/officeDocument/2006/relationships/hyperlink" Target="http://parlamento17.openpolis.it/votazioni-in-parlamento/del-basso-de-caro-umberto/499559/filter_vote_rebel/1" TargetMode="External"/><Relationship Id="rId841" Type="http://schemas.openxmlformats.org/officeDocument/2006/relationships/hyperlink" Target="http://parlamento17.openpolis.it/lista-dei-parlamentari-in-carica/camera/nome/asc" TargetMode="External"/><Relationship Id="rId1264" Type="http://schemas.openxmlformats.org/officeDocument/2006/relationships/hyperlink" Target="http://parlamento17.openpolis.it/votazioni-in-parlamento/moretto-sara/171574/filter_vote_rebel/1" TargetMode="External"/><Relationship Id="rId1471" Type="http://schemas.openxmlformats.org/officeDocument/2006/relationships/hyperlink" Target="http://parlamento17.openpolis.it/lista-dei-parlamentari-in-carica/camera/nome/asc" TargetMode="External"/><Relationship Id="rId1569" Type="http://schemas.openxmlformats.org/officeDocument/2006/relationships/hyperlink" Target="http://parlamento17.openpolis.it/votazioni-in-parlamento/rossi-domenico/687340/filter_vote_rebel/1" TargetMode="External"/><Relationship Id="rId273" Type="http://schemas.openxmlformats.org/officeDocument/2006/relationships/hyperlink" Target="http://parlamento17.openpolis.it/lista-dei-parlamentari-in-carica/camera/nome/asc" TargetMode="External"/><Relationship Id="rId480" Type="http://schemas.openxmlformats.org/officeDocument/2006/relationships/hyperlink" Target="http://parlamento17.openpolis.it/parlamentare/ciraci-nicola/6524" TargetMode="External"/><Relationship Id="rId701" Type="http://schemas.openxmlformats.org/officeDocument/2006/relationships/hyperlink" Target="http://parlamento17.openpolis.it/votazioni-in-parlamento/fabbri-marilena/28635/filter_vote_rebel/1" TargetMode="External"/><Relationship Id="rId939" Type="http://schemas.openxmlformats.org/officeDocument/2006/relationships/hyperlink" Target="http://parlamento17.openpolis.it/parlamentare/greco-maria-gaetana/686652" TargetMode="External"/><Relationship Id="rId1124" Type="http://schemas.openxmlformats.org/officeDocument/2006/relationships/hyperlink" Target="http://parlamento17.openpolis.it/parlamentare/marcon-giulio/685827" TargetMode="External"/><Relationship Id="rId1331" Type="http://schemas.openxmlformats.org/officeDocument/2006/relationships/hyperlink" Target="http://parlamento17.openpolis.it/parlamentare/pagani-alberto/120760" TargetMode="External"/><Relationship Id="rId1776" Type="http://schemas.openxmlformats.org/officeDocument/2006/relationships/hyperlink" Target="http://parlamento17.openpolis.it/lista-dei-parlamentari-in-carica/camera/nome/asc" TargetMode="External"/><Relationship Id="rId68" Type="http://schemas.openxmlformats.org/officeDocument/2006/relationships/hyperlink" Target="http://parlamento17.openpolis.it/lista-dei-parlamentari-in-carica/camera/nome/asc" TargetMode="External"/><Relationship Id="rId133" Type="http://schemas.openxmlformats.org/officeDocument/2006/relationships/hyperlink" Target="http://parlamento17.openpolis.it/votazioni-in-parlamento/bellanova-teresa/197/filter_vote_rebel/1" TargetMode="External"/><Relationship Id="rId340" Type="http://schemas.openxmlformats.org/officeDocument/2006/relationships/hyperlink" Target="http://parlamento17.openpolis.it/parlamentare/caon-roberto/345364" TargetMode="External"/><Relationship Id="rId578" Type="http://schemas.openxmlformats.org/officeDocument/2006/relationships/hyperlink" Target="http://parlamento17.openpolis.it/lista-dei-parlamentari-in-carica/camera/nome/asc" TargetMode="External"/><Relationship Id="rId785" Type="http://schemas.openxmlformats.org/officeDocument/2006/relationships/hyperlink" Target="http://parlamento17.openpolis.it/lista-dei-parlamentari-in-carica/camera/nome/asc" TargetMode="External"/><Relationship Id="rId992" Type="http://schemas.openxmlformats.org/officeDocument/2006/relationships/hyperlink" Target="http://parlamento17.openpolis.it/lista-dei-parlamentari-in-carica/camera/nome/asc" TargetMode="External"/><Relationship Id="rId1429" Type="http://schemas.openxmlformats.org/officeDocument/2006/relationships/hyperlink" Target="http://parlamento17.openpolis.it/parlamentare/pili-mauro/647" TargetMode="External"/><Relationship Id="rId1636" Type="http://schemas.openxmlformats.org/officeDocument/2006/relationships/hyperlink" Target="http://parlamento17.openpolis.it/lista-dei-parlamentari-in-carica/camera/nome/asc" TargetMode="External"/><Relationship Id="rId1843" Type="http://schemas.openxmlformats.org/officeDocument/2006/relationships/hyperlink" Target="http://parlamento17.openpolis.it/parlamentare/zan-alessandro/82511" TargetMode="External"/><Relationship Id="rId200" Type="http://schemas.openxmlformats.org/officeDocument/2006/relationships/hyperlink" Target="http://parlamento17.openpolis.it/lista-dei-parlamentari-in-carica/camera/nome/asc" TargetMode="External"/><Relationship Id="rId438" Type="http://schemas.openxmlformats.org/officeDocument/2006/relationships/hyperlink" Target="http://parlamento17.openpolis.it/parlamentare/causin-andrea/4623" TargetMode="External"/><Relationship Id="rId645" Type="http://schemas.openxmlformats.org/officeDocument/2006/relationships/hyperlink" Target="http://parlamento17.openpolis.it/parlamentare/della-valle-ivan/476784" TargetMode="External"/><Relationship Id="rId852" Type="http://schemas.openxmlformats.org/officeDocument/2006/relationships/hyperlink" Target="http://parlamento17.openpolis.it/votazioni-in-parlamento/garofalo-vincenzo/332723/filter_vote_rebel/1" TargetMode="External"/><Relationship Id="rId1068" Type="http://schemas.openxmlformats.org/officeDocument/2006/relationships/hyperlink" Target="http://parlamento17.openpolis.it/parlamentare/lupi-maurizio-enzo/523" TargetMode="External"/><Relationship Id="rId1275" Type="http://schemas.openxmlformats.org/officeDocument/2006/relationships/hyperlink" Target="http://parlamento17.openpolis.it/parlamentare/mura-romina/34758" TargetMode="External"/><Relationship Id="rId1482" Type="http://schemas.openxmlformats.org/officeDocument/2006/relationships/hyperlink" Target="http://parlamento17.openpolis.it/votazioni-in-parlamento/prestigiacomo-stefania/662/filter_vote_rebel/1" TargetMode="External"/><Relationship Id="rId1703" Type="http://schemas.openxmlformats.org/officeDocument/2006/relationships/hyperlink" Target="http://parlamento17.openpolis.it/votazioni-in-parlamento/spadoni-maria-edera/686234/filter_vote_rebel/1" TargetMode="External"/><Relationship Id="rId284" Type="http://schemas.openxmlformats.org/officeDocument/2006/relationships/hyperlink" Target="http://parlamento17.openpolis.it/votazioni-in-parlamento/bratti-alessandro/240904/filter_vote_rebel/1" TargetMode="External"/><Relationship Id="rId491" Type="http://schemas.openxmlformats.org/officeDocument/2006/relationships/hyperlink" Target="http://parlamento17.openpolis.it/lista-dei-parlamentari-in-carica/camera/nome/asc" TargetMode="External"/><Relationship Id="rId505" Type="http://schemas.openxmlformats.org/officeDocument/2006/relationships/hyperlink" Target="http://parlamento17.openpolis.it/votazioni-in-parlamento/cominelli-miriam/685961/filter_vote_rebel/1" TargetMode="External"/><Relationship Id="rId712" Type="http://schemas.openxmlformats.org/officeDocument/2006/relationships/hyperlink" Target="http://parlamento17.openpolis.it/parlamentare/fantinati-mattia/687297" TargetMode="External"/><Relationship Id="rId1135" Type="http://schemas.openxmlformats.org/officeDocument/2006/relationships/hyperlink" Target="http://parlamento17.openpolis.it/lista-dei-parlamentari-in-carica/camera/nome/asc" TargetMode="External"/><Relationship Id="rId1342" Type="http://schemas.openxmlformats.org/officeDocument/2006/relationships/hyperlink" Target="http://parlamento17.openpolis.it/lista-dei-parlamentari-in-carica/camera/nome/asc" TargetMode="External"/><Relationship Id="rId1787" Type="http://schemas.openxmlformats.org/officeDocument/2006/relationships/hyperlink" Target="http://parlamento17.openpolis.it/votazioni-in-parlamento/valiante-simone/8446/filter_vote_rebel/1" TargetMode="External"/><Relationship Id="rId79" Type="http://schemas.openxmlformats.org/officeDocument/2006/relationships/hyperlink" Target="http://parlamento17.openpolis.it/votazioni-in-parlamento/artini-massimo/686708/filter_vote_rebel/1" TargetMode="External"/><Relationship Id="rId144" Type="http://schemas.openxmlformats.org/officeDocument/2006/relationships/hyperlink" Target="http://parlamento17.openpolis.it/parlamentare/bergamini-deborah/332679" TargetMode="External"/><Relationship Id="rId589" Type="http://schemas.openxmlformats.org/officeDocument/2006/relationships/hyperlink" Target="http://parlamento17.openpolis.it/votazioni-in-parlamento/da-villa-marco/685807/filter_vote_rebel/1" TargetMode="External"/><Relationship Id="rId796" Type="http://schemas.openxmlformats.org/officeDocument/2006/relationships/hyperlink" Target="http://parlamento17.openpolis.it/votazioni-in-parlamento/fratoianni-nicola/498902/filter_vote_rebel/1" TargetMode="External"/><Relationship Id="rId1202" Type="http://schemas.openxmlformats.org/officeDocument/2006/relationships/hyperlink" Target="http://parlamento17.openpolis.it/parlamentare/menorello-domenico/82519" TargetMode="External"/><Relationship Id="rId1647" Type="http://schemas.openxmlformats.org/officeDocument/2006/relationships/hyperlink" Target="http://parlamento17.openpolis.it/votazioni-in-parlamento/scagliusi-emanuele/686477/filter_vote_rebel/1" TargetMode="External"/><Relationship Id="rId1854" Type="http://schemas.openxmlformats.org/officeDocument/2006/relationships/hyperlink" Target="http://parlamento17.openpolis.it/lista-dei-parlamentari-in-carica/camera/nome/asc" TargetMode="External"/><Relationship Id="rId351" Type="http://schemas.openxmlformats.org/officeDocument/2006/relationships/hyperlink" Target="http://parlamento17.openpolis.it/lista-dei-parlamentari-in-carica/camera/nome/asc" TargetMode="External"/><Relationship Id="rId449" Type="http://schemas.openxmlformats.org/officeDocument/2006/relationships/hyperlink" Target="http://parlamento17.openpolis.it/lista-dei-parlamentari-in-carica/camera/nome/asc" TargetMode="External"/><Relationship Id="rId656" Type="http://schemas.openxmlformats.org/officeDocument/2006/relationships/hyperlink" Target="http://parlamento17.openpolis.it/lista-dei-parlamentari-in-carica/camera/nome/asc" TargetMode="External"/><Relationship Id="rId863" Type="http://schemas.openxmlformats.org/officeDocument/2006/relationships/hyperlink" Target="http://parlamento17.openpolis.it/votazioni-in-parlamento/gelli-federico/4770/filter_vote_rebel/1" TargetMode="External"/><Relationship Id="rId1079" Type="http://schemas.openxmlformats.org/officeDocument/2006/relationships/hyperlink" Target="http://parlamento17.openpolis.it/parlamentare/maestri-patrizia/686203" TargetMode="External"/><Relationship Id="rId1286" Type="http://schemas.openxmlformats.org/officeDocument/2006/relationships/hyperlink" Target="http://parlamento17.openpolis.it/lista-dei-parlamentari-in-carica/camera/nome/asc" TargetMode="External"/><Relationship Id="rId1493" Type="http://schemas.openxmlformats.org/officeDocument/2006/relationships/hyperlink" Target="http://parlamento17.openpolis.it/parlamentare/quaranta-stefano/686277" TargetMode="External"/><Relationship Id="rId1507" Type="http://schemas.openxmlformats.org/officeDocument/2006/relationships/hyperlink" Target="http://parlamento17.openpolis.it/lista-dei-parlamentari-in-carica/camera/nome/asc" TargetMode="External"/><Relationship Id="rId1714" Type="http://schemas.openxmlformats.org/officeDocument/2006/relationships/hyperlink" Target="http://parlamento17.openpolis.it/parlamentare/stumpo-nico/686187" TargetMode="External"/><Relationship Id="rId211" Type="http://schemas.openxmlformats.org/officeDocument/2006/relationships/hyperlink" Target="http://parlamento17.openpolis.it/votazioni-in-parlamento/boccia-francesco/332683/filter_vote_rebel/1" TargetMode="External"/><Relationship Id="rId295" Type="http://schemas.openxmlformats.org/officeDocument/2006/relationships/hyperlink" Target="http://parlamento17.openpolis.it/votazioni-in-parlamento/brugnerotto-marco/687295/filter_vote_rebel/1" TargetMode="External"/><Relationship Id="rId309" Type="http://schemas.openxmlformats.org/officeDocument/2006/relationships/hyperlink" Target="http://parlamento17.openpolis.it/lista-dei-parlamentari-in-carica/camera/nome/asc" TargetMode="External"/><Relationship Id="rId516" Type="http://schemas.openxmlformats.org/officeDocument/2006/relationships/hyperlink" Target="http://parlamento17.openpolis.it/parlamentare/coscia-maria/313965" TargetMode="External"/><Relationship Id="rId1146" Type="http://schemas.openxmlformats.org/officeDocument/2006/relationships/hyperlink" Target="http://parlamento17.openpolis.it/votazioni-in-parlamento/martella-andrea/543/filter_vote_rebel/1" TargetMode="External"/><Relationship Id="rId1798" Type="http://schemas.openxmlformats.org/officeDocument/2006/relationships/hyperlink" Target="http://parlamento17.openpolis.it/parlamentare/vecchio-andrea/649715" TargetMode="External"/><Relationship Id="rId723" Type="http://schemas.openxmlformats.org/officeDocument/2006/relationships/hyperlink" Target="http://parlamento17.openpolis.it/lista-dei-parlamentari-in-carica/camera/nome/asc" TargetMode="External"/><Relationship Id="rId930" Type="http://schemas.openxmlformats.org/officeDocument/2006/relationships/hyperlink" Target="http://parlamento17.openpolis.it/parlamentare/gozi-sandro/468" TargetMode="External"/><Relationship Id="rId1006" Type="http://schemas.openxmlformats.org/officeDocument/2006/relationships/hyperlink" Target="http://parlamento17.openpolis.it/lista-dei-parlamentari-in-carica/camera/nome/asc" TargetMode="External"/><Relationship Id="rId1353" Type="http://schemas.openxmlformats.org/officeDocument/2006/relationships/hyperlink" Target="http://parlamento17.openpolis.it/votazioni-in-parlamento/palmieri-antonio/614/filter_vote_rebel/1" TargetMode="External"/><Relationship Id="rId1560" Type="http://schemas.openxmlformats.org/officeDocument/2006/relationships/hyperlink" Target="http://parlamento17.openpolis.it/votazioni-in-parlamento/romele-giuseppe/687/filter_vote_rebel/1" TargetMode="External"/><Relationship Id="rId1658" Type="http://schemas.openxmlformats.org/officeDocument/2006/relationships/hyperlink" Target="http://parlamento17.openpolis.it/parlamentare/schullian-manfred/28912" TargetMode="External"/><Relationship Id="rId1865" Type="http://schemas.openxmlformats.org/officeDocument/2006/relationships/hyperlink" Target="http://parlamento17.openpolis.it/votazioni-in-parlamento/zolezzi-alberto/686013/filter_vote_rebel/1" TargetMode="External"/><Relationship Id="rId155" Type="http://schemas.openxmlformats.org/officeDocument/2006/relationships/hyperlink" Target="http://parlamento17.openpolis.it/lista-dei-parlamentari-in-carica/camera/nome/asc" TargetMode="External"/><Relationship Id="rId362" Type="http://schemas.openxmlformats.org/officeDocument/2006/relationships/hyperlink" Target="http://parlamento17.openpolis.it/votazioni-in-parlamento/carbone-ernesto/686313/filter_vote_rebel/1" TargetMode="External"/><Relationship Id="rId1213" Type="http://schemas.openxmlformats.org/officeDocument/2006/relationships/hyperlink" Target="http://parlamento17.openpolis.it/votazioni-in-parlamento/micillo-salvatore/685893/filter_vote_rebel/1" TargetMode="External"/><Relationship Id="rId1297" Type="http://schemas.openxmlformats.org/officeDocument/2006/relationships/hyperlink" Target="http://parlamento17.openpolis.it/votazioni-in-parlamento/nesci-dalila/685792/filter_vote_rebel/1" TargetMode="External"/><Relationship Id="rId1420" Type="http://schemas.openxmlformats.org/officeDocument/2006/relationships/hyperlink" Target="http://parlamento17.openpolis.it/parlamentare/piccolo-salvatore/332874" TargetMode="External"/><Relationship Id="rId1518" Type="http://schemas.openxmlformats.org/officeDocument/2006/relationships/hyperlink" Target="http://parlamento17.openpolis.it/votazioni-in-parlamento/ravetto-laura/674/filter_vote_rebel/1" TargetMode="External"/><Relationship Id="rId222" Type="http://schemas.openxmlformats.org/officeDocument/2006/relationships/hyperlink" Target="http://parlamento17.openpolis.it/votazioni-in-parlamento/bolognesi-paolo/686220/filter_vote_rebel/1" TargetMode="External"/><Relationship Id="rId667" Type="http://schemas.openxmlformats.org/officeDocument/2006/relationships/hyperlink" Target="http://parlamento17.openpolis.it/parlamentare/di-salvo-titti/368" TargetMode="External"/><Relationship Id="rId874" Type="http://schemas.openxmlformats.org/officeDocument/2006/relationships/hyperlink" Target="http://parlamento17.openpolis.it/parlamentare/ghizzoni-manuela/452" TargetMode="External"/><Relationship Id="rId1725" Type="http://schemas.openxmlformats.org/officeDocument/2006/relationships/hyperlink" Target="http://parlamento17.openpolis.it/lista-dei-parlamentari-in-carica/camera/nome/asc" TargetMode="External"/><Relationship Id="rId17" Type="http://schemas.openxmlformats.org/officeDocument/2006/relationships/hyperlink" Target="http://parlamento17.openpolis.it/votazioni-in-parlamento/aiello-ferdinando/277140/filter_vote_rebel/1" TargetMode="External"/><Relationship Id="rId527" Type="http://schemas.openxmlformats.org/officeDocument/2006/relationships/hyperlink" Target="http://parlamento17.openpolis.it/lista-dei-parlamentari-in-carica/camera/nome/asc" TargetMode="External"/><Relationship Id="rId734" Type="http://schemas.openxmlformats.org/officeDocument/2006/relationships/hyperlink" Target="http://parlamento17.openpolis.it/votazioni-in-parlamento/fava-claudio/26/filter_vote_rebel/1" TargetMode="External"/><Relationship Id="rId941" Type="http://schemas.openxmlformats.org/officeDocument/2006/relationships/hyperlink" Target="http://parlamento17.openpolis.it/lista-dei-parlamentari-in-carica/camera/nome/asc" TargetMode="External"/><Relationship Id="rId1157" Type="http://schemas.openxmlformats.org/officeDocument/2006/relationships/hyperlink" Target="http://parlamento17.openpolis.it/parlamentare/martino-antonio/546" TargetMode="External"/><Relationship Id="rId1364" Type="http://schemas.openxmlformats.org/officeDocument/2006/relationships/hyperlink" Target="http://parlamento17.openpolis.it/parlamentare/paris-valentina/20344" TargetMode="External"/><Relationship Id="rId1571" Type="http://schemas.openxmlformats.org/officeDocument/2006/relationships/hyperlink" Target="http://parlamento17.openpolis.it/parlamentare/rossi-paolo/1707" TargetMode="External"/><Relationship Id="rId70" Type="http://schemas.openxmlformats.org/officeDocument/2006/relationships/hyperlink" Target="http://parlamento17.openpolis.it/votazioni-in-parlamento/archi-bruno/687659/filter_vote_rebel/1" TargetMode="External"/><Relationship Id="rId166" Type="http://schemas.openxmlformats.org/officeDocument/2006/relationships/hyperlink" Target="http://parlamento17.openpolis.it/votazioni-in-parlamento/bersani-pier-luigi/207/filter_vote_rebel/1" TargetMode="External"/><Relationship Id="rId373" Type="http://schemas.openxmlformats.org/officeDocument/2006/relationships/hyperlink" Target="http://parlamento17.openpolis.it/parlamentare/cariello-francesco/686479" TargetMode="External"/><Relationship Id="rId580" Type="http://schemas.openxmlformats.org/officeDocument/2006/relationships/hyperlink" Target="http://parlamento17.openpolis.it/votazioni-in-parlamento/dincecco-vittoria/90393/filter_vote_rebel/1" TargetMode="External"/><Relationship Id="rId801" Type="http://schemas.openxmlformats.org/officeDocument/2006/relationships/hyperlink" Target="http://parlamento17.openpolis.it/parlamentare/frusone-luca/687357" TargetMode="External"/><Relationship Id="rId1017" Type="http://schemas.openxmlformats.org/officeDocument/2006/relationships/hyperlink" Target="http://parlamento17.openpolis.it/votazioni-in-parlamento/lainati-giorgio/488/filter_vote_rebel/1" TargetMode="External"/><Relationship Id="rId1224" Type="http://schemas.openxmlformats.org/officeDocument/2006/relationships/hyperlink" Target="http://parlamento17.openpolis.it/parlamentare/minnucci-emiliano/124341" TargetMode="External"/><Relationship Id="rId1431" Type="http://schemas.openxmlformats.org/officeDocument/2006/relationships/hyperlink" Target="http://parlamento17.openpolis.it/lista-dei-parlamentari-in-carica/camera/nome/asc" TargetMode="External"/><Relationship Id="rId1669" Type="http://schemas.openxmlformats.org/officeDocument/2006/relationships/hyperlink" Target="http://parlamento17.openpolis.it/parlamentare/secco-dino/9090" TargetMode="External"/><Relationship Id="rId1" Type="http://schemas.openxmlformats.org/officeDocument/2006/relationships/hyperlink" Target="http://parlamento17.openpolis.it/parlamentare/abrignani-ignazio/332669" TargetMode="External"/><Relationship Id="rId233" Type="http://schemas.openxmlformats.org/officeDocument/2006/relationships/hyperlink" Target="http://parlamento17.openpolis.it/parlamentare/bonifazi-francesco/497442" TargetMode="External"/><Relationship Id="rId440" Type="http://schemas.openxmlformats.org/officeDocument/2006/relationships/hyperlink" Target="http://parlamento17.openpolis.it/lista-dei-parlamentari-in-carica/camera/nome/asc" TargetMode="External"/><Relationship Id="rId678" Type="http://schemas.openxmlformats.org/officeDocument/2006/relationships/hyperlink" Target="http://parlamento17.openpolis.it/lista-dei-parlamentari-in-carica/camera/nome/asc" TargetMode="External"/><Relationship Id="rId885" Type="http://schemas.openxmlformats.org/officeDocument/2006/relationships/hyperlink" Target="http://parlamento17.openpolis.it/parlamentare/giacomoni-sestino/455" TargetMode="External"/><Relationship Id="rId1070" Type="http://schemas.openxmlformats.org/officeDocument/2006/relationships/hyperlink" Target="http://parlamento17.openpolis.it/lista-dei-parlamentari-in-carica/camera/nome/asc" TargetMode="External"/><Relationship Id="rId1529" Type="http://schemas.openxmlformats.org/officeDocument/2006/relationships/hyperlink" Target="http://parlamento17.openpolis.it/parlamentare/richetti-matteo/4755" TargetMode="External"/><Relationship Id="rId1736" Type="http://schemas.openxmlformats.org/officeDocument/2006/relationships/hyperlink" Target="http://parlamento17.openpolis.it/votazioni-in-parlamento/tartaglione-assunta/685574/filter_vote_rebel/1" TargetMode="External"/><Relationship Id="rId28" Type="http://schemas.openxmlformats.org/officeDocument/2006/relationships/hyperlink" Target="http://parlamento17.openpolis.it/parlamentare/albini-tea/241529" TargetMode="External"/><Relationship Id="rId300" Type="http://schemas.openxmlformats.org/officeDocument/2006/relationships/hyperlink" Target="http://parlamento17.openpolis.it/parlamentare/bruno-franco/1495" TargetMode="External"/><Relationship Id="rId538" Type="http://schemas.openxmlformats.org/officeDocument/2006/relationships/hyperlink" Target="http://parlamento17.openpolis.it/votazioni-in-parlamento/crimi-filippo/687261/filter_vote_rebel/1" TargetMode="External"/><Relationship Id="rId745" Type="http://schemas.openxmlformats.org/officeDocument/2006/relationships/hyperlink" Target="http://parlamento17.openpolis.it/parlamentare/ferrara-francesco-detto-ciccio/397" TargetMode="External"/><Relationship Id="rId952" Type="http://schemas.openxmlformats.org/officeDocument/2006/relationships/hyperlink" Target="http://parlamento17.openpolis.it/votazioni-in-parlamento/grimoldi-paolo/473/filter_vote_rebel/1" TargetMode="External"/><Relationship Id="rId1168" Type="http://schemas.openxmlformats.org/officeDocument/2006/relationships/hyperlink" Target="http://parlamento17.openpolis.it/lista-dei-parlamentari-in-carica/camera/nome/asc" TargetMode="External"/><Relationship Id="rId1375" Type="http://schemas.openxmlformats.org/officeDocument/2006/relationships/hyperlink" Target="http://parlamento17.openpolis.it/parlamentare/pastorino-luca/244605" TargetMode="External"/><Relationship Id="rId1582" Type="http://schemas.openxmlformats.org/officeDocument/2006/relationships/hyperlink" Target="http://parlamento17.openpolis.it/lista-dei-parlamentari-in-carica/camera/nome/asc" TargetMode="External"/><Relationship Id="rId1803" Type="http://schemas.openxmlformats.org/officeDocument/2006/relationships/hyperlink" Target="http://parlamento17.openpolis.it/lista-dei-parlamentari-in-carica/camera/nome/asc" TargetMode="External"/><Relationship Id="rId81" Type="http://schemas.openxmlformats.org/officeDocument/2006/relationships/hyperlink" Target="http://parlamento17.openpolis.it/parlamentare/ascani-anna/686730" TargetMode="External"/><Relationship Id="rId177" Type="http://schemas.openxmlformats.org/officeDocument/2006/relationships/hyperlink" Target="http://parlamento17.openpolis.it/parlamentare/biancofiore-michaela/215" TargetMode="External"/><Relationship Id="rId384" Type="http://schemas.openxmlformats.org/officeDocument/2006/relationships/hyperlink" Target="http://parlamento17.openpolis.it/lista-dei-parlamentari-in-carica/camera/nome/asc" TargetMode="External"/><Relationship Id="rId591" Type="http://schemas.openxmlformats.org/officeDocument/2006/relationships/hyperlink" Target="http://parlamento17.openpolis.it/parlamentare/dadone-fabiana/685877" TargetMode="External"/><Relationship Id="rId605" Type="http://schemas.openxmlformats.org/officeDocument/2006/relationships/hyperlink" Target="http://parlamento17.openpolis.it/lista-dei-parlamentari-in-carica/camera/nome/asc" TargetMode="External"/><Relationship Id="rId812" Type="http://schemas.openxmlformats.org/officeDocument/2006/relationships/hyperlink" Target="http://parlamento17.openpolis.it/parlamentare/gadda-maria-chiara/481664" TargetMode="External"/><Relationship Id="rId1028" Type="http://schemas.openxmlformats.org/officeDocument/2006/relationships/hyperlink" Target="http://parlamento17.openpolis.it/parlamentare/lavagno-fabio/14405" TargetMode="External"/><Relationship Id="rId1235" Type="http://schemas.openxmlformats.org/officeDocument/2006/relationships/hyperlink" Target="http://parlamento17.openpolis.it/lista-dei-parlamentari-in-carica/camera/nome/asc" TargetMode="External"/><Relationship Id="rId1442" Type="http://schemas.openxmlformats.org/officeDocument/2006/relationships/hyperlink" Target="http://parlamento17.openpolis.it/votazioni-in-parlamento/pinna-paola/686509/filter_vote_rebel/1" TargetMode="External"/><Relationship Id="rId244" Type="http://schemas.openxmlformats.org/officeDocument/2006/relationships/hyperlink" Target="http://parlamento17.openpolis.it/lista-dei-parlamentari-in-carica/camera/nome/asc" TargetMode="External"/><Relationship Id="rId689" Type="http://schemas.openxmlformats.org/officeDocument/2006/relationships/hyperlink" Target="http://parlamento17.openpolis.it/votazioni-in-parlamento/donati-marco/17508/filter_vote_rebel/1" TargetMode="External"/><Relationship Id="rId896" Type="http://schemas.openxmlformats.org/officeDocument/2006/relationships/hyperlink" Target="http://parlamento17.openpolis.it/lista-dei-parlamentari-in-carica/camera/nome/asc" TargetMode="External"/><Relationship Id="rId1081" Type="http://schemas.openxmlformats.org/officeDocument/2006/relationships/hyperlink" Target="http://parlamento17.openpolis.it/lista-dei-parlamentari-in-carica/camera/nome/asc" TargetMode="External"/><Relationship Id="rId1302" Type="http://schemas.openxmlformats.org/officeDocument/2006/relationships/hyperlink" Target="http://parlamento17.openpolis.it/parlamentare/nicchi-marisa/602" TargetMode="External"/><Relationship Id="rId1747" Type="http://schemas.openxmlformats.org/officeDocument/2006/relationships/hyperlink" Target="http://parlamento17.openpolis.it/parlamentare/tidei-marietta/313252" TargetMode="External"/><Relationship Id="rId39" Type="http://schemas.openxmlformats.org/officeDocument/2006/relationships/hyperlink" Target="http://parlamento17.openpolis.it/parlamentare/allasia-stefano/171" TargetMode="External"/><Relationship Id="rId451" Type="http://schemas.openxmlformats.org/officeDocument/2006/relationships/hyperlink" Target="http://parlamento17.openpolis.it/votazioni-in-parlamento/centemero-elena/332701/filter_vote_rebel/1" TargetMode="External"/><Relationship Id="rId549" Type="http://schemas.openxmlformats.org/officeDocument/2006/relationships/hyperlink" Target="http://parlamento17.openpolis.it/parlamentare/cuomo-antonio/5034" TargetMode="External"/><Relationship Id="rId756" Type="http://schemas.openxmlformats.org/officeDocument/2006/relationships/hyperlink" Target="http://parlamento17.openpolis.it/lista-dei-parlamentari-in-carica/camera/nome/asc" TargetMode="External"/><Relationship Id="rId1179" Type="http://schemas.openxmlformats.org/officeDocument/2006/relationships/hyperlink" Target="http://parlamento17.openpolis.it/votazioni-in-parlamento/mattiello-davide/687372/filter_vote_rebel/1" TargetMode="External"/><Relationship Id="rId1386" Type="http://schemas.openxmlformats.org/officeDocument/2006/relationships/hyperlink" Target="http://parlamento17.openpolis.it/lista-dei-parlamentari-in-carica/camera/nome/asc" TargetMode="External"/><Relationship Id="rId1593" Type="http://schemas.openxmlformats.org/officeDocument/2006/relationships/hyperlink" Target="http://parlamento17.openpolis.it/votazioni-in-parlamento/rughetti-angelo/686152/filter_vote_rebel/1" TargetMode="External"/><Relationship Id="rId1607" Type="http://schemas.openxmlformats.org/officeDocument/2006/relationships/hyperlink" Target="http://parlamento17.openpolis.it/parlamentare/sanga-giovanni/707" TargetMode="External"/><Relationship Id="rId1814" Type="http://schemas.openxmlformats.org/officeDocument/2006/relationships/hyperlink" Target="http://parlamento17.openpolis.it/votazioni-in-parlamento/verini-walter/332944/filter_vote_rebel/1" TargetMode="External"/><Relationship Id="rId104" Type="http://schemas.openxmlformats.org/officeDocument/2006/relationships/hyperlink" Target="http://parlamento17.openpolis.it/lista-dei-parlamentari-in-carica/camera/nome/asc" TargetMode="External"/><Relationship Id="rId188" Type="http://schemas.openxmlformats.org/officeDocument/2006/relationships/hyperlink" Target="http://parlamento17.openpolis.it/lista-dei-parlamentari-in-carica/camera/nome/asc" TargetMode="External"/><Relationship Id="rId311" Type="http://schemas.openxmlformats.org/officeDocument/2006/relationships/hyperlink" Target="http://parlamento17.openpolis.it/votazioni-in-parlamento/busin-filippo/176599/filter_vote_rebel/1" TargetMode="External"/><Relationship Id="rId395" Type="http://schemas.openxmlformats.org/officeDocument/2006/relationships/hyperlink" Target="http://parlamento17.openpolis.it/votazioni-in-parlamento/carrozza-maria-chiara/686674/filter_vote_rebel/1" TargetMode="External"/><Relationship Id="rId409" Type="http://schemas.openxmlformats.org/officeDocument/2006/relationships/hyperlink" Target="http://parlamento17.openpolis.it/parlamentare/caso-vincenzo/686332" TargetMode="External"/><Relationship Id="rId963" Type="http://schemas.openxmlformats.org/officeDocument/2006/relationships/hyperlink" Target="http://parlamento17.openpolis.it/parlamentare/guidesi-guido/549877" TargetMode="External"/><Relationship Id="rId1039" Type="http://schemas.openxmlformats.org/officeDocument/2006/relationships/hyperlink" Target="http://parlamento17.openpolis.it/lista-dei-parlamentari-in-carica/camera/nome/asc" TargetMode="External"/><Relationship Id="rId1246" Type="http://schemas.openxmlformats.org/officeDocument/2006/relationships/hyperlink" Target="http://parlamento17.openpolis.it/votazioni-in-parlamento/monaco-francesco/578/filter_vote_rebel/1" TargetMode="External"/><Relationship Id="rId92" Type="http://schemas.openxmlformats.org/officeDocument/2006/relationships/hyperlink" Target="http://parlamento17.openpolis.it/lista-dei-parlamentari-in-carica/camera/nome/asc" TargetMode="External"/><Relationship Id="rId616" Type="http://schemas.openxmlformats.org/officeDocument/2006/relationships/hyperlink" Target="http://parlamento17.openpolis.it/votazioni-in-parlamento/de-lorenzis-diego/686471/filter_vote_rebel/1" TargetMode="External"/><Relationship Id="rId823" Type="http://schemas.openxmlformats.org/officeDocument/2006/relationships/hyperlink" Target="http://parlamento17.openpolis.it/lista-dei-parlamentari-in-carica/camera/nome/asc" TargetMode="External"/><Relationship Id="rId1453" Type="http://schemas.openxmlformats.org/officeDocument/2006/relationships/hyperlink" Target="http://parlamento17.openpolis.it/votazioni-in-parlamento/piso-vincenzo/125686/filter_vote_rebel/1" TargetMode="External"/><Relationship Id="rId1660" Type="http://schemas.openxmlformats.org/officeDocument/2006/relationships/hyperlink" Target="http://parlamento17.openpolis.it/parlamentare/scopelliti-rosanna/685790" TargetMode="External"/><Relationship Id="rId1758" Type="http://schemas.openxmlformats.org/officeDocument/2006/relationships/hyperlink" Target="http://parlamento17.openpolis.it/lista-dei-parlamentari-in-carica/camera/nome/asc" TargetMode="External"/><Relationship Id="rId255" Type="http://schemas.openxmlformats.org/officeDocument/2006/relationships/hyperlink" Target="http://parlamento17.openpolis.it/lista-dei-parlamentari-in-carica/camera/nome/asc" TargetMode="External"/><Relationship Id="rId462" Type="http://schemas.openxmlformats.org/officeDocument/2006/relationships/hyperlink" Target="http://parlamento17.openpolis.it/parlamentare/chaouki-khalid/687643" TargetMode="External"/><Relationship Id="rId1092" Type="http://schemas.openxmlformats.org/officeDocument/2006/relationships/hyperlink" Target="http://parlamento17.openpolis.it/votazioni-in-parlamento/malpezzi-simona-flavia/631883/filter_vote_rebel/1" TargetMode="External"/><Relationship Id="rId1106" Type="http://schemas.openxmlformats.org/officeDocument/2006/relationships/hyperlink" Target="http://parlamento17.openpolis.it/parlamentare/manzi-irene/504405" TargetMode="External"/><Relationship Id="rId1313" Type="http://schemas.openxmlformats.org/officeDocument/2006/relationships/hyperlink" Target="http://parlamento17.openpolis.it/lista-dei-parlamentari-in-carica/camera/nome/asc" TargetMode="External"/><Relationship Id="rId1397" Type="http://schemas.openxmlformats.org/officeDocument/2006/relationships/hyperlink" Target="http://parlamento17.openpolis.it/votazioni-in-parlamento/petraroli-cosimo/686389/filter_vote_rebel/1" TargetMode="External"/><Relationship Id="rId1520" Type="http://schemas.openxmlformats.org/officeDocument/2006/relationships/hyperlink" Target="http://parlamento17.openpolis.it/parlamentare/realacci-ermete/676" TargetMode="External"/><Relationship Id="rId115" Type="http://schemas.openxmlformats.org/officeDocument/2006/relationships/hyperlink" Target="http://parlamento17.openpolis.it/votazioni-in-parlamento/basso-lorenzo/403281/filter_vote_rebel/1" TargetMode="External"/><Relationship Id="rId322" Type="http://schemas.openxmlformats.org/officeDocument/2006/relationships/hyperlink" Target="http://parlamento17.openpolis.it/parlamentare/calabria-annagrazia/356761" TargetMode="External"/><Relationship Id="rId767" Type="http://schemas.openxmlformats.org/officeDocument/2006/relationships/hyperlink" Target="http://parlamento17.openpolis.it/votazioni-in-parlamento/fioroni-giuseppe/409/filter_vote_rebel/1" TargetMode="External"/><Relationship Id="rId974" Type="http://schemas.openxmlformats.org/officeDocument/2006/relationships/hyperlink" Target="http://parlamento17.openpolis.it/lista-dei-parlamentari-in-carica/camera/nome/asc" TargetMode="External"/><Relationship Id="rId1618" Type="http://schemas.openxmlformats.org/officeDocument/2006/relationships/hyperlink" Target="http://parlamento17.openpolis.it/lista-dei-parlamentari-in-carica/camera/nome/asc" TargetMode="External"/><Relationship Id="rId1825" Type="http://schemas.openxmlformats.org/officeDocument/2006/relationships/hyperlink" Target="http://parlamento17.openpolis.it/parlamentare/vignaroli-stefano/687334" TargetMode="External"/><Relationship Id="rId199" Type="http://schemas.openxmlformats.org/officeDocument/2006/relationships/hyperlink" Target="http://parlamento17.openpolis.it/votazioni-in-parlamento/blazina-tamara/274772/filter_vote_rebel/1" TargetMode="External"/><Relationship Id="rId627" Type="http://schemas.openxmlformats.org/officeDocument/2006/relationships/hyperlink" Target="http://parlamento17.openpolis.it/parlamentare/de-mita-giuseppe/6211" TargetMode="External"/><Relationship Id="rId834" Type="http://schemas.openxmlformats.org/officeDocument/2006/relationships/hyperlink" Target="http://parlamento17.openpolis.it/votazioni-in-parlamento/gallo-luigi/686133/filter_vote_rebel/1" TargetMode="External"/><Relationship Id="rId1257" Type="http://schemas.openxmlformats.org/officeDocument/2006/relationships/hyperlink" Target="http://parlamento17.openpolis.it/parlamentare/morani-alessia/89354" TargetMode="External"/><Relationship Id="rId1464" Type="http://schemas.openxmlformats.org/officeDocument/2006/relationships/hyperlink" Target="http://parlamento17.openpolis.it/votazioni-in-parlamento/polidori-catia/332878/filter_vote_rebel/1" TargetMode="External"/><Relationship Id="rId1671" Type="http://schemas.openxmlformats.org/officeDocument/2006/relationships/hyperlink" Target="http://parlamento17.openpolis.it/lista-dei-parlamentari-in-carica/camera/nome/asc" TargetMode="External"/><Relationship Id="rId266" Type="http://schemas.openxmlformats.org/officeDocument/2006/relationships/hyperlink" Target="http://parlamento17.openpolis.it/votazioni-in-parlamento/bossi-umberto/12/filter_vote_rebel/1" TargetMode="External"/><Relationship Id="rId473" Type="http://schemas.openxmlformats.org/officeDocument/2006/relationships/hyperlink" Target="http://parlamento17.openpolis.it/lista-dei-parlamentari-in-carica/camera/nome/asc" TargetMode="External"/><Relationship Id="rId680" Type="http://schemas.openxmlformats.org/officeDocument/2006/relationships/hyperlink" Target="http://parlamento17.openpolis.it/votazioni-in-parlamento/di-vita-giulia/686531/filter_vote_rebel/1" TargetMode="External"/><Relationship Id="rId901" Type="http://schemas.openxmlformats.org/officeDocument/2006/relationships/hyperlink" Target="http://parlamento17.openpolis.it/votazioni-in-parlamento/ginoble-tommaso/4922/filter_vote_rebel/1" TargetMode="External"/><Relationship Id="rId1117" Type="http://schemas.openxmlformats.org/officeDocument/2006/relationships/hyperlink" Target="http://parlamento17.openpolis.it/lista-dei-parlamentari-in-carica/camera/nome/asc" TargetMode="External"/><Relationship Id="rId1324" Type="http://schemas.openxmlformats.org/officeDocument/2006/relationships/hyperlink" Target="http://parlamento17.openpolis.it/votazioni-in-parlamento/orfini-matteo/686772/filter_vote_rebel/1" TargetMode="External"/><Relationship Id="rId1531" Type="http://schemas.openxmlformats.org/officeDocument/2006/relationships/hyperlink" Target="http://parlamento17.openpolis.it/lista-dei-parlamentari-in-carica/camera/nome/asc" TargetMode="External"/><Relationship Id="rId1769" Type="http://schemas.openxmlformats.org/officeDocument/2006/relationships/hyperlink" Target="http://parlamento17.openpolis.it/votazioni-in-parlamento/turco-tancredi/687299/filter_vote_rebel/1" TargetMode="External"/><Relationship Id="rId30" Type="http://schemas.openxmlformats.org/officeDocument/2006/relationships/hyperlink" Target="http://parlamento17.openpolis.it/lista-dei-parlamentari-in-carica/camera/nome/asc" TargetMode="External"/><Relationship Id="rId126" Type="http://schemas.openxmlformats.org/officeDocument/2006/relationships/hyperlink" Target="http://parlamento17.openpolis.it/parlamentare/becattini-lorenzo/721559" TargetMode="External"/><Relationship Id="rId333" Type="http://schemas.openxmlformats.org/officeDocument/2006/relationships/hyperlink" Target="http://parlamento17.openpolis.it/lista-dei-parlamentari-in-carica/camera/nome/asc" TargetMode="External"/><Relationship Id="rId540" Type="http://schemas.openxmlformats.org/officeDocument/2006/relationships/hyperlink" Target="http://parlamento17.openpolis.it/parlamentare/crippa-davide/685876" TargetMode="External"/><Relationship Id="rId778" Type="http://schemas.openxmlformats.org/officeDocument/2006/relationships/hyperlink" Target="http://parlamento17.openpolis.it/parlamentare/fontanelli-paolo/118198" TargetMode="External"/><Relationship Id="rId985" Type="http://schemas.openxmlformats.org/officeDocument/2006/relationships/hyperlink" Target="http://parlamento17.openpolis.it/votazioni-in-parlamento/incerti-antonella/122285/filter_vote_rebel/1" TargetMode="External"/><Relationship Id="rId1170" Type="http://schemas.openxmlformats.org/officeDocument/2006/relationships/hyperlink" Target="http://parlamento17.openpolis.it/votazioni-in-parlamento/massa-federico/721561/filter_vote_rebel/1" TargetMode="External"/><Relationship Id="rId1629" Type="http://schemas.openxmlformats.org/officeDocument/2006/relationships/hyperlink" Target="http://parlamento17.openpolis.it/votazioni-in-parlamento/sarro-carlo/333276/filter_vote_rebel/1" TargetMode="External"/><Relationship Id="rId1836" Type="http://schemas.openxmlformats.org/officeDocument/2006/relationships/hyperlink" Target="http://parlamento17.openpolis.it/lista-dei-parlamentari-in-carica/camera/nome/asc" TargetMode="External"/><Relationship Id="rId638" Type="http://schemas.openxmlformats.org/officeDocument/2006/relationships/hyperlink" Target="http://parlamento17.openpolis.it/lista-dei-parlamentari-in-carica/camera/nome/asc" TargetMode="External"/><Relationship Id="rId845" Type="http://schemas.openxmlformats.org/officeDocument/2006/relationships/hyperlink" Target="http://parlamento17.openpolis.it/parlamentare/garavini-laura/332722" TargetMode="External"/><Relationship Id="rId1030" Type="http://schemas.openxmlformats.org/officeDocument/2006/relationships/hyperlink" Target="http://parlamento17.openpolis.it/lista-dei-parlamentari-in-carica/camera/nome/asc" TargetMode="External"/><Relationship Id="rId1268" Type="http://schemas.openxmlformats.org/officeDocument/2006/relationships/hyperlink" Target="http://parlamento17.openpolis.it/lista-dei-parlamentari-in-carica/camera/nome/asc" TargetMode="External"/><Relationship Id="rId1475" Type="http://schemas.openxmlformats.org/officeDocument/2006/relationships/hyperlink" Target="http://parlamento17.openpolis.it/parlamentare/portas-giacomo-antonio/332882" TargetMode="External"/><Relationship Id="rId1682" Type="http://schemas.openxmlformats.org/officeDocument/2006/relationships/hyperlink" Target="http://parlamento17.openpolis.it/votazioni-in-parlamento/sgambato-camilla/687658/filter_vote_rebel/1" TargetMode="External"/><Relationship Id="rId277" Type="http://schemas.openxmlformats.org/officeDocument/2006/relationships/hyperlink" Target="http://parlamento17.openpolis.it/parlamentare/brambilla-michela-vittoria/332687" TargetMode="External"/><Relationship Id="rId400" Type="http://schemas.openxmlformats.org/officeDocument/2006/relationships/hyperlink" Target="http://parlamento17.openpolis.it/parlamentare/casati-ezio-primo/7545" TargetMode="External"/><Relationship Id="rId484" Type="http://schemas.openxmlformats.org/officeDocument/2006/relationships/hyperlink" Target="http://parlamento17.openpolis.it/votazioni-in-parlamento/cirielli-edmondo/303/filter_vote_rebel/1" TargetMode="External"/><Relationship Id="rId705" Type="http://schemas.openxmlformats.org/officeDocument/2006/relationships/hyperlink" Target="http://parlamento17.openpolis.it/lista-dei-parlamentari-in-carica/camera/nome/asc" TargetMode="External"/><Relationship Id="rId1128" Type="http://schemas.openxmlformats.org/officeDocument/2006/relationships/hyperlink" Target="http://parlamento17.openpolis.it/votazioni-in-parlamento/marguerettaz-rudi-franco/687445/filter_vote_rebel/1" TargetMode="External"/><Relationship Id="rId1335" Type="http://schemas.openxmlformats.org/officeDocument/2006/relationships/hyperlink" Target="http://parlamento17.openpolis.it/votazioni-in-parlamento/pagano-alessandro/274928/filter_vote_rebel/1" TargetMode="External"/><Relationship Id="rId1542" Type="http://schemas.openxmlformats.org/officeDocument/2006/relationships/hyperlink" Target="http://parlamento17.openpolis.it/votazioni-in-parlamento/roccella-eugenia-maria/332892/filter_vote_rebel/1" TargetMode="External"/><Relationship Id="rId137" Type="http://schemas.openxmlformats.org/officeDocument/2006/relationships/hyperlink" Target="http://parlamento17.openpolis.it/lista-dei-parlamentari-in-carica/camera/nome/asc" TargetMode="External"/><Relationship Id="rId344" Type="http://schemas.openxmlformats.org/officeDocument/2006/relationships/hyperlink" Target="http://parlamento17.openpolis.it/votazioni-in-parlamento/caparini-davide/264/filter_vote_rebel/1" TargetMode="External"/><Relationship Id="rId691" Type="http://schemas.openxmlformats.org/officeDocument/2006/relationships/hyperlink" Target="http://parlamento17.openpolis.it/parlamentare/duranti-donatella/380" TargetMode="External"/><Relationship Id="rId789" Type="http://schemas.openxmlformats.org/officeDocument/2006/relationships/hyperlink" Target="http://parlamento17.openpolis.it/parlamentare/fragomeli-gian-mario/182044" TargetMode="External"/><Relationship Id="rId912" Type="http://schemas.openxmlformats.org/officeDocument/2006/relationships/hyperlink" Target="http://parlamento17.openpolis.it/parlamentare/giorgetti-giancarlo/460" TargetMode="External"/><Relationship Id="rId996" Type="http://schemas.openxmlformats.org/officeDocument/2006/relationships/hyperlink" Target="http://parlamento17.openpolis.it/parlamentare/labbate-giuseppe/686469" TargetMode="External"/><Relationship Id="rId1847" Type="http://schemas.openxmlformats.org/officeDocument/2006/relationships/hyperlink" Target="http://parlamento17.openpolis.it/votazioni-in-parlamento/zanetti-enrico/687315/filter_vote_rebel/1" TargetMode="External"/><Relationship Id="rId41" Type="http://schemas.openxmlformats.org/officeDocument/2006/relationships/hyperlink" Target="http://parlamento17.openpolis.it/lista-dei-parlamentari-in-carica/camera/nome/asc" TargetMode="External"/><Relationship Id="rId551" Type="http://schemas.openxmlformats.org/officeDocument/2006/relationships/hyperlink" Target="http://parlamento17.openpolis.it/lista-dei-parlamentari-in-carica/camera/nome/asc" TargetMode="External"/><Relationship Id="rId649" Type="http://schemas.openxmlformats.org/officeDocument/2006/relationships/hyperlink" Target="http://parlamento17.openpolis.it/votazioni-in-parlamento/dellai-lorenzo/8815/filter_vote_rebel/1" TargetMode="External"/><Relationship Id="rId856" Type="http://schemas.openxmlformats.org/officeDocument/2006/relationships/hyperlink" Target="http://parlamento17.openpolis.it/lista-dei-parlamentari-in-carica/camera/nome/asc" TargetMode="External"/><Relationship Id="rId1181" Type="http://schemas.openxmlformats.org/officeDocument/2006/relationships/hyperlink" Target="http://parlamento17.openpolis.it/parlamentare/mauri-matteo/7527" TargetMode="External"/><Relationship Id="rId1279" Type="http://schemas.openxmlformats.org/officeDocument/2006/relationships/hyperlink" Target="http://parlamento17.openpolis.it/votazioni-in-parlamento/murer-delia/171881/filter_vote_rebel/1" TargetMode="External"/><Relationship Id="rId1402" Type="http://schemas.openxmlformats.org/officeDocument/2006/relationships/hyperlink" Target="http://parlamento17.openpolis.it/parlamentare/petrini-paolo/4889" TargetMode="External"/><Relationship Id="rId1486" Type="http://schemas.openxmlformats.org/officeDocument/2006/relationships/hyperlink" Target="http://parlamento17.openpolis.it/lista-dei-parlamentari-in-carica/camera/nome/asc" TargetMode="External"/><Relationship Id="rId1707" Type="http://schemas.openxmlformats.org/officeDocument/2006/relationships/hyperlink" Target="http://parlamento17.openpolis.it/lista-dei-parlamentari-in-carica/camera/nome/asc" TargetMode="External"/><Relationship Id="rId190" Type="http://schemas.openxmlformats.org/officeDocument/2006/relationships/hyperlink" Target="http://parlamento17.openpolis.it/votazioni-in-parlamento/binetti-paola/1483/filter_vote_rebel/1" TargetMode="External"/><Relationship Id="rId204" Type="http://schemas.openxmlformats.org/officeDocument/2006/relationships/hyperlink" Target="http://parlamento17.openpolis.it/parlamentare/boccadutri-sergio/686793" TargetMode="External"/><Relationship Id="rId288" Type="http://schemas.openxmlformats.org/officeDocument/2006/relationships/hyperlink" Target="http://parlamento17.openpolis.it/lista-dei-parlamentari-in-carica/camera/nome/asc" TargetMode="External"/><Relationship Id="rId411" Type="http://schemas.openxmlformats.org/officeDocument/2006/relationships/hyperlink" Target="http://parlamento17.openpolis.it/lista-dei-parlamentari-in-carica/camera/nome/asc" TargetMode="External"/><Relationship Id="rId509" Type="http://schemas.openxmlformats.org/officeDocument/2006/relationships/hyperlink" Target="http://parlamento17.openpolis.it/lista-dei-parlamentari-in-carica/camera/nome/asc" TargetMode="External"/><Relationship Id="rId1041" Type="http://schemas.openxmlformats.org/officeDocument/2006/relationships/hyperlink" Target="http://parlamento17.openpolis.it/votazioni-in-parlamento/liuzzi-mirella/685739/filter_vote_rebel/1" TargetMode="External"/><Relationship Id="rId1139" Type="http://schemas.openxmlformats.org/officeDocument/2006/relationships/hyperlink" Target="http://parlamento17.openpolis.it/parlamentare/marrocu-siro/275052" TargetMode="External"/><Relationship Id="rId1346" Type="http://schemas.openxmlformats.org/officeDocument/2006/relationships/hyperlink" Target="http://parlamento17.openpolis.it/parlamentare/palladino-giovanni/304504" TargetMode="External"/><Relationship Id="rId1693" Type="http://schemas.openxmlformats.org/officeDocument/2006/relationships/hyperlink" Target="http://parlamento17.openpolis.it/parlamentare/sisto-francesco-paolo/332920" TargetMode="External"/><Relationship Id="rId495" Type="http://schemas.openxmlformats.org/officeDocument/2006/relationships/hyperlink" Target="http://parlamento17.openpolis.it/parlamentare/colletti-andrea/685684" TargetMode="External"/><Relationship Id="rId716" Type="http://schemas.openxmlformats.org/officeDocument/2006/relationships/hyperlink" Target="http://parlamento17.openpolis.it/votazioni-in-parlamento/fanucci-edoardo/118748/filter_vote_rebel/1" TargetMode="External"/><Relationship Id="rId923" Type="http://schemas.openxmlformats.org/officeDocument/2006/relationships/hyperlink" Target="http://parlamento17.openpolis.it/lista-dei-parlamentari-in-carica/camera/nome/asc" TargetMode="External"/><Relationship Id="rId1553" Type="http://schemas.openxmlformats.org/officeDocument/2006/relationships/hyperlink" Target="http://parlamento17.openpolis.it/parlamentare/romano-francesco-saverio/686" TargetMode="External"/><Relationship Id="rId1760" Type="http://schemas.openxmlformats.org/officeDocument/2006/relationships/hyperlink" Target="http://parlamento17.openpolis.it/votazioni-in-parlamento/totaro-achille/1745/filter_vote_rebel/1" TargetMode="External"/><Relationship Id="rId1858" Type="http://schemas.openxmlformats.org/officeDocument/2006/relationships/hyperlink" Target="http://parlamento17.openpolis.it/parlamentare/zardini-diego/497584" TargetMode="External"/><Relationship Id="rId52" Type="http://schemas.openxmlformats.org/officeDocument/2006/relationships/hyperlink" Target="http://parlamento17.openpolis.it/votazioni-in-parlamento/amendola-vincenzo/685991/filter_vote_rebel/1" TargetMode="External"/><Relationship Id="rId148" Type="http://schemas.openxmlformats.org/officeDocument/2006/relationships/hyperlink" Target="http://parlamento17.openpolis.it/votazioni-in-parlamento/bergonzi-marco/501411/filter_vote_rebel/1" TargetMode="External"/><Relationship Id="rId355" Type="http://schemas.openxmlformats.org/officeDocument/2006/relationships/hyperlink" Target="http://parlamento17.openpolis.it/parlamentare/capone-salvatore/7298" TargetMode="External"/><Relationship Id="rId562" Type="http://schemas.openxmlformats.org/officeDocument/2006/relationships/hyperlink" Target="http://parlamento17.openpolis.it/votazioni-in-parlamento/dalessandro-luca/617979/filter_vote_rebel/1" TargetMode="External"/><Relationship Id="rId1192" Type="http://schemas.openxmlformats.org/officeDocument/2006/relationships/hyperlink" Target="http://parlamento17.openpolis.it/lista-dei-parlamentari-in-carica/camera/nome/asc" TargetMode="External"/><Relationship Id="rId1206" Type="http://schemas.openxmlformats.org/officeDocument/2006/relationships/hyperlink" Target="http://parlamento17.openpolis.it/parlamentare/meta-michele-pompeo/562" TargetMode="External"/><Relationship Id="rId1413" Type="http://schemas.openxmlformats.org/officeDocument/2006/relationships/hyperlink" Target="http://parlamento17.openpolis.it/lista-dei-parlamentari-in-carica/camera/nome/asc" TargetMode="External"/><Relationship Id="rId1620" Type="http://schemas.openxmlformats.org/officeDocument/2006/relationships/hyperlink" Target="http://parlamento17.openpolis.it/votazioni-in-parlamento/sannicandro-arcangelo/5068/filter_vote_rebel/1" TargetMode="External"/><Relationship Id="rId215" Type="http://schemas.openxmlformats.org/officeDocument/2006/relationships/hyperlink" Target="http://parlamento17.openpolis.it/lista-dei-parlamentari-in-carica/camera/nome/asc" TargetMode="External"/><Relationship Id="rId422" Type="http://schemas.openxmlformats.org/officeDocument/2006/relationships/hyperlink" Target="http://parlamento17.openpolis.it/lista-dei-parlamentari-in-carica/camera/nome/asc" TargetMode="External"/><Relationship Id="rId867" Type="http://schemas.openxmlformats.org/officeDocument/2006/relationships/hyperlink" Target="http://parlamento17.openpolis.it/lista-dei-parlamentari-in-carica/camera/nome/asc" TargetMode="External"/><Relationship Id="rId1052" Type="http://schemas.openxmlformats.org/officeDocument/2006/relationships/hyperlink" Target="http://parlamento17.openpolis.it/votazioni-in-parlamento/lombardi-roberta/687326/filter_vote_rebel/1" TargetMode="External"/><Relationship Id="rId1497" Type="http://schemas.openxmlformats.org/officeDocument/2006/relationships/hyperlink" Target="http://parlamento17.openpolis.it/votazioni-in-parlamento/quartapelle-procopio-lia/686297/filter_vote_rebel/1" TargetMode="External"/><Relationship Id="rId1718" Type="http://schemas.openxmlformats.org/officeDocument/2006/relationships/hyperlink" Target="http://parlamento17.openpolis.it/votazioni-in-parlamento/tabacci-bruno/740/filter_vote_rebel/1" TargetMode="External"/><Relationship Id="rId299" Type="http://schemas.openxmlformats.org/officeDocument/2006/relationships/hyperlink" Target="http://parlamento17.openpolis.it/lista-dei-parlamentari-in-carica/camera/nome/asc" TargetMode="External"/><Relationship Id="rId727" Type="http://schemas.openxmlformats.org/officeDocument/2006/relationships/hyperlink" Target="http://parlamento17.openpolis.it/parlamentare/fassina-stefano/686763" TargetMode="External"/><Relationship Id="rId934" Type="http://schemas.openxmlformats.org/officeDocument/2006/relationships/hyperlink" Target="http://parlamento17.openpolis.it/votazioni-in-parlamento/grande-marta/687324/filter_vote_rebel/1" TargetMode="External"/><Relationship Id="rId1357" Type="http://schemas.openxmlformats.org/officeDocument/2006/relationships/hyperlink" Target="http://parlamento17.openpolis.it/lista-dei-parlamentari-in-carica/camera/nome/asc" TargetMode="External"/><Relationship Id="rId1564" Type="http://schemas.openxmlformats.org/officeDocument/2006/relationships/hyperlink" Target="http://parlamento17.openpolis.it/lista-dei-parlamentari-in-carica/camera/nome/asc" TargetMode="External"/><Relationship Id="rId1771" Type="http://schemas.openxmlformats.org/officeDocument/2006/relationships/hyperlink" Target="http://parlamento17.openpolis.it/parlamentare/vacca-gianluca/685683" TargetMode="External"/><Relationship Id="rId63" Type="http://schemas.openxmlformats.org/officeDocument/2006/relationships/hyperlink" Target="http://parlamento17.openpolis.it/parlamentare/antezza-maria/5146" TargetMode="External"/><Relationship Id="rId159" Type="http://schemas.openxmlformats.org/officeDocument/2006/relationships/hyperlink" Target="http://parlamento17.openpolis.it/parlamentare/bernini-paolo/686238" TargetMode="External"/><Relationship Id="rId366" Type="http://schemas.openxmlformats.org/officeDocument/2006/relationships/hyperlink" Target="http://parlamento17.openpolis.it/lista-dei-parlamentari-in-carica/camera/nome/asc" TargetMode="External"/><Relationship Id="rId573" Type="http://schemas.openxmlformats.org/officeDocument/2006/relationships/hyperlink" Target="http://parlamento17.openpolis.it/parlamentare/dattorre-alfredo/685781" TargetMode="External"/><Relationship Id="rId780" Type="http://schemas.openxmlformats.org/officeDocument/2006/relationships/hyperlink" Target="http://parlamento17.openpolis.it/lista-dei-parlamentari-in-carica/camera/nome/asc" TargetMode="External"/><Relationship Id="rId1217" Type="http://schemas.openxmlformats.org/officeDocument/2006/relationships/hyperlink" Target="http://parlamento17.openpolis.it/lista-dei-parlamentari-in-carica/camera/nome/asc" TargetMode="External"/><Relationship Id="rId1424" Type="http://schemas.openxmlformats.org/officeDocument/2006/relationships/hyperlink" Target="http://parlamento17.openpolis.it/votazioni-in-parlamento/piccone-filippo/1680/filter_vote_rebel/1" TargetMode="External"/><Relationship Id="rId1631" Type="http://schemas.openxmlformats.org/officeDocument/2006/relationships/hyperlink" Target="http://parlamento17.openpolis.it/parlamentare/sarti-giulia/686044" TargetMode="External"/><Relationship Id="rId226" Type="http://schemas.openxmlformats.org/officeDocument/2006/relationships/hyperlink" Target="http://parlamento17.openpolis.it/lista-dei-parlamentari-in-carica/camera/nome/asc" TargetMode="External"/><Relationship Id="rId433" Type="http://schemas.openxmlformats.org/officeDocument/2006/relationships/hyperlink" Target="http://parlamento17.openpolis.it/votazioni-in-parlamento/catanoso-basilio/283/filter_vote_rebel/1" TargetMode="External"/><Relationship Id="rId878" Type="http://schemas.openxmlformats.org/officeDocument/2006/relationships/hyperlink" Target="http://parlamento17.openpolis.it/votazioni-in-parlamento/giachetti-roberto/453/filter_vote_rebel/1" TargetMode="External"/><Relationship Id="rId1063" Type="http://schemas.openxmlformats.org/officeDocument/2006/relationships/hyperlink" Target="http://parlamento17.openpolis.it/parlamentare/losacco-alberto/332736" TargetMode="External"/><Relationship Id="rId1270" Type="http://schemas.openxmlformats.org/officeDocument/2006/relationships/hyperlink" Target="http://parlamento17.openpolis.it/votazioni-in-parlamento/mottola-giovanni-carlo-francesco/332758/filter_vote_rebel/1" TargetMode="External"/><Relationship Id="rId1729" Type="http://schemas.openxmlformats.org/officeDocument/2006/relationships/hyperlink" Target="http://parlamento17.openpolis.it/parlamentare/taranto-luigi/686522" TargetMode="External"/><Relationship Id="rId640" Type="http://schemas.openxmlformats.org/officeDocument/2006/relationships/hyperlink" Target="http://parlamento17.openpolis.it/votazioni-in-parlamento/dellaringa-carlo/685959/filter_vote_rebel/1" TargetMode="External"/><Relationship Id="rId738" Type="http://schemas.openxmlformats.org/officeDocument/2006/relationships/hyperlink" Target="http://parlamento17.openpolis.it/lista-dei-parlamentari-in-carica/camera/nome/asc" TargetMode="External"/><Relationship Id="rId945" Type="http://schemas.openxmlformats.org/officeDocument/2006/relationships/hyperlink" Target="http://parlamento17.openpolis.it/parlamentare/gribaudo-chiara/292004" TargetMode="External"/><Relationship Id="rId1368" Type="http://schemas.openxmlformats.org/officeDocument/2006/relationships/hyperlink" Target="http://parlamento17.openpolis.it/votazioni-in-parlamento/parisi-massimo/332768/filter_vote_rebel/1" TargetMode="External"/><Relationship Id="rId1575" Type="http://schemas.openxmlformats.org/officeDocument/2006/relationships/hyperlink" Target="http://parlamento17.openpolis.it/votazioni-in-parlamento/rossomando-anna/332898/filter_vote_rebel/1" TargetMode="External"/><Relationship Id="rId1782" Type="http://schemas.openxmlformats.org/officeDocument/2006/relationships/hyperlink" Target="http://parlamento17.openpolis.it/lista-dei-parlamentari-in-carica/camera/nome/asc" TargetMode="External"/><Relationship Id="rId74" Type="http://schemas.openxmlformats.org/officeDocument/2006/relationships/hyperlink" Target="http://parlamento17.openpolis.it/lista-dei-parlamentari-in-carica/camera/nome/asc" TargetMode="External"/><Relationship Id="rId377" Type="http://schemas.openxmlformats.org/officeDocument/2006/relationships/hyperlink" Target="http://parlamento17.openpolis.it/votazioni-in-parlamento/carinelli-paola/686328/filter_vote_rebel/1" TargetMode="External"/><Relationship Id="rId500" Type="http://schemas.openxmlformats.org/officeDocument/2006/relationships/hyperlink" Target="http://parlamento17.openpolis.it/lista-dei-parlamentari-in-carica/camera/nome/asc" TargetMode="External"/><Relationship Id="rId584" Type="http://schemas.openxmlformats.org/officeDocument/2006/relationships/hyperlink" Target="http://parlamento17.openpolis.it/lista-dei-parlamentari-in-carica/camera/nome/asc" TargetMode="External"/><Relationship Id="rId805" Type="http://schemas.openxmlformats.org/officeDocument/2006/relationships/hyperlink" Target="http://parlamento17.openpolis.it/votazioni-in-parlamento/fucci-benedetto/221790/filter_vote_rebel/1" TargetMode="External"/><Relationship Id="rId1130" Type="http://schemas.openxmlformats.org/officeDocument/2006/relationships/hyperlink" Target="http://parlamento17.openpolis.it/parlamentare/mariani-raffaella/537" TargetMode="External"/><Relationship Id="rId1228" Type="http://schemas.openxmlformats.org/officeDocument/2006/relationships/hyperlink" Target="http://parlamento17.openpolis.it/votazioni-in-parlamento/miotto-anna-margherita/332751/filter_vote_rebel/1" TargetMode="External"/><Relationship Id="rId1435" Type="http://schemas.openxmlformats.org/officeDocument/2006/relationships/hyperlink" Target="http://parlamento17.openpolis.it/parlamentare/pini-gianluca/648" TargetMode="External"/><Relationship Id="rId5" Type="http://schemas.openxmlformats.org/officeDocument/2006/relationships/hyperlink" Target="http://parlamento17.openpolis.it/votazioni-in-parlamento/adornato-ferdinando/161/filter_vote_rebel/1" TargetMode="External"/><Relationship Id="rId237" Type="http://schemas.openxmlformats.org/officeDocument/2006/relationships/hyperlink" Target="http://parlamento17.openpolis.it/votazioni-in-parlamento/bonomo-francesca/437762/filter_vote_rebel/1" TargetMode="External"/><Relationship Id="rId791" Type="http://schemas.openxmlformats.org/officeDocument/2006/relationships/hyperlink" Target="http://parlamento17.openpolis.it/lista-dei-parlamentari-in-carica/camera/nome/asc" TargetMode="External"/><Relationship Id="rId889" Type="http://schemas.openxmlformats.org/officeDocument/2006/relationships/hyperlink" Target="http://parlamento17.openpolis.it/votazioni-in-parlamento/giammanco-gabriella/332726/filter_vote_rebel/1" TargetMode="External"/><Relationship Id="rId1074" Type="http://schemas.openxmlformats.org/officeDocument/2006/relationships/hyperlink" Target="http://parlamento17.openpolis.it/parlamentare/madia-maria-anna/332739" TargetMode="External"/><Relationship Id="rId1642" Type="http://schemas.openxmlformats.org/officeDocument/2006/relationships/hyperlink" Target="http://parlamento17.openpolis.it/lista-dei-parlamentari-in-carica/camera/nome/asc" TargetMode="External"/><Relationship Id="rId444" Type="http://schemas.openxmlformats.org/officeDocument/2006/relationships/hyperlink" Target="http://parlamento17.openpolis.it/parlamentare/cenni-susanna/4842" TargetMode="External"/><Relationship Id="rId651" Type="http://schemas.openxmlformats.org/officeDocument/2006/relationships/hyperlink" Target="http://parlamento17.openpolis.it/parlamentare/di-battista-alessandro/687328" TargetMode="External"/><Relationship Id="rId749" Type="http://schemas.openxmlformats.org/officeDocument/2006/relationships/hyperlink" Target="http://parlamento17.openpolis.it/votazioni-in-parlamento/ferraresi-vittorio/686236/filter_vote_rebel/1" TargetMode="External"/><Relationship Id="rId1281" Type="http://schemas.openxmlformats.org/officeDocument/2006/relationships/hyperlink" Target="http://parlamento17.openpolis.it/parlamentare/murgia-bruno/589" TargetMode="External"/><Relationship Id="rId1379" Type="http://schemas.openxmlformats.org/officeDocument/2006/relationships/hyperlink" Target="http://parlamento17.openpolis.it/votazioni-in-parlamento/patriarca-edoardo/687365/filter_vote_rebel/1" TargetMode="External"/><Relationship Id="rId1502" Type="http://schemas.openxmlformats.org/officeDocument/2006/relationships/hyperlink" Target="http://parlamento17.openpolis.it/parlamentare/rabino-mariano/4445" TargetMode="External"/><Relationship Id="rId1586" Type="http://schemas.openxmlformats.org/officeDocument/2006/relationships/hyperlink" Target="http://parlamento17.openpolis.it/parlamentare/rotta-alessia/687272" TargetMode="External"/><Relationship Id="rId1807" Type="http://schemas.openxmlformats.org/officeDocument/2006/relationships/hyperlink" Target="http://parlamento17.openpolis.it/parlamentare/venittelli-laura/288027" TargetMode="External"/><Relationship Id="rId290" Type="http://schemas.openxmlformats.org/officeDocument/2006/relationships/hyperlink" Target="http://parlamento17.openpolis.it/votazioni-in-parlamento/bressa-gianclaudio/239/filter_vote_rebel/1" TargetMode="External"/><Relationship Id="rId304" Type="http://schemas.openxmlformats.org/officeDocument/2006/relationships/hyperlink" Target="http://parlamento17.openpolis.it/lista-dei-parlamentari-in-carica/camera/nome/asc" TargetMode="External"/><Relationship Id="rId388" Type="http://schemas.openxmlformats.org/officeDocument/2006/relationships/hyperlink" Target="http://parlamento17.openpolis.it/parlamentare/carra-marco/332698" TargetMode="External"/><Relationship Id="rId511" Type="http://schemas.openxmlformats.org/officeDocument/2006/relationships/hyperlink" Target="http://parlamento17.openpolis.it/votazioni-in-parlamento/corda-emanuela/686505/filter_vote_rebel/1" TargetMode="External"/><Relationship Id="rId609" Type="http://schemas.openxmlformats.org/officeDocument/2006/relationships/hyperlink" Target="http://parlamento17.openpolis.it/parlamentare/damiano-cesare/335" TargetMode="External"/><Relationship Id="rId956" Type="http://schemas.openxmlformats.org/officeDocument/2006/relationships/hyperlink" Target="http://parlamento17.openpolis.it/lista-dei-parlamentari-in-carica/camera/nome/asc" TargetMode="External"/><Relationship Id="rId1141" Type="http://schemas.openxmlformats.org/officeDocument/2006/relationships/hyperlink" Target="http://parlamento17.openpolis.it/lista-dei-parlamentari-in-carica/camera/nome/asc" TargetMode="External"/><Relationship Id="rId1239" Type="http://schemas.openxmlformats.org/officeDocument/2006/relationships/hyperlink" Target="http://parlamento17.openpolis.it/parlamentare/molea-bruno/686040" TargetMode="External"/><Relationship Id="rId1793" Type="http://schemas.openxmlformats.org/officeDocument/2006/relationships/hyperlink" Target="http://parlamento17.openpolis.it/votazioni-in-parlamento/vargiu-pierpaolo/275037/filter_vote_rebel/1" TargetMode="External"/><Relationship Id="rId85" Type="http://schemas.openxmlformats.org/officeDocument/2006/relationships/hyperlink" Target="http://parlamento17.openpolis.it/votazioni-in-parlamento/attaguile-angelo/686140/filter_vote_rebel/1" TargetMode="External"/><Relationship Id="rId150" Type="http://schemas.openxmlformats.org/officeDocument/2006/relationships/hyperlink" Target="http://parlamento17.openpolis.it/parlamentare/berlinghieri-marina/517174" TargetMode="External"/><Relationship Id="rId595" Type="http://schemas.openxmlformats.org/officeDocument/2006/relationships/hyperlink" Target="http://parlamento17.openpolis.it/votazioni-in-parlamento/daga-federica/687322/filter_vote_rebel/1" TargetMode="External"/><Relationship Id="rId816" Type="http://schemas.openxmlformats.org/officeDocument/2006/relationships/hyperlink" Target="http://parlamento17.openpolis.it/votazioni-in-parlamento/gagnarli-chiara/686712/filter_vote_rebel/1" TargetMode="External"/><Relationship Id="rId1001" Type="http://schemas.openxmlformats.org/officeDocument/2006/relationships/hyperlink" Target="http://parlamento17.openpolis.it/lista-dei-parlamentari-in-carica/camera/nome/asc" TargetMode="External"/><Relationship Id="rId1446" Type="http://schemas.openxmlformats.org/officeDocument/2006/relationships/hyperlink" Target="http://parlamento17.openpolis.it/lista-dei-parlamentari-in-carica/camera/nome/asc" TargetMode="External"/><Relationship Id="rId1653" Type="http://schemas.openxmlformats.org/officeDocument/2006/relationships/hyperlink" Target="http://parlamento17.openpolis.it/votazioni-in-parlamento/scanu-gian-piero/223060/filter_vote_rebel/1" TargetMode="External"/><Relationship Id="rId1860" Type="http://schemas.openxmlformats.org/officeDocument/2006/relationships/hyperlink" Target="http://parlamento17.openpolis.it/lista-dei-parlamentari-in-carica/camera/nome/asc" TargetMode="External"/><Relationship Id="rId248" Type="http://schemas.openxmlformats.org/officeDocument/2006/relationships/hyperlink" Target="http://parlamento17.openpolis.it/votazioni-in-parlamento/borghesi-stefano/420242/filter_vote_rebel/1" TargetMode="External"/><Relationship Id="rId455" Type="http://schemas.openxmlformats.org/officeDocument/2006/relationships/hyperlink" Target="http://parlamento17.openpolis.it/lista-dei-parlamentari-in-carica/camera/nome/asc" TargetMode="External"/><Relationship Id="rId662" Type="http://schemas.openxmlformats.org/officeDocument/2006/relationships/hyperlink" Target="http://parlamento17.openpolis.it/votazioni-in-parlamento/di-maio-luigi/685892/filter_vote_rebel/1" TargetMode="External"/><Relationship Id="rId1085" Type="http://schemas.openxmlformats.org/officeDocument/2006/relationships/hyperlink" Target="http://parlamento17.openpolis.it/parlamentare/maietta-pasquale/363415" TargetMode="External"/><Relationship Id="rId1292" Type="http://schemas.openxmlformats.org/officeDocument/2006/relationships/hyperlink" Target="http://parlamento17.openpolis.it/lista-dei-parlamentari-in-carica/camera/nome/asc" TargetMode="External"/><Relationship Id="rId1306" Type="http://schemas.openxmlformats.org/officeDocument/2006/relationships/hyperlink" Target="http://parlamento17.openpolis.it/votazioni-in-parlamento/nicoletti-michele/687239/filter_vote_rebel/1" TargetMode="External"/><Relationship Id="rId1513" Type="http://schemas.openxmlformats.org/officeDocument/2006/relationships/hyperlink" Target="http://parlamento17.openpolis.it/lista-dei-parlamentari-in-carica/camera/nome/asc" TargetMode="External"/><Relationship Id="rId1720" Type="http://schemas.openxmlformats.org/officeDocument/2006/relationships/hyperlink" Target="http://parlamento17.openpolis.it/parlamentare/tacconi-alessio/687613" TargetMode="External"/><Relationship Id="rId12" Type="http://schemas.openxmlformats.org/officeDocument/2006/relationships/hyperlink" Target="http://parlamento17.openpolis.it/lista-dei-parlamentari-in-carica/camera/nome/asc" TargetMode="External"/><Relationship Id="rId108" Type="http://schemas.openxmlformats.org/officeDocument/2006/relationships/hyperlink" Target="http://parlamento17.openpolis.it/parlamentare/baruffi-davide/77900" TargetMode="External"/><Relationship Id="rId315" Type="http://schemas.openxmlformats.org/officeDocument/2006/relationships/hyperlink" Target="http://parlamento17.openpolis.it/lista-dei-parlamentari-in-carica/camera/nome/asc" TargetMode="External"/><Relationship Id="rId522" Type="http://schemas.openxmlformats.org/officeDocument/2006/relationships/hyperlink" Target="http://parlamento17.openpolis.it/parlamentare/costantino-celestina/687375" TargetMode="External"/><Relationship Id="rId967" Type="http://schemas.openxmlformats.org/officeDocument/2006/relationships/hyperlink" Target="http://parlamento17.openpolis.it/votazioni-in-parlamento/gullo-maria-tindara/686656/filter_vote_rebel/1" TargetMode="External"/><Relationship Id="rId1152" Type="http://schemas.openxmlformats.org/officeDocument/2006/relationships/hyperlink" Target="http://parlamento17.openpolis.it/votazioni-in-parlamento/marti-roberto/68256/filter_vote_rebel/1" TargetMode="External"/><Relationship Id="rId1597" Type="http://schemas.openxmlformats.org/officeDocument/2006/relationships/hyperlink" Target="http://parlamento17.openpolis.it/lista-dei-parlamentari-in-carica/camera/nome/asc" TargetMode="External"/><Relationship Id="rId1818" Type="http://schemas.openxmlformats.org/officeDocument/2006/relationships/hyperlink" Target="http://parlamento17.openpolis.it/lista-dei-parlamentari-in-carica/camera/nome/asc" TargetMode="External"/><Relationship Id="rId96" Type="http://schemas.openxmlformats.org/officeDocument/2006/relationships/hyperlink" Target="http://parlamento17.openpolis.it/parlamentare/barbanti-sebastiano/685793" TargetMode="External"/><Relationship Id="rId161" Type="http://schemas.openxmlformats.org/officeDocument/2006/relationships/hyperlink" Target="http://parlamento17.openpolis.it/lista-dei-parlamentari-in-carica/camera/nome/asc" TargetMode="External"/><Relationship Id="rId399" Type="http://schemas.openxmlformats.org/officeDocument/2006/relationships/hyperlink" Target="http://parlamento17.openpolis.it/lista-dei-parlamentari-in-carica/camera/nome/asc" TargetMode="External"/><Relationship Id="rId827" Type="http://schemas.openxmlformats.org/officeDocument/2006/relationships/hyperlink" Target="http://parlamento17.openpolis.it/parlamentare/galli-giampaolo/686290" TargetMode="External"/><Relationship Id="rId1012" Type="http://schemas.openxmlformats.org/officeDocument/2006/relationships/hyperlink" Target="http://parlamento17.openpolis.it/lista-dei-parlamentari-in-carica/camera/nome/asc" TargetMode="External"/><Relationship Id="rId1457" Type="http://schemas.openxmlformats.org/officeDocument/2006/relationships/hyperlink" Target="http://parlamento17.openpolis.it/lista-dei-parlamentari-in-carica/camera/nome/asc" TargetMode="External"/><Relationship Id="rId1664" Type="http://schemas.openxmlformats.org/officeDocument/2006/relationships/hyperlink" Target="http://parlamento17.openpolis.it/votazioni-in-parlamento/scotto-arturo/718/filter_vote_rebel/1" TargetMode="External"/><Relationship Id="rId259" Type="http://schemas.openxmlformats.org/officeDocument/2006/relationships/hyperlink" Target="http://parlamento17.openpolis.it/parlamentare/bosco-antonino/357920" TargetMode="External"/><Relationship Id="rId466" Type="http://schemas.openxmlformats.org/officeDocument/2006/relationships/hyperlink" Target="http://parlamento17.openpolis.it/votazioni-in-parlamento/chiarelli-gianfranco/5078/filter_vote_rebel/1" TargetMode="External"/><Relationship Id="rId673" Type="http://schemas.openxmlformats.org/officeDocument/2006/relationships/hyperlink" Target="http://parlamento17.openpolis.it/parlamentare/di-stefano-manlio/686334" TargetMode="External"/><Relationship Id="rId880" Type="http://schemas.openxmlformats.org/officeDocument/2006/relationships/hyperlink" Target="http://parlamento17.openpolis.it/parlamentare/giacobbe-anna/686267" TargetMode="External"/><Relationship Id="rId1096" Type="http://schemas.openxmlformats.org/officeDocument/2006/relationships/hyperlink" Target="http://parlamento17.openpolis.it/lista-dei-parlamentari-in-carica/camera/nome/asc" TargetMode="External"/><Relationship Id="rId1317" Type="http://schemas.openxmlformats.org/officeDocument/2006/relationships/hyperlink" Target="http://parlamento17.openpolis.it/parlamentare/oliaro-roberta/686287" TargetMode="External"/><Relationship Id="rId1524" Type="http://schemas.openxmlformats.org/officeDocument/2006/relationships/hyperlink" Target="http://parlamento17.openpolis.it/votazioni-in-parlamento/ribaudo-francesco/385100/filter_vote_rebel/1" TargetMode="External"/><Relationship Id="rId1731" Type="http://schemas.openxmlformats.org/officeDocument/2006/relationships/hyperlink" Target="http://parlamento17.openpolis.it/lista-dei-parlamentari-in-carica/camera/nome/asc" TargetMode="External"/><Relationship Id="rId23" Type="http://schemas.openxmlformats.org/officeDocument/2006/relationships/hyperlink" Target="http://parlamento17.openpolis.it/votazioni-in-parlamento/albanella-luisella/686654/filter_vote_rebel/1" TargetMode="External"/><Relationship Id="rId119" Type="http://schemas.openxmlformats.org/officeDocument/2006/relationships/hyperlink" Target="http://parlamento17.openpolis.it/lista-dei-parlamentari-in-carica/camera/nome/asc" TargetMode="External"/><Relationship Id="rId326" Type="http://schemas.openxmlformats.org/officeDocument/2006/relationships/hyperlink" Target="http://parlamento17.openpolis.it/votazioni-in-parlamento/calabro-raffaele/333017/filter_vote_rebel/1" TargetMode="External"/><Relationship Id="rId533" Type="http://schemas.openxmlformats.org/officeDocument/2006/relationships/hyperlink" Target="http://parlamento17.openpolis.it/lista-dei-parlamentari-in-carica/camera/nome/asc" TargetMode="External"/><Relationship Id="rId978" Type="http://schemas.openxmlformats.org/officeDocument/2006/relationships/hyperlink" Target="http://parlamento17.openpolis.it/parlamentare/iannuzzi-tino/478" TargetMode="External"/><Relationship Id="rId1163" Type="http://schemas.openxmlformats.org/officeDocument/2006/relationships/hyperlink" Target="http://parlamento17.openpolis.it/parlamentare/marzana-maria/686662" TargetMode="External"/><Relationship Id="rId1370" Type="http://schemas.openxmlformats.org/officeDocument/2006/relationships/hyperlink" Target="http://parlamento17.openpolis.it/parlamentare/parrini-dario/242166" TargetMode="External"/><Relationship Id="rId1829" Type="http://schemas.openxmlformats.org/officeDocument/2006/relationships/hyperlink" Target="http://parlamento17.openpolis.it/votazioni-in-parlamento/villarosa-alessio/686669/filter_vote_rebel/1" TargetMode="External"/><Relationship Id="rId740" Type="http://schemas.openxmlformats.org/officeDocument/2006/relationships/hyperlink" Target="http://parlamento17.openpolis.it/votazioni-in-parlamento/fedriga-massimiliano/332717/filter_vote_rebel/1" TargetMode="External"/><Relationship Id="rId838" Type="http://schemas.openxmlformats.org/officeDocument/2006/relationships/hyperlink" Target="http://parlamento17.openpolis.it/lista-dei-parlamentari-in-carica/camera/nome/asc" TargetMode="External"/><Relationship Id="rId1023" Type="http://schemas.openxmlformats.org/officeDocument/2006/relationships/hyperlink" Target="http://parlamento17.openpolis.it/votazioni-in-parlamento/lattuca-enzo/429053/filter_vote_rebel/1" TargetMode="External"/><Relationship Id="rId1468" Type="http://schemas.openxmlformats.org/officeDocument/2006/relationships/hyperlink" Target="http://parlamento17.openpolis.it/lista-dei-parlamentari-in-carica/camera/nome/asc" TargetMode="External"/><Relationship Id="rId1675" Type="http://schemas.openxmlformats.org/officeDocument/2006/relationships/hyperlink" Target="http://parlamento17.openpolis.it/parlamentare/senaldi-angelo/169757" TargetMode="External"/><Relationship Id="rId172" Type="http://schemas.openxmlformats.org/officeDocument/2006/relationships/hyperlink" Target="http://parlamento17.openpolis.it/votazioni-in-parlamento/bianchi-nicola/687580/filter_vote_rebel/1" TargetMode="External"/><Relationship Id="rId477" Type="http://schemas.openxmlformats.org/officeDocument/2006/relationships/hyperlink" Target="http://parlamento17.openpolis.it/parlamentare/ciprini-tiziana/686733" TargetMode="External"/><Relationship Id="rId600" Type="http://schemas.openxmlformats.org/officeDocument/2006/relationships/hyperlink" Target="http://parlamento17.openpolis.it/parlamentare/dallosso-matteo/686047" TargetMode="External"/><Relationship Id="rId684" Type="http://schemas.openxmlformats.org/officeDocument/2006/relationships/hyperlink" Target="http://parlamento17.openpolis.it/lista-dei-parlamentari-in-carica/camera/nome/asc" TargetMode="External"/><Relationship Id="rId1230" Type="http://schemas.openxmlformats.org/officeDocument/2006/relationships/hyperlink" Target="http://parlamento17.openpolis.it/parlamentare/misiani-antonio/573" TargetMode="External"/><Relationship Id="rId1328" Type="http://schemas.openxmlformats.org/officeDocument/2006/relationships/hyperlink" Target="http://parlamento17.openpolis.it/lista-dei-parlamentari-in-carica/camera/nome/asc" TargetMode="External"/><Relationship Id="rId1535" Type="http://schemas.openxmlformats.org/officeDocument/2006/relationships/hyperlink" Target="http://parlamento17.openpolis.it/parlamentare/rizzetto-walter/686259" TargetMode="External"/><Relationship Id="rId337" Type="http://schemas.openxmlformats.org/officeDocument/2006/relationships/hyperlink" Target="http://parlamento17.openpolis.it/parlamentare/cani-emanuele/9514" TargetMode="External"/><Relationship Id="rId891" Type="http://schemas.openxmlformats.org/officeDocument/2006/relationships/hyperlink" Target="http://parlamento17.openpolis.it/parlamentare/gigli-gian-luigi/686264" TargetMode="External"/><Relationship Id="rId905" Type="http://schemas.openxmlformats.org/officeDocument/2006/relationships/hyperlink" Target="http://parlamento17.openpolis.it/lista-dei-parlamentari-in-carica/camera/nome/asc" TargetMode="External"/><Relationship Id="rId989" Type="http://schemas.openxmlformats.org/officeDocument/2006/relationships/hyperlink" Target="http://parlamento17.openpolis.it/lista-dei-parlamentari-in-carica/camera/nome/asc" TargetMode="External"/><Relationship Id="rId1742" Type="http://schemas.openxmlformats.org/officeDocument/2006/relationships/hyperlink" Target="http://parlamento17.openpolis.it/votazioni-in-parlamento/terrosi-alessandra/322807/filter_vote_rebel/1" TargetMode="External"/><Relationship Id="rId34" Type="http://schemas.openxmlformats.org/officeDocument/2006/relationships/hyperlink" Target="http://parlamento17.openpolis.it/parlamentare/alfano-gioacchino/169" TargetMode="External"/><Relationship Id="rId544" Type="http://schemas.openxmlformats.org/officeDocument/2006/relationships/hyperlink" Target="http://parlamento17.openpolis.it/votazioni-in-parlamento/crivellari-diego/126707/filter_vote_rebel/1" TargetMode="External"/><Relationship Id="rId751" Type="http://schemas.openxmlformats.org/officeDocument/2006/relationships/hyperlink" Target="http://parlamento17.openpolis.it/parlamentare/ferrari-alan/86544" TargetMode="External"/><Relationship Id="rId849" Type="http://schemas.openxmlformats.org/officeDocument/2006/relationships/hyperlink" Target="http://parlamento17.openpolis.it/votazioni-in-parlamento/garnero-santanche-daniela/444/filter_vote_rebel/1" TargetMode="External"/><Relationship Id="rId1174" Type="http://schemas.openxmlformats.org/officeDocument/2006/relationships/hyperlink" Target="http://parlamento17.openpolis.it/lista-dei-parlamentari-in-carica/camera/nome/asc" TargetMode="External"/><Relationship Id="rId1381" Type="http://schemas.openxmlformats.org/officeDocument/2006/relationships/hyperlink" Target="http://parlamento17.openpolis.it/parlamentare/pelillo-michele/5102" TargetMode="External"/><Relationship Id="rId1479" Type="http://schemas.openxmlformats.org/officeDocument/2006/relationships/hyperlink" Target="http://parlamento17.openpolis.it/votazioni-in-parlamento/prataviera-emanuele/418631/filter_vote_rebel/1" TargetMode="External"/><Relationship Id="rId1602" Type="http://schemas.openxmlformats.org/officeDocument/2006/relationships/hyperlink" Target="http://parlamento17.openpolis.it/votazioni-in-parlamento/saltamartini-barbara/8344/filter_vote_rebel/1" TargetMode="External"/><Relationship Id="rId1686" Type="http://schemas.openxmlformats.org/officeDocument/2006/relationships/hyperlink" Target="http://parlamento17.openpolis.it/lista-dei-parlamentari-in-carica/camera/nome/asc" TargetMode="External"/><Relationship Id="rId183" Type="http://schemas.openxmlformats.org/officeDocument/2006/relationships/hyperlink" Target="http://parlamento17.openpolis.it/parlamentare/biasotti-sandro/4670" TargetMode="External"/><Relationship Id="rId390" Type="http://schemas.openxmlformats.org/officeDocument/2006/relationships/hyperlink" Target="http://parlamento17.openpolis.it/lista-dei-parlamentari-in-carica/camera/nome/asc" TargetMode="External"/><Relationship Id="rId404" Type="http://schemas.openxmlformats.org/officeDocument/2006/relationships/hyperlink" Target="http://parlamento17.openpolis.it/votazioni-in-parlamento/casellato-floriana/165773/filter_vote_rebel/1" TargetMode="External"/><Relationship Id="rId611" Type="http://schemas.openxmlformats.org/officeDocument/2006/relationships/hyperlink" Target="http://parlamento17.openpolis.it/lista-dei-parlamentari-in-carica/camera/nome/asc" TargetMode="External"/><Relationship Id="rId1034" Type="http://schemas.openxmlformats.org/officeDocument/2006/relationships/hyperlink" Target="http://parlamento17.openpolis.it/parlamentare/leva-danilo/178776" TargetMode="External"/><Relationship Id="rId1241" Type="http://schemas.openxmlformats.org/officeDocument/2006/relationships/hyperlink" Target="http://parlamento17.openpolis.it/lista-dei-parlamentari-in-carica/camera/nome/asc" TargetMode="External"/><Relationship Id="rId1339" Type="http://schemas.openxmlformats.org/officeDocument/2006/relationships/hyperlink" Target="http://parlamento17.openpolis.it/lista-dei-parlamentari-in-carica/camera/nome/asc" TargetMode="External"/><Relationship Id="rId250" Type="http://schemas.openxmlformats.org/officeDocument/2006/relationships/hyperlink" Target="http://parlamento17.openpolis.it/parlamentare/borghi-enrico/219411" TargetMode="External"/><Relationship Id="rId488" Type="http://schemas.openxmlformats.org/officeDocument/2006/relationships/hyperlink" Target="http://parlamento17.openpolis.it/lista-dei-parlamentari-in-carica/camera/nome/asc" TargetMode="External"/><Relationship Id="rId695" Type="http://schemas.openxmlformats.org/officeDocument/2006/relationships/hyperlink" Target="http://parlamento17.openpolis.it/votazioni-in-parlamento/epifani-ettore-guglielmo/685884/filter_vote_rebel/1" TargetMode="External"/><Relationship Id="rId709" Type="http://schemas.openxmlformats.org/officeDocument/2006/relationships/hyperlink" Target="http://parlamento17.openpolis.it/parlamentare/famiglietti-luigi/20720" TargetMode="External"/><Relationship Id="rId916" Type="http://schemas.openxmlformats.org/officeDocument/2006/relationships/hyperlink" Target="http://parlamento17.openpolis.it/votazioni-in-parlamento/giorgis-andrea/319282/filter_vote_rebel/1" TargetMode="External"/><Relationship Id="rId1101" Type="http://schemas.openxmlformats.org/officeDocument/2006/relationships/hyperlink" Target="http://parlamento17.openpolis.it/votazioni-in-parlamento/mannino-claudia/686539/filter_vote_rebel/1" TargetMode="External"/><Relationship Id="rId1546" Type="http://schemas.openxmlformats.org/officeDocument/2006/relationships/hyperlink" Target="http://parlamento17.openpolis.it/lista-dei-parlamentari-in-carica/camera/nome/asc" TargetMode="External"/><Relationship Id="rId1753" Type="http://schemas.openxmlformats.org/officeDocument/2006/relationships/hyperlink" Target="http://parlamento17.openpolis.it/parlamentare/tofalo-angelo/686011" TargetMode="External"/><Relationship Id="rId45" Type="http://schemas.openxmlformats.org/officeDocument/2006/relationships/hyperlink" Target="http://parlamento17.openpolis.it/parlamentare/altieri-trifone/6261" TargetMode="External"/><Relationship Id="rId110" Type="http://schemas.openxmlformats.org/officeDocument/2006/relationships/hyperlink" Target="http://parlamento17.openpolis.it/lista-dei-parlamentari-in-carica/camera/nome/asc" TargetMode="External"/><Relationship Id="rId348" Type="http://schemas.openxmlformats.org/officeDocument/2006/relationships/hyperlink" Target="http://parlamento17.openpolis.it/lista-dei-parlamentari-in-carica/camera/nome/asc" TargetMode="External"/><Relationship Id="rId555" Type="http://schemas.openxmlformats.org/officeDocument/2006/relationships/hyperlink" Target="http://parlamento17.openpolis.it/parlamentare/curro-tommaso/686660" TargetMode="External"/><Relationship Id="rId762" Type="http://schemas.openxmlformats.org/officeDocument/2006/relationships/hyperlink" Target="http://parlamento17.openpolis.it/lista-dei-parlamentari-in-carica/camera/nome/asc" TargetMode="External"/><Relationship Id="rId1185" Type="http://schemas.openxmlformats.org/officeDocument/2006/relationships/hyperlink" Target="http://parlamento17.openpolis.it/votazioni-in-parlamento/mazziotti-di-celso-andrea/686008/filter_vote_rebel/1" TargetMode="External"/><Relationship Id="rId1392" Type="http://schemas.openxmlformats.org/officeDocument/2006/relationships/hyperlink" Target="http://parlamento17.openpolis.it/lista-dei-parlamentari-in-carica/camera/nome/asc" TargetMode="External"/><Relationship Id="rId1406" Type="http://schemas.openxmlformats.org/officeDocument/2006/relationships/hyperlink" Target="http://parlamento17.openpolis.it/votazioni-in-parlamento/piazzoni-ileana/687460/filter_vote_rebel/1" TargetMode="External"/><Relationship Id="rId1613" Type="http://schemas.openxmlformats.org/officeDocument/2006/relationships/hyperlink" Target="http://parlamento17.openpolis.it/parlamentare/sanna-francesco/275029" TargetMode="External"/><Relationship Id="rId1820" Type="http://schemas.openxmlformats.org/officeDocument/2006/relationships/hyperlink" Target="http://parlamento17.openpolis.it/votazioni-in-parlamento/vico-ludovico/776/filter_vote_rebel/1" TargetMode="External"/><Relationship Id="rId194" Type="http://schemas.openxmlformats.org/officeDocument/2006/relationships/hyperlink" Target="http://parlamento17.openpolis.it/lista-dei-parlamentari-in-carica/camera/nome/asc" TargetMode="External"/><Relationship Id="rId208" Type="http://schemas.openxmlformats.org/officeDocument/2006/relationships/hyperlink" Target="http://parlamento17.openpolis.it/votazioni-in-parlamento/bocci-gianpiero/220/filter_vote_rebel/1" TargetMode="External"/><Relationship Id="rId415" Type="http://schemas.openxmlformats.org/officeDocument/2006/relationships/hyperlink" Target="http://parlamento17.openpolis.it/parlamentare/castelli-laura/685925" TargetMode="External"/><Relationship Id="rId622" Type="http://schemas.openxmlformats.org/officeDocument/2006/relationships/hyperlink" Target="http://parlamento17.openpolis.it/votazioni-in-parlamento/de-menech-roger/23078/filter_vote_rebel/1" TargetMode="External"/><Relationship Id="rId1045" Type="http://schemas.openxmlformats.org/officeDocument/2006/relationships/hyperlink" Target="http://parlamento17.openpolis.it/lista-dei-parlamentari-in-carica/camera/nome/asc" TargetMode="External"/><Relationship Id="rId1252" Type="http://schemas.openxmlformats.org/officeDocument/2006/relationships/hyperlink" Target="http://parlamento17.openpolis.it/votazioni-in-parlamento/mongiello-colomba/1648/filter_vote_rebel/1" TargetMode="External"/><Relationship Id="rId1697" Type="http://schemas.openxmlformats.org/officeDocument/2006/relationships/hyperlink" Target="http://parlamento17.openpolis.it/votazioni-in-parlamento/sorial-girgis-giorgio/686385/filter_vote_rebel/1" TargetMode="External"/><Relationship Id="rId261" Type="http://schemas.openxmlformats.org/officeDocument/2006/relationships/hyperlink" Target="http://parlamento17.openpolis.it/lista-dei-parlamentari-in-carica/camera/nome/asc" TargetMode="External"/><Relationship Id="rId499" Type="http://schemas.openxmlformats.org/officeDocument/2006/relationships/hyperlink" Target="http://parlamento17.openpolis.it/votazioni-in-parlamento/colonnese-vega/686131/filter_vote_rebel/1" TargetMode="External"/><Relationship Id="rId927" Type="http://schemas.openxmlformats.org/officeDocument/2006/relationships/hyperlink" Target="http://parlamento17.openpolis.it/parlamentare/gnecchi-maria-luisa/6442" TargetMode="External"/><Relationship Id="rId1112" Type="http://schemas.openxmlformats.org/officeDocument/2006/relationships/hyperlink" Target="http://parlamento17.openpolis.it/parlamentare/marazziti-mario/687338" TargetMode="External"/><Relationship Id="rId1557" Type="http://schemas.openxmlformats.org/officeDocument/2006/relationships/hyperlink" Target="http://parlamento17.openpolis.it/votazioni-in-parlamento/romano-paolo-nicolo/687398/filter_vote_rebel/1" TargetMode="External"/><Relationship Id="rId1764" Type="http://schemas.openxmlformats.org/officeDocument/2006/relationships/hyperlink" Target="http://parlamento17.openpolis.it/lista-dei-parlamentari-in-carica/camera/nome/asc" TargetMode="External"/><Relationship Id="rId56" Type="http://schemas.openxmlformats.org/officeDocument/2006/relationships/hyperlink" Target="http://parlamento17.openpolis.it/lista-dei-parlamentari-in-carica/camera/nome/asc" TargetMode="External"/><Relationship Id="rId359" Type="http://schemas.openxmlformats.org/officeDocument/2006/relationships/hyperlink" Target="http://parlamento17.openpolis.it/votazioni-in-parlamento/capozzolo-sabrina/686158/filter_vote_rebel/1" TargetMode="External"/><Relationship Id="rId566" Type="http://schemas.openxmlformats.org/officeDocument/2006/relationships/hyperlink" Target="http://parlamento17.openpolis.it/lista-dei-parlamentari-in-carica/camera/nome/asc" TargetMode="External"/><Relationship Id="rId773" Type="http://schemas.openxmlformats.org/officeDocument/2006/relationships/hyperlink" Target="http://parlamento17.openpolis.it/votazioni-in-parlamento/fontana-cinzia-maria/416/filter_vote_rebel/1" TargetMode="External"/><Relationship Id="rId1196" Type="http://schemas.openxmlformats.org/officeDocument/2006/relationships/hyperlink" Target="http://parlamento17.openpolis.it/parlamentare/meloni-giorgia/556" TargetMode="External"/><Relationship Id="rId1417" Type="http://schemas.openxmlformats.org/officeDocument/2006/relationships/hyperlink" Target="http://parlamento17.openpolis.it/parlamentare/piccolo-giorgio/686185" TargetMode="External"/><Relationship Id="rId1624" Type="http://schemas.openxmlformats.org/officeDocument/2006/relationships/hyperlink" Target="http://parlamento17.openpolis.it/lista-dei-parlamentari-in-carica/camera/nome/asc" TargetMode="External"/><Relationship Id="rId1831" Type="http://schemas.openxmlformats.org/officeDocument/2006/relationships/hyperlink" Target="http://parlamento17.openpolis.it/parlamentare/villecco-calipari-rosa-maria/1760" TargetMode="External"/><Relationship Id="rId121" Type="http://schemas.openxmlformats.org/officeDocument/2006/relationships/hyperlink" Target="http://parlamento17.openpolis.it/votazioni-in-parlamento/battelli-sergio/686281/filter_vote_rebel/1" TargetMode="External"/><Relationship Id="rId219" Type="http://schemas.openxmlformats.org/officeDocument/2006/relationships/hyperlink" Target="http://parlamento17.openpolis.it/votazioni-in-parlamento/boldrini-paola/753399/filter_vote_rebel/1" TargetMode="External"/><Relationship Id="rId426" Type="http://schemas.openxmlformats.org/officeDocument/2006/relationships/hyperlink" Target="http://parlamento17.openpolis.it/parlamentare/catalano-ivan/686387" TargetMode="External"/><Relationship Id="rId633" Type="http://schemas.openxmlformats.org/officeDocument/2006/relationships/hyperlink" Target="http://parlamento17.openpolis.it/parlamentare/del-basso-de-caro-umberto/499559" TargetMode="External"/><Relationship Id="rId980" Type="http://schemas.openxmlformats.org/officeDocument/2006/relationships/hyperlink" Target="http://parlamento17.openpolis.it/lista-dei-parlamentari-in-carica/camera/nome/asc" TargetMode="External"/><Relationship Id="rId1056" Type="http://schemas.openxmlformats.org/officeDocument/2006/relationships/hyperlink" Target="http://parlamento17.openpolis.it/lista-dei-parlamentari-in-carica/camera/nome/asc" TargetMode="External"/><Relationship Id="rId1263" Type="http://schemas.openxmlformats.org/officeDocument/2006/relationships/hyperlink" Target="http://parlamento17.openpolis.it/parlamentare/moretto-sara/171574" TargetMode="External"/><Relationship Id="rId840" Type="http://schemas.openxmlformats.org/officeDocument/2006/relationships/hyperlink" Target="http://parlamento17.openpolis.it/votazioni-in-parlamento/galperti-guido/4534/filter_vote_rebel/1" TargetMode="External"/><Relationship Id="rId938" Type="http://schemas.openxmlformats.org/officeDocument/2006/relationships/hyperlink" Target="http://parlamento17.openpolis.it/lista-dei-parlamentari-in-carica/camera/nome/asc" TargetMode="External"/><Relationship Id="rId1470" Type="http://schemas.openxmlformats.org/officeDocument/2006/relationships/hyperlink" Target="http://parlamento17.openpolis.it/votazioni-in-parlamento/polverini-renata/494771/filter_vote_rebel/1" TargetMode="External"/><Relationship Id="rId1568" Type="http://schemas.openxmlformats.org/officeDocument/2006/relationships/hyperlink" Target="http://parlamento17.openpolis.it/parlamentare/rossi-domenico/687340" TargetMode="External"/><Relationship Id="rId1775" Type="http://schemas.openxmlformats.org/officeDocument/2006/relationships/hyperlink" Target="http://parlamento17.openpolis.it/votazioni-in-parlamento/vaccaro-guglielmo/5000/filter_vote_rebel/1" TargetMode="External"/><Relationship Id="rId67" Type="http://schemas.openxmlformats.org/officeDocument/2006/relationships/hyperlink" Target="http://parlamento17.openpolis.it/votazioni-in-parlamento/anzaldi-michele/686224/filter_vote_rebel/1" TargetMode="External"/><Relationship Id="rId272" Type="http://schemas.openxmlformats.org/officeDocument/2006/relationships/hyperlink" Target="http://parlamento17.openpolis.it/votazioni-in-parlamento/bragantini-matteo/9048/filter_vote_rebel/1" TargetMode="External"/><Relationship Id="rId577" Type="http://schemas.openxmlformats.org/officeDocument/2006/relationships/hyperlink" Target="http://parlamento17.openpolis.it/votazioni-in-parlamento/dinca-federico/685802/filter_vote_rebel/1" TargetMode="External"/><Relationship Id="rId700" Type="http://schemas.openxmlformats.org/officeDocument/2006/relationships/hyperlink" Target="http://parlamento17.openpolis.it/parlamentare/fabbri-marilena/28635" TargetMode="External"/><Relationship Id="rId1123" Type="http://schemas.openxmlformats.org/officeDocument/2006/relationships/hyperlink" Target="http://parlamento17.openpolis.it/lista-dei-parlamentari-in-carica/camera/nome/asc" TargetMode="External"/><Relationship Id="rId1330" Type="http://schemas.openxmlformats.org/officeDocument/2006/relationships/hyperlink" Target="http://parlamento17.openpolis.it/lista-dei-parlamentari-in-carica/camera/nome/asc" TargetMode="External"/><Relationship Id="rId1428" Type="http://schemas.openxmlformats.org/officeDocument/2006/relationships/hyperlink" Target="http://parlamento17.openpolis.it/lista-dei-parlamentari-in-carica/camera/nome/asc" TargetMode="External"/><Relationship Id="rId1635" Type="http://schemas.openxmlformats.org/officeDocument/2006/relationships/hyperlink" Target="http://parlamento17.openpolis.it/votazioni-in-parlamento/savino-elvira/332912/filter_vote_rebel/1" TargetMode="External"/><Relationship Id="rId132" Type="http://schemas.openxmlformats.org/officeDocument/2006/relationships/hyperlink" Target="http://parlamento17.openpolis.it/parlamentare/bellanova-teresa/197" TargetMode="External"/><Relationship Id="rId784" Type="http://schemas.openxmlformats.org/officeDocument/2006/relationships/hyperlink" Target="http://parlamento17.openpolis.it/votazioni-in-parlamento/fossati-filippo/4799/filter_vote_rebel/1" TargetMode="External"/><Relationship Id="rId991" Type="http://schemas.openxmlformats.org/officeDocument/2006/relationships/hyperlink" Target="http://parlamento17.openpolis.it/votazioni-in-parlamento/iori-vanna/686228/filter_vote_rebel/1" TargetMode="External"/><Relationship Id="rId1067" Type="http://schemas.openxmlformats.org/officeDocument/2006/relationships/hyperlink" Target="http://parlamento17.openpolis.it/lista-dei-parlamentari-in-carica/camera/nome/asc" TargetMode="External"/><Relationship Id="rId1842" Type="http://schemas.openxmlformats.org/officeDocument/2006/relationships/hyperlink" Target="http://parlamento17.openpolis.it/lista-dei-parlamentari-in-carica/camera/nome/asc" TargetMode="External"/><Relationship Id="rId437" Type="http://schemas.openxmlformats.org/officeDocument/2006/relationships/hyperlink" Target="http://parlamento17.openpolis.it/lista-dei-parlamentari-in-carica/camera/nome/asc" TargetMode="External"/><Relationship Id="rId644" Type="http://schemas.openxmlformats.org/officeDocument/2006/relationships/hyperlink" Target="http://parlamento17.openpolis.it/lista-dei-parlamentari-in-carica/camera/nome/asc" TargetMode="External"/><Relationship Id="rId851" Type="http://schemas.openxmlformats.org/officeDocument/2006/relationships/hyperlink" Target="http://parlamento17.openpolis.it/parlamentare/garofalo-vincenzo/332723" TargetMode="External"/><Relationship Id="rId1274" Type="http://schemas.openxmlformats.org/officeDocument/2006/relationships/hyperlink" Target="http://parlamento17.openpolis.it/lista-dei-parlamentari-in-carica/camera/nome/asc" TargetMode="External"/><Relationship Id="rId1481" Type="http://schemas.openxmlformats.org/officeDocument/2006/relationships/hyperlink" Target="http://parlamento17.openpolis.it/parlamentare/prestigiacomo-stefania/662" TargetMode="External"/><Relationship Id="rId1579" Type="http://schemas.openxmlformats.org/officeDocument/2006/relationships/hyperlink" Target="http://parlamento17.openpolis.it/lista-dei-parlamentari-in-carica/camera/nome/asc" TargetMode="External"/><Relationship Id="rId1702" Type="http://schemas.openxmlformats.org/officeDocument/2006/relationships/hyperlink" Target="http://parlamento17.openpolis.it/parlamentare/spadoni-maria-edera/686234" TargetMode="External"/><Relationship Id="rId283" Type="http://schemas.openxmlformats.org/officeDocument/2006/relationships/hyperlink" Target="http://parlamento17.openpolis.it/parlamentare/bratti-alessandro/240904" TargetMode="External"/><Relationship Id="rId490" Type="http://schemas.openxmlformats.org/officeDocument/2006/relationships/hyperlink" Target="http://parlamento17.openpolis.it/votazioni-in-parlamento/coccia-laura/686148/filter_vote_rebel/1" TargetMode="External"/><Relationship Id="rId504" Type="http://schemas.openxmlformats.org/officeDocument/2006/relationships/hyperlink" Target="http://parlamento17.openpolis.it/parlamentare/cominelli-miriam/685961" TargetMode="External"/><Relationship Id="rId711" Type="http://schemas.openxmlformats.org/officeDocument/2006/relationships/hyperlink" Target="http://parlamento17.openpolis.it/lista-dei-parlamentari-in-carica/camera/nome/asc" TargetMode="External"/><Relationship Id="rId949" Type="http://schemas.openxmlformats.org/officeDocument/2006/relationships/hyperlink" Target="http://parlamento17.openpolis.it/votazioni-in-parlamento/grillo-giulia/686658/filter_vote_rebel/1" TargetMode="External"/><Relationship Id="rId1134" Type="http://schemas.openxmlformats.org/officeDocument/2006/relationships/hyperlink" Target="http://parlamento17.openpolis.it/votazioni-in-parlamento/mariano-elisa/686455/filter_vote_rebel/1" TargetMode="External"/><Relationship Id="rId1341" Type="http://schemas.openxmlformats.org/officeDocument/2006/relationships/hyperlink" Target="http://parlamento17.openpolis.it/votazioni-in-parlamento/palazzotto-erasmo/687428/filter_vote_rebel/1" TargetMode="External"/><Relationship Id="rId1786" Type="http://schemas.openxmlformats.org/officeDocument/2006/relationships/hyperlink" Target="http://parlamento17.openpolis.it/parlamentare/valiante-simone/8446" TargetMode="External"/><Relationship Id="rId78" Type="http://schemas.openxmlformats.org/officeDocument/2006/relationships/hyperlink" Target="http://parlamento17.openpolis.it/parlamentare/artini-massimo/686708" TargetMode="External"/><Relationship Id="rId143" Type="http://schemas.openxmlformats.org/officeDocument/2006/relationships/hyperlink" Target="http://parlamento17.openpolis.it/lista-dei-parlamentari-in-carica/camera/nome/asc" TargetMode="External"/><Relationship Id="rId350" Type="http://schemas.openxmlformats.org/officeDocument/2006/relationships/hyperlink" Target="http://parlamento17.openpolis.it/votazioni-in-parlamento/capezzone-daniele/265/filter_vote_rebel/1" TargetMode="External"/><Relationship Id="rId588" Type="http://schemas.openxmlformats.org/officeDocument/2006/relationships/hyperlink" Target="http://parlamento17.openpolis.it/parlamentare/da-villa-marco/685807" TargetMode="External"/><Relationship Id="rId795" Type="http://schemas.openxmlformats.org/officeDocument/2006/relationships/hyperlink" Target="http://parlamento17.openpolis.it/parlamentare/fratoianni-nicola/498902" TargetMode="External"/><Relationship Id="rId809" Type="http://schemas.openxmlformats.org/officeDocument/2006/relationships/hyperlink" Target="http://parlamento17.openpolis.it/parlamentare/fusilli-gianluca/384779" TargetMode="External"/><Relationship Id="rId1201" Type="http://schemas.openxmlformats.org/officeDocument/2006/relationships/hyperlink" Target="http://parlamento17.openpolis.it/lista-dei-parlamentari-in-carica/camera/nome/asc" TargetMode="External"/><Relationship Id="rId1439" Type="http://schemas.openxmlformats.org/officeDocument/2006/relationships/hyperlink" Target="http://parlamento17.openpolis.it/votazioni-in-parlamento/pini-giuditta/686218/filter_vote_rebel/1" TargetMode="External"/><Relationship Id="rId1646" Type="http://schemas.openxmlformats.org/officeDocument/2006/relationships/hyperlink" Target="http://parlamento17.openpolis.it/parlamentare/scagliusi-emanuele/686477" TargetMode="External"/><Relationship Id="rId1853" Type="http://schemas.openxmlformats.org/officeDocument/2006/relationships/hyperlink" Target="http://parlamento17.openpolis.it/votazioni-in-parlamento/zappulla-giuseppe/276866/filter_vote_rebel/1" TargetMode="External"/><Relationship Id="rId9" Type="http://schemas.openxmlformats.org/officeDocument/2006/relationships/hyperlink" Target="http://parlamento17.openpolis.it/lista-dei-parlamentari-in-carica/camera/nome/asc" TargetMode="External"/><Relationship Id="rId210" Type="http://schemas.openxmlformats.org/officeDocument/2006/relationships/hyperlink" Target="http://parlamento17.openpolis.it/parlamentare/boccia-francesco/332683" TargetMode="External"/><Relationship Id="rId448" Type="http://schemas.openxmlformats.org/officeDocument/2006/relationships/hyperlink" Target="http://parlamento17.openpolis.it/votazioni-in-parlamento/censore-bruno/219951/filter_vote_rebel/1" TargetMode="External"/><Relationship Id="rId655" Type="http://schemas.openxmlformats.org/officeDocument/2006/relationships/hyperlink" Target="http://parlamento17.openpolis.it/votazioni-in-parlamento/di-benedetto-chiara/686533/filter_vote_rebel/1" TargetMode="External"/><Relationship Id="rId862" Type="http://schemas.openxmlformats.org/officeDocument/2006/relationships/hyperlink" Target="http://parlamento17.openpolis.it/parlamentare/gelli-federico/4770" TargetMode="External"/><Relationship Id="rId1078" Type="http://schemas.openxmlformats.org/officeDocument/2006/relationships/hyperlink" Target="http://parlamento17.openpolis.it/lista-dei-parlamentari-in-carica/camera/nome/asc" TargetMode="External"/><Relationship Id="rId1285" Type="http://schemas.openxmlformats.org/officeDocument/2006/relationships/hyperlink" Target="http://parlamento17.openpolis.it/votazioni-in-parlamento/naccarato-alessandro/592/filter_vote_rebel/1" TargetMode="External"/><Relationship Id="rId1492" Type="http://schemas.openxmlformats.org/officeDocument/2006/relationships/hyperlink" Target="http://parlamento17.openpolis.it/lista-dei-parlamentari-in-carica/camera/nome/asc" TargetMode="External"/><Relationship Id="rId1506" Type="http://schemas.openxmlformats.org/officeDocument/2006/relationships/hyperlink" Target="http://parlamento17.openpolis.it/votazioni-in-parlamento/raciti-fausto/686560/filter_vote_rebel/1" TargetMode="External"/><Relationship Id="rId1713" Type="http://schemas.openxmlformats.org/officeDocument/2006/relationships/hyperlink" Target="http://parlamento17.openpolis.it/lista-dei-parlamentari-in-carica/camera/nome/asc" TargetMode="External"/><Relationship Id="rId294" Type="http://schemas.openxmlformats.org/officeDocument/2006/relationships/hyperlink" Target="http://parlamento17.openpolis.it/parlamentare/brugnerotto-marco/687295" TargetMode="External"/><Relationship Id="rId308" Type="http://schemas.openxmlformats.org/officeDocument/2006/relationships/hyperlink" Target="http://parlamento17.openpolis.it/votazioni-in-parlamento/burtone-giovanni-mario-salvino/255/filter_vote_rebel/1" TargetMode="External"/><Relationship Id="rId515" Type="http://schemas.openxmlformats.org/officeDocument/2006/relationships/hyperlink" Target="http://parlamento17.openpolis.it/lista-dei-parlamentari-in-carica/camera/nome/asc" TargetMode="External"/><Relationship Id="rId722" Type="http://schemas.openxmlformats.org/officeDocument/2006/relationships/hyperlink" Target="http://parlamento17.openpolis.it/votazioni-in-parlamento/farina-daniele/388/filter_vote_rebel/1" TargetMode="External"/><Relationship Id="rId1145" Type="http://schemas.openxmlformats.org/officeDocument/2006/relationships/hyperlink" Target="http://parlamento17.openpolis.it/parlamentare/martella-andrea/543" TargetMode="External"/><Relationship Id="rId1352" Type="http://schemas.openxmlformats.org/officeDocument/2006/relationships/hyperlink" Target="http://parlamento17.openpolis.it/parlamentare/palmieri-antonio/614" TargetMode="External"/><Relationship Id="rId1797" Type="http://schemas.openxmlformats.org/officeDocument/2006/relationships/hyperlink" Target="http://parlamento17.openpolis.it/lista-dei-parlamentari-in-carica/camera/nome/asc" TargetMode="External"/><Relationship Id="rId89" Type="http://schemas.openxmlformats.org/officeDocument/2006/relationships/hyperlink" Target="http://parlamento17.openpolis.it/lista-dei-parlamentari-in-carica/camera/nome/asc" TargetMode="External"/><Relationship Id="rId154" Type="http://schemas.openxmlformats.org/officeDocument/2006/relationships/hyperlink" Target="http://parlamento17.openpolis.it/votazioni-in-parlamento/bernardo-maurizio/205/filter_vote_rebel/1" TargetMode="External"/><Relationship Id="rId361" Type="http://schemas.openxmlformats.org/officeDocument/2006/relationships/hyperlink" Target="http://parlamento17.openpolis.it/parlamentare/carbone-ernesto/686313" TargetMode="External"/><Relationship Id="rId599" Type="http://schemas.openxmlformats.org/officeDocument/2006/relationships/hyperlink" Target="http://parlamento17.openpolis.it/lista-dei-parlamentari-in-carica/camera/nome/asc" TargetMode="External"/><Relationship Id="rId1005" Type="http://schemas.openxmlformats.org/officeDocument/2006/relationships/hyperlink" Target="http://parlamento17.openpolis.it/parlamentare/labriola-vincenza/686481" TargetMode="External"/><Relationship Id="rId1212" Type="http://schemas.openxmlformats.org/officeDocument/2006/relationships/hyperlink" Target="http://parlamento17.openpolis.it/parlamentare/micillo-salvatore/685893" TargetMode="External"/><Relationship Id="rId1657" Type="http://schemas.openxmlformats.org/officeDocument/2006/relationships/hyperlink" Target="http://parlamento17.openpolis.it/lista-dei-parlamentari-in-carica/camera/nome/asc" TargetMode="External"/><Relationship Id="rId1864" Type="http://schemas.openxmlformats.org/officeDocument/2006/relationships/hyperlink" Target="http://parlamento17.openpolis.it/parlamentare/zolezzi-alberto/686013" TargetMode="External"/><Relationship Id="rId459" Type="http://schemas.openxmlformats.org/officeDocument/2006/relationships/hyperlink" Target="http://parlamento17.openpolis.it/parlamentare/cesaro-luigi/291" TargetMode="External"/><Relationship Id="rId666" Type="http://schemas.openxmlformats.org/officeDocument/2006/relationships/hyperlink" Target="http://parlamento17.openpolis.it/lista-dei-parlamentari-in-carica/camera/nome/asc" TargetMode="External"/><Relationship Id="rId873" Type="http://schemas.openxmlformats.org/officeDocument/2006/relationships/hyperlink" Target="http://parlamento17.openpolis.it/lista-dei-parlamentari-in-carica/camera/nome/asc" TargetMode="External"/><Relationship Id="rId1089" Type="http://schemas.openxmlformats.org/officeDocument/2006/relationships/hyperlink" Target="http://parlamento17.openpolis.it/votazioni-in-parlamento/malisani-gianna/168561/filter_vote_rebel/1" TargetMode="External"/><Relationship Id="rId1296" Type="http://schemas.openxmlformats.org/officeDocument/2006/relationships/hyperlink" Target="http://parlamento17.openpolis.it/parlamentare/nesci-dalila/685792" TargetMode="External"/><Relationship Id="rId1517" Type="http://schemas.openxmlformats.org/officeDocument/2006/relationships/hyperlink" Target="http://parlamento17.openpolis.it/parlamentare/ravetto-laura/674" TargetMode="External"/><Relationship Id="rId1724" Type="http://schemas.openxmlformats.org/officeDocument/2006/relationships/hyperlink" Target="http://parlamento17.openpolis.it/votazioni-in-parlamento/taglialatela-marcello/741/filter_vote_rebel/1" TargetMode="External"/><Relationship Id="rId16" Type="http://schemas.openxmlformats.org/officeDocument/2006/relationships/hyperlink" Target="http://parlamento17.openpolis.it/parlamentare/aiello-ferdinando/277140" TargetMode="External"/><Relationship Id="rId221" Type="http://schemas.openxmlformats.org/officeDocument/2006/relationships/hyperlink" Target="http://parlamento17.openpolis.it/parlamentare/bolognesi-paolo/686220" TargetMode="External"/><Relationship Id="rId319" Type="http://schemas.openxmlformats.org/officeDocument/2006/relationships/hyperlink" Target="http://parlamento17.openpolis.it/parlamentare/buttiglione-rocco/1503" TargetMode="External"/><Relationship Id="rId526" Type="http://schemas.openxmlformats.org/officeDocument/2006/relationships/hyperlink" Target="http://parlamento17.openpolis.it/votazioni-in-parlamento/cova-paolo/495096/filter_vote_rebel/1" TargetMode="External"/><Relationship Id="rId1156" Type="http://schemas.openxmlformats.org/officeDocument/2006/relationships/hyperlink" Target="http://parlamento17.openpolis.it/lista-dei-parlamentari-in-carica/camera/nome/asc" TargetMode="External"/><Relationship Id="rId1363" Type="http://schemas.openxmlformats.org/officeDocument/2006/relationships/hyperlink" Target="http://parlamento17.openpolis.it/lista-dei-parlamentari-in-carica/camera/nome/asc" TargetMode="External"/><Relationship Id="rId733" Type="http://schemas.openxmlformats.org/officeDocument/2006/relationships/hyperlink" Target="http://parlamento17.openpolis.it/parlamentare/fava-claudio/26" TargetMode="External"/><Relationship Id="rId940" Type="http://schemas.openxmlformats.org/officeDocument/2006/relationships/hyperlink" Target="http://parlamento17.openpolis.it/votazioni-in-parlamento/greco-maria-gaetana/686652/filter_vote_rebel/1" TargetMode="External"/><Relationship Id="rId1016" Type="http://schemas.openxmlformats.org/officeDocument/2006/relationships/hyperlink" Target="http://parlamento17.openpolis.it/parlamentare/lainati-giorgio/488" TargetMode="External"/><Relationship Id="rId1570" Type="http://schemas.openxmlformats.org/officeDocument/2006/relationships/hyperlink" Target="http://parlamento17.openpolis.it/lista-dei-parlamentari-in-carica/camera/nome/asc" TargetMode="External"/><Relationship Id="rId1668" Type="http://schemas.openxmlformats.org/officeDocument/2006/relationships/hyperlink" Target="http://parlamento17.openpolis.it/lista-dei-parlamentari-in-carica/camera/nome/asc" TargetMode="External"/><Relationship Id="rId165" Type="http://schemas.openxmlformats.org/officeDocument/2006/relationships/hyperlink" Target="http://parlamento17.openpolis.it/parlamentare/bersani-pier-luigi/207" TargetMode="External"/><Relationship Id="rId372" Type="http://schemas.openxmlformats.org/officeDocument/2006/relationships/hyperlink" Target="http://parlamento17.openpolis.it/lista-dei-parlamentari-in-carica/camera/nome/asc" TargetMode="External"/><Relationship Id="rId677" Type="http://schemas.openxmlformats.org/officeDocument/2006/relationships/hyperlink" Target="http://parlamento17.openpolis.it/votazioni-in-parlamento/di-stefano-marco/274823/filter_vote_rebel/1" TargetMode="External"/><Relationship Id="rId800" Type="http://schemas.openxmlformats.org/officeDocument/2006/relationships/hyperlink" Target="http://parlamento17.openpolis.it/lista-dei-parlamentari-in-carica/camera/nome/asc" TargetMode="External"/><Relationship Id="rId1223" Type="http://schemas.openxmlformats.org/officeDocument/2006/relationships/hyperlink" Target="http://parlamento17.openpolis.it/lista-dei-parlamentari-in-carica/camera/nome/asc" TargetMode="External"/><Relationship Id="rId1430" Type="http://schemas.openxmlformats.org/officeDocument/2006/relationships/hyperlink" Target="http://parlamento17.openpolis.it/votazioni-in-parlamento/pili-mauro/647/filter_vote_rebel/1" TargetMode="External"/><Relationship Id="rId1528" Type="http://schemas.openxmlformats.org/officeDocument/2006/relationships/hyperlink" Target="http://parlamento17.openpolis.it/lista-dei-parlamentari-in-carica/camera/nome/asc" TargetMode="External"/><Relationship Id="rId232" Type="http://schemas.openxmlformats.org/officeDocument/2006/relationships/hyperlink" Target="http://parlamento17.openpolis.it/lista-dei-parlamentari-in-carica/camera/nome/asc" TargetMode="External"/><Relationship Id="rId884" Type="http://schemas.openxmlformats.org/officeDocument/2006/relationships/hyperlink" Target="http://parlamento17.openpolis.it/lista-dei-parlamentari-in-carica/camera/nome/asc" TargetMode="External"/><Relationship Id="rId1735" Type="http://schemas.openxmlformats.org/officeDocument/2006/relationships/hyperlink" Target="http://parlamento17.openpolis.it/parlamentare/tartaglione-assunta/685574" TargetMode="External"/><Relationship Id="rId27" Type="http://schemas.openxmlformats.org/officeDocument/2006/relationships/hyperlink" Target="http://parlamento17.openpolis.it/lista-dei-parlamentari-in-carica/camera/nome/asc" TargetMode="External"/><Relationship Id="rId537" Type="http://schemas.openxmlformats.org/officeDocument/2006/relationships/hyperlink" Target="http://parlamento17.openpolis.it/parlamentare/crimi-filippo/687261" TargetMode="External"/><Relationship Id="rId744" Type="http://schemas.openxmlformats.org/officeDocument/2006/relationships/hyperlink" Target="http://parlamento17.openpolis.it/lista-dei-parlamentari-in-carica/camera/nome/asc" TargetMode="External"/><Relationship Id="rId951" Type="http://schemas.openxmlformats.org/officeDocument/2006/relationships/hyperlink" Target="http://parlamento17.openpolis.it/parlamentare/grimoldi-paolo/473" TargetMode="External"/><Relationship Id="rId1167" Type="http://schemas.openxmlformats.org/officeDocument/2006/relationships/hyperlink" Target="http://parlamento17.openpolis.it/votazioni-in-parlamento/marzano-michela/686294/filter_vote_rebel/1" TargetMode="External"/><Relationship Id="rId1374" Type="http://schemas.openxmlformats.org/officeDocument/2006/relationships/hyperlink" Target="http://parlamento17.openpolis.it/lista-dei-parlamentari-in-carica/camera/nome/asc" TargetMode="External"/><Relationship Id="rId1581" Type="http://schemas.openxmlformats.org/officeDocument/2006/relationships/hyperlink" Target="http://parlamento17.openpolis.it/votazioni-in-parlamento/rostellato-gessica/685848/filter_vote_rebel/1" TargetMode="External"/><Relationship Id="rId1679" Type="http://schemas.openxmlformats.org/officeDocument/2006/relationships/hyperlink" Target="http://parlamento17.openpolis.it/votazioni-in-parlamento/sereni-marina/720/filter_vote_rebel/1" TargetMode="External"/><Relationship Id="rId1802" Type="http://schemas.openxmlformats.org/officeDocument/2006/relationships/hyperlink" Target="http://parlamento17.openpolis.it/votazioni-in-parlamento/vella-paolo/332942/filter_vote_rebel/1" TargetMode="External"/><Relationship Id="rId80" Type="http://schemas.openxmlformats.org/officeDocument/2006/relationships/hyperlink" Target="http://parlamento17.openpolis.it/lista-dei-parlamentari-in-carica/camera/nome/asc" TargetMode="External"/><Relationship Id="rId176" Type="http://schemas.openxmlformats.org/officeDocument/2006/relationships/hyperlink" Target="http://parlamento17.openpolis.it/lista-dei-parlamentari-in-carica/camera/nome/asc" TargetMode="External"/><Relationship Id="rId383" Type="http://schemas.openxmlformats.org/officeDocument/2006/relationships/hyperlink" Target="http://parlamento17.openpolis.it/votazioni-in-parlamento/carnevali-elena/24626/filter_vote_rebel/1" TargetMode="External"/><Relationship Id="rId590" Type="http://schemas.openxmlformats.org/officeDocument/2006/relationships/hyperlink" Target="http://parlamento17.openpolis.it/lista-dei-parlamentari-in-carica/camera/nome/asc" TargetMode="External"/><Relationship Id="rId604" Type="http://schemas.openxmlformats.org/officeDocument/2006/relationships/hyperlink" Target="http://parlamento17.openpolis.it/votazioni-in-parlamento/dallai-luigi/686695/filter_vote_rebel/1" TargetMode="External"/><Relationship Id="rId811" Type="http://schemas.openxmlformats.org/officeDocument/2006/relationships/hyperlink" Target="http://parlamento17.openpolis.it/lista-dei-parlamentari-in-carica/camera/nome/asc" TargetMode="External"/><Relationship Id="rId1027" Type="http://schemas.openxmlformats.org/officeDocument/2006/relationships/hyperlink" Target="http://parlamento17.openpolis.it/lista-dei-parlamentari-in-carica/camera/nome/asc" TargetMode="External"/><Relationship Id="rId1234" Type="http://schemas.openxmlformats.org/officeDocument/2006/relationships/hyperlink" Target="http://parlamento17.openpolis.it/votazioni-in-parlamento/misuraca-salvatore/274982/filter_vote_rebel/1" TargetMode="External"/><Relationship Id="rId1441" Type="http://schemas.openxmlformats.org/officeDocument/2006/relationships/hyperlink" Target="http://parlamento17.openpolis.it/parlamentare/pinna-paola/686509" TargetMode="External"/><Relationship Id="rId243" Type="http://schemas.openxmlformats.org/officeDocument/2006/relationships/hyperlink" Target="http://parlamento17.openpolis.it/votazioni-in-parlamento/bordo-michele/232/filter_vote_rebel/1" TargetMode="External"/><Relationship Id="rId450" Type="http://schemas.openxmlformats.org/officeDocument/2006/relationships/hyperlink" Target="http://parlamento17.openpolis.it/parlamentare/centemero-elena/332701" TargetMode="External"/><Relationship Id="rId688" Type="http://schemas.openxmlformats.org/officeDocument/2006/relationships/hyperlink" Target="http://parlamento17.openpolis.it/parlamentare/donati-marco/17508" TargetMode="External"/><Relationship Id="rId895" Type="http://schemas.openxmlformats.org/officeDocument/2006/relationships/hyperlink" Target="http://parlamento17.openpolis.it/votazioni-in-parlamento/ginato-federico/352306/filter_vote_rebel/1" TargetMode="External"/><Relationship Id="rId909" Type="http://schemas.openxmlformats.org/officeDocument/2006/relationships/hyperlink" Target="http://parlamento17.openpolis.it/parlamentare/giorgetti-alberto/459" TargetMode="External"/><Relationship Id="rId1080" Type="http://schemas.openxmlformats.org/officeDocument/2006/relationships/hyperlink" Target="http://parlamento17.openpolis.it/votazioni-in-parlamento/maestri-patrizia/686203/filter_vote_rebel/1" TargetMode="External"/><Relationship Id="rId1301" Type="http://schemas.openxmlformats.org/officeDocument/2006/relationships/hyperlink" Target="http://parlamento17.openpolis.it/lista-dei-parlamentari-in-carica/camera/nome/asc" TargetMode="External"/><Relationship Id="rId1539" Type="http://schemas.openxmlformats.org/officeDocument/2006/relationships/hyperlink" Target="http://parlamento17.openpolis.it/votazioni-in-parlamento/rizzo-gianluca/686668/filter_vote_rebel/1" TargetMode="External"/><Relationship Id="rId1746" Type="http://schemas.openxmlformats.org/officeDocument/2006/relationships/hyperlink" Target="http://parlamento17.openpolis.it/lista-dei-parlamentari-in-carica/camera/nome/asc" TargetMode="External"/><Relationship Id="rId38" Type="http://schemas.openxmlformats.org/officeDocument/2006/relationships/hyperlink" Target="http://parlamento17.openpolis.it/lista-dei-parlamentari-in-carica/camera/nome/asc" TargetMode="External"/><Relationship Id="rId103" Type="http://schemas.openxmlformats.org/officeDocument/2006/relationships/hyperlink" Target="http://parlamento17.openpolis.it/votazioni-in-parlamento/bargero-cristina/14400/filter_vote_rebel/1" TargetMode="External"/><Relationship Id="rId310" Type="http://schemas.openxmlformats.org/officeDocument/2006/relationships/hyperlink" Target="http://parlamento17.openpolis.it/parlamentare/busin-filippo/176599" TargetMode="External"/><Relationship Id="rId548" Type="http://schemas.openxmlformats.org/officeDocument/2006/relationships/hyperlink" Target="http://parlamento17.openpolis.it/lista-dei-parlamentari-in-carica/camera/nome/asc" TargetMode="External"/><Relationship Id="rId755" Type="http://schemas.openxmlformats.org/officeDocument/2006/relationships/hyperlink" Target="http://parlamento17.openpolis.it/votazioni-in-parlamento/ferro-andrea/569451/filter_vote_rebel/1" TargetMode="External"/><Relationship Id="rId962" Type="http://schemas.openxmlformats.org/officeDocument/2006/relationships/hyperlink" Target="http://parlamento17.openpolis.it/lista-dei-parlamentari-in-carica/camera/nome/asc" TargetMode="External"/><Relationship Id="rId1178" Type="http://schemas.openxmlformats.org/officeDocument/2006/relationships/hyperlink" Target="http://parlamento17.openpolis.it/parlamentare/mattiello-davide/687372" TargetMode="External"/><Relationship Id="rId1385" Type="http://schemas.openxmlformats.org/officeDocument/2006/relationships/hyperlink" Target="http://parlamento17.openpolis.it/votazioni-in-parlamento/pellegrino-serena/687455/filter_vote_rebel/1" TargetMode="External"/><Relationship Id="rId1592" Type="http://schemas.openxmlformats.org/officeDocument/2006/relationships/hyperlink" Target="http://parlamento17.openpolis.it/parlamentare/rughetti-angelo/686152" TargetMode="External"/><Relationship Id="rId1606" Type="http://schemas.openxmlformats.org/officeDocument/2006/relationships/hyperlink" Target="http://parlamento17.openpolis.it/lista-dei-parlamentari-in-carica/camera/nome/asc" TargetMode="External"/><Relationship Id="rId1813" Type="http://schemas.openxmlformats.org/officeDocument/2006/relationships/hyperlink" Target="http://parlamento17.openpolis.it/parlamentare/verini-walter/332944" TargetMode="External"/><Relationship Id="rId91" Type="http://schemas.openxmlformats.org/officeDocument/2006/relationships/hyperlink" Target="http://parlamento17.openpolis.it/votazioni-in-parlamento/baldelli-simone/189/filter_vote_rebel/1" TargetMode="External"/><Relationship Id="rId187" Type="http://schemas.openxmlformats.org/officeDocument/2006/relationships/hyperlink" Target="http://parlamento17.openpolis.it/votazioni-in-parlamento/bindi-rosy/217/filter_vote_rebel/1" TargetMode="External"/><Relationship Id="rId394" Type="http://schemas.openxmlformats.org/officeDocument/2006/relationships/hyperlink" Target="http://parlamento17.openpolis.it/parlamentare/carrozza-maria-chiara/686674" TargetMode="External"/><Relationship Id="rId408" Type="http://schemas.openxmlformats.org/officeDocument/2006/relationships/hyperlink" Target="http://parlamento17.openpolis.it/lista-dei-parlamentari-in-carica/camera/nome/asc" TargetMode="External"/><Relationship Id="rId615" Type="http://schemas.openxmlformats.org/officeDocument/2006/relationships/hyperlink" Target="http://parlamento17.openpolis.it/parlamentare/de-lorenzis-diego/686471" TargetMode="External"/><Relationship Id="rId822" Type="http://schemas.openxmlformats.org/officeDocument/2006/relationships/hyperlink" Target="http://parlamento17.openpolis.it/votazioni-in-parlamento/galgano-adriana/686737/filter_vote_rebel/1" TargetMode="External"/><Relationship Id="rId1038" Type="http://schemas.openxmlformats.org/officeDocument/2006/relationships/hyperlink" Target="http://parlamento17.openpolis.it/votazioni-in-parlamento/librandi-gianfranco/170575/filter_vote_rebel/1" TargetMode="External"/><Relationship Id="rId1245" Type="http://schemas.openxmlformats.org/officeDocument/2006/relationships/hyperlink" Target="http://parlamento17.openpolis.it/parlamentare/monaco-francesco/578" TargetMode="External"/><Relationship Id="rId1452" Type="http://schemas.openxmlformats.org/officeDocument/2006/relationships/hyperlink" Target="http://parlamento17.openpolis.it/parlamentare/piso-vincenzo/125686" TargetMode="External"/><Relationship Id="rId254" Type="http://schemas.openxmlformats.org/officeDocument/2006/relationships/hyperlink" Target="http://parlamento17.openpolis.it/votazioni-in-parlamento/borletti-buitoni-ilaria/686340/filter_vote_rebel/1" TargetMode="External"/><Relationship Id="rId699" Type="http://schemas.openxmlformats.org/officeDocument/2006/relationships/hyperlink" Target="http://parlamento17.openpolis.it/lista-dei-parlamentari-in-carica/camera/nome/asc" TargetMode="External"/><Relationship Id="rId1091" Type="http://schemas.openxmlformats.org/officeDocument/2006/relationships/hyperlink" Target="http://parlamento17.openpolis.it/parlamentare/malpezzi-simona-flavia/631883" TargetMode="External"/><Relationship Id="rId1105" Type="http://schemas.openxmlformats.org/officeDocument/2006/relationships/hyperlink" Target="http://parlamento17.openpolis.it/lista-dei-parlamentari-in-carica/camera/nome/asc" TargetMode="External"/><Relationship Id="rId1312" Type="http://schemas.openxmlformats.org/officeDocument/2006/relationships/hyperlink" Target="http://parlamento17.openpolis.it/votazioni-in-parlamento/nuti-riccardo/686529/filter_vote_rebel/1" TargetMode="External"/><Relationship Id="rId1757" Type="http://schemas.openxmlformats.org/officeDocument/2006/relationships/hyperlink" Target="http://parlamento17.openpolis.it/votazioni-in-parlamento/toninelli-danilo/686015/filter_vote_rebel/1" TargetMode="External"/><Relationship Id="rId49" Type="http://schemas.openxmlformats.org/officeDocument/2006/relationships/hyperlink" Target="http://parlamento17.openpolis.it/votazioni-in-parlamento/amato-maria/629710/filter_vote_rebel/1" TargetMode="External"/><Relationship Id="rId114" Type="http://schemas.openxmlformats.org/officeDocument/2006/relationships/hyperlink" Target="http://parlamento17.openpolis.it/parlamentare/basso-lorenzo/403281" TargetMode="External"/><Relationship Id="rId461" Type="http://schemas.openxmlformats.org/officeDocument/2006/relationships/hyperlink" Target="http://parlamento17.openpolis.it/lista-dei-parlamentari-in-carica/camera/nome/asc" TargetMode="External"/><Relationship Id="rId559" Type="http://schemas.openxmlformats.org/officeDocument/2006/relationships/hyperlink" Target="http://parlamento17.openpolis.it/votazioni-in-parlamento/dagostino-angelo/685996/filter_vote_rebel/1" TargetMode="External"/><Relationship Id="rId766" Type="http://schemas.openxmlformats.org/officeDocument/2006/relationships/hyperlink" Target="http://parlamento17.openpolis.it/parlamentare/fioroni-giuseppe/409" TargetMode="External"/><Relationship Id="rId1189" Type="http://schemas.openxmlformats.org/officeDocument/2006/relationships/hyperlink" Target="http://parlamento17.openpolis.it/lista-dei-parlamentari-in-carica/camera/nome/asc" TargetMode="External"/><Relationship Id="rId1396" Type="http://schemas.openxmlformats.org/officeDocument/2006/relationships/hyperlink" Target="http://parlamento17.openpolis.it/parlamentare/petraroli-cosimo/686389" TargetMode="External"/><Relationship Id="rId1617" Type="http://schemas.openxmlformats.org/officeDocument/2006/relationships/hyperlink" Target="http://parlamento17.openpolis.it/votazioni-in-parlamento/sanna-giovanna/348294/filter_vote_rebel/1" TargetMode="External"/><Relationship Id="rId1824" Type="http://schemas.openxmlformats.org/officeDocument/2006/relationships/hyperlink" Target="http://parlamento17.openpolis.it/lista-dei-parlamentari-in-carica/camera/nome/asc" TargetMode="External"/><Relationship Id="rId198" Type="http://schemas.openxmlformats.org/officeDocument/2006/relationships/hyperlink" Target="http://parlamento17.openpolis.it/parlamentare/blazina-tamara/274772" TargetMode="External"/><Relationship Id="rId321" Type="http://schemas.openxmlformats.org/officeDocument/2006/relationships/hyperlink" Target="http://parlamento17.openpolis.it/lista-dei-parlamentari-in-carica/camera/nome/asc" TargetMode="External"/><Relationship Id="rId419" Type="http://schemas.openxmlformats.org/officeDocument/2006/relationships/hyperlink" Target="http://parlamento17.openpolis.it/votazioni-in-parlamento/castiello-giuseppina/282/filter_vote_rebel/1" TargetMode="External"/><Relationship Id="rId626" Type="http://schemas.openxmlformats.org/officeDocument/2006/relationships/hyperlink" Target="http://parlamento17.openpolis.it/lista-dei-parlamentari-in-carica/camera/nome/asc" TargetMode="External"/><Relationship Id="rId973" Type="http://schemas.openxmlformats.org/officeDocument/2006/relationships/hyperlink" Target="http://parlamento17.openpolis.it/votazioni-in-parlamento/iacono-maria/561083/filter_vote_rebel/1" TargetMode="External"/><Relationship Id="rId1049" Type="http://schemas.openxmlformats.org/officeDocument/2006/relationships/hyperlink" Target="http://parlamento17.openpolis.it/votazioni-in-parlamento/lodolini-emanuele/280046/filter_vote_rebel/1" TargetMode="External"/><Relationship Id="rId1256" Type="http://schemas.openxmlformats.org/officeDocument/2006/relationships/hyperlink" Target="http://parlamento17.openpolis.it/lista-dei-parlamentari-in-carica/camera/nome/asc" TargetMode="External"/><Relationship Id="rId833" Type="http://schemas.openxmlformats.org/officeDocument/2006/relationships/hyperlink" Target="http://parlamento17.openpolis.it/parlamentare/gallo-luigi/686133" TargetMode="External"/><Relationship Id="rId1116" Type="http://schemas.openxmlformats.org/officeDocument/2006/relationships/hyperlink" Target="http://parlamento17.openpolis.it/votazioni-in-parlamento/marchetti-marco/686417/filter_vote_rebel/1" TargetMode="External"/><Relationship Id="rId1463" Type="http://schemas.openxmlformats.org/officeDocument/2006/relationships/hyperlink" Target="http://parlamento17.openpolis.it/parlamentare/polidori-catia/332878" TargetMode="External"/><Relationship Id="rId1670" Type="http://schemas.openxmlformats.org/officeDocument/2006/relationships/hyperlink" Target="http://parlamento17.openpolis.it/votazioni-in-parlamento/secco-dino/9090/filter_vote_rebel/1" TargetMode="External"/><Relationship Id="rId1768" Type="http://schemas.openxmlformats.org/officeDocument/2006/relationships/hyperlink" Target="http://parlamento17.openpolis.it/parlamentare/turco-tancredi/687299" TargetMode="External"/><Relationship Id="rId265" Type="http://schemas.openxmlformats.org/officeDocument/2006/relationships/hyperlink" Target="http://parlamento17.openpolis.it/parlamentare/bossi-umberto/12" TargetMode="External"/><Relationship Id="rId472" Type="http://schemas.openxmlformats.org/officeDocument/2006/relationships/hyperlink" Target="http://parlamento17.openpolis.it/votazioni-in-parlamento/cicchitto-fabrizio/298/filter_vote_rebel/1" TargetMode="External"/><Relationship Id="rId900" Type="http://schemas.openxmlformats.org/officeDocument/2006/relationships/hyperlink" Target="http://parlamento17.openpolis.it/parlamentare/ginoble-tommaso/4922" TargetMode="External"/><Relationship Id="rId1323" Type="http://schemas.openxmlformats.org/officeDocument/2006/relationships/hyperlink" Target="http://parlamento17.openpolis.it/parlamentare/orfini-matteo/686772" TargetMode="External"/><Relationship Id="rId1530" Type="http://schemas.openxmlformats.org/officeDocument/2006/relationships/hyperlink" Target="http://parlamento17.openpolis.it/votazioni-in-parlamento/richetti-matteo/4755/filter_vote_rebel/1" TargetMode="External"/><Relationship Id="rId1628" Type="http://schemas.openxmlformats.org/officeDocument/2006/relationships/hyperlink" Target="http://parlamento17.openpolis.it/parlamentare/sarro-carlo/333276" TargetMode="External"/><Relationship Id="rId125" Type="http://schemas.openxmlformats.org/officeDocument/2006/relationships/hyperlink" Target="http://parlamento17.openpolis.it/lista-dei-parlamentari-in-carica/camera/nome/asc" TargetMode="External"/><Relationship Id="rId332" Type="http://schemas.openxmlformats.org/officeDocument/2006/relationships/hyperlink" Target="http://parlamento17.openpolis.it/votazioni-in-parlamento/campana-micaela/686768/filter_vote_rebel/1" TargetMode="External"/><Relationship Id="rId777" Type="http://schemas.openxmlformats.org/officeDocument/2006/relationships/hyperlink" Target="http://parlamento17.openpolis.it/lista-dei-parlamentari-in-carica/camera/nome/asc" TargetMode="External"/><Relationship Id="rId984" Type="http://schemas.openxmlformats.org/officeDocument/2006/relationships/hyperlink" Target="http://parlamento17.openpolis.it/parlamentare/incerti-antonella/122285" TargetMode="External"/><Relationship Id="rId1835" Type="http://schemas.openxmlformats.org/officeDocument/2006/relationships/hyperlink" Target="http://parlamento17.openpolis.it/votazioni-in-parlamento/vito-elio/785/filter_vote_rebel/1" TargetMode="External"/><Relationship Id="rId637" Type="http://schemas.openxmlformats.org/officeDocument/2006/relationships/hyperlink" Target="http://parlamento17.openpolis.it/votazioni-in-parlamento/del-grosso-daniele/685685/filter_vote_rebel/1" TargetMode="External"/><Relationship Id="rId844" Type="http://schemas.openxmlformats.org/officeDocument/2006/relationships/hyperlink" Target="http://parlamento17.openpolis.it/lista-dei-parlamentari-in-carica/camera/nome/asc" TargetMode="External"/><Relationship Id="rId1267" Type="http://schemas.openxmlformats.org/officeDocument/2006/relationships/hyperlink" Target="http://parlamento17.openpolis.it/votazioni-in-parlamento/moscatt-antonino/687602/filter_vote_rebel/1" TargetMode="External"/><Relationship Id="rId1474" Type="http://schemas.openxmlformats.org/officeDocument/2006/relationships/hyperlink" Target="http://parlamento17.openpolis.it/lista-dei-parlamentari-in-carica/camera/nome/asc" TargetMode="External"/><Relationship Id="rId1681" Type="http://schemas.openxmlformats.org/officeDocument/2006/relationships/hyperlink" Target="http://parlamento17.openpolis.it/parlamentare/sgambato-camilla/687658" TargetMode="External"/><Relationship Id="rId276" Type="http://schemas.openxmlformats.org/officeDocument/2006/relationships/hyperlink" Target="http://parlamento17.openpolis.it/lista-dei-parlamentari-in-carica/camera/nome/asc" TargetMode="External"/><Relationship Id="rId483" Type="http://schemas.openxmlformats.org/officeDocument/2006/relationships/hyperlink" Target="http://parlamento17.openpolis.it/parlamentare/cirielli-edmondo/303" TargetMode="External"/><Relationship Id="rId690" Type="http://schemas.openxmlformats.org/officeDocument/2006/relationships/hyperlink" Target="http://parlamento17.openpolis.it/lista-dei-parlamentari-in-carica/camera/nome/asc" TargetMode="External"/><Relationship Id="rId704" Type="http://schemas.openxmlformats.org/officeDocument/2006/relationships/hyperlink" Target="http://parlamento17.openpolis.it/votazioni-in-parlamento/faenzi-monica/246108/filter_vote_rebel/1" TargetMode="External"/><Relationship Id="rId911" Type="http://schemas.openxmlformats.org/officeDocument/2006/relationships/hyperlink" Target="http://parlamento17.openpolis.it/lista-dei-parlamentari-in-carica/camera/nome/asc" TargetMode="External"/><Relationship Id="rId1127" Type="http://schemas.openxmlformats.org/officeDocument/2006/relationships/hyperlink" Target="http://parlamento17.openpolis.it/parlamentare/marguerettaz-rudi-franco/687445" TargetMode="External"/><Relationship Id="rId1334" Type="http://schemas.openxmlformats.org/officeDocument/2006/relationships/hyperlink" Target="http://parlamento17.openpolis.it/parlamentare/pagano-alessandro/274928" TargetMode="External"/><Relationship Id="rId1541" Type="http://schemas.openxmlformats.org/officeDocument/2006/relationships/hyperlink" Target="http://parlamento17.openpolis.it/parlamentare/roccella-eugenia-maria/332892" TargetMode="External"/><Relationship Id="rId1779" Type="http://schemas.openxmlformats.org/officeDocument/2006/relationships/hyperlink" Target="http://parlamento17.openpolis.it/lista-dei-parlamentari-in-carica/camera/nome/asc" TargetMode="External"/><Relationship Id="rId40" Type="http://schemas.openxmlformats.org/officeDocument/2006/relationships/hyperlink" Target="http://parlamento17.openpolis.it/votazioni-in-parlamento/allasia-stefano/171/filter_vote_rebel/1" TargetMode="External"/><Relationship Id="rId136" Type="http://schemas.openxmlformats.org/officeDocument/2006/relationships/hyperlink" Target="http://parlamento17.openpolis.it/votazioni-in-parlamento/benamati-gianluca/332677/filter_vote_rebel/1" TargetMode="External"/><Relationship Id="rId343" Type="http://schemas.openxmlformats.org/officeDocument/2006/relationships/hyperlink" Target="http://parlamento17.openpolis.it/parlamentare/caparini-davide/264" TargetMode="External"/><Relationship Id="rId550" Type="http://schemas.openxmlformats.org/officeDocument/2006/relationships/hyperlink" Target="http://parlamento17.openpolis.it/votazioni-in-parlamento/cuomo-antonio/5034/filter_vote_rebel/1" TargetMode="External"/><Relationship Id="rId788" Type="http://schemas.openxmlformats.org/officeDocument/2006/relationships/hyperlink" Target="http://parlamento17.openpolis.it/lista-dei-parlamentari-in-carica/camera/nome/asc" TargetMode="External"/><Relationship Id="rId995" Type="http://schemas.openxmlformats.org/officeDocument/2006/relationships/hyperlink" Target="http://parlamento17.openpolis.it/lista-dei-parlamentari-in-carica/camera/nome/asc" TargetMode="External"/><Relationship Id="rId1180" Type="http://schemas.openxmlformats.org/officeDocument/2006/relationships/hyperlink" Target="http://parlamento17.openpolis.it/lista-dei-parlamentari-in-carica/camera/nome/asc" TargetMode="External"/><Relationship Id="rId1401" Type="http://schemas.openxmlformats.org/officeDocument/2006/relationships/hyperlink" Target="http://parlamento17.openpolis.it/lista-dei-parlamentari-in-carica/camera/nome/asc" TargetMode="External"/><Relationship Id="rId1639" Type="http://schemas.openxmlformats.org/officeDocument/2006/relationships/hyperlink" Target="http://parlamento17.openpolis.it/lista-dei-parlamentari-in-carica/camera/nome/asc" TargetMode="External"/><Relationship Id="rId1846" Type="http://schemas.openxmlformats.org/officeDocument/2006/relationships/hyperlink" Target="http://parlamento17.openpolis.it/parlamentare/zanetti-enrico/687315" TargetMode="External"/><Relationship Id="rId203" Type="http://schemas.openxmlformats.org/officeDocument/2006/relationships/hyperlink" Target="http://parlamento17.openpolis.it/lista-dei-parlamentari-in-carica/camera/nome/asc" TargetMode="External"/><Relationship Id="rId648" Type="http://schemas.openxmlformats.org/officeDocument/2006/relationships/hyperlink" Target="http://parlamento17.openpolis.it/parlamentare/dellai-lorenzo/8815" TargetMode="External"/><Relationship Id="rId855" Type="http://schemas.openxmlformats.org/officeDocument/2006/relationships/hyperlink" Target="http://parlamento17.openpolis.it/votazioni-in-parlamento/garofani-francesco-saverio/445/filter_vote_rebel/1" TargetMode="External"/><Relationship Id="rId1040" Type="http://schemas.openxmlformats.org/officeDocument/2006/relationships/hyperlink" Target="http://parlamento17.openpolis.it/parlamentare/liuzzi-mirella/685739" TargetMode="External"/><Relationship Id="rId1278" Type="http://schemas.openxmlformats.org/officeDocument/2006/relationships/hyperlink" Target="http://parlamento17.openpolis.it/parlamentare/murer-delia/171881" TargetMode="External"/><Relationship Id="rId1485" Type="http://schemas.openxmlformats.org/officeDocument/2006/relationships/hyperlink" Target="http://parlamento17.openpolis.it/votazioni-in-parlamento/preziosi-ernesto/686351/filter_vote_rebel/1" TargetMode="External"/><Relationship Id="rId1692" Type="http://schemas.openxmlformats.org/officeDocument/2006/relationships/hyperlink" Target="http://parlamento17.openpolis.it/lista-dei-parlamentari-in-carica/camera/nome/asc" TargetMode="External"/><Relationship Id="rId1706" Type="http://schemas.openxmlformats.org/officeDocument/2006/relationships/hyperlink" Target="http://parlamento17.openpolis.it/votazioni-in-parlamento/speranza-roberto/119733/filter_vote_rebel/1" TargetMode="External"/><Relationship Id="rId287" Type="http://schemas.openxmlformats.org/officeDocument/2006/relationships/hyperlink" Target="http://parlamento17.openpolis.it/votazioni-in-parlamento/brescia-giuseppe/686473/filter_vote_rebel/1" TargetMode="External"/><Relationship Id="rId410" Type="http://schemas.openxmlformats.org/officeDocument/2006/relationships/hyperlink" Target="http://parlamento17.openpolis.it/votazioni-in-parlamento/caso-vincenzo/686332/filter_vote_rebel/1" TargetMode="External"/><Relationship Id="rId494" Type="http://schemas.openxmlformats.org/officeDocument/2006/relationships/hyperlink" Target="http://parlamento17.openpolis.it/lista-dei-parlamentari-in-carica/camera/nome/asc" TargetMode="External"/><Relationship Id="rId508" Type="http://schemas.openxmlformats.org/officeDocument/2006/relationships/hyperlink" Target="http://parlamento17.openpolis.it/votazioni-in-parlamento/coppola-paolo/356940/filter_vote_rebel/1" TargetMode="External"/><Relationship Id="rId715" Type="http://schemas.openxmlformats.org/officeDocument/2006/relationships/hyperlink" Target="http://parlamento17.openpolis.it/parlamentare/fanucci-edoardo/118748" TargetMode="External"/><Relationship Id="rId922" Type="http://schemas.openxmlformats.org/officeDocument/2006/relationships/hyperlink" Target="http://parlamento17.openpolis.it/votazioni-in-parlamento/giuliani-fabrizia/686308/filter_vote_rebel/1" TargetMode="External"/><Relationship Id="rId1138" Type="http://schemas.openxmlformats.org/officeDocument/2006/relationships/hyperlink" Target="http://parlamento17.openpolis.it/lista-dei-parlamentari-in-carica/camera/nome/asc" TargetMode="External"/><Relationship Id="rId1345" Type="http://schemas.openxmlformats.org/officeDocument/2006/relationships/hyperlink" Target="http://parlamento17.openpolis.it/lista-dei-parlamentari-in-carica/camera/nome/asc" TargetMode="External"/><Relationship Id="rId1552" Type="http://schemas.openxmlformats.org/officeDocument/2006/relationships/hyperlink" Target="http://parlamento17.openpolis.it/lista-dei-parlamentari-in-carica/camera/nome/asc" TargetMode="External"/><Relationship Id="rId147" Type="http://schemas.openxmlformats.org/officeDocument/2006/relationships/hyperlink" Target="http://parlamento17.openpolis.it/parlamentare/bergonzi-marco/501411" TargetMode="External"/><Relationship Id="rId354" Type="http://schemas.openxmlformats.org/officeDocument/2006/relationships/hyperlink" Target="http://parlamento17.openpolis.it/lista-dei-parlamentari-in-carica/camera/nome/asc" TargetMode="External"/><Relationship Id="rId799" Type="http://schemas.openxmlformats.org/officeDocument/2006/relationships/hyperlink" Target="http://parlamento17.openpolis.it/votazioni-in-parlamento/fregolent-silvia/475647/filter_vote_rebel/1" TargetMode="External"/><Relationship Id="rId1191" Type="http://schemas.openxmlformats.org/officeDocument/2006/relationships/hyperlink" Target="http://parlamento17.openpolis.it/votazioni-in-parlamento/melilla-gianni/687448/filter_vote_rebel/1" TargetMode="External"/><Relationship Id="rId1205" Type="http://schemas.openxmlformats.org/officeDocument/2006/relationships/hyperlink" Target="http://parlamento17.openpolis.it/lista-dei-parlamentari-in-carica/camera/nome/asc" TargetMode="External"/><Relationship Id="rId1857" Type="http://schemas.openxmlformats.org/officeDocument/2006/relationships/hyperlink" Target="http://parlamento17.openpolis.it/lista-dei-parlamentari-in-carica/camera/nome/asc" TargetMode="External"/><Relationship Id="rId51" Type="http://schemas.openxmlformats.org/officeDocument/2006/relationships/hyperlink" Target="http://parlamento17.openpolis.it/parlamentare/amendola-vincenzo/685991" TargetMode="External"/><Relationship Id="rId561" Type="http://schemas.openxmlformats.org/officeDocument/2006/relationships/hyperlink" Target="http://parlamento17.openpolis.it/parlamentare/dalessandro-luca/617979" TargetMode="External"/><Relationship Id="rId659" Type="http://schemas.openxmlformats.org/officeDocument/2006/relationships/hyperlink" Target="http://parlamento17.openpolis.it/parlamentare/di-lello-marco/5059" TargetMode="External"/><Relationship Id="rId866" Type="http://schemas.openxmlformats.org/officeDocument/2006/relationships/hyperlink" Target="http://parlamento17.openpolis.it/votazioni-in-parlamento/gelmini-mariastella/447/filter_vote_rebel/1" TargetMode="External"/><Relationship Id="rId1289" Type="http://schemas.openxmlformats.org/officeDocument/2006/relationships/hyperlink" Target="http://parlamento17.openpolis.it/lista-dei-parlamentari-in-carica/camera/nome/asc" TargetMode="External"/><Relationship Id="rId1412" Type="http://schemas.openxmlformats.org/officeDocument/2006/relationships/hyperlink" Target="http://parlamento17.openpolis.it/votazioni-in-parlamento/piccione-teresa/389343/filter_vote_rebel/1" TargetMode="External"/><Relationship Id="rId1496" Type="http://schemas.openxmlformats.org/officeDocument/2006/relationships/hyperlink" Target="http://parlamento17.openpolis.it/parlamentare/quartapelle-procopio-lia/686297" TargetMode="External"/><Relationship Id="rId1717" Type="http://schemas.openxmlformats.org/officeDocument/2006/relationships/hyperlink" Target="http://parlamento17.openpolis.it/parlamentare/tabacci-bruno/740" TargetMode="External"/><Relationship Id="rId214" Type="http://schemas.openxmlformats.org/officeDocument/2006/relationships/hyperlink" Target="http://parlamento17.openpolis.it/votazioni-in-parlamento/boccuzzi-antonio/332684/filter_vote_rebel/1" TargetMode="External"/><Relationship Id="rId298" Type="http://schemas.openxmlformats.org/officeDocument/2006/relationships/hyperlink" Target="http://parlamento17.openpolis.it/votazioni-in-parlamento/brunetta-renato/14/filter_vote_rebel/1" TargetMode="External"/><Relationship Id="rId421" Type="http://schemas.openxmlformats.org/officeDocument/2006/relationships/hyperlink" Target="http://parlamento17.openpolis.it/parlamentare/castiglione-giuseppe/17" TargetMode="External"/><Relationship Id="rId519" Type="http://schemas.openxmlformats.org/officeDocument/2006/relationships/hyperlink" Target="http://parlamento17.openpolis.it/parlamentare/costa-enrico/321" TargetMode="External"/><Relationship Id="rId1051" Type="http://schemas.openxmlformats.org/officeDocument/2006/relationships/hyperlink" Target="http://parlamento17.openpolis.it/parlamentare/lombardi-roberta/687326" TargetMode="External"/><Relationship Id="rId1149" Type="http://schemas.openxmlformats.org/officeDocument/2006/relationships/hyperlink" Target="http://parlamento17.openpolis.it/votazioni-in-parlamento/martelli-giovanna/415790/filter_vote_rebel/1" TargetMode="External"/><Relationship Id="rId1356" Type="http://schemas.openxmlformats.org/officeDocument/2006/relationships/hyperlink" Target="http://parlamento17.openpolis.it/votazioni-in-parlamento/palmizio-elio-massimo/333220/filter_vote_rebel/1" TargetMode="External"/><Relationship Id="rId158" Type="http://schemas.openxmlformats.org/officeDocument/2006/relationships/hyperlink" Target="http://parlamento17.openpolis.it/lista-dei-parlamentari-in-carica/camera/nome/asc" TargetMode="External"/><Relationship Id="rId726" Type="http://schemas.openxmlformats.org/officeDocument/2006/relationships/hyperlink" Target="http://parlamento17.openpolis.it/lista-dei-parlamentari-in-carica/camera/nome/asc" TargetMode="External"/><Relationship Id="rId933" Type="http://schemas.openxmlformats.org/officeDocument/2006/relationships/hyperlink" Target="http://parlamento17.openpolis.it/parlamentare/grande-marta/687324" TargetMode="External"/><Relationship Id="rId1009" Type="http://schemas.openxmlformats.org/officeDocument/2006/relationships/hyperlink" Target="http://parlamento17.openpolis.it/lista-dei-parlamentari-in-carica/camera/nome/asc" TargetMode="External"/><Relationship Id="rId1563" Type="http://schemas.openxmlformats.org/officeDocument/2006/relationships/hyperlink" Target="http://parlamento17.openpolis.it/votazioni-in-parlamento/rondini-marco/332894/filter_vote_rebel/1" TargetMode="External"/><Relationship Id="rId1770" Type="http://schemas.openxmlformats.org/officeDocument/2006/relationships/hyperlink" Target="http://parlamento17.openpolis.it/lista-dei-parlamentari-in-carica/camera/nome/asc" TargetMode="External"/><Relationship Id="rId1868" Type="http://schemas.openxmlformats.org/officeDocument/2006/relationships/drawing" Target="../drawings/drawing1.xml"/><Relationship Id="rId62" Type="http://schemas.openxmlformats.org/officeDocument/2006/relationships/hyperlink" Target="http://parlamento17.openpolis.it/lista-dei-parlamentari-in-carica/camera/nome/asc" TargetMode="External"/><Relationship Id="rId365" Type="http://schemas.openxmlformats.org/officeDocument/2006/relationships/hyperlink" Target="http://parlamento17.openpolis.it/votazioni-in-parlamento/cardinale-daniela/332695/filter_vote_rebel/1" TargetMode="External"/><Relationship Id="rId572" Type="http://schemas.openxmlformats.org/officeDocument/2006/relationships/hyperlink" Target="http://parlamento17.openpolis.it/lista-dei-parlamentari-in-carica/camera/nome/asc" TargetMode="External"/><Relationship Id="rId1216" Type="http://schemas.openxmlformats.org/officeDocument/2006/relationships/hyperlink" Target="http://parlamento17.openpolis.it/votazioni-in-parlamento/migliore-gennaro/566/filter_vote_rebel/1" TargetMode="External"/><Relationship Id="rId1423" Type="http://schemas.openxmlformats.org/officeDocument/2006/relationships/hyperlink" Target="http://parlamento17.openpolis.it/parlamentare/piccone-filippo/1680" TargetMode="External"/><Relationship Id="rId1630" Type="http://schemas.openxmlformats.org/officeDocument/2006/relationships/hyperlink" Target="http://parlamento17.openpolis.it/lista-dei-parlamentari-in-carica/camera/nome/asc" TargetMode="External"/><Relationship Id="rId225" Type="http://schemas.openxmlformats.org/officeDocument/2006/relationships/hyperlink" Target="http://parlamento17.openpolis.it/votazioni-in-parlamento/bombassei-alberto/685969/filter_vote_rebel/1" TargetMode="External"/><Relationship Id="rId432" Type="http://schemas.openxmlformats.org/officeDocument/2006/relationships/hyperlink" Target="http://parlamento17.openpolis.it/parlamentare/catanoso-basilio/283" TargetMode="External"/><Relationship Id="rId877" Type="http://schemas.openxmlformats.org/officeDocument/2006/relationships/hyperlink" Target="http://parlamento17.openpolis.it/parlamentare/giachetti-roberto/453" TargetMode="External"/><Relationship Id="rId1062" Type="http://schemas.openxmlformats.org/officeDocument/2006/relationships/hyperlink" Target="http://parlamento17.openpolis.it/lista-dei-parlamentari-in-carica/camera/nome/asc" TargetMode="External"/><Relationship Id="rId1728" Type="http://schemas.openxmlformats.org/officeDocument/2006/relationships/hyperlink" Target="http://parlamento17.openpolis.it/lista-dei-parlamentari-in-carica/camera/nome/asc" TargetMode="External"/><Relationship Id="rId737" Type="http://schemas.openxmlformats.org/officeDocument/2006/relationships/hyperlink" Target="http://parlamento17.openpolis.it/votazioni-in-parlamento/fedi-marco/396/filter_vote_rebel/1" TargetMode="External"/><Relationship Id="rId944" Type="http://schemas.openxmlformats.org/officeDocument/2006/relationships/hyperlink" Target="http://parlamento17.openpolis.it/lista-dei-parlamentari-in-carica/camera/nome/asc" TargetMode="External"/><Relationship Id="rId1367" Type="http://schemas.openxmlformats.org/officeDocument/2006/relationships/hyperlink" Target="http://parlamento17.openpolis.it/parlamentare/parisi-massimo/332768" TargetMode="External"/><Relationship Id="rId1574" Type="http://schemas.openxmlformats.org/officeDocument/2006/relationships/hyperlink" Target="http://parlamento17.openpolis.it/parlamentare/rossomando-anna/332898" TargetMode="External"/><Relationship Id="rId1781" Type="http://schemas.openxmlformats.org/officeDocument/2006/relationships/hyperlink" Target="http://parlamento17.openpolis.it/votazioni-in-parlamento/valente-valeria/304620/filter_vote_rebel/1" TargetMode="External"/><Relationship Id="rId73" Type="http://schemas.openxmlformats.org/officeDocument/2006/relationships/hyperlink" Target="http://parlamento17.openpolis.it/votazioni-in-parlamento/argentin-ileana/125726/filter_vote_rebel/1" TargetMode="External"/><Relationship Id="rId169" Type="http://schemas.openxmlformats.org/officeDocument/2006/relationships/hyperlink" Target="http://parlamento17.openpolis.it/votazioni-in-parlamento/bianchi-dorina/213/filter_vote_rebel/1" TargetMode="External"/><Relationship Id="rId376" Type="http://schemas.openxmlformats.org/officeDocument/2006/relationships/hyperlink" Target="http://parlamento17.openpolis.it/parlamentare/carinelli-paola/686328" TargetMode="External"/><Relationship Id="rId583" Type="http://schemas.openxmlformats.org/officeDocument/2006/relationships/hyperlink" Target="http://parlamento17.openpolis.it/votazioni-in-parlamento/dottavio-umberto/8807/filter_vote_rebel/1" TargetMode="External"/><Relationship Id="rId790" Type="http://schemas.openxmlformats.org/officeDocument/2006/relationships/hyperlink" Target="http://parlamento17.openpolis.it/votazioni-in-parlamento/fragomeli-gian-mario/182044/filter_vote_rebel/1" TargetMode="External"/><Relationship Id="rId804" Type="http://schemas.openxmlformats.org/officeDocument/2006/relationships/hyperlink" Target="http://parlamento17.openpolis.it/parlamentare/fucci-benedetto/221790" TargetMode="External"/><Relationship Id="rId1227" Type="http://schemas.openxmlformats.org/officeDocument/2006/relationships/hyperlink" Target="http://parlamento17.openpolis.it/parlamentare/miotto-anna-margherita/332751" TargetMode="External"/><Relationship Id="rId1434" Type="http://schemas.openxmlformats.org/officeDocument/2006/relationships/hyperlink" Target="http://parlamento17.openpolis.it/lista-dei-parlamentari-in-carica/camera/nome/asc" TargetMode="External"/><Relationship Id="rId1641" Type="http://schemas.openxmlformats.org/officeDocument/2006/relationships/hyperlink" Target="http://parlamento17.openpolis.it/votazioni-in-parlamento/sberna-mario/686395/filter_vote_rebel/1" TargetMode="External"/><Relationship Id="rId4" Type="http://schemas.openxmlformats.org/officeDocument/2006/relationships/hyperlink" Target="http://parlamento17.openpolis.it/parlamentare/adornato-ferdinando/161" TargetMode="External"/><Relationship Id="rId236" Type="http://schemas.openxmlformats.org/officeDocument/2006/relationships/hyperlink" Target="http://parlamento17.openpolis.it/parlamentare/bonomo-francesca/437762" TargetMode="External"/><Relationship Id="rId443" Type="http://schemas.openxmlformats.org/officeDocument/2006/relationships/hyperlink" Target="http://parlamento17.openpolis.it/lista-dei-parlamentari-in-carica/camera/nome/asc" TargetMode="External"/><Relationship Id="rId650" Type="http://schemas.openxmlformats.org/officeDocument/2006/relationships/hyperlink" Target="http://parlamento17.openpolis.it/lista-dei-parlamentari-in-carica/camera/nome/asc" TargetMode="External"/><Relationship Id="rId888" Type="http://schemas.openxmlformats.org/officeDocument/2006/relationships/hyperlink" Target="http://parlamento17.openpolis.it/parlamentare/giammanco-gabriella/332726" TargetMode="External"/><Relationship Id="rId1073" Type="http://schemas.openxmlformats.org/officeDocument/2006/relationships/hyperlink" Target="http://parlamento17.openpolis.it/lista-dei-parlamentari-in-carica/camera/nome/asc" TargetMode="External"/><Relationship Id="rId1280" Type="http://schemas.openxmlformats.org/officeDocument/2006/relationships/hyperlink" Target="http://parlamento17.openpolis.it/lista-dei-parlamentari-in-carica/camera/nome/asc" TargetMode="External"/><Relationship Id="rId1501" Type="http://schemas.openxmlformats.org/officeDocument/2006/relationships/hyperlink" Target="http://parlamento17.openpolis.it/lista-dei-parlamentari-in-carica/camera/nome/asc" TargetMode="External"/><Relationship Id="rId1739" Type="http://schemas.openxmlformats.org/officeDocument/2006/relationships/hyperlink" Target="http://parlamento17.openpolis.it/votazioni-in-parlamento/tentori-veronica/686356/filter_vote_rebel/1" TargetMode="External"/><Relationship Id="rId303" Type="http://schemas.openxmlformats.org/officeDocument/2006/relationships/hyperlink" Target="http://parlamento17.openpolis.it/votazioni-in-parlamento/bruno-bossio-enza/685783/filter_vote_rebel/1" TargetMode="External"/><Relationship Id="rId748" Type="http://schemas.openxmlformats.org/officeDocument/2006/relationships/hyperlink" Target="http://parlamento17.openpolis.it/parlamentare/ferraresi-vittorio/686236" TargetMode="External"/><Relationship Id="rId955" Type="http://schemas.openxmlformats.org/officeDocument/2006/relationships/hyperlink" Target="http://parlamento17.openpolis.it/votazioni-in-parlamento/guerini-giuseppe/26700/filter_vote_rebel/1" TargetMode="External"/><Relationship Id="rId1140" Type="http://schemas.openxmlformats.org/officeDocument/2006/relationships/hyperlink" Target="http://parlamento17.openpolis.it/votazioni-in-parlamento/marrocu-siro/275052/filter_vote_rebel/1" TargetMode="External"/><Relationship Id="rId1378" Type="http://schemas.openxmlformats.org/officeDocument/2006/relationships/hyperlink" Target="http://parlamento17.openpolis.it/parlamentare/patriarca-edoardo/687365" TargetMode="External"/><Relationship Id="rId1585" Type="http://schemas.openxmlformats.org/officeDocument/2006/relationships/hyperlink" Target="http://parlamento17.openpolis.it/lista-dei-parlamentari-in-carica/camera/nome/asc" TargetMode="External"/><Relationship Id="rId1792" Type="http://schemas.openxmlformats.org/officeDocument/2006/relationships/hyperlink" Target="http://parlamento17.openpolis.it/parlamentare/vargiu-pierpaolo/275037" TargetMode="External"/><Relationship Id="rId1806" Type="http://schemas.openxmlformats.org/officeDocument/2006/relationships/hyperlink" Target="http://parlamento17.openpolis.it/lista-dei-parlamentari-in-carica/camera/nome/asc" TargetMode="External"/><Relationship Id="rId84" Type="http://schemas.openxmlformats.org/officeDocument/2006/relationships/hyperlink" Target="http://parlamento17.openpolis.it/parlamentare/attaguile-angelo/686140" TargetMode="External"/><Relationship Id="rId387" Type="http://schemas.openxmlformats.org/officeDocument/2006/relationships/hyperlink" Target="http://parlamento17.openpolis.it/lista-dei-parlamentari-in-carica/camera/nome/asc" TargetMode="External"/><Relationship Id="rId510" Type="http://schemas.openxmlformats.org/officeDocument/2006/relationships/hyperlink" Target="http://parlamento17.openpolis.it/parlamentare/corda-emanuela/686505" TargetMode="External"/><Relationship Id="rId594" Type="http://schemas.openxmlformats.org/officeDocument/2006/relationships/hyperlink" Target="http://parlamento17.openpolis.it/parlamentare/daga-federica/687322" TargetMode="External"/><Relationship Id="rId608" Type="http://schemas.openxmlformats.org/officeDocument/2006/relationships/hyperlink" Target="http://parlamento17.openpolis.it/lista-dei-parlamentari-in-carica/camera/nome/asc" TargetMode="External"/><Relationship Id="rId815" Type="http://schemas.openxmlformats.org/officeDocument/2006/relationships/hyperlink" Target="http://parlamento17.openpolis.it/parlamentare/gagnarli-chiara/686712" TargetMode="External"/><Relationship Id="rId1238" Type="http://schemas.openxmlformats.org/officeDocument/2006/relationships/hyperlink" Target="http://parlamento17.openpolis.it/lista-dei-parlamentari-in-carica/camera/nome/asc" TargetMode="External"/><Relationship Id="rId1445" Type="http://schemas.openxmlformats.org/officeDocument/2006/relationships/hyperlink" Target="http://parlamento17.openpolis.it/votazioni-in-parlamento/piras-michele/686503/filter_vote_rebel/1" TargetMode="External"/><Relationship Id="rId1652" Type="http://schemas.openxmlformats.org/officeDocument/2006/relationships/hyperlink" Target="http://parlamento17.openpolis.it/parlamentare/scanu-gian-piero/223060" TargetMode="External"/><Relationship Id="rId247" Type="http://schemas.openxmlformats.org/officeDocument/2006/relationships/hyperlink" Target="http://parlamento17.openpolis.it/parlamentare/borghesi-stefano/420242" TargetMode="External"/><Relationship Id="rId899" Type="http://schemas.openxmlformats.org/officeDocument/2006/relationships/hyperlink" Target="http://parlamento17.openpolis.it/lista-dei-parlamentari-in-carica/camera/nome/asc" TargetMode="External"/><Relationship Id="rId1000" Type="http://schemas.openxmlformats.org/officeDocument/2006/relationships/hyperlink" Target="http://parlamento17.openpolis.it/votazioni-in-parlamento/la-marca-francesca/687598/filter_vote_rebel/1" TargetMode="External"/><Relationship Id="rId1084" Type="http://schemas.openxmlformats.org/officeDocument/2006/relationships/hyperlink" Target="http://parlamento17.openpolis.it/lista-dei-parlamentari-in-carica/camera/nome/asc" TargetMode="External"/><Relationship Id="rId1305" Type="http://schemas.openxmlformats.org/officeDocument/2006/relationships/hyperlink" Target="http://parlamento17.openpolis.it/parlamentare/nicoletti-michele/687239" TargetMode="External"/><Relationship Id="rId107" Type="http://schemas.openxmlformats.org/officeDocument/2006/relationships/hyperlink" Target="http://parlamento17.openpolis.it/lista-dei-parlamentari-in-carica/camera/nome/asc" TargetMode="External"/><Relationship Id="rId454" Type="http://schemas.openxmlformats.org/officeDocument/2006/relationships/hyperlink" Target="http://parlamento17.openpolis.it/votazioni-in-parlamento/cera-angelo/5086/filter_vote_rebel/1" TargetMode="External"/><Relationship Id="rId661" Type="http://schemas.openxmlformats.org/officeDocument/2006/relationships/hyperlink" Target="http://parlamento17.openpolis.it/parlamentare/di-maio-luigi/685892" TargetMode="External"/><Relationship Id="rId759" Type="http://schemas.openxmlformats.org/officeDocument/2006/relationships/hyperlink" Target="http://parlamento17.openpolis.it/lista-dei-parlamentari-in-carica/camera/nome/asc" TargetMode="External"/><Relationship Id="rId966" Type="http://schemas.openxmlformats.org/officeDocument/2006/relationships/hyperlink" Target="http://parlamento17.openpolis.it/parlamentare/gullo-maria-tindara/686656" TargetMode="External"/><Relationship Id="rId1291" Type="http://schemas.openxmlformats.org/officeDocument/2006/relationships/hyperlink" Target="http://parlamento17.openpolis.it/votazioni-in-parlamento/narduolo-giulia/687254/filter_vote_rebel/1" TargetMode="External"/><Relationship Id="rId1389" Type="http://schemas.openxmlformats.org/officeDocument/2006/relationships/hyperlink" Target="http://parlamento17.openpolis.it/lista-dei-parlamentari-in-carica/camera/nome/asc" TargetMode="External"/><Relationship Id="rId1512" Type="http://schemas.openxmlformats.org/officeDocument/2006/relationships/hyperlink" Target="http://parlamento17.openpolis.it/votazioni-in-parlamento/rampelli-fabio/670/filter_vote_rebel/1" TargetMode="External"/><Relationship Id="rId1596" Type="http://schemas.openxmlformats.org/officeDocument/2006/relationships/hyperlink" Target="http://parlamento17.openpolis.it/votazioni-in-parlamento/ruocco-carla/687332/filter_vote_rebel/1" TargetMode="External"/><Relationship Id="rId1817" Type="http://schemas.openxmlformats.org/officeDocument/2006/relationships/hyperlink" Target="http://parlamento17.openpolis.it/votazioni-in-parlamento/vezzali-valentina/685890/filter_vote_rebel/1" TargetMode="External"/><Relationship Id="rId11" Type="http://schemas.openxmlformats.org/officeDocument/2006/relationships/hyperlink" Target="http://parlamento17.openpolis.it/votazioni-in-parlamento/agostini-luciano/4876/filter_vote_rebel/1" TargetMode="External"/><Relationship Id="rId314" Type="http://schemas.openxmlformats.org/officeDocument/2006/relationships/hyperlink" Target="http://parlamento17.openpolis.it/votazioni-in-parlamento/businarolo-francesca/687291/filter_vote_rebel/1" TargetMode="External"/><Relationship Id="rId398" Type="http://schemas.openxmlformats.org/officeDocument/2006/relationships/hyperlink" Target="http://parlamento17.openpolis.it/votazioni-in-parlamento/caruso-mario/687590/filter_vote_rebel/1" TargetMode="External"/><Relationship Id="rId521" Type="http://schemas.openxmlformats.org/officeDocument/2006/relationships/hyperlink" Target="http://parlamento17.openpolis.it/lista-dei-parlamentari-in-carica/camera/nome/asc" TargetMode="External"/><Relationship Id="rId619" Type="http://schemas.openxmlformats.org/officeDocument/2006/relationships/hyperlink" Target="http://parlamento17.openpolis.it/votazioni-in-parlamento/de-maria-andrea/6429/filter_vote_rebel/1" TargetMode="External"/><Relationship Id="rId1151" Type="http://schemas.openxmlformats.org/officeDocument/2006/relationships/hyperlink" Target="http://parlamento17.openpolis.it/parlamentare/marti-roberto/68256" TargetMode="External"/><Relationship Id="rId1249" Type="http://schemas.openxmlformats.org/officeDocument/2006/relationships/hyperlink" Target="http://parlamento17.openpolis.it/votazioni-in-parlamento/monchiero-giovanni/685900/filter_vote_rebel/1" TargetMode="External"/><Relationship Id="rId95" Type="http://schemas.openxmlformats.org/officeDocument/2006/relationships/hyperlink" Target="http://parlamento17.openpolis.it/lista-dei-parlamentari-in-carica/camera/nome/asc" TargetMode="External"/><Relationship Id="rId160" Type="http://schemas.openxmlformats.org/officeDocument/2006/relationships/hyperlink" Target="http://parlamento17.openpolis.it/votazioni-in-parlamento/bernini-paolo/686238/filter_vote_rebel/1" TargetMode="External"/><Relationship Id="rId826" Type="http://schemas.openxmlformats.org/officeDocument/2006/relationships/hyperlink" Target="http://parlamento17.openpolis.it/lista-dei-parlamentari-in-carica/camera/nome/asc" TargetMode="External"/><Relationship Id="rId1011" Type="http://schemas.openxmlformats.org/officeDocument/2006/relationships/hyperlink" Target="http://parlamento17.openpolis.it/votazioni-in-parlamento/laffranco-pietro/4857/filter_vote_rebel/1" TargetMode="External"/><Relationship Id="rId1109" Type="http://schemas.openxmlformats.org/officeDocument/2006/relationships/hyperlink" Target="http://parlamento17.openpolis.it/parlamentare/marantelli-daniele/532" TargetMode="External"/><Relationship Id="rId1456" Type="http://schemas.openxmlformats.org/officeDocument/2006/relationships/hyperlink" Target="http://parlamento17.openpolis.it/votazioni-in-parlamento/pizzolante-sergio/654/filter_vote_rebel/1" TargetMode="External"/><Relationship Id="rId1663" Type="http://schemas.openxmlformats.org/officeDocument/2006/relationships/hyperlink" Target="http://parlamento17.openpolis.it/parlamentare/scotto-arturo/718" TargetMode="External"/><Relationship Id="rId258" Type="http://schemas.openxmlformats.org/officeDocument/2006/relationships/hyperlink" Target="http://parlamento17.openpolis.it/lista-dei-parlamentari-in-carica/camera/nome/asc" TargetMode="External"/><Relationship Id="rId465" Type="http://schemas.openxmlformats.org/officeDocument/2006/relationships/hyperlink" Target="http://parlamento17.openpolis.it/parlamentare/chiarelli-gianfranco/5078" TargetMode="External"/><Relationship Id="rId672" Type="http://schemas.openxmlformats.org/officeDocument/2006/relationships/hyperlink" Target="http://parlamento17.openpolis.it/lista-dei-parlamentari-in-carica/camera/nome/asc" TargetMode="External"/><Relationship Id="rId1095" Type="http://schemas.openxmlformats.org/officeDocument/2006/relationships/hyperlink" Target="http://parlamento17.openpolis.it/votazioni-in-parlamento/manciulli-andrea/4818/filter_vote_rebel/1" TargetMode="External"/><Relationship Id="rId1316" Type="http://schemas.openxmlformats.org/officeDocument/2006/relationships/hyperlink" Target="http://parlamento17.openpolis.it/lista-dei-parlamentari-in-carica/camera/nome/asc" TargetMode="External"/><Relationship Id="rId1523" Type="http://schemas.openxmlformats.org/officeDocument/2006/relationships/hyperlink" Target="http://parlamento17.openpolis.it/parlamentare/ribaudo-francesco/385100" TargetMode="External"/><Relationship Id="rId1730" Type="http://schemas.openxmlformats.org/officeDocument/2006/relationships/hyperlink" Target="http://parlamento17.openpolis.it/votazioni-in-parlamento/taranto-luigi/686522/filter_vote_rebel/1" TargetMode="External"/><Relationship Id="rId22" Type="http://schemas.openxmlformats.org/officeDocument/2006/relationships/hyperlink" Target="http://parlamento17.openpolis.it/parlamentare/albanella-luisella/686654" TargetMode="External"/><Relationship Id="rId118" Type="http://schemas.openxmlformats.org/officeDocument/2006/relationships/hyperlink" Target="http://parlamento17.openpolis.it/votazioni-in-parlamento/battaglia-demetrio/8249/filter_vote_rebel/1" TargetMode="External"/><Relationship Id="rId325" Type="http://schemas.openxmlformats.org/officeDocument/2006/relationships/hyperlink" Target="http://parlamento17.openpolis.it/parlamentare/calabro-raffaele/333017" TargetMode="External"/><Relationship Id="rId532" Type="http://schemas.openxmlformats.org/officeDocument/2006/relationships/hyperlink" Target="http://parlamento17.openpolis.it/votazioni-in-parlamento/cozzolino-emanuele/687320/filter_vote_rebel/1" TargetMode="External"/><Relationship Id="rId977" Type="http://schemas.openxmlformats.org/officeDocument/2006/relationships/hyperlink" Target="http://parlamento17.openpolis.it/lista-dei-parlamentari-in-carica/camera/nome/asc" TargetMode="External"/><Relationship Id="rId1162" Type="http://schemas.openxmlformats.org/officeDocument/2006/relationships/hyperlink" Target="http://parlamento17.openpolis.it/lista-dei-parlamentari-in-carica/camera/nome/asc" TargetMode="External"/><Relationship Id="rId1828" Type="http://schemas.openxmlformats.org/officeDocument/2006/relationships/hyperlink" Target="http://parlamento17.openpolis.it/parlamentare/villarosa-alessio/686669" TargetMode="External"/><Relationship Id="rId171" Type="http://schemas.openxmlformats.org/officeDocument/2006/relationships/hyperlink" Target="http://parlamento17.openpolis.it/parlamentare/bianchi-nicola/687580" TargetMode="External"/><Relationship Id="rId837" Type="http://schemas.openxmlformats.org/officeDocument/2006/relationships/hyperlink" Target="http://parlamento17.openpolis.it/votazioni-in-parlamento/gallo-afflitto-riccardo-antonio/388995/filter_vote_rebel/1" TargetMode="External"/><Relationship Id="rId1022" Type="http://schemas.openxmlformats.org/officeDocument/2006/relationships/hyperlink" Target="http://parlamento17.openpolis.it/parlamentare/lattuca-enzo/429053" TargetMode="External"/><Relationship Id="rId1467" Type="http://schemas.openxmlformats.org/officeDocument/2006/relationships/hyperlink" Target="http://parlamento17.openpolis.it/votazioni-in-parlamento/pollastrini-barbara/656/filter_vote_rebel/1" TargetMode="External"/><Relationship Id="rId1674" Type="http://schemas.openxmlformats.org/officeDocument/2006/relationships/hyperlink" Target="http://parlamento17.openpolis.it/lista-dei-parlamentari-in-carica/camera/nome/asc" TargetMode="External"/><Relationship Id="rId269" Type="http://schemas.openxmlformats.org/officeDocument/2006/relationships/hyperlink" Target="http://parlamento17.openpolis.it/votazioni-in-parlamento/braga-chiara/232683/filter_vote_rebel/1" TargetMode="External"/><Relationship Id="rId476" Type="http://schemas.openxmlformats.org/officeDocument/2006/relationships/hyperlink" Target="http://parlamento17.openpolis.it/lista-dei-parlamentari-in-carica/camera/nome/asc" TargetMode="External"/><Relationship Id="rId683" Type="http://schemas.openxmlformats.org/officeDocument/2006/relationships/hyperlink" Target="http://parlamento17.openpolis.it/votazioni-in-parlamento/dieni-federica/685794/filter_vote_rebel/1" TargetMode="External"/><Relationship Id="rId890" Type="http://schemas.openxmlformats.org/officeDocument/2006/relationships/hyperlink" Target="http://parlamento17.openpolis.it/lista-dei-parlamentari-in-carica/camera/nome/asc" TargetMode="External"/><Relationship Id="rId904" Type="http://schemas.openxmlformats.org/officeDocument/2006/relationships/hyperlink" Target="http://parlamento17.openpolis.it/votazioni-in-parlamento/giordano-giancarlo/20398/filter_vote_rebel/1" TargetMode="External"/><Relationship Id="rId1327" Type="http://schemas.openxmlformats.org/officeDocument/2006/relationships/hyperlink" Target="http://parlamento17.openpolis.it/votazioni-in-parlamento/orlando-andrea/609/filter_vote_rebel/1" TargetMode="External"/><Relationship Id="rId1534" Type="http://schemas.openxmlformats.org/officeDocument/2006/relationships/hyperlink" Target="http://parlamento17.openpolis.it/lista-dei-parlamentari-in-carica/camera/nome/asc" TargetMode="External"/><Relationship Id="rId1741" Type="http://schemas.openxmlformats.org/officeDocument/2006/relationships/hyperlink" Target="http://parlamento17.openpolis.it/parlamentare/terrosi-alessandra/322807" TargetMode="External"/><Relationship Id="rId33" Type="http://schemas.openxmlformats.org/officeDocument/2006/relationships/hyperlink" Target="http://parlamento17.openpolis.it/lista-dei-parlamentari-in-carica/camera/nome/asc" TargetMode="External"/><Relationship Id="rId129" Type="http://schemas.openxmlformats.org/officeDocument/2006/relationships/hyperlink" Target="http://parlamento17.openpolis.it/parlamentare/bechis-eleonora/685930" TargetMode="External"/><Relationship Id="rId336" Type="http://schemas.openxmlformats.org/officeDocument/2006/relationships/hyperlink" Target="http://parlamento17.openpolis.it/lista-dei-parlamentari-in-carica/camera/nome/asc" TargetMode="External"/><Relationship Id="rId543" Type="http://schemas.openxmlformats.org/officeDocument/2006/relationships/hyperlink" Target="http://parlamento17.openpolis.it/parlamentare/crivellari-diego/126707" TargetMode="External"/><Relationship Id="rId988" Type="http://schemas.openxmlformats.org/officeDocument/2006/relationships/hyperlink" Target="http://parlamento17.openpolis.it/votazioni-in-parlamento/invernizzi-cristian/415851/filter_vote_rebel/1" TargetMode="External"/><Relationship Id="rId1173" Type="http://schemas.openxmlformats.org/officeDocument/2006/relationships/hyperlink" Target="http://parlamento17.openpolis.it/votazioni-in-parlamento/matarrelli-antonio/34065/filter_vote_rebel/1" TargetMode="External"/><Relationship Id="rId1380" Type="http://schemas.openxmlformats.org/officeDocument/2006/relationships/hyperlink" Target="http://parlamento17.openpolis.it/lista-dei-parlamentari-in-carica/camera/nome/asc" TargetMode="External"/><Relationship Id="rId1601" Type="http://schemas.openxmlformats.org/officeDocument/2006/relationships/hyperlink" Target="http://parlamento17.openpolis.it/parlamentare/saltamartini-barbara/8344" TargetMode="External"/><Relationship Id="rId1839" Type="http://schemas.openxmlformats.org/officeDocument/2006/relationships/hyperlink" Target="http://parlamento17.openpolis.it/lista-dei-parlamentari-in-carica/camera/nome/asc" TargetMode="External"/><Relationship Id="rId182" Type="http://schemas.openxmlformats.org/officeDocument/2006/relationships/hyperlink" Target="http://parlamento17.openpolis.it/lista-dei-parlamentari-in-carica/camera/nome/asc" TargetMode="External"/><Relationship Id="rId403" Type="http://schemas.openxmlformats.org/officeDocument/2006/relationships/hyperlink" Target="http://parlamento17.openpolis.it/parlamentare/casellato-floriana/165773" TargetMode="External"/><Relationship Id="rId750" Type="http://schemas.openxmlformats.org/officeDocument/2006/relationships/hyperlink" Target="http://parlamento17.openpolis.it/lista-dei-parlamentari-in-carica/camera/nome/asc" TargetMode="External"/><Relationship Id="rId848" Type="http://schemas.openxmlformats.org/officeDocument/2006/relationships/hyperlink" Target="http://parlamento17.openpolis.it/parlamentare/garnero-santanche-daniela/444" TargetMode="External"/><Relationship Id="rId1033" Type="http://schemas.openxmlformats.org/officeDocument/2006/relationships/hyperlink" Target="http://parlamento17.openpolis.it/lista-dei-parlamentari-in-carica/camera/nome/asc" TargetMode="External"/><Relationship Id="rId1478" Type="http://schemas.openxmlformats.org/officeDocument/2006/relationships/hyperlink" Target="http://parlamento17.openpolis.it/parlamentare/prataviera-emanuele/418631" TargetMode="External"/><Relationship Id="rId1685" Type="http://schemas.openxmlformats.org/officeDocument/2006/relationships/hyperlink" Target="http://parlamento17.openpolis.it/votazioni-in-parlamento/sibilia-carlo/686014/filter_vote_rebel/1" TargetMode="External"/><Relationship Id="rId487" Type="http://schemas.openxmlformats.org/officeDocument/2006/relationships/hyperlink" Target="http://parlamento17.openpolis.it/votazioni-in-parlamento/civati-giuseppe/4537/filter_vote_rebel/1" TargetMode="External"/><Relationship Id="rId610" Type="http://schemas.openxmlformats.org/officeDocument/2006/relationships/hyperlink" Target="http://parlamento17.openpolis.it/votazioni-in-parlamento/damiano-cesare/335/filter_vote_rebel/1" TargetMode="External"/><Relationship Id="rId694" Type="http://schemas.openxmlformats.org/officeDocument/2006/relationships/hyperlink" Target="http://parlamento17.openpolis.it/parlamentare/epifani-ettore-guglielmo/685884" TargetMode="External"/><Relationship Id="rId708" Type="http://schemas.openxmlformats.org/officeDocument/2006/relationships/hyperlink" Target="http://parlamento17.openpolis.it/lista-dei-parlamentari-in-carica/camera/nome/asc" TargetMode="External"/><Relationship Id="rId915" Type="http://schemas.openxmlformats.org/officeDocument/2006/relationships/hyperlink" Target="http://parlamento17.openpolis.it/parlamentare/giorgis-andrea/319282" TargetMode="External"/><Relationship Id="rId1240" Type="http://schemas.openxmlformats.org/officeDocument/2006/relationships/hyperlink" Target="http://parlamento17.openpolis.it/votazioni-in-parlamento/molea-bruno/686040/filter_vote_rebel/1" TargetMode="External"/><Relationship Id="rId1338" Type="http://schemas.openxmlformats.org/officeDocument/2006/relationships/hyperlink" Target="http://parlamento17.openpolis.it/votazioni-in-parlamento/paglia-giovanni/687453/filter_vote_rebel/1" TargetMode="External"/><Relationship Id="rId1545" Type="http://schemas.openxmlformats.org/officeDocument/2006/relationships/hyperlink" Target="http://parlamento17.openpolis.it/votazioni-in-parlamento/rocchi-maria-grazia/686682/filter_vote_rebel/1" TargetMode="External"/><Relationship Id="rId347" Type="http://schemas.openxmlformats.org/officeDocument/2006/relationships/hyperlink" Target="http://parlamento17.openpolis.it/votazioni-in-parlamento/capelli-roberto/81211/filter_vote_rebel/1" TargetMode="External"/><Relationship Id="rId999" Type="http://schemas.openxmlformats.org/officeDocument/2006/relationships/hyperlink" Target="http://parlamento17.openpolis.it/parlamentare/la-marca-francesca/687598" TargetMode="External"/><Relationship Id="rId1100" Type="http://schemas.openxmlformats.org/officeDocument/2006/relationships/hyperlink" Target="http://parlamento17.openpolis.it/parlamentare/mannino-claudia/686539" TargetMode="External"/><Relationship Id="rId1184" Type="http://schemas.openxmlformats.org/officeDocument/2006/relationships/hyperlink" Target="http://parlamento17.openpolis.it/parlamentare/mazziotti-di-celso-andrea/686008" TargetMode="External"/><Relationship Id="rId1405" Type="http://schemas.openxmlformats.org/officeDocument/2006/relationships/hyperlink" Target="http://parlamento17.openpolis.it/parlamentare/piazzoni-ileana/687460" TargetMode="External"/><Relationship Id="rId1752" Type="http://schemas.openxmlformats.org/officeDocument/2006/relationships/hyperlink" Target="http://parlamento17.openpolis.it/lista-dei-parlamentari-in-carica/camera/nome/asc" TargetMode="External"/><Relationship Id="rId44" Type="http://schemas.openxmlformats.org/officeDocument/2006/relationships/hyperlink" Target="http://parlamento17.openpolis.it/lista-dei-parlamentari-in-carica/camera/nome/asc" TargetMode="External"/><Relationship Id="rId554" Type="http://schemas.openxmlformats.org/officeDocument/2006/relationships/hyperlink" Target="http://parlamento17.openpolis.it/lista-dei-parlamentari-in-carica/camera/nome/asc" TargetMode="External"/><Relationship Id="rId761" Type="http://schemas.openxmlformats.org/officeDocument/2006/relationships/hyperlink" Target="http://parlamento17.openpolis.it/votazioni-in-parlamento/fico-roberto/494864/filter_vote_rebel/1" TargetMode="External"/><Relationship Id="rId859" Type="http://schemas.openxmlformats.org/officeDocument/2006/relationships/hyperlink" Target="http://parlamento17.openpolis.it/lista-dei-parlamentari-in-carica/camera/nome/asc" TargetMode="External"/><Relationship Id="rId1391" Type="http://schemas.openxmlformats.org/officeDocument/2006/relationships/hyperlink" Target="http://parlamento17.openpolis.it/votazioni-in-parlamento/pes-caterina/332771/filter_vote_rebel/1" TargetMode="External"/><Relationship Id="rId1489" Type="http://schemas.openxmlformats.org/officeDocument/2006/relationships/hyperlink" Target="http://parlamento17.openpolis.it/lista-dei-parlamentari-in-carica/camera/nome/asc" TargetMode="External"/><Relationship Id="rId1612" Type="http://schemas.openxmlformats.org/officeDocument/2006/relationships/hyperlink" Target="http://parlamento17.openpolis.it/lista-dei-parlamentari-in-carica/camera/nome/asc" TargetMode="External"/><Relationship Id="rId1696" Type="http://schemas.openxmlformats.org/officeDocument/2006/relationships/hyperlink" Target="http://parlamento17.openpolis.it/parlamentare/sorial-girgis-giorgio/686385" TargetMode="External"/><Relationship Id="rId193" Type="http://schemas.openxmlformats.org/officeDocument/2006/relationships/hyperlink" Target="http://parlamento17.openpolis.it/votazioni-in-parlamento/bini-caterina/4788/filter_vote_rebel/1" TargetMode="External"/><Relationship Id="rId207" Type="http://schemas.openxmlformats.org/officeDocument/2006/relationships/hyperlink" Target="http://parlamento17.openpolis.it/parlamentare/bocci-gianpiero/220" TargetMode="External"/><Relationship Id="rId414" Type="http://schemas.openxmlformats.org/officeDocument/2006/relationships/hyperlink" Target="http://parlamento17.openpolis.it/lista-dei-parlamentari-in-carica/camera/nome/asc" TargetMode="External"/><Relationship Id="rId498" Type="http://schemas.openxmlformats.org/officeDocument/2006/relationships/hyperlink" Target="http://parlamento17.openpolis.it/parlamentare/colonnese-vega/686131" TargetMode="External"/><Relationship Id="rId621" Type="http://schemas.openxmlformats.org/officeDocument/2006/relationships/hyperlink" Target="http://parlamento17.openpolis.it/parlamentare/de-menech-roger/23078" TargetMode="External"/><Relationship Id="rId1044" Type="http://schemas.openxmlformats.org/officeDocument/2006/relationships/hyperlink" Target="http://parlamento17.openpolis.it/votazioni-in-parlamento/lo-monte-carmelo/510/filter_vote_rebel/1" TargetMode="External"/><Relationship Id="rId1251" Type="http://schemas.openxmlformats.org/officeDocument/2006/relationships/hyperlink" Target="http://parlamento17.openpolis.it/parlamentare/mongiello-colomba/1648" TargetMode="External"/><Relationship Id="rId1349" Type="http://schemas.openxmlformats.org/officeDocument/2006/relationships/hyperlink" Target="http://parlamento17.openpolis.it/parlamentare/palma-giovanna/686180" TargetMode="External"/><Relationship Id="rId260" Type="http://schemas.openxmlformats.org/officeDocument/2006/relationships/hyperlink" Target="http://parlamento17.openpolis.it/votazioni-in-parlamento/bosco-antonino/357920/filter_vote_rebel/1" TargetMode="External"/><Relationship Id="rId719" Type="http://schemas.openxmlformats.org/officeDocument/2006/relationships/hyperlink" Target="http://parlamento17.openpolis.it/votazioni-in-parlamento/faraone-davide/84423/filter_vote_rebel/1" TargetMode="External"/><Relationship Id="rId926" Type="http://schemas.openxmlformats.org/officeDocument/2006/relationships/hyperlink" Target="http://parlamento17.openpolis.it/lista-dei-parlamentari-in-carica/camera/nome/asc" TargetMode="External"/><Relationship Id="rId1111" Type="http://schemas.openxmlformats.org/officeDocument/2006/relationships/hyperlink" Target="http://parlamento17.openpolis.it/lista-dei-parlamentari-in-carica/camera/nome/asc" TargetMode="External"/><Relationship Id="rId1556" Type="http://schemas.openxmlformats.org/officeDocument/2006/relationships/hyperlink" Target="http://parlamento17.openpolis.it/parlamentare/romano-paolo-nicolo/687398" TargetMode="External"/><Relationship Id="rId1763" Type="http://schemas.openxmlformats.org/officeDocument/2006/relationships/hyperlink" Target="http://parlamento17.openpolis.it/votazioni-in-parlamento/tripiedi-davide/686336/filter_vote_rebel/1" TargetMode="External"/><Relationship Id="rId55" Type="http://schemas.openxmlformats.org/officeDocument/2006/relationships/hyperlink" Target="http://parlamento17.openpolis.it/votazioni-in-parlamento/amici-sesa/174/filter_vote_rebel/1" TargetMode="External"/><Relationship Id="rId120" Type="http://schemas.openxmlformats.org/officeDocument/2006/relationships/hyperlink" Target="http://parlamento17.openpolis.it/parlamentare/battelli-sergio/686281" TargetMode="External"/><Relationship Id="rId358" Type="http://schemas.openxmlformats.org/officeDocument/2006/relationships/hyperlink" Target="http://parlamento17.openpolis.it/parlamentare/capozzolo-sabrina/686158" TargetMode="External"/><Relationship Id="rId565" Type="http://schemas.openxmlformats.org/officeDocument/2006/relationships/hyperlink" Target="http://parlamento17.openpolis.it/votazioni-in-parlamento/dalia-gianpiero/333/filter_vote_rebel/1" TargetMode="External"/><Relationship Id="rId772" Type="http://schemas.openxmlformats.org/officeDocument/2006/relationships/hyperlink" Target="http://parlamento17.openpolis.it/parlamentare/fontana-cinzia-maria/416" TargetMode="External"/><Relationship Id="rId1195" Type="http://schemas.openxmlformats.org/officeDocument/2006/relationships/hyperlink" Target="http://parlamento17.openpolis.it/lista-dei-parlamentari-in-carica/camera/nome/asc" TargetMode="External"/><Relationship Id="rId1209" Type="http://schemas.openxmlformats.org/officeDocument/2006/relationships/hyperlink" Target="http://parlamento17.openpolis.it/parlamentare/miccoli-marco/364324" TargetMode="External"/><Relationship Id="rId1416" Type="http://schemas.openxmlformats.org/officeDocument/2006/relationships/hyperlink" Target="http://parlamento17.openpolis.it/lista-dei-parlamentari-in-carica/camera/nome/asc" TargetMode="External"/><Relationship Id="rId1623" Type="http://schemas.openxmlformats.org/officeDocument/2006/relationships/hyperlink" Target="http://parlamento17.openpolis.it/votazioni-in-parlamento/santelli-jole/710/filter_vote_rebel/1" TargetMode="External"/><Relationship Id="rId1830" Type="http://schemas.openxmlformats.org/officeDocument/2006/relationships/hyperlink" Target="http://parlamento17.openpolis.it/lista-dei-parlamentari-in-carica/camera/nome/asc" TargetMode="External"/><Relationship Id="rId218" Type="http://schemas.openxmlformats.org/officeDocument/2006/relationships/hyperlink" Target="http://parlamento17.openpolis.it/parlamentare/boldrini-paola/753399" TargetMode="External"/><Relationship Id="rId425" Type="http://schemas.openxmlformats.org/officeDocument/2006/relationships/hyperlink" Target="http://parlamento17.openpolis.it/lista-dei-parlamentari-in-carica/camera/nome/asc" TargetMode="External"/><Relationship Id="rId632" Type="http://schemas.openxmlformats.org/officeDocument/2006/relationships/hyperlink" Target="http://parlamento17.openpolis.it/lista-dei-parlamentari-in-carica/camera/nome/asc" TargetMode="External"/><Relationship Id="rId1055" Type="http://schemas.openxmlformats.org/officeDocument/2006/relationships/hyperlink" Target="http://parlamento17.openpolis.it/votazioni-in-parlamento/longo-piero/333166/filter_vote_rebel/1" TargetMode="External"/><Relationship Id="rId1262" Type="http://schemas.openxmlformats.org/officeDocument/2006/relationships/hyperlink" Target="http://parlamento17.openpolis.it/lista-dei-parlamentari-in-carica/camera/nome/asc" TargetMode="External"/><Relationship Id="rId271" Type="http://schemas.openxmlformats.org/officeDocument/2006/relationships/hyperlink" Target="http://parlamento17.openpolis.it/parlamentare/bragantini-matteo/9048" TargetMode="External"/><Relationship Id="rId937" Type="http://schemas.openxmlformats.org/officeDocument/2006/relationships/hyperlink" Target="http://parlamento17.openpolis.it/votazioni-in-parlamento/grassi-gero/469/filter_vote_rebel/1" TargetMode="External"/><Relationship Id="rId1122" Type="http://schemas.openxmlformats.org/officeDocument/2006/relationships/hyperlink" Target="http://parlamento17.openpolis.it/votazioni-in-parlamento/marcolin-marco/165485/filter_vote_rebel/1" TargetMode="External"/><Relationship Id="rId1567" Type="http://schemas.openxmlformats.org/officeDocument/2006/relationships/hyperlink" Target="http://parlamento17.openpolis.it/lista-dei-parlamentari-in-carica/camera/nome/asc" TargetMode="External"/><Relationship Id="rId1774" Type="http://schemas.openxmlformats.org/officeDocument/2006/relationships/hyperlink" Target="http://parlamento17.openpolis.it/parlamentare/vaccaro-guglielmo/5000" TargetMode="External"/><Relationship Id="rId66" Type="http://schemas.openxmlformats.org/officeDocument/2006/relationships/hyperlink" Target="http://parlamento17.openpolis.it/parlamentare/anzaldi-michele/686224" TargetMode="External"/><Relationship Id="rId131" Type="http://schemas.openxmlformats.org/officeDocument/2006/relationships/hyperlink" Target="http://parlamento17.openpolis.it/lista-dei-parlamentari-in-carica/camera/nome/asc" TargetMode="External"/><Relationship Id="rId369" Type="http://schemas.openxmlformats.org/officeDocument/2006/relationships/hyperlink" Target="http://parlamento17.openpolis.it/lista-dei-parlamentari-in-carica/camera/nome/asc" TargetMode="External"/><Relationship Id="rId576" Type="http://schemas.openxmlformats.org/officeDocument/2006/relationships/hyperlink" Target="http://parlamento17.openpolis.it/parlamentare/dinca-federico/685802" TargetMode="External"/><Relationship Id="rId783" Type="http://schemas.openxmlformats.org/officeDocument/2006/relationships/hyperlink" Target="http://parlamento17.openpolis.it/parlamentare/fossati-filippo/4799" TargetMode="External"/><Relationship Id="rId990" Type="http://schemas.openxmlformats.org/officeDocument/2006/relationships/hyperlink" Target="http://parlamento17.openpolis.it/parlamentare/iori-vanna/686228" TargetMode="External"/><Relationship Id="rId1427" Type="http://schemas.openxmlformats.org/officeDocument/2006/relationships/hyperlink" Target="http://parlamento17.openpolis.it/votazioni-in-parlamento/piepoli-gaetano/686492/filter_vote_rebel/1" TargetMode="External"/><Relationship Id="rId1634" Type="http://schemas.openxmlformats.org/officeDocument/2006/relationships/hyperlink" Target="http://parlamento17.openpolis.it/parlamentare/savino-elvira/332912" TargetMode="External"/><Relationship Id="rId1841" Type="http://schemas.openxmlformats.org/officeDocument/2006/relationships/hyperlink" Target="http://parlamento17.openpolis.it/votazioni-in-parlamento/zampa-sandra/332952/filter_vote_rebel/1" TargetMode="External"/><Relationship Id="rId229" Type="http://schemas.openxmlformats.org/officeDocument/2006/relationships/hyperlink" Target="http://parlamento17.openpolis.it/lista-dei-parlamentari-in-carica/camera/nome/asc" TargetMode="External"/><Relationship Id="rId436" Type="http://schemas.openxmlformats.org/officeDocument/2006/relationships/hyperlink" Target="http://parlamento17.openpolis.it/votazioni-in-parlamento/causi-marco/276597/filter_vote_rebel/1" TargetMode="External"/><Relationship Id="rId643" Type="http://schemas.openxmlformats.org/officeDocument/2006/relationships/hyperlink" Target="http://parlamento17.openpolis.it/votazioni-in-parlamento/dellorco-michele/686240/filter_vote_rebel/1" TargetMode="External"/><Relationship Id="rId1066" Type="http://schemas.openxmlformats.org/officeDocument/2006/relationships/hyperlink" Target="http://parlamento17.openpolis.it/parlamentare/lotti-luca/241758" TargetMode="External"/><Relationship Id="rId1273" Type="http://schemas.openxmlformats.org/officeDocument/2006/relationships/hyperlink" Target="http://parlamento17.openpolis.it/votazioni-in-parlamento/mucci-mara/686046/filter_vote_rebel/1" TargetMode="External"/><Relationship Id="rId1480" Type="http://schemas.openxmlformats.org/officeDocument/2006/relationships/hyperlink" Target="http://parlamento17.openpolis.it/lista-dei-parlamentari-in-carica/camera/nome/asc" TargetMode="External"/><Relationship Id="rId850" Type="http://schemas.openxmlformats.org/officeDocument/2006/relationships/hyperlink" Target="http://parlamento17.openpolis.it/lista-dei-parlamentari-in-carica/camera/nome/asc" TargetMode="External"/><Relationship Id="rId948" Type="http://schemas.openxmlformats.org/officeDocument/2006/relationships/hyperlink" Target="http://parlamento17.openpolis.it/parlamentare/grillo-giulia/686658" TargetMode="External"/><Relationship Id="rId1133" Type="http://schemas.openxmlformats.org/officeDocument/2006/relationships/hyperlink" Target="http://parlamento17.openpolis.it/parlamentare/mariano-elisa/686455" TargetMode="External"/><Relationship Id="rId1578" Type="http://schemas.openxmlformats.org/officeDocument/2006/relationships/hyperlink" Target="http://parlamento17.openpolis.it/votazioni-in-parlamento/rostan-michela/686175/filter_vote_rebel/1" TargetMode="External"/><Relationship Id="rId1701" Type="http://schemas.openxmlformats.org/officeDocument/2006/relationships/hyperlink" Target="http://parlamento17.openpolis.it/lista-dei-parlamentari-in-carica/camera/nome/asc" TargetMode="External"/><Relationship Id="rId1785" Type="http://schemas.openxmlformats.org/officeDocument/2006/relationships/hyperlink" Target="http://parlamento17.openpolis.it/lista-dei-parlamentari-in-carica/camera/nome/asc" TargetMode="External"/><Relationship Id="rId77" Type="http://schemas.openxmlformats.org/officeDocument/2006/relationships/hyperlink" Target="http://parlamento17.openpolis.it/lista-dei-parlamentari-in-carica/camera/nome/asc" TargetMode="External"/><Relationship Id="rId282" Type="http://schemas.openxmlformats.org/officeDocument/2006/relationships/hyperlink" Target="http://parlamento17.openpolis.it/lista-dei-parlamentari-in-carica/camera/nome/asc" TargetMode="External"/><Relationship Id="rId503" Type="http://schemas.openxmlformats.org/officeDocument/2006/relationships/hyperlink" Target="http://parlamento17.openpolis.it/lista-dei-parlamentari-in-carica/camera/nome/asc" TargetMode="External"/><Relationship Id="rId587" Type="http://schemas.openxmlformats.org/officeDocument/2006/relationships/hyperlink" Target="http://parlamento17.openpolis.it/lista-dei-parlamentari-in-carica/camera/nome/asc" TargetMode="External"/><Relationship Id="rId710" Type="http://schemas.openxmlformats.org/officeDocument/2006/relationships/hyperlink" Target="http://parlamento17.openpolis.it/votazioni-in-parlamento/famiglietti-luigi/20720/filter_vote_rebel/1" TargetMode="External"/><Relationship Id="rId808" Type="http://schemas.openxmlformats.org/officeDocument/2006/relationships/hyperlink" Target="http://parlamento17.openpolis.it/lista-dei-parlamentari-in-carica/camera/nome/asc" TargetMode="External"/><Relationship Id="rId1340" Type="http://schemas.openxmlformats.org/officeDocument/2006/relationships/hyperlink" Target="http://parlamento17.openpolis.it/parlamentare/palazzotto-erasmo/687428" TargetMode="External"/><Relationship Id="rId1438" Type="http://schemas.openxmlformats.org/officeDocument/2006/relationships/hyperlink" Target="http://parlamento17.openpolis.it/parlamentare/pini-giuditta/686218" TargetMode="External"/><Relationship Id="rId1645" Type="http://schemas.openxmlformats.org/officeDocument/2006/relationships/hyperlink" Target="http://parlamento17.openpolis.it/lista-dei-parlamentari-in-carica/camera/nome/asc" TargetMode="External"/><Relationship Id="rId8" Type="http://schemas.openxmlformats.org/officeDocument/2006/relationships/hyperlink" Target="http://parlamento17.openpolis.it/votazioni-in-parlamento/agostinelli-donatella/686429/filter_vote_rebel/1" TargetMode="External"/><Relationship Id="rId142" Type="http://schemas.openxmlformats.org/officeDocument/2006/relationships/hyperlink" Target="http://parlamento17.openpolis.it/votazioni-in-parlamento/beni-paolo/686691/filter_vote_rebel/1" TargetMode="External"/><Relationship Id="rId447" Type="http://schemas.openxmlformats.org/officeDocument/2006/relationships/hyperlink" Target="http://parlamento17.openpolis.it/parlamentare/censore-bruno/219951" TargetMode="External"/><Relationship Id="rId794" Type="http://schemas.openxmlformats.org/officeDocument/2006/relationships/hyperlink" Target="http://parlamento17.openpolis.it/lista-dei-parlamentari-in-carica/camera/nome/asc" TargetMode="External"/><Relationship Id="rId1077" Type="http://schemas.openxmlformats.org/officeDocument/2006/relationships/hyperlink" Target="http://parlamento17.openpolis.it/parlamentare/maestri-andrea/120799" TargetMode="External"/><Relationship Id="rId1200" Type="http://schemas.openxmlformats.org/officeDocument/2006/relationships/hyperlink" Target="http://parlamento17.openpolis.it/votazioni-in-parlamento/meloni-marco/275049/filter_vote_rebel/1" TargetMode="External"/><Relationship Id="rId1852" Type="http://schemas.openxmlformats.org/officeDocument/2006/relationships/hyperlink" Target="http://parlamento17.openpolis.it/parlamentare/zappulla-giuseppe/276866" TargetMode="External"/><Relationship Id="rId654" Type="http://schemas.openxmlformats.org/officeDocument/2006/relationships/hyperlink" Target="http://parlamento17.openpolis.it/parlamentare/di-benedetto-chiara/686533" TargetMode="External"/><Relationship Id="rId861" Type="http://schemas.openxmlformats.org/officeDocument/2006/relationships/hyperlink" Target="http://parlamento17.openpolis.it/lista-dei-parlamentari-in-carica/camera/nome/asc" TargetMode="External"/><Relationship Id="rId959" Type="http://schemas.openxmlformats.org/officeDocument/2006/relationships/hyperlink" Target="http://parlamento17.openpolis.it/lista-dei-parlamentari-in-carica/camera/nome/asc" TargetMode="External"/><Relationship Id="rId1284" Type="http://schemas.openxmlformats.org/officeDocument/2006/relationships/hyperlink" Target="http://parlamento17.openpolis.it/parlamentare/naccarato-alessandro/592" TargetMode="External"/><Relationship Id="rId1491" Type="http://schemas.openxmlformats.org/officeDocument/2006/relationships/hyperlink" Target="http://parlamento17.openpolis.it/votazioni-in-parlamento/prodani-aris/686262/filter_vote_rebel/1" TargetMode="External"/><Relationship Id="rId1505" Type="http://schemas.openxmlformats.org/officeDocument/2006/relationships/hyperlink" Target="http://parlamento17.openpolis.it/parlamentare/raciti-fausto/686560" TargetMode="External"/><Relationship Id="rId1589" Type="http://schemas.openxmlformats.org/officeDocument/2006/relationships/hyperlink" Target="http://parlamento17.openpolis.it/parlamentare/rubinato-simonetta/1709" TargetMode="External"/><Relationship Id="rId1712" Type="http://schemas.openxmlformats.org/officeDocument/2006/relationships/hyperlink" Target="http://parlamento17.openpolis.it/votazioni-in-parlamento/squeri-luca/76488/filter_vote_rebel/1" TargetMode="External"/><Relationship Id="rId293" Type="http://schemas.openxmlformats.org/officeDocument/2006/relationships/hyperlink" Target="http://parlamento17.openpolis.it/lista-dei-parlamentari-in-carica/camera/nome/asc" TargetMode="External"/><Relationship Id="rId307" Type="http://schemas.openxmlformats.org/officeDocument/2006/relationships/hyperlink" Target="http://parlamento17.openpolis.it/parlamentare/burtone-giovanni-mario-salvino/255" TargetMode="External"/><Relationship Id="rId514" Type="http://schemas.openxmlformats.org/officeDocument/2006/relationships/hyperlink" Target="http://parlamento17.openpolis.it/votazioni-in-parlamento/corsaro-massimo/4518/filter_vote_rebel/1" TargetMode="External"/><Relationship Id="rId721" Type="http://schemas.openxmlformats.org/officeDocument/2006/relationships/hyperlink" Target="http://parlamento17.openpolis.it/parlamentare/farina-daniele/388" TargetMode="External"/><Relationship Id="rId1144" Type="http://schemas.openxmlformats.org/officeDocument/2006/relationships/hyperlink" Target="http://parlamento17.openpolis.it/lista-dei-parlamentari-in-carica/camera/nome/asc" TargetMode="External"/><Relationship Id="rId1351" Type="http://schemas.openxmlformats.org/officeDocument/2006/relationships/hyperlink" Target="http://parlamento17.openpolis.it/lista-dei-parlamentari-in-carica/camera/nome/asc" TargetMode="External"/><Relationship Id="rId1449" Type="http://schemas.openxmlformats.org/officeDocument/2006/relationships/hyperlink" Target="http://parlamento17.openpolis.it/lista-dei-parlamentari-in-carica/camera/nome/asc" TargetMode="External"/><Relationship Id="rId1796" Type="http://schemas.openxmlformats.org/officeDocument/2006/relationships/hyperlink" Target="http://parlamento17.openpolis.it/votazioni-in-parlamento/vazio-franco/316193/filter_vote_rebel/1" TargetMode="External"/><Relationship Id="rId88" Type="http://schemas.openxmlformats.org/officeDocument/2006/relationships/hyperlink" Target="http://parlamento17.openpolis.it/votazioni-in-parlamento/baldassarre-marco/686710/filter_vote_rebel/1" TargetMode="External"/><Relationship Id="rId153" Type="http://schemas.openxmlformats.org/officeDocument/2006/relationships/hyperlink" Target="http://parlamento17.openpolis.it/parlamentare/bernardo-maurizio/205" TargetMode="External"/><Relationship Id="rId360" Type="http://schemas.openxmlformats.org/officeDocument/2006/relationships/hyperlink" Target="http://parlamento17.openpolis.it/lista-dei-parlamentari-in-carica/camera/nome/asc" TargetMode="External"/><Relationship Id="rId598" Type="http://schemas.openxmlformats.org/officeDocument/2006/relationships/hyperlink" Target="http://parlamento17.openpolis.it/votazioni-in-parlamento/dal-moro-gian-pietro/332705/filter_vote_rebel/1" TargetMode="External"/><Relationship Id="rId819" Type="http://schemas.openxmlformats.org/officeDocument/2006/relationships/hyperlink" Target="http://parlamento17.openpolis.it/votazioni-in-parlamento/galati-giuseppe/435/filter_vote_rebel/1" TargetMode="External"/><Relationship Id="rId1004" Type="http://schemas.openxmlformats.org/officeDocument/2006/relationships/hyperlink" Target="http://parlamento17.openpolis.it/lista-dei-parlamentari-in-carica/camera/nome/asc" TargetMode="External"/><Relationship Id="rId1211" Type="http://schemas.openxmlformats.org/officeDocument/2006/relationships/hyperlink" Target="http://parlamento17.openpolis.it/lista-dei-parlamentari-in-carica/camera/nome/asc" TargetMode="External"/><Relationship Id="rId1656" Type="http://schemas.openxmlformats.org/officeDocument/2006/relationships/hyperlink" Target="http://parlamento17.openpolis.it/votazioni-in-parlamento/schiro-gea/686545/filter_vote_rebel/1" TargetMode="External"/><Relationship Id="rId1863" Type="http://schemas.openxmlformats.org/officeDocument/2006/relationships/hyperlink" Target="http://parlamento17.openpolis.it/lista-dei-parlamentari-in-carica/camera/nome/asc" TargetMode="External"/><Relationship Id="rId220" Type="http://schemas.openxmlformats.org/officeDocument/2006/relationships/hyperlink" Target="http://parlamento17.openpolis.it/lista-dei-parlamentari-in-carica/camera/nome/asc" TargetMode="External"/><Relationship Id="rId458" Type="http://schemas.openxmlformats.org/officeDocument/2006/relationships/hyperlink" Target="http://parlamento17.openpolis.it/lista-dei-parlamentari-in-carica/camera/nome/asc" TargetMode="External"/><Relationship Id="rId665" Type="http://schemas.openxmlformats.org/officeDocument/2006/relationships/hyperlink" Target="http://parlamento17.openpolis.it/votazioni-in-parlamento/di-maio-marco/429177/filter_vote_rebel/1" TargetMode="External"/><Relationship Id="rId872" Type="http://schemas.openxmlformats.org/officeDocument/2006/relationships/hyperlink" Target="http://parlamento17.openpolis.it/votazioni-in-parlamento/gentiloni-silveri-paolo/449/filter_vote_rebel/1" TargetMode="External"/><Relationship Id="rId1088" Type="http://schemas.openxmlformats.org/officeDocument/2006/relationships/hyperlink" Target="http://parlamento17.openpolis.it/parlamentare/malisani-gianna/168561" TargetMode="External"/><Relationship Id="rId1295" Type="http://schemas.openxmlformats.org/officeDocument/2006/relationships/hyperlink" Target="http://parlamento17.openpolis.it/lista-dei-parlamentari-in-carica/camera/nome/asc" TargetMode="External"/><Relationship Id="rId1309" Type="http://schemas.openxmlformats.org/officeDocument/2006/relationships/hyperlink" Target="http://parlamento17.openpolis.it/votazioni-in-parlamento/nissoli-angela-rosaria-detta-fucsia/687604/filter_vote_rebel/1" TargetMode="External"/><Relationship Id="rId1516" Type="http://schemas.openxmlformats.org/officeDocument/2006/relationships/hyperlink" Target="http://parlamento17.openpolis.it/lista-dei-parlamentari-in-carica/camera/nome/asc" TargetMode="External"/><Relationship Id="rId1723" Type="http://schemas.openxmlformats.org/officeDocument/2006/relationships/hyperlink" Target="http://parlamento17.openpolis.it/parlamentare/taglialatela-marcello/741" TargetMode="External"/><Relationship Id="rId15" Type="http://schemas.openxmlformats.org/officeDocument/2006/relationships/hyperlink" Target="http://parlamento17.openpolis.it/lista-dei-parlamentari-in-carica/camera/nome/asc" TargetMode="External"/><Relationship Id="rId318" Type="http://schemas.openxmlformats.org/officeDocument/2006/relationships/hyperlink" Target="http://parlamento17.openpolis.it/lista-dei-parlamentari-in-carica/camera/nome/asc" TargetMode="External"/><Relationship Id="rId525" Type="http://schemas.openxmlformats.org/officeDocument/2006/relationships/hyperlink" Target="http://parlamento17.openpolis.it/parlamentare/cova-paolo/495096" TargetMode="External"/><Relationship Id="rId732" Type="http://schemas.openxmlformats.org/officeDocument/2006/relationships/hyperlink" Target="http://parlamento17.openpolis.it/lista-dei-parlamentari-in-carica/camera/nome/asc" TargetMode="External"/><Relationship Id="rId1155" Type="http://schemas.openxmlformats.org/officeDocument/2006/relationships/hyperlink" Target="http://parlamento17.openpolis.it/votazioni-in-parlamento/martinelli-marco/544/filter_vote_rebel/1" TargetMode="External"/><Relationship Id="rId1362" Type="http://schemas.openxmlformats.org/officeDocument/2006/relationships/hyperlink" Target="http://parlamento17.openpolis.it/votazioni-in-parlamento/parentela-paolo/686114/filter_vote_rebel/1" TargetMode="External"/><Relationship Id="rId99" Type="http://schemas.openxmlformats.org/officeDocument/2006/relationships/hyperlink" Target="http://parlamento17.openpolis.it/parlamentare/baretta-pier-paolo/332675" TargetMode="External"/><Relationship Id="rId164" Type="http://schemas.openxmlformats.org/officeDocument/2006/relationships/hyperlink" Target="http://parlamento17.openpolis.it/lista-dei-parlamentari-in-carica/camera/nome/asc" TargetMode="External"/><Relationship Id="rId371" Type="http://schemas.openxmlformats.org/officeDocument/2006/relationships/hyperlink" Target="http://parlamento17.openpolis.it/votazioni-in-parlamento/carfagna-maria-rosaria/272/filter_vote_rebel/1" TargetMode="External"/><Relationship Id="rId1015" Type="http://schemas.openxmlformats.org/officeDocument/2006/relationships/hyperlink" Target="http://parlamento17.openpolis.it/lista-dei-parlamentari-in-carica/camera/nome/asc" TargetMode="External"/><Relationship Id="rId1222" Type="http://schemas.openxmlformats.org/officeDocument/2006/relationships/hyperlink" Target="http://parlamento17.openpolis.it/votazioni-in-parlamento/minardo-antonino/332750/filter_vote_rebel/1" TargetMode="External"/><Relationship Id="rId1667" Type="http://schemas.openxmlformats.org/officeDocument/2006/relationships/hyperlink" Target="http://parlamento17.openpolis.it/votazioni-in-parlamento/scuvera-chiara/686407/filter_vote_rebel/1" TargetMode="External"/><Relationship Id="rId469" Type="http://schemas.openxmlformats.org/officeDocument/2006/relationships/hyperlink" Target="http://parlamento17.openpolis.it/votazioni-in-parlamento/chimienti-silvia/685927/filter_vote_rebel/1" TargetMode="External"/><Relationship Id="rId676" Type="http://schemas.openxmlformats.org/officeDocument/2006/relationships/hyperlink" Target="http://parlamento17.openpolis.it/parlamentare/di-stefano-marco/274823" TargetMode="External"/><Relationship Id="rId883" Type="http://schemas.openxmlformats.org/officeDocument/2006/relationships/hyperlink" Target="http://parlamento17.openpolis.it/parlamentare/giacomelli-antonello/454" TargetMode="External"/><Relationship Id="rId1099" Type="http://schemas.openxmlformats.org/officeDocument/2006/relationships/hyperlink" Target="http://parlamento17.openpolis.it/lista-dei-parlamentari-in-carica/camera/nome/asc" TargetMode="External"/><Relationship Id="rId1527" Type="http://schemas.openxmlformats.org/officeDocument/2006/relationships/hyperlink" Target="http://parlamento17.openpolis.it/votazioni-in-parlamento/ricciatti-lara/687431/filter_vote_rebel/1" TargetMode="External"/><Relationship Id="rId1734" Type="http://schemas.openxmlformats.org/officeDocument/2006/relationships/hyperlink" Target="http://parlamento17.openpolis.it/lista-dei-parlamentari-in-carica/camera/nome/asc" TargetMode="External"/><Relationship Id="rId26" Type="http://schemas.openxmlformats.org/officeDocument/2006/relationships/hyperlink" Target="http://parlamento17.openpolis.it/votazioni-in-parlamento/alberti-ferdinando/686381/filter_vote_rebel/1" TargetMode="External"/><Relationship Id="rId231" Type="http://schemas.openxmlformats.org/officeDocument/2006/relationships/hyperlink" Target="http://parlamento17.openpolis.it/votazioni-in-parlamento/bonafede-alfonso/686706/filter_vote_rebel/1" TargetMode="External"/><Relationship Id="rId329" Type="http://schemas.openxmlformats.org/officeDocument/2006/relationships/hyperlink" Target="http://parlamento17.openpolis.it/votazioni-in-parlamento/camani-vanessa/305588/filter_vote_rebel/1" TargetMode="External"/><Relationship Id="rId536" Type="http://schemas.openxmlformats.org/officeDocument/2006/relationships/hyperlink" Target="http://parlamento17.openpolis.it/lista-dei-parlamentari-in-carica/camera/nome/asc" TargetMode="External"/><Relationship Id="rId1166" Type="http://schemas.openxmlformats.org/officeDocument/2006/relationships/hyperlink" Target="http://parlamento17.openpolis.it/parlamentare/marzano-michela/686294" TargetMode="External"/><Relationship Id="rId1373" Type="http://schemas.openxmlformats.org/officeDocument/2006/relationships/hyperlink" Target="http://parlamento17.openpolis.it/parlamentare/pastorelli-oreste/8312" TargetMode="External"/><Relationship Id="rId175" Type="http://schemas.openxmlformats.org/officeDocument/2006/relationships/hyperlink" Target="http://parlamento17.openpolis.it/votazioni-in-parlamento/bianchi-stella/686419/filter_vote_rebel/1" TargetMode="External"/><Relationship Id="rId743" Type="http://schemas.openxmlformats.org/officeDocument/2006/relationships/hyperlink" Target="http://parlamento17.openpolis.it/votazioni-in-parlamento/ferranti-donatella/332718/filter_vote_rebel/1" TargetMode="External"/><Relationship Id="rId950" Type="http://schemas.openxmlformats.org/officeDocument/2006/relationships/hyperlink" Target="http://parlamento17.openpolis.it/lista-dei-parlamentari-in-carica/camera/nome/asc" TargetMode="External"/><Relationship Id="rId1026" Type="http://schemas.openxmlformats.org/officeDocument/2006/relationships/hyperlink" Target="http://parlamento17.openpolis.it/votazioni-in-parlamento/lauricella-giuseppe/686558/filter_vote_rebel/1" TargetMode="External"/><Relationship Id="rId1580" Type="http://schemas.openxmlformats.org/officeDocument/2006/relationships/hyperlink" Target="http://parlamento17.openpolis.it/parlamentare/rostellato-gessica/685848" TargetMode="External"/><Relationship Id="rId1678" Type="http://schemas.openxmlformats.org/officeDocument/2006/relationships/hyperlink" Target="http://parlamento17.openpolis.it/parlamentare/sereni-marina/720" TargetMode="External"/><Relationship Id="rId1801" Type="http://schemas.openxmlformats.org/officeDocument/2006/relationships/hyperlink" Target="http://parlamento17.openpolis.it/parlamentare/vella-paolo/332942" TargetMode="External"/><Relationship Id="rId382" Type="http://schemas.openxmlformats.org/officeDocument/2006/relationships/hyperlink" Target="http://parlamento17.openpolis.it/parlamentare/carnevali-elena/24626" TargetMode="External"/><Relationship Id="rId603" Type="http://schemas.openxmlformats.org/officeDocument/2006/relationships/hyperlink" Target="http://parlamento17.openpolis.it/parlamentare/dallai-luigi/686695" TargetMode="External"/><Relationship Id="rId687" Type="http://schemas.openxmlformats.org/officeDocument/2006/relationships/hyperlink" Target="http://parlamento17.openpolis.it/lista-dei-parlamentari-in-carica/camera/nome/asc" TargetMode="External"/><Relationship Id="rId810" Type="http://schemas.openxmlformats.org/officeDocument/2006/relationships/hyperlink" Target="http://parlamento17.openpolis.it/votazioni-in-parlamento/fusilli-gianluca/384779/filter_vote_rebel/1" TargetMode="External"/><Relationship Id="rId908" Type="http://schemas.openxmlformats.org/officeDocument/2006/relationships/hyperlink" Target="http://parlamento17.openpolis.it/lista-dei-parlamentari-in-carica/camera/nome/asc" TargetMode="External"/><Relationship Id="rId1233" Type="http://schemas.openxmlformats.org/officeDocument/2006/relationships/hyperlink" Target="http://parlamento17.openpolis.it/parlamentare/misuraca-salvatore/274982" TargetMode="External"/><Relationship Id="rId1440" Type="http://schemas.openxmlformats.org/officeDocument/2006/relationships/hyperlink" Target="http://parlamento17.openpolis.it/lista-dei-parlamentari-in-carica/camera/nome/asc" TargetMode="External"/><Relationship Id="rId1538" Type="http://schemas.openxmlformats.org/officeDocument/2006/relationships/hyperlink" Target="http://parlamento17.openpolis.it/parlamentare/rizzo-gianluca/686668" TargetMode="External"/><Relationship Id="rId242" Type="http://schemas.openxmlformats.org/officeDocument/2006/relationships/hyperlink" Target="http://parlamento17.openpolis.it/parlamentare/bordo-michele/232" TargetMode="External"/><Relationship Id="rId894" Type="http://schemas.openxmlformats.org/officeDocument/2006/relationships/hyperlink" Target="http://parlamento17.openpolis.it/parlamentare/ginato-federico/352306" TargetMode="External"/><Relationship Id="rId1177" Type="http://schemas.openxmlformats.org/officeDocument/2006/relationships/hyperlink" Target="http://parlamento17.openpolis.it/lista-dei-parlamentari-in-carica/camera/nome/asc" TargetMode="External"/><Relationship Id="rId1300" Type="http://schemas.openxmlformats.org/officeDocument/2006/relationships/hyperlink" Target="http://parlamento17.openpolis.it/votazioni-in-parlamento/nesi-edoardo/497764/filter_vote_rebel/1" TargetMode="External"/><Relationship Id="rId1745" Type="http://schemas.openxmlformats.org/officeDocument/2006/relationships/hyperlink" Target="http://parlamento17.openpolis.it/votazioni-in-parlamento/terzoni-patrizia/686433/filter_vote_rebel/1" TargetMode="External"/><Relationship Id="rId37" Type="http://schemas.openxmlformats.org/officeDocument/2006/relationships/hyperlink" Target="http://parlamento17.openpolis.it/parlamentare/alfreider-daniel/508028" TargetMode="External"/><Relationship Id="rId102" Type="http://schemas.openxmlformats.org/officeDocument/2006/relationships/hyperlink" Target="http://parlamento17.openpolis.it/parlamentare/bargero-cristina/14400" TargetMode="External"/><Relationship Id="rId547" Type="http://schemas.openxmlformats.org/officeDocument/2006/relationships/hyperlink" Target="http://parlamento17.openpolis.it/votazioni-in-parlamento/culotta-magda/504322/filter_vote_rebel/1" TargetMode="External"/><Relationship Id="rId754" Type="http://schemas.openxmlformats.org/officeDocument/2006/relationships/hyperlink" Target="http://parlamento17.openpolis.it/parlamentare/ferro-andrea/569451" TargetMode="External"/><Relationship Id="rId961" Type="http://schemas.openxmlformats.org/officeDocument/2006/relationships/hyperlink" Target="http://parlamento17.openpolis.it/votazioni-in-parlamento/guerra-mauro/233459/filter_vote_rebel/1" TargetMode="External"/><Relationship Id="rId1384" Type="http://schemas.openxmlformats.org/officeDocument/2006/relationships/hyperlink" Target="http://parlamento17.openpolis.it/parlamentare/pellegrino-serena/687455" TargetMode="External"/><Relationship Id="rId1591" Type="http://schemas.openxmlformats.org/officeDocument/2006/relationships/hyperlink" Target="http://parlamento17.openpolis.it/lista-dei-parlamentari-in-carica/camera/nome/asc" TargetMode="External"/><Relationship Id="rId1605" Type="http://schemas.openxmlformats.org/officeDocument/2006/relationships/hyperlink" Target="http://parlamento17.openpolis.it/votazioni-in-parlamento/sammarco-gianfranco/274855/filter_vote_rebel/1" TargetMode="External"/><Relationship Id="rId1689" Type="http://schemas.openxmlformats.org/officeDocument/2006/relationships/hyperlink" Target="http://parlamento17.openpolis.it/lista-dei-parlamentari-in-carica/camera/nome/asc" TargetMode="External"/><Relationship Id="rId1812" Type="http://schemas.openxmlformats.org/officeDocument/2006/relationships/hyperlink" Target="http://parlamento17.openpolis.it/lista-dei-parlamentari-in-carica/camera/nome/asc" TargetMode="External"/><Relationship Id="rId90" Type="http://schemas.openxmlformats.org/officeDocument/2006/relationships/hyperlink" Target="http://parlamento17.openpolis.it/parlamentare/baldelli-simone/189" TargetMode="External"/><Relationship Id="rId186" Type="http://schemas.openxmlformats.org/officeDocument/2006/relationships/hyperlink" Target="http://parlamento17.openpolis.it/parlamentare/bindi-rosy/217" TargetMode="External"/><Relationship Id="rId393" Type="http://schemas.openxmlformats.org/officeDocument/2006/relationships/hyperlink" Target="http://parlamento17.openpolis.it/lista-dei-parlamentari-in-carica/camera/nome/asc" TargetMode="External"/><Relationship Id="rId407" Type="http://schemas.openxmlformats.org/officeDocument/2006/relationships/hyperlink" Target="http://parlamento17.openpolis.it/votazioni-in-parlamento/casero-luigi/277/filter_vote_rebel/1" TargetMode="External"/><Relationship Id="rId614" Type="http://schemas.openxmlformats.org/officeDocument/2006/relationships/hyperlink" Target="http://parlamento17.openpolis.it/lista-dei-parlamentari-in-carica/camera/nome/asc" TargetMode="External"/><Relationship Id="rId821" Type="http://schemas.openxmlformats.org/officeDocument/2006/relationships/hyperlink" Target="http://parlamento17.openpolis.it/parlamentare/galgano-adriana/686737" TargetMode="External"/><Relationship Id="rId1037" Type="http://schemas.openxmlformats.org/officeDocument/2006/relationships/hyperlink" Target="http://parlamento17.openpolis.it/parlamentare/librandi-gianfranco/170575" TargetMode="External"/><Relationship Id="rId1244" Type="http://schemas.openxmlformats.org/officeDocument/2006/relationships/hyperlink" Target="http://parlamento17.openpolis.it/lista-dei-parlamentari-in-carica/camera/nome/asc" TargetMode="External"/><Relationship Id="rId1451" Type="http://schemas.openxmlformats.org/officeDocument/2006/relationships/hyperlink" Target="http://parlamento17.openpolis.it/lista-dei-parlamentari-in-carica/camera/nome/asc" TargetMode="External"/><Relationship Id="rId253" Type="http://schemas.openxmlformats.org/officeDocument/2006/relationships/hyperlink" Target="http://parlamento17.openpolis.it/parlamentare/borletti-buitoni-ilaria/686340" TargetMode="External"/><Relationship Id="rId460" Type="http://schemas.openxmlformats.org/officeDocument/2006/relationships/hyperlink" Target="http://parlamento17.openpolis.it/votazioni-in-parlamento/cesaro-luigi/291/filter_vote_rebel/1" TargetMode="External"/><Relationship Id="rId698" Type="http://schemas.openxmlformats.org/officeDocument/2006/relationships/hyperlink" Target="http://parlamento17.openpolis.it/votazioni-in-parlamento/ermini-david/6887/filter_vote_rebel/1" TargetMode="External"/><Relationship Id="rId919" Type="http://schemas.openxmlformats.org/officeDocument/2006/relationships/hyperlink" Target="http://parlamento17.openpolis.it/votazioni-in-parlamento/gitti-gregorio/686392/filter_vote_rebel/1" TargetMode="External"/><Relationship Id="rId1090" Type="http://schemas.openxmlformats.org/officeDocument/2006/relationships/hyperlink" Target="http://parlamento17.openpolis.it/lista-dei-parlamentari-in-carica/camera/nome/asc" TargetMode="External"/><Relationship Id="rId1104" Type="http://schemas.openxmlformats.org/officeDocument/2006/relationships/hyperlink" Target="http://parlamento17.openpolis.it/votazioni-in-parlamento/mantero-matteo/686279/filter_vote_rebel/1" TargetMode="External"/><Relationship Id="rId1311" Type="http://schemas.openxmlformats.org/officeDocument/2006/relationships/hyperlink" Target="http://parlamento17.openpolis.it/parlamentare/nuti-riccardo/686529" TargetMode="External"/><Relationship Id="rId1549" Type="http://schemas.openxmlformats.org/officeDocument/2006/relationships/hyperlink" Target="http://parlamento17.openpolis.it/lista-dei-parlamentari-in-carica/camera/nome/asc" TargetMode="External"/><Relationship Id="rId1756" Type="http://schemas.openxmlformats.org/officeDocument/2006/relationships/hyperlink" Target="http://parlamento17.openpolis.it/parlamentare/toninelli-danilo/686015" TargetMode="External"/><Relationship Id="rId48" Type="http://schemas.openxmlformats.org/officeDocument/2006/relationships/hyperlink" Target="http://parlamento17.openpolis.it/parlamentare/amato-maria/629710" TargetMode="External"/><Relationship Id="rId113" Type="http://schemas.openxmlformats.org/officeDocument/2006/relationships/hyperlink" Target="http://parlamento17.openpolis.it/lista-dei-parlamentari-in-carica/camera/nome/asc" TargetMode="External"/><Relationship Id="rId320" Type="http://schemas.openxmlformats.org/officeDocument/2006/relationships/hyperlink" Target="http://parlamento17.openpolis.it/votazioni-in-parlamento/buttiglione-rocco/1503/filter_vote_rebel/1" TargetMode="External"/><Relationship Id="rId558" Type="http://schemas.openxmlformats.org/officeDocument/2006/relationships/hyperlink" Target="http://parlamento17.openpolis.it/parlamentare/dagostino-angelo/685996" TargetMode="External"/><Relationship Id="rId765" Type="http://schemas.openxmlformats.org/officeDocument/2006/relationships/hyperlink" Target="http://parlamento17.openpolis.it/lista-dei-parlamentari-in-carica/camera/nome/asc" TargetMode="External"/><Relationship Id="rId972" Type="http://schemas.openxmlformats.org/officeDocument/2006/relationships/hyperlink" Target="http://parlamento17.openpolis.it/parlamentare/iacono-maria/561083" TargetMode="External"/><Relationship Id="rId1188" Type="http://schemas.openxmlformats.org/officeDocument/2006/relationships/hyperlink" Target="http://parlamento17.openpolis.it/votazioni-in-parlamento/mazzoli-alessandro/9100/filter_vote_rebel/1" TargetMode="External"/><Relationship Id="rId1395" Type="http://schemas.openxmlformats.org/officeDocument/2006/relationships/hyperlink" Target="http://parlamento17.openpolis.it/lista-dei-parlamentari-in-carica/camera/nome/asc" TargetMode="External"/><Relationship Id="rId1409" Type="http://schemas.openxmlformats.org/officeDocument/2006/relationships/hyperlink" Target="http://parlamento17.openpolis.it/votazioni-in-parlamento/picchi-guglielmo/644/filter_vote_rebel/1" TargetMode="External"/><Relationship Id="rId1616" Type="http://schemas.openxmlformats.org/officeDocument/2006/relationships/hyperlink" Target="http://parlamento17.openpolis.it/parlamentare/sanna-giovanna/348294" TargetMode="External"/><Relationship Id="rId1823" Type="http://schemas.openxmlformats.org/officeDocument/2006/relationships/hyperlink" Target="http://parlamento17.openpolis.it/votazioni-in-parlamento/vignali-raffaello/332948/filter_vote_rebel/1" TargetMode="External"/><Relationship Id="rId197" Type="http://schemas.openxmlformats.org/officeDocument/2006/relationships/hyperlink" Target="http://parlamento17.openpolis.it/lista-dei-parlamentari-in-carica/camera/nome/asc" TargetMode="External"/><Relationship Id="rId418" Type="http://schemas.openxmlformats.org/officeDocument/2006/relationships/hyperlink" Target="http://parlamento17.openpolis.it/parlamentare/castiello-giuseppina/282" TargetMode="External"/><Relationship Id="rId625" Type="http://schemas.openxmlformats.org/officeDocument/2006/relationships/hyperlink" Target="http://parlamento17.openpolis.it/votazioni-in-parlamento/de-micheli-paola/332707/filter_vote_rebel/1" TargetMode="External"/><Relationship Id="rId832" Type="http://schemas.openxmlformats.org/officeDocument/2006/relationships/hyperlink" Target="http://parlamento17.openpolis.it/lista-dei-parlamentari-in-carica/camera/nome/asc" TargetMode="External"/><Relationship Id="rId1048" Type="http://schemas.openxmlformats.org/officeDocument/2006/relationships/hyperlink" Target="http://parlamento17.openpolis.it/parlamentare/lodolini-emanuele/280046" TargetMode="External"/><Relationship Id="rId1255" Type="http://schemas.openxmlformats.org/officeDocument/2006/relationships/hyperlink" Target="http://parlamento17.openpolis.it/votazioni-in-parlamento/montroni-daniele/28162/filter_vote_rebel/1" TargetMode="External"/><Relationship Id="rId1462" Type="http://schemas.openxmlformats.org/officeDocument/2006/relationships/hyperlink" Target="http://parlamento17.openpolis.it/lista-dei-parlamentari-in-carica/camera/nome/asc" TargetMode="External"/><Relationship Id="rId264" Type="http://schemas.openxmlformats.org/officeDocument/2006/relationships/hyperlink" Target="http://parlamento17.openpolis.it/lista-dei-parlamentari-in-carica/camera/nome/asc" TargetMode="External"/><Relationship Id="rId471" Type="http://schemas.openxmlformats.org/officeDocument/2006/relationships/hyperlink" Target="http://parlamento17.openpolis.it/parlamentare/cicchitto-fabrizio/298" TargetMode="External"/><Relationship Id="rId1115" Type="http://schemas.openxmlformats.org/officeDocument/2006/relationships/hyperlink" Target="http://parlamento17.openpolis.it/parlamentare/marchetti-marco/686417" TargetMode="External"/><Relationship Id="rId1322" Type="http://schemas.openxmlformats.org/officeDocument/2006/relationships/hyperlink" Target="http://parlamento17.openpolis.it/lista-dei-parlamentari-in-carica/camera/nome/asc" TargetMode="External"/><Relationship Id="rId1767" Type="http://schemas.openxmlformats.org/officeDocument/2006/relationships/hyperlink" Target="http://parlamento17.openpolis.it/lista-dei-parlamentari-in-carica/camera/nome/asc" TargetMode="External"/><Relationship Id="rId59" Type="http://schemas.openxmlformats.org/officeDocument/2006/relationships/hyperlink" Target="http://parlamento17.openpolis.it/lista-dei-parlamentari-in-carica/camera/nome/asc" TargetMode="External"/><Relationship Id="rId124" Type="http://schemas.openxmlformats.org/officeDocument/2006/relationships/hyperlink" Target="http://parlamento17.openpolis.it/votazioni-in-parlamento/bazoli-alfredo/557459/filter_vote_rebel/1" TargetMode="External"/><Relationship Id="rId569" Type="http://schemas.openxmlformats.org/officeDocument/2006/relationships/hyperlink" Target="http://parlamento17.openpolis.it/lista-dei-parlamentari-in-carica/camera/nome/asc" TargetMode="External"/><Relationship Id="rId776" Type="http://schemas.openxmlformats.org/officeDocument/2006/relationships/hyperlink" Target="http://parlamento17.openpolis.it/votazioni-in-parlamento/fontana-gregorio/417/filter_vote_rebel/1" TargetMode="External"/><Relationship Id="rId983" Type="http://schemas.openxmlformats.org/officeDocument/2006/relationships/hyperlink" Target="http://parlamento17.openpolis.it/lista-dei-parlamentari-in-carica/camera/nome/asc" TargetMode="External"/><Relationship Id="rId1199" Type="http://schemas.openxmlformats.org/officeDocument/2006/relationships/hyperlink" Target="http://parlamento17.openpolis.it/parlamentare/meloni-marco/275049" TargetMode="External"/><Relationship Id="rId1627" Type="http://schemas.openxmlformats.org/officeDocument/2006/relationships/hyperlink" Target="http://parlamento17.openpolis.it/lista-dei-parlamentari-in-carica/camera/nome/asc" TargetMode="External"/><Relationship Id="rId1834" Type="http://schemas.openxmlformats.org/officeDocument/2006/relationships/hyperlink" Target="http://parlamento17.openpolis.it/parlamentare/vito-elio/785" TargetMode="External"/><Relationship Id="rId331" Type="http://schemas.openxmlformats.org/officeDocument/2006/relationships/hyperlink" Target="http://parlamento17.openpolis.it/parlamentare/campana-micaela/686768" TargetMode="External"/><Relationship Id="rId429" Type="http://schemas.openxmlformats.org/officeDocument/2006/relationships/hyperlink" Target="http://parlamento17.openpolis.it/parlamentare/catania-mario/618125" TargetMode="External"/><Relationship Id="rId636" Type="http://schemas.openxmlformats.org/officeDocument/2006/relationships/hyperlink" Target="http://parlamento17.openpolis.it/parlamentare/del-grosso-daniele/685685" TargetMode="External"/><Relationship Id="rId1059" Type="http://schemas.openxmlformats.org/officeDocument/2006/relationships/hyperlink" Target="http://parlamento17.openpolis.it/lista-dei-parlamentari-in-carica/camera/nome/asc" TargetMode="External"/><Relationship Id="rId1266" Type="http://schemas.openxmlformats.org/officeDocument/2006/relationships/hyperlink" Target="http://parlamento17.openpolis.it/parlamentare/moscatt-antonino/687602" TargetMode="External"/><Relationship Id="rId1473" Type="http://schemas.openxmlformats.org/officeDocument/2006/relationships/hyperlink" Target="http://parlamento17.openpolis.it/votazioni-in-parlamento/porta-fabio/332880/filter_vote_rebel/1" TargetMode="External"/><Relationship Id="rId843" Type="http://schemas.openxmlformats.org/officeDocument/2006/relationships/hyperlink" Target="http://parlamento17.openpolis.it/votazioni-in-parlamento/gandolfi-paolo/686222/filter_vote_rebel/1" TargetMode="External"/><Relationship Id="rId1126" Type="http://schemas.openxmlformats.org/officeDocument/2006/relationships/hyperlink" Target="http://parlamento17.openpolis.it/lista-dei-parlamentari-in-carica/camera/nome/asc" TargetMode="External"/><Relationship Id="rId1680" Type="http://schemas.openxmlformats.org/officeDocument/2006/relationships/hyperlink" Target="http://parlamento17.openpolis.it/lista-dei-parlamentari-in-carica/camera/nome/asc" TargetMode="External"/><Relationship Id="rId1778" Type="http://schemas.openxmlformats.org/officeDocument/2006/relationships/hyperlink" Target="http://parlamento17.openpolis.it/votazioni-in-parlamento/valente-simone/686283/filter_vote_rebel/1" TargetMode="External"/><Relationship Id="rId275" Type="http://schemas.openxmlformats.org/officeDocument/2006/relationships/hyperlink" Target="http://parlamento17.openpolis.it/votazioni-in-parlamento/bragantini-paola/685910/filter_vote_rebel/1" TargetMode="External"/><Relationship Id="rId482" Type="http://schemas.openxmlformats.org/officeDocument/2006/relationships/hyperlink" Target="http://parlamento17.openpolis.it/lista-dei-parlamentari-in-carica/camera/nome/asc" TargetMode="External"/><Relationship Id="rId703" Type="http://schemas.openxmlformats.org/officeDocument/2006/relationships/hyperlink" Target="http://parlamento17.openpolis.it/parlamentare/faenzi-monica/246108" TargetMode="External"/><Relationship Id="rId910" Type="http://schemas.openxmlformats.org/officeDocument/2006/relationships/hyperlink" Target="http://parlamento17.openpolis.it/votazioni-in-parlamento/giorgetti-alberto/459/filter_vote_rebel/1" TargetMode="External"/><Relationship Id="rId1333" Type="http://schemas.openxmlformats.org/officeDocument/2006/relationships/hyperlink" Target="http://parlamento17.openpolis.it/lista-dei-parlamentari-in-carica/camera/nome/asc" TargetMode="External"/><Relationship Id="rId1540" Type="http://schemas.openxmlformats.org/officeDocument/2006/relationships/hyperlink" Target="http://parlamento17.openpolis.it/lista-dei-parlamentari-in-carica/camera/nome/asc" TargetMode="External"/><Relationship Id="rId1638" Type="http://schemas.openxmlformats.org/officeDocument/2006/relationships/hyperlink" Target="http://parlamento17.openpolis.it/votazioni-in-parlamento/savino-sandra/177694/filter_vote_rebel/1" TargetMode="External"/><Relationship Id="rId135" Type="http://schemas.openxmlformats.org/officeDocument/2006/relationships/hyperlink" Target="http://parlamento17.openpolis.it/parlamentare/benamati-gianluca/332677" TargetMode="External"/><Relationship Id="rId342" Type="http://schemas.openxmlformats.org/officeDocument/2006/relationships/hyperlink" Target="http://parlamento17.openpolis.it/lista-dei-parlamentari-in-carica/camera/nome/asc" TargetMode="External"/><Relationship Id="rId787" Type="http://schemas.openxmlformats.org/officeDocument/2006/relationships/hyperlink" Target="http://parlamento17.openpolis.it/votazioni-in-parlamento/fraccaro-riccardo/687245/filter_vote_rebel/1" TargetMode="External"/><Relationship Id="rId994" Type="http://schemas.openxmlformats.org/officeDocument/2006/relationships/hyperlink" Target="http://parlamento17.openpolis.it/votazioni-in-parlamento/kronbichler-florian/687748/filter_vote_rebel/1" TargetMode="External"/><Relationship Id="rId1400" Type="http://schemas.openxmlformats.org/officeDocument/2006/relationships/hyperlink" Target="http://parlamento17.openpolis.it/votazioni-in-parlamento/petrenga-giovanna/332772/filter_vote_rebel/1" TargetMode="External"/><Relationship Id="rId1845" Type="http://schemas.openxmlformats.org/officeDocument/2006/relationships/hyperlink" Target="http://parlamento17.openpolis.it/lista-dei-parlamentari-in-carica/camera/nome/asc" TargetMode="External"/><Relationship Id="rId202" Type="http://schemas.openxmlformats.org/officeDocument/2006/relationships/hyperlink" Target="http://parlamento17.openpolis.it/votazioni-in-parlamento/bobba-luigi/1485/filter_vote_rebel/1" TargetMode="External"/><Relationship Id="rId647" Type="http://schemas.openxmlformats.org/officeDocument/2006/relationships/hyperlink" Target="http://parlamento17.openpolis.it/lista-dei-parlamentari-in-carica/camera/nome/asc" TargetMode="External"/><Relationship Id="rId854" Type="http://schemas.openxmlformats.org/officeDocument/2006/relationships/hyperlink" Target="http://parlamento17.openpolis.it/parlamentare/garofani-francesco-saverio/445" TargetMode="External"/><Relationship Id="rId1277" Type="http://schemas.openxmlformats.org/officeDocument/2006/relationships/hyperlink" Target="http://parlamento17.openpolis.it/lista-dei-parlamentari-in-carica/camera/nome/asc" TargetMode="External"/><Relationship Id="rId1484" Type="http://schemas.openxmlformats.org/officeDocument/2006/relationships/hyperlink" Target="http://parlamento17.openpolis.it/parlamentare/preziosi-ernesto/686351" TargetMode="External"/><Relationship Id="rId1691" Type="http://schemas.openxmlformats.org/officeDocument/2006/relationships/hyperlink" Target="http://parlamento17.openpolis.it/votazioni-in-parlamento/simoni-elisa/241653/filter_vote_rebel/1" TargetMode="External"/><Relationship Id="rId1705" Type="http://schemas.openxmlformats.org/officeDocument/2006/relationships/hyperlink" Target="http://parlamento17.openpolis.it/parlamentare/speranza-roberto/119733" TargetMode="External"/><Relationship Id="rId286" Type="http://schemas.openxmlformats.org/officeDocument/2006/relationships/hyperlink" Target="http://parlamento17.openpolis.it/parlamentare/brescia-giuseppe/686473" TargetMode="External"/><Relationship Id="rId493" Type="http://schemas.openxmlformats.org/officeDocument/2006/relationships/hyperlink" Target="http://parlamento17.openpolis.it/votazioni-in-parlamento/colaninno-matteo/332703/filter_vote_rebel/1" TargetMode="External"/><Relationship Id="rId507" Type="http://schemas.openxmlformats.org/officeDocument/2006/relationships/hyperlink" Target="http://parlamento17.openpolis.it/parlamentare/coppola-paolo/356940" TargetMode="External"/><Relationship Id="rId714" Type="http://schemas.openxmlformats.org/officeDocument/2006/relationships/hyperlink" Target="http://parlamento17.openpolis.it/lista-dei-parlamentari-in-carica/camera/nome/asc" TargetMode="External"/><Relationship Id="rId921" Type="http://schemas.openxmlformats.org/officeDocument/2006/relationships/hyperlink" Target="http://parlamento17.openpolis.it/parlamentare/giuliani-fabrizia/686308" TargetMode="External"/><Relationship Id="rId1137" Type="http://schemas.openxmlformats.org/officeDocument/2006/relationships/hyperlink" Target="http://parlamento17.openpolis.it/votazioni-in-parlamento/marotta-antonio/128890/filter_vote_rebel/1" TargetMode="External"/><Relationship Id="rId1344" Type="http://schemas.openxmlformats.org/officeDocument/2006/relationships/hyperlink" Target="http://parlamento17.openpolis.it/votazioni-in-parlamento/palese-rocco/5097/filter_vote_rebel/1" TargetMode="External"/><Relationship Id="rId1551" Type="http://schemas.openxmlformats.org/officeDocument/2006/relationships/hyperlink" Target="http://parlamento17.openpolis.it/votazioni-in-parlamento/romano-andrea/686720/filter_vote_rebel/1" TargetMode="External"/><Relationship Id="rId1789" Type="http://schemas.openxmlformats.org/officeDocument/2006/relationships/hyperlink" Target="http://parlamento17.openpolis.it/parlamentare/vallascas-andrea/686507" TargetMode="External"/><Relationship Id="rId50" Type="http://schemas.openxmlformats.org/officeDocument/2006/relationships/hyperlink" Target="http://parlamento17.openpolis.it/lista-dei-parlamentari-in-carica/camera/nome/asc" TargetMode="External"/><Relationship Id="rId146" Type="http://schemas.openxmlformats.org/officeDocument/2006/relationships/hyperlink" Target="http://parlamento17.openpolis.it/lista-dei-parlamentari-in-carica/camera/nome/asc" TargetMode="External"/><Relationship Id="rId353" Type="http://schemas.openxmlformats.org/officeDocument/2006/relationships/hyperlink" Target="http://parlamento17.openpolis.it/votazioni-in-parlamento/capodicasa-angelo/267/filter_vote_rebel/1" TargetMode="External"/><Relationship Id="rId560" Type="http://schemas.openxmlformats.org/officeDocument/2006/relationships/hyperlink" Target="http://parlamento17.openpolis.it/lista-dei-parlamentari-in-carica/camera/nome/asc" TargetMode="External"/><Relationship Id="rId798" Type="http://schemas.openxmlformats.org/officeDocument/2006/relationships/hyperlink" Target="http://parlamento17.openpolis.it/parlamentare/fregolent-silvia/475647" TargetMode="External"/><Relationship Id="rId1190" Type="http://schemas.openxmlformats.org/officeDocument/2006/relationships/hyperlink" Target="http://parlamento17.openpolis.it/parlamentare/melilla-gianni/687448" TargetMode="External"/><Relationship Id="rId1204" Type="http://schemas.openxmlformats.org/officeDocument/2006/relationships/hyperlink" Target="http://parlamento17.openpolis.it/parlamentare/merlo-ricardo-antonio/560" TargetMode="External"/><Relationship Id="rId1411" Type="http://schemas.openxmlformats.org/officeDocument/2006/relationships/hyperlink" Target="http://parlamento17.openpolis.it/parlamentare/piccione-teresa/389343" TargetMode="External"/><Relationship Id="rId1649" Type="http://schemas.openxmlformats.org/officeDocument/2006/relationships/hyperlink" Target="http://parlamento17.openpolis.it/parlamentare/scalfarotto-ivan/686453" TargetMode="External"/><Relationship Id="rId1856" Type="http://schemas.openxmlformats.org/officeDocument/2006/relationships/hyperlink" Target="http://parlamento17.openpolis.it/votazioni-in-parlamento/zaratti-filiberto/8381/filter_vote_rebel/1" TargetMode="External"/><Relationship Id="rId213" Type="http://schemas.openxmlformats.org/officeDocument/2006/relationships/hyperlink" Target="http://parlamento17.openpolis.it/parlamentare/boccuzzi-antonio/332684" TargetMode="External"/><Relationship Id="rId420" Type="http://schemas.openxmlformats.org/officeDocument/2006/relationships/hyperlink" Target="http://parlamento17.openpolis.it/lista-dei-parlamentari-in-carica/camera/nome/asc" TargetMode="External"/><Relationship Id="rId658" Type="http://schemas.openxmlformats.org/officeDocument/2006/relationships/hyperlink" Target="http://parlamento17.openpolis.it/lista-dei-parlamentari-in-carica/camera/nome/asc" TargetMode="External"/><Relationship Id="rId865" Type="http://schemas.openxmlformats.org/officeDocument/2006/relationships/hyperlink" Target="http://parlamento17.openpolis.it/parlamentare/gelmini-mariastella/447" TargetMode="External"/><Relationship Id="rId1050" Type="http://schemas.openxmlformats.org/officeDocument/2006/relationships/hyperlink" Target="http://parlamento17.openpolis.it/lista-dei-parlamentari-in-carica/camera/nome/asc" TargetMode="External"/><Relationship Id="rId1288" Type="http://schemas.openxmlformats.org/officeDocument/2006/relationships/hyperlink" Target="http://parlamento17.openpolis.it/votazioni-in-parlamento/nardi-martina/300093/filter_vote_rebel/1" TargetMode="External"/><Relationship Id="rId1495" Type="http://schemas.openxmlformats.org/officeDocument/2006/relationships/hyperlink" Target="http://parlamento17.openpolis.it/lista-dei-parlamentari-in-carica/camera/nome/asc" TargetMode="External"/><Relationship Id="rId1509" Type="http://schemas.openxmlformats.org/officeDocument/2006/relationships/hyperlink" Target="http://parlamento17.openpolis.it/votazioni-in-parlamento/ragosta-michele/5017/filter_vote_rebel/1" TargetMode="External"/><Relationship Id="rId1716" Type="http://schemas.openxmlformats.org/officeDocument/2006/relationships/hyperlink" Target="http://parlamento17.openpolis.it/lista-dei-parlamentari-in-carica/camera/nome/asc" TargetMode="External"/><Relationship Id="rId297" Type="http://schemas.openxmlformats.org/officeDocument/2006/relationships/hyperlink" Target="http://parlamento17.openpolis.it/parlamentare/brunetta-renato/14" TargetMode="External"/><Relationship Id="rId518" Type="http://schemas.openxmlformats.org/officeDocument/2006/relationships/hyperlink" Target="http://parlamento17.openpolis.it/lista-dei-parlamentari-in-carica/camera/nome/asc" TargetMode="External"/><Relationship Id="rId725" Type="http://schemas.openxmlformats.org/officeDocument/2006/relationships/hyperlink" Target="http://parlamento17.openpolis.it/votazioni-in-parlamento/farina-gianni/389/filter_vote_rebel/1" TargetMode="External"/><Relationship Id="rId932" Type="http://schemas.openxmlformats.org/officeDocument/2006/relationships/hyperlink" Target="http://parlamento17.openpolis.it/lista-dei-parlamentari-in-carica/camera/nome/asc" TargetMode="External"/><Relationship Id="rId1148" Type="http://schemas.openxmlformats.org/officeDocument/2006/relationships/hyperlink" Target="http://parlamento17.openpolis.it/parlamentare/martelli-giovanna/415790" TargetMode="External"/><Relationship Id="rId1355" Type="http://schemas.openxmlformats.org/officeDocument/2006/relationships/hyperlink" Target="http://parlamento17.openpolis.it/parlamentare/palmizio-elio-massimo/333220" TargetMode="External"/><Relationship Id="rId1562" Type="http://schemas.openxmlformats.org/officeDocument/2006/relationships/hyperlink" Target="http://parlamento17.openpolis.it/parlamentare/rondini-marco/332894" TargetMode="External"/><Relationship Id="rId157" Type="http://schemas.openxmlformats.org/officeDocument/2006/relationships/hyperlink" Target="http://parlamento17.openpolis.it/votazioni-in-parlamento/bernini-massimiliano/687353/filter_vote_rebel/1" TargetMode="External"/><Relationship Id="rId364" Type="http://schemas.openxmlformats.org/officeDocument/2006/relationships/hyperlink" Target="http://parlamento17.openpolis.it/parlamentare/cardinale-daniela/332695" TargetMode="External"/><Relationship Id="rId1008" Type="http://schemas.openxmlformats.org/officeDocument/2006/relationships/hyperlink" Target="http://parlamento17.openpolis.it/votazioni-in-parlamento/lacquaniti-luigi/685963/filter_vote_rebel/1" TargetMode="External"/><Relationship Id="rId1215" Type="http://schemas.openxmlformats.org/officeDocument/2006/relationships/hyperlink" Target="http://parlamento17.openpolis.it/parlamentare/migliore-gennaro/566" TargetMode="External"/><Relationship Id="rId1422" Type="http://schemas.openxmlformats.org/officeDocument/2006/relationships/hyperlink" Target="http://parlamento17.openpolis.it/lista-dei-parlamentari-in-carica/camera/nome/asc" TargetMode="External"/><Relationship Id="rId1867" Type="http://schemas.openxmlformats.org/officeDocument/2006/relationships/printerSettings" Target="../printerSettings/printerSettings1.bin"/><Relationship Id="rId61" Type="http://schemas.openxmlformats.org/officeDocument/2006/relationships/hyperlink" Target="http://parlamento17.openpolis.it/votazioni-in-parlamento/angelucci-antonio/332670/filter_vote_rebel/1" TargetMode="External"/><Relationship Id="rId571" Type="http://schemas.openxmlformats.org/officeDocument/2006/relationships/hyperlink" Target="http://parlamento17.openpolis.it/votazioni-in-parlamento/darienzo-vincenzo/9010/filter_vote_rebel/1" TargetMode="External"/><Relationship Id="rId669" Type="http://schemas.openxmlformats.org/officeDocument/2006/relationships/hyperlink" Target="http://parlamento17.openpolis.it/lista-dei-parlamentari-in-carica/camera/nome/asc" TargetMode="External"/><Relationship Id="rId876" Type="http://schemas.openxmlformats.org/officeDocument/2006/relationships/hyperlink" Target="http://parlamento17.openpolis.it/lista-dei-parlamentari-in-carica/camera/nome/asc" TargetMode="External"/><Relationship Id="rId1299" Type="http://schemas.openxmlformats.org/officeDocument/2006/relationships/hyperlink" Target="http://parlamento17.openpolis.it/parlamentare/nesi-edoardo/497764" TargetMode="External"/><Relationship Id="rId1727" Type="http://schemas.openxmlformats.org/officeDocument/2006/relationships/hyperlink" Target="http://parlamento17.openpolis.it/votazioni-in-parlamento/tancredi-paolo/4927/filter_vote_rebel/1" TargetMode="External"/><Relationship Id="rId19" Type="http://schemas.openxmlformats.org/officeDocument/2006/relationships/hyperlink" Target="http://parlamento17.openpolis.it/parlamentare/airaudo-giorgio/685919" TargetMode="External"/><Relationship Id="rId224" Type="http://schemas.openxmlformats.org/officeDocument/2006/relationships/hyperlink" Target="http://parlamento17.openpolis.it/parlamentare/bombassei-alberto/685969" TargetMode="External"/><Relationship Id="rId431" Type="http://schemas.openxmlformats.org/officeDocument/2006/relationships/hyperlink" Target="http://parlamento17.openpolis.it/lista-dei-parlamentari-in-carica/camera/nome/asc" TargetMode="External"/><Relationship Id="rId529" Type="http://schemas.openxmlformats.org/officeDocument/2006/relationships/hyperlink" Target="http://parlamento17.openpolis.it/votazioni-in-parlamento/covello-stefania/494722/filter_vote_rebel/1" TargetMode="External"/><Relationship Id="rId736" Type="http://schemas.openxmlformats.org/officeDocument/2006/relationships/hyperlink" Target="http://parlamento17.openpolis.it/parlamentare/fedi-marco/396" TargetMode="External"/><Relationship Id="rId1061" Type="http://schemas.openxmlformats.org/officeDocument/2006/relationships/hyperlink" Target="http://parlamento17.openpolis.it/votazioni-in-parlamento/lorenzin-beatrice/332735/filter_vote_rebel/1" TargetMode="External"/><Relationship Id="rId1159" Type="http://schemas.openxmlformats.org/officeDocument/2006/relationships/hyperlink" Target="http://parlamento17.openpolis.it/lista-dei-parlamentari-in-carica/camera/nome/asc" TargetMode="External"/><Relationship Id="rId1366" Type="http://schemas.openxmlformats.org/officeDocument/2006/relationships/hyperlink" Target="http://parlamento17.openpolis.it/lista-dei-parlamentari-in-carica/camera/nome/asc" TargetMode="External"/><Relationship Id="rId168" Type="http://schemas.openxmlformats.org/officeDocument/2006/relationships/hyperlink" Target="http://parlamento17.openpolis.it/parlamentare/bianchi-dorina/213" TargetMode="External"/><Relationship Id="rId943" Type="http://schemas.openxmlformats.org/officeDocument/2006/relationships/hyperlink" Target="http://parlamento17.openpolis.it/votazioni-in-parlamento/gregori-monica/530483/filter_vote_rebel/1" TargetMode="External"/><Relationship Id="rId1019" Type="http://schemas.openxmlformats.org/officeDocument/2006/relationships/hyperlink" Target="http://parlamento17.openpolis.it/parlamentare/latronico-cosimo/5139" TargetMode="External"/><Relationship Id="rId1573" Type="http://schemas.openxmlformats.org/officeDocument/2006/relationships/hyperlink" Target="http://parlamento17.openpolis.it/lista-dei-parlamentari-in-carica/camera/nome/asc" TargetMode="External"/><Relationship Id="rId1780" Type="http://schemas.openxmlformats.org/officeDocument/2006/relationships/hyperlink" Target="http://parlamento17.openpolis.it/parlamentare/valente-valeria/304620" TargetMode="External"/><Relationship Id="rId72" Type="http://schemas.openxmlformats.org/officeDocument/2006/relationships/hyperlink" Target="http://parlamento17.openpolis.it/parlamentare/argentin-ileana/125726" TargetMode="External"/><Relationship Id="rId375" Type="http://schemas.openxmlformats.org/officeDocument/2006/relationships/hyperlink" Target="http://parlamento17.openpolis.it/lista-dei-parlamentari-in-carica/camera/nome/asc" TargetMode="External"/><Relationship Id="rId582" Type="http://schemas.openxmlformats.org/officeDocument/2006/relationships/hyperlink" Target="http://parlamento17.openpolis.it/parlamentare/dottavio-umberto/8807" TargetMode="External"/><Relationship Id="rId803" Type="http://schemas.openxmlformats.org/officeDocument/2006/relationships/hyperlink" Target="http://parlamento17.openpolis.it/lista-dei-parlamentari-in-carica/camera/nome/asc" TargetMode="External"/><Relationship Id="rId1226" Type="http://schemas.openxmlformats.org/officeDocument/2006/relationships/hyperlink" Target="http://parlamento17.openpolis.it/lista-dei-parlamentari-in-carica/camera/nome/asc" TargetMode="External"/><Relationship Id="rId1433" Type="http://schemas.openxmlformats.org/officeDocument/2006/relationships/hyperlink" Target="http://parlamento17.openpolis.it/votazioni-in-parlamento/pilozzi-nazzareno/243618/filter_vote_rebel/1" TargetMode="External"/><Relationship Id="rId1640" Type="http://schemas.openxmlformats.org/officeDocument/2006/relationships/hyperlink" Target="http://parlamento17.openpolis.it/parlamentare/sberna-mario/686395" TargetMode="External"/><Relationship Id="rId1738" Type="http://schemas.openxmlformats.org/officeDocument/2006/relationships/hyperlink" Target="http://parlamento17.openpolis.it/parlamentare/tentori-veronica/686356" TargetMode="External"/><Relationship Id="rId3" Type="http://schemas.openxmlformats.org/officeDocument/2006/relationships/hyperlink" Target="http://parlamento17.openpolis.it/lista-dei-parlamentari-in-carica/camera/nome/asc" TargetMode="External"/><Relationship Id="rId235" Type="http://schemas.openxmlformats.org/officeDocument/2006/relationships/hyperlink" Target="http://parlamento17.openpolis.it/lista-dei-parlamentari-in-carica/camera/nome/asc" TargetMode="External"/><Relationship Id="rId442" Type="http://schemas.openxmlformats.org/officeDocument/2006/relationships/hyperlink" Target="http://parlamento17.openpolis.it/votazioni-in-parlamento/cecconi-andrea/686431/filter_vote_rebel/1" TargetMode="External"/><Relationship Id="rId887" Type="http://schemas.openxmlformats.org/officeDocument/2006/relationships/hyperlink" Target="http://parlamento17.openpolis.it/lista-dei-parlamentari-in-carica/camera/nome/asc" TargetMode="External"/><Relationship Id="rId1072" Type="http://schemas.openxmlformats.org/officeDocument/2006/relationships/hyperlink" Target="http://parlamento17.openpolis.it/votazioni-in-parlamento/lupo-loredana/686535/filter_vote_rebel/1" TargetMode="External"/><Relationship Id="rId1500" Type="http://schemas.openxmlformats.org/officeDocument/2006/relationships/hyperlink" Target="http://parlamento17.openpolis.it/votazioni-in-parlamento/quintarelli-stefano/687289/filter_vote_rebel/1" TargetMode="External"/><Relationship Id="rId302" Type="http://schemas.openxmlformats.org/officeDocument/2006/relationships/hyperlink" Target="http://parlamento17.openpolis.it/parlamentare/bruno-bossio-enza/685783" TargetMode="External"/><Relationship Id="rId747" Type="http://schemas.openxmlformats.org/officeDocument/2006/relationships/hyperlink" Target="http://parlamento17.openpolis.it/lista-dei-parlamentari-in-carica/camera/nome/asc" TargetMode="External"/><Relationship Id="rId954" Type="http://schemas.openxmlformats.org/officeDocument/2006/relationships/hyperlink" Target="http://parlamento17.openpolis.it/parlamentare/guerini-giuseppe/26700" TargetMode="External"/><Relationship Id="rId1377" Type="http://schemas.openxmlformats.org/officeDocument/2006/relationships/hyperlink" Target="http://parlamento17.openpolis.it/lista-dei-parlamentari-in-carica/camera/nome/asc" TargetMode="External"/><Relationship Id="rId1584" Type="http://schemas.openxmlformats.org/officeDocument/2006/relationships/hyperlink" Target="http://parlamento17.openpolis.it/votazioni-in-parlamento/rotondi-gianfranco/1708/filter_vote_rebel/1" TargetMode="External"/><Relationship Id="rId1791" Type="http://schemas.openxmlformats.org/officeDocument/2006/relationships/hyperlink" Target="http://parlamento17.openpolis.it/lista-dei-parlamentari-in-carica/camera/nome/asc" TargetMode="External"/><Relationship Id="rId1805" Type="http://schemas.openxmlformats.org/officeDocument/2006/relationships/hyperlink" Target="http://parlamento17.openpolis.it/votazioni-in-parlamento/velo-silvia/769/filter_vote_rebel/1" TargetMode="External"/><Relationship Id="rId83" Type="http://schemas.openxmlformats.org/officeDocument/2006/relationships/hyperlink" Target="http://parlamento17.openpolis.it/lista-dei-parlamentari-in-carica/camera/nome/asc" TargetMode="External"/><Relationship Id="rId179" Type="http://schemas.openxmlformats.org/officeDocument/2006/relationships/hyperlink" Target="http://parlamento17.openpolis.it/lista-dei-parlamentari-in-carica/camera/nome/asc" TargetMode="External"/><Relationship Id="rId386" Type="http://schemas.openxmlformats.org/officeDocument/2006/relationships/hyperlink" Target="http://parlamento17.openpolis.it/votazioni-in-parlamento/carocci-mara/686273/filter_vote_rebel/1" TargetMode="External"/><Relationship Id="rId593" Type="http://schemas.openxmlformats.org/officeDocument/2006/relationships/hyperlink" Target="http://parlamento17.openpolis.it/lista-dei-parlamentari-in-carica/camera/nome/asc" TargetMode="External"/><Relationship Id="rId607" Type="http://schemas.openxmlformats.org/officeDocument/2006/relationships/hyperlink" Target="http://parlamento17.openpolis.it/votazioni-in-parlamento/dambruoso-stefano/686342/filter_vote_rebel/1" TargetMode="External"/><Relationship Id="rId814" Type="http://schemas.openxmlformats.org/officeDocument/2006/relationships/hyperlink" Target="http://parlamento17.openpolis.it/lista-dei-parlamentari-in-carica/camera/nome/asc" TargetMode="External"/><Relationship Id="rId1237" Type="http://schemas.openxmlformats.org/officeDocument/2006/relationships/hyperlink" Target="http://parlamento17.openpolis.it/votazioni-in-parlamento/mognato-michele/171845/filter_vote_rebel/1" TargetMode="External"/><Relationship Id="rId1444" Type="http://schemas.openxmlformats.org/officeDocument/2006/relationships/hyperlink" Target="http://parlamento17.openpolis.it/parlamentare/piras-michele/686503" TargetMode="External"/><Relationship Id="rId1651" Type="http://schemas.openxmlformats.org/officeDocument/2006/relationships/hyperlink" Target="http://parlamento17.openpolis.it/lista-dei-parlamentari-in-carica/camera/nome/asc" TargetMode="External"/><Relationship Id="rId246" Type="http://schemas.openxmlformats.org/officeDocument/2006/relationships/hyperlink" Target="http://parlamento17.openpolis.it/lista-dei-parlamentari-in-carica/camera/nome/asc" TargetMode="External"/><Relationship Id="rId453" Type="http://schemas.openxmlformats.org/officeDocument/2006/relationships/hyperlink" Target="http://parlamento17.openpolis.it/parlamentare/cera-angelo/5086" TargetMode="External"/><Relationship Id="rId660" Type="http://schemas.openxmlformats.org/officeDocument/2006/relationships/hyperlink" Target="http://parlamento17.openpolis.it/lista-dei-parlamentari-in-carica/camera/nome/asc" TargetMode="External"/><Relationship Id="rId898" Type="http://schemas.openxmlformats.org/officeDocument/2006/relationships/hyperlink" Target="http://parlamento17.openpolis.it/votazioni-in-parlamento/ginefra-dario/21695/filter_vote_rebel/1" TargetMode="External"/><Relationship Id="rId1083" Type="http://schemas.openxmlformats.org/officeDocument/2006/relationships/hyperlink" Target="http://parlamento17.openpolis.it/votazioni-in-parlamento/magorno-ernesto/234144/filter_vote_rebel/1" TargetMode="External"/><Relationship Id="rId1290" Type="http://schemas.openxmlformats.org/officeDocument/2006/relationships/hyperlink" Target="http://parlamento17.openpolis.it/parlamentare/narduolo-giulia/687254" TargetMode="External"/><Relationship Id="rId1304" Type="http://schemas.openxmlformats.org/officeDocument/2006/relationships/hyperlink" Target="http://parlamento17.openpolis.it/lista-dei-parlamentari-in-carica/camera/nome/asc" TargetMode="External"/><Relationship Id="rId1511" Type="http://schemas.openxmlformats.org/officeDocument/2006/relationships/hyperlink" Target="http://parlamento17.openpolis.it/parlamentare/rampelli-fabio/670" TargetMode="External"/><Relationship Id="rId1749" Type="http://schemas.openxmlformats.org/officeDocument/2006/relationships/hyperlink" Target="http://parlamento17.openpolis.it/lista-dei-parlamentari-in-carica/camera/nome/asc" TargetMode="External"/><Relationship Id="rId106" Type="http://schemas.openxmlformats.org/officeDocument/2006/relationships/hyperlink" Target="http://parlamento17.openpolis.it/votazioni-in-parlamento/baroni-massimo-enrico/687336/filter_vote_rebel/1" TargetMode="External"/><Relationship Id="rId313" Type="http://schemas.openxmlformats.org/officeDocument/2006/relationships/hyperlink" Target="http://parlamento17.openpolis.it/parlamentare/businarolo-francesca/687291" TargetMode="External"/><Relationship Id="rId758" Type="http://schemas.openxmlformats.org/officeDocument/2006/relationships/hyperlink" Target="http://parlamento17.openpolis.it/votazioni-in-parlamento/fiano-emanuele/401/filter_vote_rebel/1" TargetMode="External"/><Relationship Id="rId965" Type="http://schemas.openxmlformats.org/officeDocument/2006/relationships/hyperlink" Target="http://parlamento17.openpolis.it/lista-dei-parlamentari-in-carica/camera/nome/asc" TargetMode="External"/><Relationship Id="rId1150" Type="http://schemas.openxmlformats.org/officeDocument/2006/relationships/hyperlink" Target="http://parlamento17.openpolis.it/lista-dei-parlamentari-in-carica/camera/nome/asc" TargetMode="External"/><Relationship Id="rId1388" Type="http://schemas.openxmlformats.org/officeDocument/2006/relationships/hyperlink" Target="http://parlamento17.openpolis.it/votazioni-in-parlamento/peluffo-vinicio/76353/filter_vote_rebel/1" TargetMode="External"/><Relationship Id="rId1595" Type="http://schemas.openxmlformats.org/officeDocument/2006/relationships/hyperlink" Target="http://parlamento17.openpolis.it/parlamentare/ruocco-carla/687332" TargetMode="External"/><Relationship Id="rId1609" Type="http://schemas.openxmlformats.org/officeDocument/2006/relationships/hyperlink" Target="http://parlamento17.openpolis.it/lista-dei-parlamentari-in-carica/camera/nome/asc" TargetMode="External"/><Relationship Id="rId1816" Type="http://schemas.openxmlformats.org/officeDocument/2006/relationships/hyperlink" Target="http://parlamento17.openpolis.it/parlamentare/vezzali-valentina/685890" TargetMode="External"/><Relationship Id="rId10" Type="http://schemas.openxmlformats.org/officeDocument/2006/relationships/hyperlink" Target="http://parlamento17.openpolis.it/parlamentare/agostini-luciano/4876" TargetMode="External"/><Relationship Id="rId94" Type="http://schemas.openxmlformats.org/officeDocument/2006/relationships/hyperlink" Target="http://parlamento17.openpolis.it/votazioni-in-parlamento/baradello-maurizio/685905/filter_vote_rebel/1" TargetMode="External"/><Relationship Id="rId397" Type="http://schemas.openxmlformats.org/officeDocument/2006/relationships/hyperlink" Target="http://parlamento17.openpolis.it/parlamentare/caruso-mario/687590" TargetMode="External"/><Relationship Id="rId520" Type="http://schemas.openxmlformats.org/officeDocument/2006/relationships/hyperlink" Target="http://parlamento17.openpolis.it/votazioni-in-parlamento/costa-enrico/321/filter_vote_rebel/1" TargetMode="External"/><Relationship Id="rId618" Type="http://schemas.openxmlformats.org/officeDocument/2006/relationships/hyperlink" Target="http://parlamento17.openpolis.it/parlamentare/de-maria-andrea/6429" TargetMode="External"/><Relationship Id="rId825" Type="http://schemas.openxmlformats.org/officeDocument/2006/relationships/hyperlink" Target="http://parlamento17.openpolis.it/votazioni-in-parlamento/galli-carlo/686197/filter_vote_rebel/1" TargetMode="External"/><Relationship Id="rId1248" Type="http://schemas.openxmlformats.org/officeDocument/2006/relationships/hyperlink" Target="http://parlamento17.openpolis.it/parlamentare/monchiero-giovanni/685900" TargetMode="External"/><Relationship Id="rId1455" Type="http://schemas.openxmlformats.org/officeDocument/2006/relationships/hyperlink" Target="http://parlamento17.openpolis.it/parlamentare/pizzolante-sergio/654" TargetMode="External"/><Relationship Id="rId1662" Type="http://schemas.openxmlformats.org/officeDocument/2006/relationships/hyperlink" Target="http://parlamento17.openpolis.it/lista-dei-parlamentari-in-carica/camera/nome/asc" TargetMode="External"/><Relationship Id="rId257" Type="http://schemas.openxmlformats.org/officeDocument/2006/relationships/hyperlink" Target="http://parlamento17.openpolis.it/votazioni-in-parlamento/boschi-maria-elena/686698/filter_vote_rebel/1" TargetMode="External"/><Relationship Id="rId464" Type="http://schemas.openxmlformats.org/officeDocument/2006/relationships/hyperlink" Target="http://parlamento17.openpolis.it/lista-dei-parlamentari-in-carica/camera/nome/asc" TargetMode="External"/><Relationship Id="rId1010" Type="http://schemas.openxmlformats.org/officeDocument/2006/relationships/hyperlink" Target="http://parlamento17.openpolis.it/parlamentare/laffranco-pietro/4857" TargetMode="External"/><Relationship Id="rId1094" Type="http://schemas.openxmlformats.org/officeDocument/2006/relationships/hyperlink" Target="http://parlamento17.openpolis.it/parlamentare/manciulli-andrea/4818" TargetMode="External"/><Relationship Id="rId1108" Type="http://schemas.openxmlformats.org/officeDocument/2006/relationships/hyperlink" Target="http://parlamento17.openpolis.it/lista-dei-parlamentari-in-carica/camera/nome/asc" TargetMode="External"/><Relationship Id="rId1315" Type="http://schemas.openxmlformats.org/officeDocument/2006/relationships/hyperlink" Target="http://parlamento17.openpolis.it/votazioni-in-parlamento/occhiuto-roberto/274892/filter_vote_rebel/1" TargetMode="External"/><Relationship Id="rId117" Type="http://schemas.openxmlformats.org/officeDocument/2006/relationships/hyperlink" Target="http://parlamento17.openpolis.it/parlamentare/battaglia-demetrio/8249" TargetMode="External"/><Relationship Id="rId671" Type="http://schemas.openxmlformats.org/officeDocument/2006/relationships/hyperlink" Target="http://parlamento17.openpolis.it/votazioni-in-parlamento/di-stefano-fabrizio/4958/filter_vote_rebel/1" TargetMode="External"/><Relationship Id="rId769" Type="http://schemas.openxmlformats.org/officeDocument/2006/relationships/hyperlink" Target="http://parlamento17.openpolis.it/parlamentare/folino-vincenzo/5148" TargetMode="External"/><Relationship Id="rId976" Type="http://schemas.openxmlformats.org/officeDocument/2006/relationships/hyperlink" Target="http://parlamento17.openpolis.it/votazioni-in-parlamento/iannuzzi-cristian/687355/filter_vote_rebel/1" TargetMode="External"/><Relationship Id="rId1399" Type="http://schemas.openxmlformats.org/officeDocument/2006/relationships/hyperlink" Target="http://parlamento17.openpolis.it/parlamentare/petrenga-giovanna/332772" TargetMode="External"/><Relationship Id="rId324" Type="http://schemas.openxmlformats.org/officeDocument/2006/relationships/hyperlink" Target="http://parlamento17.openpolis.it/lista-dei-parlamentari-in-carica/camera/nome/asc" TargetMode="External"/><Relationship Id="rId531" Type="http://schemas.openxmlformats.org/officeDocument/2006/relationships/hyperlink" Target="http://parlamento17.openpolis.it/parlamentare/cozzolino-emanuele/687320" TargetMode="External"/><Relationship Id="rId629" Type="http://schemas.openxmlformats.org/officeDocument/2006/relationships/hyperlink" Target="http://parlamento17.openpolis.it/lista-dei-parlamentari-in-carica/camera/nome/asc" TargetMode="External"/><Relationship Id="rId1161" Type="http://schemas.openxmlformats.org/officeDocument/2006/relationships/hyperlink" Target="http://parlamento17.openpolis.it/votazioni-in-parlamento/martino-pierdomenico/332742/filter_vote_rebel/1" TargetMode="External"/><Relationship Id="rId1259" Type="http://schemas.openxmlformats.org/officeDocument/2006/relationships/hyperlink" Target="http://parlamento17.openpolis.it/lista-dei-parlamentari-in-carica/camera/nome/asc" TargetMode="External"/><Relationship Id="rId1466" Type="http://schemas.openxmlformats.org/officeDocument/2006/relationships/hyperlink" Target="http://parlamento17.openpolis.it/parlamentare/pollastrini-barbara/656" TargetMode="External"/><Relationship Id="rId836" Type="http://schemas.openxmlformats.org/officeDocument/2006/relationships/hyperlink" Target="http://parlamento17.openpolis.it/parlamentare/gallo-afflitto-riccardo-antonio/388995" TargetMode="External"/><Relationship Id="rId1021" Type="http://schemas.openxmlformats.org/officeDocument/2006/relationships/hyperlink" Target="http://parlamento17.openpolis.it/lista-dei-parlamentari-in-carica/camera/nome/asc" TargetMode="External"/><Relationship Id="rId1119" Type="http://schemas.openxmlformats.org/officeDocument/2006/relationships/hyperlink" Target="http://parlamento17.openpolis.it/votazioni-in-parlamento/marchi-maino/535/filter_vote_rebel/1" TargetMode="External"/><Relationship Id="rId1673" Type="http://schemas.openxmlformats.org/officeDocument/2006/relationships/hyperlink" Target="http://parlamento17.openpolis.it/votazioni-in-parlamento/segoni-samuele/686714/filter_vote_rebel/1" TargetMode="External"/><Relationship Id="rId903" Type="http://schemas.openxmlformats.org/officeDocument/2006/relationships/hyperlink" Target="http://parlamento17.openpolis.it/parlamentare/giordano-giancarlo/20398" TargetMode="External"/><Relationship Id="rId1326" Type="http://schemas.openxmlformats.org/officeDocument/2006/relationships/hyperlink" Target="http://parlamento17.openpolis.it/parlamentare/orlando-andrea/609" TargetMode="External"/><Relationship Id="rId1533" Type="http://schemas.openxmlformats.org/officeDocument/2006/relationships/hyperlink" Target="http://parlamento17.openpolis.it/votazioni-in-parlamento/rigoni-andrea/681/filter_vote_rebel/1" TargetMode="External"/><Relationship Id="rId1740" Type="http://schemas.openxmlformats.org/officeDocument/2006/relationships/hyperlink" Target="http://parlamento17.openpolis.it/lista-dei-parlamentari-in-carica/camera/nome/asc" TargetMode="External"/><Relationship Id="rId32" Type="http://schemas.openxmlformats.org/officeDocument/2006/relationships/hyperlink" Target="http://parlamento17.openpolis.it/votazioni-in-parlamento/alfano-angelino/167/filter_vote_rebel/1" TargetMode="External"/><Relationship Id="rId1600" Type="http://schemas.openxmlformats.org/officeDocument/2006/relationships/hyperlink" Target="http://parlamento17.openpolis.it/lista-dei-parlamentari-in-carica/camera/nome/asc" TargetMode="External"/><Relationship Id="rId1838" Type="http://schemas.openxmlformats.org/officeDocument/2006/relationships/hyperlink" Target="http://parlamento17.openpolis.it/votazioni-in-parlamento/zaccagnini-adriano/687330/filter_vote_rebel/1" TargetMode="External"/><Relationship Id="rId181" Type="http://schemas.openxmlformats.org/officeDocument/2006/relationships/hyperlink" Target="http://parlamento17.openpolis.it/votazioni-in-parlamento/bianconi-maurizio/4787/filter_vote_rebel/1" TargetMode="External"/><Relationship Id="rId279" Type="http://schemas.openxmlformats.org/officeDocument/2006/relationships/hyperlink" Target="http://parlamento17.openpolis.it/lista-dei-parlamentari-in-carica/camera/nome/asc" TargetMode="External"/><Relationship Id="rId486" Type="http://schemas.openxmlformats.org/officeDocument/2006/relationships/hyperlink" Target="http://parlamento17.openpolis.it/parlamentare/civati-giuseppe/4537" TargetMode="External"/><Relationship Id="rId693" Type="http://schemas.openxmlformats.org/officeDocument/2006/relationships/hyperlink" Target="http://parlamento17.openpolis.it/lista-dei-parlamentari-in-carica/camera/nome/asc" TargetMode="External"/><Relationship Id="rId139" Type="http://schemas.openxmlformats.org/officeDocument/2006/relationships/hyperlink" Target="http://parlamento17.openpolis.it/votazioni-in-parlamento/benedetti-silvia/685849/filter_vote_rebel/1" TargetMode="External"/><Relationship Id="rId346" Type="http://schemas.openxmlformats.org/officeDocument/2006/relationships/hyperlink" Target="http://parlamento17.openpolis.it/parlamentare/capelli-roberto/81211" TargetMode="External"/><Relationship Id="rId553" Type="http://schemas.openxmlformats.org/officeDocument/2006/relationships/hyperlink" Target="http://parlamento17.openpolis.it/votazioni-in-parlamento/cuperlo-giovanni/330/filter_vote_rebel/1" TargetMode="External"/><Relationship Id="rId760" Type="http://schemas.openxmlformats.org/officeDocument/2006/relationships/hyperlink" Target="http://parlamento17.openpolis.it/parlamentare/fico-roberto/494864" TargetMode="External"/><Relationship Id="rId998" Type="http://schemas.openxmlformats.org/officeDocument/2006/relationships/hyperlink" Target="http://parlamento17.openpolis.it/lista-dei-parlamentari-in-carica/camera/nome/asc" TargetMode="External"/><Relationship Id="rId1183" Type="http://schemas.openxmlformats.org/officeDocument/2006/relationships/hyperlink" Target="http://parlamento17.openpolis.it/lista-dei-parlamentari-in-carica/camera/nome/asc" TargetMode="External"/><Relationship Id="rId1390" Type="http://schemas.openxmlformats.org/officeDocument/2006/relationships/hyperlink" Target="http://parlamento17.openpolis.it/parlamentare/pes-caterina/332771" TargetMode="External"/><Relationship Id="rId206" Type="http://schemas.openxmlformats.org/officeDocument/2006/relationships/hyperlink" Target="http://parlamento17.openpolis.it/lista-dei-parlamentari-in-carica/camera/nome/asc" TargetMode="External"/><Relationship Id="rId413" Type="http://schemas.openxmlformats.org/officeDocument/2006/relationships/hyperlink" Target="http://parlamento17.openpolis.it/votazioni-in-parlamento/cassano-franco/686438/filter_vote_rebel/1" TargetMode="External"/><Relationship Id="rId858" Type="http://schemas.openxmlformats.org/officeDocument/2006/relationships/hyperlink" Target="http://parlamento17.openpolis.it/votazioni-in-parlamento/gasparini-daniela/7564/filter_vote_rebel/1" TargetMode="External"/><Relationship Id="rId1043" Type="http://schemas.openxmlformats.org/officeDocument/2006/relationships/hyperlink" Target="http://parlamento17.openpolis.it/parlamentare/lo-monte-carmelo/510" TargetMode="External"/><Relationship Id="rId1488" Type="http://schemas.openxmlformats.org/officeDocument/2006/relationships/hyperlink" Target="http://parlamento17.openpolis.it/votazioni-in-parlamento/prina-francesco/4575/filter_vote_rebel/1" TargetMode="External"/><Relationship Id="rId1695" Type="http://schemas.openxmlformats.org/officeDocument/2006/relationships/hyperlink" Target="http://parlamento17.openpolis.it/lista-dei-parlamentari-in-carica/camera/nome/asc" TargetMode="External"/><Relationship Id="rId620" Type="http://schemas.openxmlformats.org/officeDocument/2006/relationships/hyperlink" Target="http://parlamento17.openpolis.it/lista-dei-parlamentari-in-carica/camera/nome/asc" TargetMode="External"/><Relationship Id="rId718" Type="http://schemas.openxmlformats.org/officeDocument/2006/relationships/hyperlink" Target="http://parlamento17.openpolis.it/parlamentare/faraone-davide/84423" TargetMode="External"/><Relationship Id="rId925" Type="http://schemas.openxmlformats.org/officeDocument/2006/relationships/hyperlink" Target="http://parlamento17.openpolis.it/votazioni-in-parlamento/giulietti-giampiero/88982/filter_vote_rebel/1" TargetMode="External"/><Relationship Id="rId1250" Type="http://schemas.openxmlformats.org/officeDocument/2006/relationships/hyperlink" Target="http://parlamento17.openpolis.it/lista-dei-parlamentari-in-carica/camera/nome/asc" TargetMode="External"/><Relationship Id="rId1348" Type="http://schemas.openxmlformats.org/officeDocument/2006/relationships/hyperlink" Target="http://parlamento17.openpolis.it/lista-dei-parlamentari-in-carica/camera/nome/asc" TargetMode="External"/><Relationship Id="rId1555" Type="http://schemas.openxmlformats.org/officeDocument/2006/relationships/hyperlink" Target="http://parlamento17.openpolis.it/lista-dei-parlamentari-in-carica/camera/nome/asc" TargetMode="External"/><Relationship Id="rId1762" Type="http://schemas.openxmlformats.org/officeDocument/2006/relationships/hyperlink" Target="http://parlamento17.openpolis.it/parlamentare/tripiedi-davide/686336" TargetMode="External"/><Relationship Id="rId1110" Type="http://schemas.openxmlformats.org/officeDocument/2006/relationships/hyperlink" Target="http://parlamento17.openpolis.it/votazioni-in-parlamento/marantelli-daniele/532/filter_vote_rebel/1" TargetMode="External"/><Relationship Id="rId1208" Type="http://schemas.openxmlformats.org/officeDocument/2006/relationships/hyperlink" Target="http://parlamento17.openpolis.it/lista-dei-parlamentari-in-carica/camera/nome/asc" TargetMode="External"/><Relationship Id="rId1415" Type="http://schemas.openxmlformats.org/officeDocument/2006/relationships/hyperlink" Target="http://parlamento17.openpolis.it/votazioni-in-parlamento/piccoli-nardelli-flavia/686554/filter_vote_rebel/1" TargetMode="External"/><Relationship Id="rId54" Type="http://schemas.openxmlformats.org/officeDocument/2006/relationships/hyperlink" Target="http://parlamento17.openpolis.it/parlamentare/amici-sesa/174" TargetMode="External"/><Relationship Id="rId1622" Type="http://schemas.openxmlformats.org/officeDocument/2006/relationships/hyperlink" Target="http://parlamento17.openpolis.it/parlamentare/santelli-jole/710" TargetMode="External"/><Relationship Id="rId270" Type="http://schemas.openxmlformats.org/officeDocument/2006/relationships/hyperlink" Target="http://parlamento17.openpolis.it/lista-dei-parlamentari-in-carica/camera/nome/asc" TargetMode="External"/><Relationship Id="rId130" Type="http://schemas.openxmlformats.org/officeDocument/2006/relationships/hyperlink" Target="http://parlamento17.openpolis.it/votazioni-in-parlamento/bechis-eleonora/685930/filter_vote_rebel/1" TargetMode="External"/><Relationship Id="rId368" Type="http://schemas.openxmlformats.org/officeDocument/2006/relationships/hyperlink" Target="http://parlamento17.openpolis.it/votazioni-in-parlamento/carella-renzo/313306/filter_vote_rebel/1" TargetMode="External"/><Relationship Id="rId575" Type="http://schemas.openxmlformats.org/officeDocument/2006/relationships/hyperlink" Target="http://parlamento17.openpolis.it/lista-dei-parlamentari-in-carica/camera/nome/asc" TargetMode="External"/><Relationship Id="rId782" Type="http://schemas.openxmlformats.org/officeDocument/2006/relationships/hyperlink" Target="http://parlamento17.openpolis.it/lista-dei-parlamentari-in-carica/camera/nome/asc" TargetMode="External"/><Relationship Id="rId228" Type="http://schemas.openxmlformats.org/officeDocument/2006/relationships/hyperlink" Target="http://parlamento17.openpolis.it/votazioni-in-parlamento/bonaccorsi-lorenza/686782/filter_vote_rebel/1" TargetMode="External"/><Relationship Id="rId435" Type="http://schemas.openxmlformats.org/officeDocument/2006/relationships/hyperlink" Target="http://parlamento17.openpolis.it/parlamentare/causi-marco/276597" TargetMode="External"/><Relationship Id="rId642" Type="http://schemas.openxmlformats.org/officeDocument/2006/relationships/hyperlink" Target="http://parlamento17.openpolis.it/parlamentare/dellorco-michele/686240" TargetMode="External"/><Relationship Id="rId1065" Type="http://schemas.openxmlformats.org/officeDocument/2006/relationships/hyperlink" Target="http://parlamento17.openpolis.it/lista-dei-parlamentari-in-carica/camera/nome/asc" TargetMode="External"/><Relationship Id="rId1272" Type="http://schemas.openxmlformats.org/officeDocument/2006/relationships/hyperlink" Target="http://parlamento17.openpolis.it/parlamentare/mucci-mara/686046" TargetMode="External"/><Relationship Id="rId502" Type="http://schemas.openxmlformats.org/officeDocument/2006/relationships/hyperlink" Target="http://parlamento17.openpolis.it/votazioni-in-parlamento/cominardi-claudio/685984/filter_vote_rebel/1" TargetMode="External"/><Relationship Id="rId947" Type="http://schemas.openxmlformats.org/officeDocument/2006/relationships/hyperlink" Target="http://parlamento17.openpolis.it/lista-dei-parlamentari-in-carica/camera/nome/asc" TargetMode="External"/><Relationship Id="rId1132" Type="http://schemas.openxmlformats.org/officeDocument/2006/relationships/hyperlink" Target="http://parlamento17.openpolis.it/lista-dei-parlamentari-in-carica/camera/nome/asc" TargetMode="External"/><Relationship Id="rId1577" Type="http://schemas.openxmlformats.org/officeDocument/2006/relationships/hyperlink" Target="http://parlamento17.openpolis.it/parlamentare/rostan-michela/686175" TargetMode="External"/><Relationship Id="rId1784" Type="http://schemas.openxmlformats.org/officeDocument/2006/relationships/hyperlink" Target="http://parlamento17.openpolis.it/votazioni-in-parlamento/valentini-valentino/767/filter_vote_rebel/1" TargetMode="External"/><Relationship Id="rId76" Type="http://schemas.openxmlformats.org/officeDocument/2006/relationships/hyperlink" Target="http://parlamento17.openpolis.it/votazioni-in-parlamento/arlotti-tiziano/324652/filter_vote_rebel/1" TargetMode="External"/><Relationship Id="rId807" Type="http://schemas.openxmlformats.org/officeDocument/2006/relationships/hyperlink" Target="http://parlamento17.openpolis.it/parlamentare/furnari-alessandro/686475" TargetMode="External"/><Relationship Id="rId1437" Type="http://schemas.openxmlformats.org/officeDocument/2006/relationships/hyperlink" Target="http://parlamento17.openpolis.it/lista-dei-parlamentari-in-carica/camera/nome/asc" TargetMode="External"/><Relationship Id="rId1644" Type="http://schemas.openxmlformats.org/officeDocument/2006/relationships/hyperlink" Target="http://parlamento17.openpolis.it/votazioni-in-parlamento/sbrollini-daniela/9069/filter_vote_rebel/1" TargetMode="External"/><Relationship Id="rId1851" Type="http://schemas.openxmlformats.org/officeDocument/2006/relationships/hyperlink" Target="http://parlamento17.openpolis.it/lista-dei-parlamentari-in-carica/camera/nome/asc" TargetMode="External"/><Relationship Id="rId1504" Type="http://schemas.openxmlformats.org/officeDocument/2006/relationships/hyperlink" Target="http://parlamento17.openpolis.it/lista-dei-parlamentari-in-carica/camera/nome/asc" TargetMode="External"/><Relationship Id="rId1711" Type="http://schemas.openxmlformats.org/officeDocument/2006/relationships/hyperlink" Target="http://parlamento17.openpolis.it/parlamentare/squeri-luca/76488" TargetMode="External"/><Relationship Id="rId292" Type="http://schemas.openxmlformats.org/officeDocument/2006/relationships/hyperlink" Target="http://parlamento17.openpolis.it/parlamentare/brignone-beatrice/687661" TargetMode="External"/><Relationship Id="rId1809" Type="http://schemas.openxmlformats.org/officeDocument/2006/relationships/hyperlink" Target="http://parlamento17.openpolis.it/lista-dei-parlamentari-in-carica/camera/nome/asc" TargetMode="External"/><Relationship Id="rId597" Type="http://schemas.openxmlformats.org/officeDocument/2006/relationships/hyperlink" Target="http://parlamento17.openpolis.it/parlamentare/dal-moro-gian-pietro/332705" TargetMode="External"/><Relationship Id="rId152" Type="http://schemas.openxmlformats.org/officeDocument/2006/relationships/hyperlink" Target="http://parlamento17.openpolis.it/lista-dei-parlamentari-in-carica/camera/nome/asc" TargetMode="External"/><Relationship Id="rId457" Type="http://schemas.openxmlformats.org/officeDocument/2006/relationships/hyperlink" Target="http://parlamento17.openpolis.it/votazioni-in-parlamento/cesaro-antimo/685993/filter_vote_rebel/1" TargetMode="External"/><Relationship Id="rId1087" Type="http://schemas.openxmlformats.org/officeDocument/2006/relationships/hyperlink" Target="http://parlamento17.openpolis.it/lista-dei-parlamentari-in-carica/camera/nome/asc" TargetMode="External"/><Relationship Id="rId1294" Type="http://schemas.openxmlformats.org/officeDocument/2006/relationships/hyperlink" Target="http://parlamento17.openpolis.it/votazioni-in-parlamento/nastri-gaetano/4409/filter_vote_rebel/1" TargetMode="External"/><Relationship Id="rId664" Type="http://schemas.openxmlformats.org/officeDocument/2006/relationships/hyperlink" Target="http://parlamento17.openpolis.it/parlamentare/di-maio-marco/429177" TargetMode="External"/><Relationship Id="rId871" Type="http://schemas.openxmlformats.org/officeDocument/2006/relationships/hyperlink" Target="http://parlamento17.openpolis.it/parlamentare/gentiloni-silveri-paolo/449" TargetMode="External"/><Relationship Id="rId969" Type="http://schemas.openxmlformats.org/officeDocument/2006/relationships/hyperlink" Target="http://parlamento17.openpolis.it/parlamentare/gutgeld-itzhak-yoram/686744" TargetMode="External"/><Relationship Id="rId1599" Type="http://schemas.openxmlformats.org/officeDocument/2006/relationships/hyperlink" Target="http://parlamento17.openpolis.it/votazioni-in-parlamento/russo-paolo/700/filter_vote_rebel/1" TargetMode="External"/><Relationship Id="rId317" Type="http://schemas.openxmlformats.org/officeDocument/2006/relationships/hyperlink" Target="http://parlamento17.openpolis.it/votazioni-in-parlamento/busto-mirko/685875/filter_vote_rebel/1" TargetMode="External"/><Relationship Id="rId524" Type="http://schemas.openxmlformats.org/officeDocument/2006/relationships/hyperlink" Target="http://parlamento17.openpolis.it/lista-dei-parlamentari-in-carica/camera/nome/asc" TargetMode="External"/><Relationship Id="rId731" Type="http://schemas.openxmlformats.org/officeDocument/2006/relationships/hyperlink" Target="http://parlamento17.openpolis.it/votazioni-in-parlamento/fauttilli-federico/687359/filter_vote_rebel/1" TargetMode="External"/><Relationship Id="rId1154" Type="http://schemas.openxmlformats.org/officeDocument/2006/relationships/hyperlink" Target="http://parlamento17.openpolis.it/parlamentare/martinelli-marco/544" TargetMode="External"/><Relationship Id="rId1361" Type="http://schemas.openxmlformats.org/officeDocument/2006/relationships/hyperlink" Target="http://parlamento17.openpolis.it/parlamentare/parentela-paolo/686114" TargetMode="External"/><Relationship Id="rId1459" Type="http://schemas.openxmlformats.org/officeDocument/2006/relationships/hyperlink" Target="http://parlamento17.openpolis.it/votazioni-in-parlamento/placido-antonio/119774/filter_vote_rebel/1" TargetMode="External"/><Relationship Id="rId98" Type="http://schemas.openxmlformats.org/officeDocument/2006/relationships/hyperlink" Target="http://parlamento17.openpolis.it/lista-dei-parlamentari-in-carica/camera/nome/asc" TargetMode="External"/><Relationship Id="rId829" Type="http://schemas.openxmlformats.org/officeDocument/2006/relationships/hyperlink" Target="http://parlamento17.openpolis.it/lista-dei-parlamentari-in-carica/camera/nome/asc" TargetMode="External"/><Relationship Id="rId1014" Type="http://schemas.openxmlformats.org/officeDocument/2006/relationships/hyperlink" Target="http://parlamento17.openpolis.it/votazioni-in-parlamento/laforgia-francesco/686301/filter_vote_rebel/1" TargetMode="External"/><Relationship Id="rId1221" Type="http://schemas.openxmlformats.org/officeDocument/2006/relationships/hyperlink" Target="http://parlamento17.openpolis.it/parlamentare/minardo-antonino/332750" TargetMode="External"/><Relationship Id="rId1666" Type="http://schemas.openxmlformats.org/officeDocument/2006/relationships/hyperlink" Target="http://parlamento17.openpolis.it/parlamentare/scuvera-chiara/686407" TargetMode="External"/><Relationship Id="rId1319" Type="http://schemas.openxmlformats.org/officeDocument/2006/relationships/hyperlink" Target="http://parlamento17.openpolis.it/lista-dei-parlamentari-in-carica/camera/nome/asc" TargetMode="External"/><Relationship Id="rId1526" Type="http://schemas.openxmlformats.org/officeDocument/2006/relationships/hyperlink" Target="http://parlamento17.openpolis.it/parlamentare/ricciatti-lara/687431" TargetMode="External"/><Relationship Id="rId1733" Type="http://schemas.openxmlformats.org/officeDocument/2006/relationships/hyperlink" Target="http://parlamento17.openpolis.it/votazioni-in-parlamento/taricco-giacomino/4466/filter_vote_rebel/1" TargetMode="External"/><Relationship Id="rId25" Type="http://schemas.openxmlformats.org/officeDocument/2006/relationships/hyperlink" Target="http://parlamento17.openpolis.it/parlamentare/alberti-ferdinando/686381" TargetMode="External"/><Relationship Id="rId1800" Type="http://schemas.openxmlformats.org/officeDocument/2006/relationships/hyperlink" Target="http://parlamento17.openpolis.it/lista-dei-parlamentari-in-carica/camera/nome/asc" TargetMode="External"/><Relationship Id="rId174" Type="http://schemas.openxmlformats.org/officeDocument/2006/relationships/hyperlink" Target="http://parlamento17.openpolis.it/parlamentare/bianchi-stella/686419" TargetMode="External"/><Relationship Id="rId381" Type="http://schemas.openxmlformats.org/officeDocument/2006/relationships/hyperlink" Target="http://parlamento17.openpolis.it/lista-dei-parlamentari-in-carica/camera/nome/asc" TargetMode="External"/><Relationship Id="rId241" Type="http://schemas.openxmlformats.org/officeDocument/2006/relationships/hyperlink" Target="http://parlamento17.openpolis.it/lista-dei-parlamentari-in-carica/camera/nome/asc" TargetMode="External"/><Relationship Id="rId479" Type="http://schemas.openxmlformats.org/officeDocument/2006/relationships/hyperlink" Target="http://parlamento17.openpolis.it/lista-dei-parlamentari-in-carica/camera/nome/asc" TargetMode="External"/><Relationship Id="rId686" Type="http://schemas.openxmlformats.org/officeDocument/2006/relationships/hyperlink" Target="http://parlamento17.openpolis.it/votazioni-in-parlamento/distaso-antonio/332713/filter_vote_rebel/1" TargetMode="External"/><Relationship Id="rId893" Type="http://schemas.openxmlformats.org/officeDocument/2006/relationships/hyperlink" Target="http://parlamento17.openpolis.it/lista-dei-parlamentari-in-carica/camera/nome/asc" TargetMode="External"/><Relationship Id="rId339" Type="http://schemas.openxmlformats.org/officeDocument/2006/relationships/hyperlink" Target="http://parlamento17.openpolis.it/lista-dei-parlamentari-in-carica/camera/nome/asc" TargetMode="External"/><Relationship Id="rId546" Type="http://schemas.openxmlformats.org/officeDocument/2006/relationships/hyperlink" Target="http://parlamento17.openpolis.it/parlamentare/culotta-magda/504322" TargetMode="External"/><Relationship Id="rId753" Type="http://schemas.openxmlformats.org/officeDocument/2006/relationships/hyperlink" Target="http://parlamento17.openpolis.it/lista-dei-parlamentari-in-carica/camera/nome/asc" TargetMode="External"/><Relationship Id="rId1176" Type="http://schemas.openxmlformats.org/officeDocument/2006/relationships/hyperlink" Target="http://parlamento17.openpolis.it/votazioni-in-parlamento/matarrese-salvatore/686489/filter_vote_rebel/1" TargetMode="External"/><Relationship Id="rId1383" Type="http://schemas.openxmlformats.org/officeDocument/2006/relationships/hyperlink" Target="http://parlamento17.openpolis.it/lista-dei-parlamentari-in-carica/camera/nome/asc" TargetMode="External"/><Relationship Id="rId101" Type="http://schemas.openxmlformats.org/officeDocument/2006/relationships/hyperlink" Target="http://parlamento17.openpolis.it/lista-dei-parlamentari-in-carica/camera/nome/asc" TargetMode="External"/><Relationship Id="rId406" Type="http://schemas.openxmlformats.org/officeDocument/2006/relationships/hyperlink" Target="http://parlamento17.openpolis.it/parlamentare/casero-luigi/277" TargetMode="External"/><Relationship Id="rId960" Type="http://schemas.openxmlformats.org/officeDocument/2006/relationships/hyperlink" Target="http://parlamento17.openpolis.it/parlamentare/guerra-mauro/233459" TargetMode="External"/><Relationship Id="rId1036" Type="http://schemas.openxmlformats.org/officeDocument/2006/relationships/hyperlink" Target="http://parlamento17.openpolis.it/lista-dei-parlamentari-in-carica/camera/nome/asc" TargetMode="External"/><Relationship Id="rId1243" Type="http://schemas.openxmlformats.org/officeDocument/2006/relationships/hyperlink" Target="http://parlamento17.openpolis.it/votazioni-in-parlamento/molteni-nicola/332756/filter_vote_rebel/1" TargetMode="External"/><Relationship Id="rId1590" Type="http://schemas.openxmlformats.org/officeDocument/2006/relationships/hyperlink" Target="http://parlamento17.openpolis.it/votazioni-in-parlamento/rubinato-simonetta/1709/filter_vote_rebel/1" TargetMode="External"/><Relationship Id="rId1688" Type="http://schemas.openxmlformats.org/officeDocument/2006/relationships/hyperlink" Target="http://parlamento17.openpolis.it/votazioni-in-parlamento/simonetti-roberto/9270/filter_vote_rebel/1" TargetMode="External"/><Relationship Id="rId613" Type="http://schemas.openxmlformats.org/officeDocument/2006/relationships/hyperlink" Target="http://parlamento17.openpolis.it/votazioni-in-parlamento/de-girolamo-nunzia/332706/filter_vote_rebel/1" TargetMode="External"/><Relationship Id="rId820" Type="http://schemas.openxmlformats.org/officeDocument/2006/relationships/hyperlink" Target="http://parlamento17.openpolis.it/lista-dei-parlamentari-in-carica/camera/nome/asc" TargetMode="External"/><Relationship Id="rId918" Type="http://schemas.openxmlformats.org/officeDocument/2006/relationships/hyperlink" Target="http://parlamento17.openpolis.it/parlamentare/gitti-gregorio/686392" TargetMode="External"/><Relationship Id="rId1450" Type="http://schemas.openxmlformats.org/officeDocument/2006/relationships/hyperlink" Target="http://parlamento17.openpolis.it/parlamentare/pisicchio-pino/653" TargetMode="External"/><Relationship Id="rId1548" Type="http://schemas.openxmlformats.org/officeDocument/2006/relationships/hyperlink" Target="http://parlamento17.openpolis.it/votazioni-in-parlamento/romanini-giuseppe/85079/filter_vote_rebel/1" TargetMode="External"/><Relationship Id="rId1755" Type="http://schemas.openxmlformats.org/officeDocument/2006/relationships/hyperlink" Target="http://parlamento17.openpolis.it/lista-dei-parlamentari-in-carica/camera/nome/asc" TargetMode="External"/><Relationship Id="rId1103" Type="http://schemas.openxmlformats.org/officeDocument/2006/relationships/hyperlink" Target="http://parlamento17.openpolis.it/parlamentare/mantero-matteo/686279" TargetMode="External"/><Relationship Id="rId1310" Type="http://schemas.openxmlformats.org/officeDocument/2006/relationships/hyperlink" Target="http://parlamento17.openpolis.it/lista-dei-parlamentari-in-carica/camera/nome/asc" TargetMode="External"/><Relationship Id="rId1408" Type="http://schemas.openxmlformats.org/officeDocument/2006/relationships/hyperlink" Target="http://parlamento17.openpolis.it/parlamentare/picchi-guglielmo/644" TargetMode="External"/><Relationship Id="rId47" Type="http://schemas.openxmlformats.org/officeDocument/2006/relationships/hyperlink" Target="http://parlamento17.openpolis.it/lista-dei-parlamentari-in-carica/camera/nome/asc" TargetMode="External"/><Relationship Id="rId1615" Type="http://schemas.openxmlformats.org/officeDocument/2006/relationships/hyperlink" Target="http://parlamento17.openpolis.it/lista-dei-parlamentari-in-carica/camera/nome/asc" TargetMode="External"/><Relationship Id="rId1822" Type="http://schemas.openxmlformats.org/officeDocument/2006/relationships/hyperlink" Target="http://parlamento17.openpolis.it/parlamentare/vignali-raffaello/332948" TargetMode="External"/><Relationship Id="rId196" Type="http://schemas.openxmlformats.org/officeDocument/2006/relationships/hyperlink" Target="http://parlamento17.openpolis.it/votazioni-in-parlamento/biondelli-franca-maria-grazia/332997/filter_vote_rebel/1" TargetMode="External"/><Relationship Id="rId263" Type="http://schemas.openxmlformats.org/officeDocument/2006/relationships/hyperlink" Target="http://parlamento17.openpolis.it/votazioni-in-parlamento/bossa-luisa/5005/filter_vote_rebel/1" TargetMode="External"/><Relationship Id="rId470" Type="http://schemas.openxmlformats.org/officeDocument/2006/relationships/hyperlink" Target="http://parlamento17.openpolis.it/lista-dei-parlamentari-in-carica/camera/nome/asc" TargetMode="External"/><Relationship Id="rId123" Type="http://schemas.openxmlformats.org/officeDocument/2006/relationships/hyperlink" Target="http://parlamento17.openpolis.it/parlamentare/bazoli-alfredo/557459" TargetMode="External"/><Relationship Id="rId330" Type="http://schemas.openxmlformats.org/officeDocument/2006/relationships/hyperlink" Target="http://parlamento17.openpolis.it/lista-dei-parlamentari-in-carica/camera/nome/asc" TargetMode="External"/><Relationship Id="rId568" Type="http://schemas.openxmlformats.org/officeDocument/2006/relationships/hyperlink" Target="http://parlamento17.openpolis.it/votazioni-in-parlamento/dambrosio-giuseppe/686467/filter_vote_rebel/1" TargetMode="External"/><Relationship Id="rId775" Type="http://schemas.openxmlformats.org/officeDocument/2006/relationships/hyperlink" Target="http://parlamento17.openpolis.it/parlamentare/fontana-gregorio/417" TargetMode="External"/><Relationship Id="rId982" Type="http://schemas.openxmlformats.org/officeDocument/2006/relationships/hyperlink" Target="http://parlamento17.openpolis.it/votazioni-in-parlamento/impegno-leonardo/304594/filter_vote_rebel/1" TargetMode="External"/><Relationship Id="rId1198" Type="http://schemas.openxmlformats.org/officeDocument/2006/relationships/hyperlink" Target="http://parlamento17.openpolis.it/lista-dei-parlamentari-in-carica/camera/nome/asc" TargetMode="External"/><Relationship Id="rId428" Type="http://schemas.openxmlformats.org/officeDocument/2006/relationships/hyperlink" Target="http://parlamento17.openpolis.it/lista-dei-parlamentari-in-carica/camera/nome/asc" TargetMode="External"/><Relationship Id="rId635" Type="http://schemas.openxmlformats.org/officeDocument/2006/relationships/hyperlink" Target="http://parlamento17.openpolis.it/lista-dei-parlamentari-in-carica/camera/nome/asc" TargetMode="External"/><Relationship Id="rId842" Type="http://schemas.openxmlformats.org/officeDocument/2006/relationships/hyperlink" Target="http://parlamento17.openpolis.it/parlamentare/gandolfi-paolo/686222" TargetMode="External"/><Relationship Id="rId1058" Type="http://schemas.openxmlformats.org/officeDocument/2006/relationships/hyperlink" Target="http://parlamento17.openpolis.it/votazioni-in-parlamento/lorefice-marialucia/686664/filter_vote_rebel/1" TargetMode="External"/><Relationship Id="rId1265" Type="http://schemas.openxmlformats.org/officeDocument/2006/relationships/hyperlink" Target="http://parlamento17.openpolis.it/lista-dei-parlamentari-in-carica/camera/nome/asc" TargetMode="External"/><Relationship Id="rId1472" Type="http://schemas.openxmlformats.org/officeDocument/2006/relationships/hyperlink" Target="http://parlamento17.openpolis.it/parlamentare/porta-fabio/332880" TargetMode="External"/><Relationship Id="rId702" Type="http://schemas.openxmlformats.org/officeDocument/2006/relationships/hyperlink" Target="http://parlamento17.openpolis.it/lista-dei-parlamentari-in-carica/camera/nome/asc" TargetMode="External"/><Relationship Id="rId1125" Type="http://schemas.openxmlformats.org/officeDocument/2006/relationships/hyperlink" Target="http://parlamento17.openpolis.it/votazioni-in-parlamento/marcon-giulio/685827/filter_vote_rebel/1" TargetMode="External"/><Relationship Id="rId1332" Type="http://schemas.openxmlformats.org/officeDocument/2006/relationships/hyperlink" Target="http://parlamento17.openpolis.it/votazioni-in-parlamento/pagani-alberto/120760/filter_vote_rebel/1" TargetMode="External"/><Relationship Id="rId1777" Type="http://schemas.openxmlformats.org/officeDocument/2006/relationships/hyperlink" Target="http://parlamento17.openpolis.it/parlamentare/valente-simone/686283" TargetMode="External"/><Relationship Id="rId69" Type="http://schemas.openxmlformats.org/officeDocument/2006/relationships/hyperlink" Target="http://parlamento17.openpolis.it/parlamentare/archi-bruno/687659" TargetMode="External"/><Relationship Id="rId1637" Type="http://schemas.openxmlformats.org/officeDocument/2006/relationships/hyperlink" Target="http://parlamento17.openpolis.it/parlamentare/savino-sandra/177694" TargetMode="External"/><Relationship Id="rId1844" Type="http://schemas.openxmlformats.org/officeDocument/2006/relationships/hyperlink" Target="http://parlamento17.openpolis.it/votazioni-in-parlamento/zan-alessandro/82511/filter_vote_rebel/1" TargetMode="External"/><Relationship Id="rId1704" Type="http://schemas.openxmlformats.org/officeDocument/2006/relationships/hyperlink" Target="http://parlamento17.openpolis.it/lista-dei-parlamentari-in-carica/camera/nome/asc" TargetMode="External"/><Relationship Id="rId285" Type="http://schemas.openxmlformats.org/officeDocument/2006/relationships/hyperlink" Target="http://parlamento17.openpolis.it/lista-dei-parlamentari-in-carica/camera/nome/asc" TargetMode="External"/><Relationship Id="rId492" Type="http://schemas.openxmlformats.org/officeDocument/2006/relationships/hyperlink" Target="http://parlamento17.openpolis.it/parlamentare/colaninno-matteo/332703" TargetMode="External"/><Relationship Id="rId797" Type="http://schemas.openxmlformats.org/officeDocument/2006/relationships/hyperlink" Target="http://parlamento17.openpolis.it/lista-dei-parlamentari-in-carica/camera/nome/asc" TargetMode="External"/><Relationship Id="rId145" Type="http://schemas.openxmlformats.org/officeDocument/2006/relationships/hyperlink" Target="http://parlamento17.openpolis.it/votazioni-in-parlamento/bergamini-deborah/332679/filter_vote_rebel/1" TargetMode="External"/><Relationship Id="rId352" Type="http://schemas.openxmlformats.org/officeDocument/2006/relationships/hyperlink" Target="http://parlamento17.openpolis.it/parlamentare/capodicasa-angelo/267" TargetMode="External"/><Relationship Id="rId1287" Type="http://schemas.openxmlformats.org/officeDocument/2006/relationships/hyperlink" Target="http://parlamento17.openpolis.it/parlamentare/nardi-martina/300093" TargetMode="External"/><Relationship Id="rId212" Type="http://schemas.openxmlformats.org/officeDocument/2006/relationships/hyperlink" Target="http://parlamento17.openpolis.it/lista-dei-parlamentari-in-carica/camera/nome/asc" TargetMode="External"/><Relationship Id="rId657" Type="http://schemas.openxmlformats.org/officeDocument/2006/relationships/hyperlink" Target="http://parlamento17.openpolis.it/parlamentare/di-gioia-raffaele/364" TargetMode="External"/><Relationship Id="rId864" Type="http://schemas.openxmlformats.org/officeDocument/2006/relationships/hyperlink" Target="http://parlamento17.openpolis.it/lista-dei-parlamentari-in-carica/camera/nome/asc" TargetMode="External"/><Relationship Id="rId1494" Type="http://schemas.openxmlformats.org/officeDocument/2006/relationships/hyperlink" Target="http://parlamento17.openpolis.it/votazioni-in-parlamento/quaranta-stefano/686277/filter_vote_rebel/1" TargetMode="External"/><Relationship Id="rId1799" Type="http://schemas.openxmlformats.org/officeDocument/2006/relationships/hyperlink" Target="http://parlamento17.openpolis.it/votazioni-in-parlamento/vecchio-andrea/649715/filter_vote_rebel/1" TargetMode="External"/><Relationship Id="rId517" Type="http://schemas.openxmlformats.org/officeDocument/2006/relationships/hyperlink" Target="http://parlamento17.openpolis.it/votazioni-in-parlamento/coscia-maria/313965/filter_vote_rebel/1" TargetMode="External"/><Relationship Id="rId724" Type="http://schemas.openxmlformats.org/officeDocument/2006/relationships/hyperlink" Target="http://parlamento17.openpolis.it/parlamentare/farina-gianni/389" TargetMode="External"/><Relationship Id="rId931" Type="http://schemas.openxmlformats.org/officeDocument/2006/relationships/hyperlink" Target="http://parlamento17.openpolis.it/votazioni-in-parlamento/gozi-sandro/468/filter_vote_rebel/1" TargetMode="External"/><Relationship Id="rId1147" Type="http://schemas.openxmlformats.org/officeDocument/2006/relationships/hyperlink" Target="http://parlamento17.openpolis.it/lista-dei-parlamentari-in-carica/camera/nome/asc" TargetMode="External"/><Relationship Id="rId1354" Type="http://schemas.openxmlformats.org/officeDocument/2006/relationships/hyperlink" Target="http://parlamento17.openpolis.it/lista-dei-parlamentari-in-carica/camera/nome/asc" TargetMode="External"/><Relationship Id="rId1561" Type="http://schemas.openxmlformats.org/officeDocument/2006/relationships/hyperlink" Target="http://parlamento17.openpolis.it/lista-dei-parlamentari-in-carica/camera/nome/asc" TargetMode="External"/><Relationship Id="rId60" Type="http://schemas.openxmlformats.org/officeDocument/2006/relationships/hyperlink" Target="http://parlamento17.openpolis.it/parlamentare/angelucci-antonio/332670" TargetMode="External"/><Relationship Id="rId1007" Type="http://schemas.openxmlformats.org/officeDocument/2006/relationships/hyperlink" Target="http://parlamento17.openpolis.it/parlamentare/lacquaniti-luigi/685963" TargetMode="External"/><Relationship Id="rId1214" Type="http://schemas.openxmlformats.org/officeDocument/2006/relationships/hyperlink" Target="http://parlamento17.openpolis.it/lista-dei-parlamentari-in-carica/camera/nome/asc" TargetMode="External"/><Relationship Id="rId1421" Type="http://schemas.openxmlformats.org/officeDocument/2006/relationships/hyperlink" Target="http://parlamento17.openpolis.it/votazioni-in-parlamento/piccolo-salvatore/332874/filter_vote_rebel/1" TargetMode="External"/><Relationship Id="rId1659" Type="http://schemas.openxmlformats.org/officeDocument/2006/relationships/hyperlink" Target="http://parlamento17.openpolis.it/lista-dei-parlamentari-in-carica/camera/nome/asc" TargetMode="External"/><Relationship Id="rId1866" Type="http://schemas.openxmlformats.org/officeDocument/2006/relationships/hyperlink" Target="http://parlamento17.openpolis.it/lista-dei-parlamentari-in-carica/camera/nome/asc" TargetMode="External"/><Relationship Id="rId1519" Type="http://schemas.openxmlformats.org/officeDocument/2006/relationships/hyperlink" Target="http://parlamento17.openpolis.it/lista-dei-parlamentari-in-carica/camera/nome/asc" TargetMode="External"/><Relationship Id="rId1726" Type="http://schemas.openxmlformats.org/officeDocument/2006/relationships/hyperlink" Target="http://parlamento17.openpolis.it/parlamentare/tancredi-paolo/4927" TargetMode="External"/><Relationship Id="rId18" Type="http://schemas.openxmlformats.org/officeDocument/2006/relationships/hyperlink" Target="http://parlamento17.openpolis.it/lista-dei-parlamentari-in-carica/camera/nome/asc" TargetMode="External"/><Relationship Id="rId167" Type="http://schemas.openxmlformats.org/officeDocument/2006/relationships/hyperlink" Target="http://parlamento17.openpolis.it/lista-dei-parlamentari-in-carica/camera/nome/asc" TargetMode="External"/><Relationship Id="rId374" Type="http://schemas.openxmlformats.org/officeDocument/2006/relationships/hyperlink" Target="http://parlamento17.openpolis.it/votazioni-in-parlamento/cariello-francesco/686479/filter_vote_rebel/1" TargetMode="External"/><Relationship Id="rId581" Type="http://schemas.openxmlformats.org/officeDocument/2006/relationships/hyperlink" Target="http://parlamento17.openpolis.it/lista-dei-parlamentari-in-carica/camera/nome/asc" TargetMode="External"/><Relationship Id="rId234" Type="http://schemas.openxmlformats.org/officeDocument/2006/relationships/hyperlink" Target="http://parlamento17.openpolis.it/votazioni-in-parlamento/bonifazi-francesco/497442/filter_vote_rebel/1" TargetMode="External"/><Relationship Id="rId679" Type="http://schemas.openxmlformats.org/officeDocument/2006/relationships/hyperlink" Target="http://parlamento17.openpolis.it/parlamentare/di-vita-giulia/686531" TargetMode="External"/><Relationship Id="rId886" Type="http://schemas.openxmlformats.org/officeDocument/2006/relationships/hyperlink" Target="http://parlamento17.openpolis.it/votazioni-in-parlamento/giacomoni-sestino/455/filter_vote_rebel/1" TargetMode="External"/><Relationship Id="rId2" Type="http://schemas.openxmlformats.org/officeDocument/2006/relationships/hyperlink" Target="http://parlamento17.openpolis.it/votazioni-in-parlamento/abrignani-ignazio/332669/filter_vote_rebel/1" TargetMode="External"/><Relationship Id="rId441" Type="http://schemas.openxmlformats.org/officeDocument/2006/relationships/hyperlink" Target="http://parlamento17.openpolis.it/parlamentare/cecconi-andrea/686431" TargetMode="External"/><Relationship Id="rId539" Type="http://schemas.openxmlformats.org/officeDocument/2006/relationships/hyperlink" Target="http://parlamento17.openpolis.it/lista-dei-parlamentari-in-carica/camera/nome/asc" TargetMode="External"/><Relationship Id="rId746" Type="http://schemas.openxmlformats.org/officeDocument/2006/relationships/hyperlink" Target="http://parlamento17.openpolis.it/votazioni-in-parlamento/ferrara-francesco-detto-ciccio/397/filter_vote_rebel/1" TargetMode="External"/><Relationship Id="rId1071" Type="http://schemas.openxmlformats.org/officeDocument/2006/relationships/hyperlink" Target="http://parlamento17.openpolis.it/parlamentare/lupo-loredana/686535" TargetMode="External"/><Relationship Id="rId1169" Type="http://schemas.openxmlformats.org/officeDocument/2006/relationships/hyperlink" Target="http://parlamento17.openpolis.it/parlamentare/massa-federico/721561" TargetMode="External"/><Relationship Id="rId1376" Type="http://schemas.openxmlformats.org/officeDocument/2006/relationships/hyperlink" Target="http://parlamento17.openpolis.it/votazioni-in-parlamento/pastorino-luca/244605/filter_vote_rebel/1" TargetMode="External"/><Relationship Id="rId1583" Type="http://schemas.openxmlformats.org/officeDocument/2006/relationships/hyperlink" Target="http://parlamento17.openpolis.it/parlamentare/rotondi-gianfranco/1708" TargetMode="External"/><Relationship Id="rId301" Type="http://schemas.openxmlformats.org/officeDocument/2006/relationships/hyperlink" Target="http://parlamento17.openpolis.it/lista-dei-parlamentari-in-carica/camera/nome/asc" TargetMode="External"/><Relationship Id="rId953" Type="http://schemas.openxmlformats.org/officeDocument/2006/relationships/hyperlink" Target="http://parlamento17.openpolis.it/lista-dei-parlamentari-in-carica/camera/nome/asc" TargetMode="External"/><Relationship Id="rId1029" Type="http://schemas.openxmlformats.org/officeDocument/2006/relationships/hyperlink" Target="http://parlamento17.openpolis.it/votazioni-in-parlamento/lavagno-fabio/14405/filter_vote_rebel/1" TargetMode="External"/><Relationship Id="rId1236" Type="http://schemas.openxmlformats.org/officeDocument/2006/relationships/hyperlink" Target="http://parlamento17.openpolis.it/parlamentare/mognato-michele/171845" TargetMode="External"/><Relationship Id="rId1790" Type="http://schemas.openxmlformats.org/officeDocument/2006/relationships/hyperlink" Target="http://parlamento17.openpolis.it/votazioni-in-parlamento/vallascas-andrea/686507/filter_vote_rebel/1" TargetMode="External"/><Relationship Id="rId82" Type="http://schemas.openxmlformats.org/officeDocument/2006/relationships/hyperlink" Target="http://parlamento17.openpolis.it/votazioni-in-parlamento/ascani-anna/686730/filter_vote_rebel/1" TargetMode="External"/><Relationship Id="rId606" Type="http://schemas.openxmlformats.org/officeDocument/2006/relationships/hyperlink" Target="http://parlamento17.openpolis.it/parlamentare/dambruoso-stefano/686342" TargetMode="External"/><Relationship Id="rId813" Type="http://schemas.openxmlformats.org/officeDocument/2006/relationships/hyperlink" Target="http://parlamento17.openpolis.it/votazioni-in-parlamento/gadda-maria-chiara/481664/filter_vote_rebel/1" TargetMode="External"/><Relationship Id="rId1443" Type="http://schemas.openxmlformats.org/officeDocument/2006/relationships/hyperlink" Target="http://parlamento17.openpolis.it/lista-dei-parlamentari-in-carica/camera/nome/asc" TargetMode="External"/><Relationship Id="rId1650" Type="http://schemas.openxmlformats.org/officeDocument/2006/relationships/hyperlink" Target="http://parlamento17.openpolis.it/votazioni-in-parlamento/scalfarotto-ivan/686453/filter_vote_rebel/1" TargetMode="External"/><Relationship Id="rId1748" Type="http://schemas.openxmlformats.org/officeDocument/2006/relationships/hyperlink" Target="http://parlamento17.openpolis.it/votazioni-in-parlamento/tidei-marietta/313252/filter_vote_rebel/1" TargetMode="External"/><Relationship Id="rId1303" Type="http://schemas.openxmlformats.org/officeDocument/2006/relationships/hyperlink" Target="http://parlamento17.openpolis.it/votazioni-in-parlamento/nicchi-marisa/602/filter_vote_rebel/1" TargetMode="External"/><Relationship Id="rId1510" Type="http://schemas.openxmlformats.org/officeDocument/2006/relationships/hyperlink" Target="http://parlamento17.openpolis.it/lista-dei-parlamentari-in-carica/camera/nome/asc" TargetMode="External"/><Relationship Id="rId1608" Type="http://schemas.openxmlformats.org/officeDocument/2006/relationships/hyperlink" Target="http://parlamento17.openpolis.it/votazioni-in-parlamento/sanga-giovanni/707/filter_vote_rebel/1" TargetMode="External"/><Relationship Id="rId1815" Type="http://schemas.openxmlformats.org/officeDocument/2006/relationships/hyperlink" Target="http://parlamento17.openpolis.it/lista-dei-parlamentari-in-carica/camera/nome/asc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parlamento17.openpolis.it/lista-dei-parlamentari-in-carica/camera/nome/asc" TargetMode="External"/><Relationship Id="rId1827" Type="http://schemas.openxmlformats.org/officeDocument/2006/relationships/hyperlink" Target="http://parlamento17.openpolis.it/lista-dei-parlamentari-in-carica/camera/nome/asc" TargetMode="External"/><Relationship Id="rId21" Type="http://schemas.openxmlformats.org/officeDocument/2006/relationships/hyperlink" Target="http://parlamento17.openpolis.it/lista-dei-parlamentari-in-carica/camera/nome/asc" TargetMode="External"/><Relationship Id="rId170" Type="http://schemas.openxmlformats.org/officeDocument/2006/relationships/hyperlink" Target="http://parlamento17.openpolis.it/lista-dei-parlamentari-in-carica/camera/nome/asc" TargetMode="External"/><Relationship Id="rId268" Type="http://schemas.openxmlformats.org/officeDocument/2006/relationships/hyperlink" Target="http://parlamento17.openpolis.it/parlamentare/braga-chiara/232683" TargetMode="External"/><Relationship Id="rId475" Type="http://schemas.openxmlformats.org/officeDocument/2006/relationships/hyperlink" Target="http://parlamento17.openpolis.it/votazioni-in-parlamento/cimbro-eleonora/501219/filter_vote_rebel/1" TargetMode="External"/><Relationship Id="rId682" Type="http://schemas.openxmlformats.org/officeDocument/2006/relationships/hyperlink" Target="http://parlamento17.openpolis.it/parlamentare/dieni-federica/685794" TargetMode="External"/><Relationship Id="rId128" Type="http://schemas.openxmlformats.org/officeDocument/2006/relationships/hyperlink" Target="http://parlamento17.openpolis.it/lista-dei-parlamentari-in-carica/camera/nome/asc" TargetMode="External"/><Relationship Id="rId335" Type="http://schemas.openxmlformats.org/officeDocument/2006/relationships/hyperlink" Target="http://parlamento17.openpolis.it/votazioni-in-parlamento/cancelleri-azzurra/686537/filter_vote_rebel/1" TargetMode="External"/><Relationship Id="rId542" Type="http://schemas.openxmlformats.org/officeDocument/2006/relationships/hyperlink" Target="http://parlamento17.openpolis.it/lista-dei-parlamentari-in-carica/camera/nome/asc" TargetMode="External"/><Relationship Id="rId987" Type="http://schemas.openxmlformats.org/officeDocument/2006/relationships/hyperlink" Target="http://parlamento17.openpolis.it/parlamentare/invernizzi-cristian/415851" TargetMode="External"/><Relationship Id="rId1172" Type="http://schemas.openxmlformats.org/officeDocument/2006/relationships/hyperlink" Target="http://parlamento17.openpolis.it/parlamentare/matarrelli-antonio/34065" TargetMode="External"/><Relationship Id="rId402" Type="http://schemas.openxmlformats.org/officeDocument/2006/relationships/hyperlink" Target="http://parlamento17.openpolis.it/lista-dei-parlamentari-in-carica/camera/nome/asc" TargetMode="External"/><Relationship Id="rId847" Type="http://schemas.openxmlformats.org/officeDocument/2006/relationships/hyperlink" Target="http://parlamento17.openpolis.it/lista-dei-parlamentari-in-carica/camera/nome/asc" TargetMode="External"/><Relationship Id="rId1032" Type="http://schemas.openxmlformats.org/officeDocument/2006/relationships/hyperlink" Target="http://parlamento17.openpolis.it/votazioni-in-parlamento/lenzi-donata/499/filter_vote_rebel/1" TargetMode="External"/><Relationship Id="rId1477" Type="http://schemas.openxmlformats.org/officeDocument/2006/relationships/hyperlink" Target="http://parlamento17.openpolis.it/lista-dei-parlamentari-in-carica/camera/nome/asc" TargetMode="External"/><Relationship Id="rId1684" Type="http://schemas.openxmlformats.org/officeDocument/2006/relationships/hyperlink" Target="http://parlamento17.openpolis.it/parlamentare/sibilia-carlo/686014" TargetMode="External"/><Relationship Id="rId707" Type="http://schemas.openxmlformats.org/officeDocument/2006/relationships/hyperlink" Target="http://parlamento17.openpolis.it/votazioni-in-parlamento/falcone-giovanni/685891/filter_vote_rebel/1" TargetMode="External"/><Relationship Id="rId914" Type="http://schemas.openxmlformats.org/officeDocument/2006/relationships/hyperlink" Target="http://parlamento17.openpolis.it/lista-dei-parlamentari-in-carica/camera/nome/asc" TargetMode="External"/><Relationship Id="rId1337" Type="http://schemas.openxmlformats.org/officeDocument/2006/relationships/hyperlink" Target="http://parlamento17.openpolis.it/parlamentare/paglia-giovanni/687453" TargetMode="External"/><Relationship Id="rId1544" Type="http://schemas.openxmlformats.org/officeDocument/2006/relationships/hyperlink" Target="http://parlamento17.openpolis.it/parlamentare/rocchi-maria-grazia/686682" TargetMode="External"/><Relationship Id="rId1751" Type="http://schemas.openxmlformats.org/officeDocument/2006/relationships/hyperlink" Target="http://parlamento17.openpolis.it/votazioni-in-parlamento/tinagli-irene/686038/filter_vote_rebel/1" TargetMode="External"/><Relationship Id="rId43" Type="http://schemas.openxmlformats.org/officeDocument/2006/relationships/hyperlink" Target="http://parlamento17.openpolis.it/votazioni-in-parlamento/alli-paolo/500293/filter_vote_rebel/1" TargetMode="External"/><Relationship Id="rId1404" Type="http://schemas.openxmlformats.org/officeDocument/2006/relationships/hyperlink" Target="http://parlamento17.openpolis.it/lista-dei-parlamentari-in-carica/camera/nome/asc" TargetMode="External"/><Relationship Id="rId1611" Type="http://schemas.openxmlformats.org/officeDocument/2006/relationships/hyperlink" Target="http://parlamento17.openpolis.it/votazioni-in-parlamento/sani-luca/332906/filter_vote_rebel/1" TargetMode="External"/><Relationship Id="rId1849" Type="http://schemas.openxmlformats.org/officeDocument/2006/relationships/hyperlink" Target="http://parlamento17.openpolis.it/parlamentare/zanin-giorgio/475723" TargetMode="External"/><Relationship Id="rId192" Type="http://schemas.openxmlformats.org/officeDocument/2006/relationships/hyperlink" Target="http://parlamento17.openpolis.it/parlamentare/bini-caterina/4788" TargetMode="External"/><Relationship Id="rId1709" Type="http://schemas.openxmlformats.org/officeDocument/2006/relationships/hyperlink" Target="http://parlamento17.openpolis.it/votazioni-in-parlamento/spessotto-arianna/685811/filter_vote_rebel/1" TargetMode="External"/><Relationship Id="rId497" Type="http://schemas.openxmlformats.org/officeDocument/2006/relationships/hyperlink" Target="http://parlamento17.openpolis.it/lista-dei-parlamentari-in-carica/camera/nome/asc" TargetMode="External"/><Relationship Id="rId357" Type="http://schemas.openxmlformats.org/officeDocument/2006/relationships/hyperlink" Target="http://parlamento17.openpolis.it/lista-dei-parlamentari-in-carica/camera/nome/asc" TargetMode="External"/><Relationship Id="rId1194" Type="http://schemas.openxmlformats.org/officeDocument/2006/relationships/hyperlink" Target="http://parlamento17.openpolis.it/votazioni-in-parlamento/melilli-fabio/8295/filter_vote_rebel/1" TargetMode="External"/><Relationship Id="rId217" Type="http://schemas.openxmlformats.org/officeDocument/2006/relationships/hyperlink" Target="http://parlamento17.openpolis.it/lista-dei-parlamentari-in-carica/camera/nome/asc" TargetMode="External"/><Relationship Id="rId564" Type="http://schemas.openxmlformats.org/officeDocument/2006/relationships/hyperlink" Target="http://parlamento17.openpolis.it/parlamentare/dalia-gianpiero/333" TargetMode="External"/><Relationship Id="rId771" Type="http://schemas.openxmlformats.org/officeDocument/2006/relationships/hyperlink" Target="http://parlamento17.openpolis.it/lista-dei-parlamentari-in-carica/camera/nome/asc" TargetMode="External"/><Relationship Id="rId869" Type="http://schemas.openxmlformats.org/officeDocument/2006/relationships/hyperlink" Target="http://parlamento17.openpolis.it/votazioni-in-parlamento/genovese-francantonio/73346/filter_vote_rebel/1" TargetMode="External"/><Relationship Id="rId1499" Type="http://schemas.openxmlformats.org/officeDocument/2006/relationships/hyperlink" Target="http://parlamento17.openpolis.it/parlamentare/quintarelli-stefano/687289" TargetMode="External"/><Relationship Id="rId424" Type="http://schemas.openxmlformats.org/officeDocument/2006/relationships/hyperlink" Target="http://parlamento17.openpolis.it/votazioni-in-parlamento/castricone-antonio/7996/filter_vote_rebel/1" TargetMode="External"/><Relationship Id="rId631" Type="http://schemas.openxmlformats.org/officeDocument/2006/relationships/hyperlink" Target="http://parlamento17.openpolis.it/votazioni-in-parlamento/de-rosa-massimo/686330/filter_vote_rebel/1" TargetMode="External"/><Relationship Id="rId729" Type="http://schemas.openxmlformats.org/officeDocument/2006/relationships/hyperlink" Target="http://parlamento17.openpolis.it/lista-dei-parlamentari-in-carica/camera/nome/asc" TargetMode="External"/><Relationship Id="rId1054" Type="http://schemas.openxmlformats.org/officeDocument/2006/relationships/hyperlink" Target="http://parlamento17.openpolis.it/parlamentare/longo-piero/333166" TargetMode="External"/><Relationship Id="rId1261" Type="http://schemas.openxmlformats.org/officeDocument/2006/relationships/hyperlink" Target="http://parlamento17.openpolis.it/votazioni-in-parlamento/morassut-roberto/313972/filter_vote_rebel/1" TargetMode="External"/><Relationship Id="rId1359" Type="http://schemas.openxmlformats.org/officeDocument/2006/relationships/hyperlink" Target="http://parlamento17.openpolis.it/votazioni-in-parlamento/pannarale-annalisa/686485/filter_vote_rebel/1" TargetMode="External"/><Relationship Id="rId936" Type="http://schemas.openxmlformats.org/officeDocument/2006/relationships/hyperlink" Target="http://parlamento17.openpolis.it/parlamentare/grassi-gero/469" TargetMode="External"/><Relationship Id="rId1121" Type="http://schemas.openxmlformats.org/officeDocument/2006/relationships/hyperlink" Target="http://parlamento17.openpolis.it/parlamentare/marcolin-marco/165485" TargetMode="External"/><Relationship Id="rId1219" Type="http://schemas.openxmlformats.org/officeDocument/2006/relationships/hyperlink" Target="http://parlamento17.openpolis.it/votazioni-in-parlamento/milanato-lorena/569/filter_vote_rebel/1" TargetMode="External"/><Relationship Id="rId1566" Type="http://schemas.openxmlformats.org/officeDocument/2006/relationships/hyperlink" Target="http://parlamento17.openpolis.it/votazioni-in-parlamento/rosato-ettore/177665/filter_vote_rebel/1" TargetMode="External"/><Relationship Id="rId1773" Type="http://schemas.openxmlformats.org/officeDocument/2006/relationships/hyperlink" Target="http://parlamento17.openpolis.it/lista-dei-parlamentari-in-carica/camera/nome/asc" TargetMode="External"/><Relationship Id="rId65" Type="http://schemas.openxmlformats.org/officeDocument/2006/relationships/hyperlink" Target="http://parlamento17.openpolis.it/lista-dei-parlamentari-in-carica/camera/nome/asc" TargetMode="External"/><Relationship Id="rId1426" Type="http://schemas.openxmlformats.org/officeDocument/2006/relationships/hyperlink" Target="http://parlamento17.openpolis.it/parlamentare/piepoli-gaetano/686492" TargetMode="External"/><Relationship Id="rId1633" Type="http://schemas.openxmlformats.org/officeDocument/2006/relationships/hyperlink" Target="http://parlamento17.openpolis.it/lista-dei-parlamentari-in-carica/camera/nome/asc" TargetMode="External"/><Relationship Id="rId1840" Type="http://schemas.openxmlformats.org/officeDocument/2006/relationships/hyperlink" Target="http://parlamento17.openpolis.it/parlamentare/zampa-sandra/332952" TargetMode="External"/><Relationship Id="rId1700" Type="http://schemas.openxmlformats.org/officeDocument/2006/relationships/hyperlink" Target="http://parlamento17.openpolis.it/votazioni-in-parlamento/sottanelli-giulio/686750/filter_vote_rebel/1" TargetMode="External"/><Relationship Id="rId281" Type="http://schemas.openxmlformats.org/officeDocument/2006/relationships/hyperlink" Target="http://parlamento17.openpolis.it/votazioni-in-parlamento/brandolin-giorgio/383352/filter_vote_rebel/1" TargetMode="External"/><Relationship Id="rId141" Type="http://schemas.openxmlformats.org/officeDocument/2006/relationships/hyperlink" Target="http://parlamento17.openpolis.it/parlamentare/beni-paolo/686691" TargetMode="External"/><Relationship Id="rId379" Type="http://schemas.openxmlformats.org/officeDocument/2006/relationships/hyperlink" Target="http://parlamento17.openpolis.it/parlamentare/carloni-anna-maria/1512" TargetMode="External"/><Relationship Id="rId586" Type="http://schemas.openxmlformats.org/officeDocument/2006/relationships/hyperlink" Target="http://parlamento17.openpolis.it/votazioni-in-parlamento/duva-francesco/686666/filter_vote_rebel/1" TargetMode="External"/><Relationship Id="rId793" Type="http://schemas.openxmlformats.org/officeDocument/2006/relationships/hyperlink" Target="http://parlamento17.openpolis.it/votazioni-in-parlamento/franceschini-dario/423/filter_vote_rebel/1" TargetMode="External"/><Relationship Id="rId7" Type="http://schemas.openxmlformats.org/officeDocument/2006/relationships/hyperlink" Target="http://parlamento17.openpolis.it/parlamentare/agostinelli-donatella/686429" TargetMode="External"/><Relationship Id="rId239" Type="http://schemas.openxmlformats.org/officeDocument/2006/relationships/hyperlink" Target="http://parlamento17.openpolis.it/parlamentare/bordo-franco/236257" TargetMode="External"/><Relationship Id="rId446" Type="http://schemas.openxmlformats.org/officeDocument/2006/relationships/hyperlink" Target="http://parlamento17.openpolis.it/lista-dei-parlamentari-in-carica/camera/nome/asc" TargetMode="External"/><Relationship Id="rId653" Type="http://schemas.openxmlformats.org/officeDocument/2006/relationships/hyperlink" Target="http://parlamento17.openpolis.it/lista-dei-parlamentari-in-carica/camera/nome/asc" TargetMode="External"/><Relationship Id="rId1076" Type="http://schemas.openxmlformats.org/officeDocument/2006/relationships/hyperlink" Target="http://parlamento17.openpolis.it/lista-dei-parlamentari-in-carica/camera/nome/asc" TargetMode="External"/><Relationship Id="rId1283" Type="http://schemas.openxmlformats.org/officeDocument/2006/relationships/hyperlink" Target="http://parlamento17.openpolis.it/lista-dei-parlamentari-in-carica/camera/nome/asc" TargetMode="External"/><Relationship Id="rId1490" Type="http://schemas.openxmlformats.org/officeDocument/2006/relationships/hyperlink" Target="http://parlamento17.openpolis.it/parlamentare/prodani-aris/686262" TargetMode="External"/><Relationship Id="rId306" Type="http://schemas.openxmlformats.org/officeDocument/2006/relationships/hyperlink" Target="http://parlamento17.openpolis.it/lista-dei-parlamentari-in-carica/camera/nome/asc" TargetMode="External"/><Relationship Id="rId860" Type="http://schemas.openxmlformats.org/officeDocument/2006/relationships/hyperlink" Target="http://parlamento17.openpolis.it/parlamentare/gebhard-renate/29025" TargetMode="External"/><Relationship Id="rId958" Type="http://schemas.openxmlformats.org/officeDocument/2006/relationships/hyperlink" Target="http://parlamento17.openpolis.it/votazioni-in-parlamento/guerini-lorenzo/183561/filter_vote_rebel/1" TargetMode="External"/><Relationship Id="rId1143" Type="http://schemas.openxmlformats.org/officeDocument/2006/relationships/hyperlink" Target="http://parlamento17.openpolis.it/votazioni-in-parlamento/marroni-umberto/125708/filter_vote_rebel/1" TargetMode="External"/><Relationship Id="rId1588" Type="http://schemas.openxmlformats.org/officeDocument/2006/relationships/hyperlink" Target="http://parlamento17.openpolis.it/lista-dei-parlamentari-in-carica/camera/nome/asc" TargetMode="External"/><Relationship Id="rId1795" Type="http://schemas.openxmlformats.org/officeDocument/2006/relationships/hyperlink" Target="http://parlamento17.openpolis.it/parlamentare/vazio-franco/316193" TargetMode="External"/><Relationship Id="rId87" Type="http://schemas.openxmlformats.org/officeDocument/2006/relationships/hyperlink" Target="http://parlamento17.openpolis.it/parlamentare/baldassarre-marco/686710" TargetMode="External"/><Relationship Id="rId513" Type="http://schemas.openxmlformats.org/officeDocument/2006/relationships/hyperlink" Target="http://parlamento17.openpolis.it/parlamentare/corsaro-massimo/4518" TargetMode="External"/><Relationship Id="rId720" Type="http://schemas.openxmlformats.org/officeDocument/2006/relationships/hyperlink" Target="http://parlamento17.openpolis.it/lista-dei-parlamentari-in-carica/camera/nome/asc" TargetMode="External"/><Relationship Id="rId818" Type="http://schemas.openxmlformats.org/officeDocument/2006/relationships/hyperlink" Target="http://parlamento17.openpolis.it/parlamentare/galati-giuseppe/435" TargetMode="External"/><Relationship Id="rId1350" Type="http://schemas.openxmlformats.org/officeDocument/2006/relationships/hyperlink" Target="http://parlamento17.openpolis.it/votazioni-in-parlamento/palma-giovanna/686180/filter_vote_rebel/1" TargetMode="External"/><Relationship Id="rId1448" Type="http://schemas.openxmlformats.org/officeDocument/2006/relationships/hyperlink" Target="http://parlamento17.openpolis.it/votazioni-in-parlamento/pisano-girolamo/686164/filter_vote_rebel/1" TargetMode="External"/><Relationship Id="rId1655" Type="http://schemas.openxmlformats.org/officeDocument/2006/relationships/hyperlink" Target="http://parlamento17.openpolis.it/parlamentare/schiro-gea/686545" TargetMode="External"/><Relationship Id="rId1003" Type="http://schemas.openxmlformats.org/officeDocument/2006/relationships/hyperlink" Target="http://parlamento17.openpolis.it/votazioni-in-parlamento/la-russa-ignazio/486/filter_vote_rebel/1" TargetMode="External"/><Relationship Id="rId1210" Type="http://schemas.openxmlformats.org/officeDocument/2006/relationships/hyperlink" Target="http://parlamento17.openpolis.it/votazioni-in-parlamento/miccoli-marco/364324/filter_vote_rebel/1" TargetMode="External"/><Relationship Id="rId1308" Type="http://schemas.openxmlformats.org/officeDocument/2006/relationships/hyperlink" Target="http://parlamento17.openpolis.it/parlamentare/nissoli-angela-rosaria-detta-fucsia/687604" TargetMode="External"/><Relationship Id="rId1862" Type="http://schemas.openxmlformats.org/officeDocument/2006/relationships/hyperlink" Target="http://parlamento17.openpolis.it/votazioni-in-parlamento/zoggia-davide/171347/filter_vote_rebel/1" TargetMode="External"/><Relationship Id="rId1515" Type="http://schemas.openxmlformats.org/officeDocument/2006/relationships/hyperlink" Target="http://parlamento17.openpolis.it/votazioni-in-parlamento/rampi-roberto/325708/filter_vote_rebel/1" TargetMode="External"/><Relationship Id="rId1722" Type="http://schemas.openxmlformats.org/officeDocument/2006/relationships/hyperlink" Target="http://parlamento17.openpolis.it/lista-dei-parlamentari-in-carica/camera/nome/asc" TargetMode="External"/><Relationship Id="rId14" Type="http://schemas.openxmlformats.org/officeDocument/2006/relationships/hyperlink" Target="http://parlamento17.openpolis.it/votazioni-in-parlamento/agostini-roberta/8364/filter_vote_rebel/1" TargetMode="External"/><Relationship Id="rId163" Type="http://schemas.openxmlformats.org/officeDocument/2006/relationships/hyperlink" Target="http://parlamento17.openpolis.it/votazioni-in-parlamento/berretta-giuseppe/229196/filter_vote_rebel/1" TargetMode="External"/><Relationship Id="rId370" Type="http://schemas.openxmlformats.org/officeDocument/2006/relationships/hyperlink" Target="http://parlamento17.openpolis.it/parlamentare/carfagna-maria-rosaria/272" TargetMode="External"/><Relationship Id="rId230" Type="http://schemas.openxmlformats.org/officeDocument/2006/relationships/hyperlink" Target="http://parlamento17.openpolis.it/parlamentare/bonafede-alfonso/686706" TargetMode="External"/><Relationship Id="rId468" Type="http://schemas.openxmlformats.org/officeDocument/2006/relationships/hyperlink" Target="http://parlamento17.openpolis.it/parlamentare/chimienti-silvia/685927" TargetMode="External"/><Relationship Id="rId675" Type="http://schemas.openxmlformats.org/officeDocument/2006/relationships/hyperlink" Target="http://parlamento17.openpolis.it/lista-dei-parlamentari-in-carica/camera/nome/asc" TargetMode="External"/><Relationship Id="rId882" Type="http://schemas.openxmlformats.org/officeDocument/2006/relationships/hyperlink" Target="http://parlamento17.openpolis.it/lista-dei-parlamentari-in-carica/camera/nome/asc" TargetMode="External"/><Relationship Id="rId1098" Type="http://schemas.openxmlformats.org/officeDocument/2006/relationships/hyperlink" Target="http://parlamento17.openpolis.it/votazioni-in-parlamento/manfredi-massimiliano/686183/filter_vote_rebel/1" TargetMode="External"/><Relationship Id="rId328" Type="http://schemas.openxmlformats.org/officeDocument/2006/relationships/hyperlink" Target="http://parlamento17.openpolis.it/parlamentare/camani-vanessa/305588" TargetMode="External"/><Relationship Id="rId535" Type="http://schemas.openxmlformats.org/officeDocument/2006/relationships/hyperlink" Target="http://parlamento17.openpolis.it/votazioni-in-parlamento/crimi-rocco/326/filter_vote_rebel/1" TargetMode="External"/><Relationship Id="rId742" Type="http://schemas.openxmlformats.org/officeDocument/2006/relationships/hyperlink" Target="http://parlamento17.openpolis.it/parlamentare/ferranti-donatella/332718" TargetMode="External"/><Relationship Id="rId1165" Type="http://schemas.openxmlformats.org/officeDocument/2006/relationships/hyperlink" Target="http://parlamento17.openpolis.it/lista-dei-parlamentari-in-carica/camera/nome/asc" TargetMode="External"/><Relationship Id="rId1372" Type="http://schemas.openxmlformats.org/officeDocument/2006/relationships/hyperlink" Target="http://parlamento17.openpolis.it/lista-dei-parlamentari-in-carica/camera/nome/asc" TargetMode="External"/><Relationship Id="rId602" Type="http://schemas.openxmlformats.org/officeDocument/2006/relationships/hyperlink" Target="http://parlamento17.openpolis.it/lista-dei-parlamentari-in-carica/camera/nome/asc" TargetMode="External"/><Relationship Id="rId1025" Type="http://schemas.openxmlformats.org/officeDocument/2006/relationships/hyperlink" Target="http://parlamento17.openpolis.it/parlamentare/lauricella-giuseppe/686558" TargetMode="External"/><Relationship Id="rId1232" Type="http://schemas.openxmlformats.org/officeDocument/2006/relationships/hyperlink" Target="http://parlamento17.openpolis.it/lista-dei-parlamentari-in-carica/camera/nome/asc" TargetMode="External"/><Relationship Id="rId1677" Type="http://schemas.openxmlformats.org/officeDocument/2006/relationships/hyperlink" Target="http://parlamento17.openpolis.it/lista-dei-parlamentari-in-carica/camera/nome/asc" TargetMode="External"/><Relationship Id="rId907" Type="http://schemas.openxmlformats.org/officeDocument/2006/relationships/hyperlink" Target="http://parlamento17.openpolis.it/votazioni-in-parlamento/giordano-silvia/686012/filter_vote_rebel/1" TargetMode="External"/><Relationship Id="rId1537" Type="http://schemas.openxmlformats.org/officeDocument/2006/relationships/hyperlink" Target="http://parlamento17.openpolis.it/lista-dei-parlamentari-in-carica/camera/nome/asc" TargetMode="External"/><Relationship Id="rId1744" Type="http://schemas.openxmlformats.org/officeDocument/2006/relationships/hyperlink" Target="http://parlamento17.openpolis.it/parlamentare/terzoni-patrizia/686433" TargetMode="External"/><Relationship Id="rId36" Type="http://schemas.openxmlformats.org/officeDocument/2006/relationships/hyperlink" Target="http://parlamento17.openpolis.it/lista-dei-parlamentari-in-carica/camera/nome/asc" TargetMode="External"/><Relationship Id="rId1604" Type="http://schemas.openxmlformats.org/officeDocument/2006/relationships/hyperlink" Target="http://parlamento17.openpolis.it/parlamentare/sammarco-gianfranco/274855" TargetMode="External"/><Relationship Id="rId185" Type="http://schemas.openxmlformats.org/officeDocument/2006/relationships/hyperlink" Target="http://parlamento17.openpolis.it/lista-dei-parlamentari-in-carica/camera/nome/asc" TargetMode="External"/><Relationship Id="rId1811" Type="http://schemas.openxmlformats.org/officeDocument/2006/relationships/hyperlink" Target="http://parlamento17.openpolis.it/votazioni-in-parlamento/ventricelli-liliana/686443/filter_vote_rebel/1" TargetMode="External"/><Relationship Id="rId392" Type="http://schemas.openxmlformats.org/officeDocument/2006/relationships/hyperlink" Target="http://parlamento17.openpolis.it/votazioni-in-parlamento/carrescia-piergiorgio/686423/filter_vote_rebel/1" TargetMode="External"/><Relationship Id="rId697" Type="http://schemas.openxmlformats.org/officeDocument/2006/relationships/hyperlink" Target="http://parlamento17.openpolis.it/parlamentare/ermini-david/6887" TargetMode="External"/><Relationship Id="rId252" Type="http://schemas.openxmlformats.org/officeDocument/2006/relationships/hyperlink" Target="http://parlamento17.openpolis.it/lista-dei-parlamentari-in-carica/camera/nome/asc" TargetMode="External"/><Relationship Id="rId1187" Type="http://schemas.openxmlformats.org/officeDocument/2006/relationships/hyperlink" Target="http://parlamento17.openpolis.it/parlamentare/mazzoli-alessandro/9100" TargetMode="External"/><Relationship Id="rId112" Type="http://schemas.openxmlformats.org/officeDocument/2006/relationships/hyperlink" Target="http://parlamento17.openpolis.it/votazioni-in-parlamento/basilio-tatiana/685987/filter_vote_rebel/1" TargetMode="External"/><Relationship Id="rId557" Type="http://schemas.openxmlformats.org/officeDocument/2006/relationships/hyperlink" Target="http://parlamento17.openpolis.it/lista-dei-parlamentari-in-carica/camera/nome/asc" TargetMode="External"/><Relationship Id="rId764" Type="http://schemas.openxmlformats.org/officeDocument/2006/relationships/hyperlink" Target="http://parlamento17.openpolis.it/votazioni-in-parlamento/fiorio-massimo/408/filter_vote_rebel/1" TargetMode="External"/><Relationship Id="rId971" Type="http://schemas.openxmlformats.org/officeDocument/2006/relationships/hyperlink" Target="http://parlamento17.openpolis.it/lista-dei-parlamentari-in-carica/camera/nome/asc" TargetMode="External"/><Relationship Id="rId1394" Type="http://schemas.openxmlformats.org/officeDocument/2006/relationships/hyperlink" Target="http://parlamento17.openpolis.it/votazioni-in-parlamento/pesco-daniele/686338/filter_vote_rebel/1" TargetMode="External"/><Relationship Id="rId1699" Type="http://schemas.openxmlformats.org/officeDocument/2006/relationships/hyperlink" Target="http://parlamento17.openpolis.it/parlamentare/sottanelli-giulio/686750" TargetMode="External"/><Relationship Id="rId417" Type="http://schemas.openxmlformats.org/officeDocument/2006/relationships/hyperlink" Target="http://parlamento17.openpolis.it/lista-dei-parlamentari-in-carica/camera/nome/asc" TargetMode="External"/><Relationship Id="rId624" Type="http://schemas.openxmlformats.org/officeDocument/2006/relationships/hyperlink" Target="http://parlamento17.openpolis.it/parlamentare/de-micheli-paola/332707" TargetMode="External"/><Relationship Id="rId831" Type="http://schemas.openxmlformats.org/officeDocument/2006/relationships/hyperlink" Target="http://parlamento17.openpolis.it/votazioni-in-parlamento/gallinella-filippo/494873/filter_vote_rebel/1" TargetMode="External"/><Relationship Id="rId1047" Type="http://schemas.openxmlformats.org/officeDocument/2006/relationships/hyperlink" Target="http://parlamento17.openpolis.it/lista-dei-parlamentari-in-carica/camera/nome/asc" TargetMode="External"/><Relationship Id="rId1254" Type="http://schemas.openxmlformats.org/officeDocument/2006/relationships/hyperlink" Target="http://parlamento17.openpolis.it/parlamentare/montroni-daniele/28162" TargetMode="External"/><Relationship Id="rId1461" Type="http://schemas.openxmlformats.org/officeDocument/2006/relationships/hyperlink" Target="http://parlamento17.openpolis.it/parlamentare/plangger-albrecht/29101" TargetMode="External"/><Relationship Id="rId929" Type="http://schemas.openxmlformats.org/officeDocument/2006/relationships/hyperlink" Target="http://parlamento17.openpolis.it/lista-dei-parlamentari-in-carica/camera/nome/asc" TargetMode="External"/><Relationship Id="rId1114" Type="http://schemas.openxmlformats.org/officeDocument/2006/relationships/hyperlink" Target="http://parlamento17.openpolis.it/lista-dei-parlamentari-in-carica/camera/nome/asc" TargetMode="External"/><Relationship Id="rId1321" Type="http://schemas.openxmlformats.org/officeDocument/2006/relationships/hyperlink" Target="http://parlamento17.openpolis.it/votazioni-in-parlamento/oliverio-nicodemo-nazzareno/606/filter_vote_rebel/1" TargetMode="External"/><Relationship Id="rId1559" Type="http://schemas.openxmlformats.org/officeDocument/2006/relationships/hyperlink" Target="http://parlamento17.openpolis.it/parlamentare/romele-giuseppe/687" TargetMode="External"/><Relationship Id="rId1766" Type="http://schemas.openxmlformats.org/officeDocument/2006/relationships/hyperlink" Target="http://parlamento17.openpolis.it/votazioni-in-parlamento/tullo-mario/332938/filter_vote_rebel/1" TargetMode="External"/><Relationship Id="rId58" Type="http://schemas.openxmlformats.org/officeDocument/2006/relationships/hyperlink" Target="http://parlamento17.openpolis.it/votazioni-in-parlamento/amoddio-sofia/687662/filter_vote_rebel/1" TargetMode="External"/><Relationship Id="rId1419" Type="http://schemas.openxmlformats.org/officeDocument/2006/relationships/hyperlink" Target="http://parlamento17.openpolis.it/lista-dei-parlamentari-in-carica/camera/nome/asc" TargetMode="External"/><Relationship Id="rId1626" Type="http://schemas.openxmlformats.org/officeDocument/2006/relationships/hyperlink" Target="http://parlamento17.openpolis.it/votazioni-in-parlamento/santerini-milena/685978/filter_vote_rebel/1" TargetMode="External"/><Relationship Id="rId1833" Type="http://schemas.openxmlformats.org/officeDocument/2006/relationships/hyperlink" Target="http://parlamento17.openpolis.it/lista-dei-parlamentari-in-carica/camera/nome/asc" TargetMode="External"/><Relationship Id="rId274" Type="http://schemas.openxmlformats.org/officeDocument/2006/relationships/hyperlink" Target="http://parlamento17.openpolis.it/parlamentare/bragantini-paola/685910" TargetMode="External"/><Relationship Id="rId481" Type="http://schemas.openxmlformats.org/officeDocument/2006/relationships/hyperlink" Target="http://parlamento17.openpolis.it/votazioni-in-parlamento/ciraci-nicola/6524/filter_vote_rebel/1" TargetMode="External"/><Relationship Id="rId134" Type="http://schemas.openxmlformats.org/officeDocument/2006/relationships/hyperlink" Target="http://parlamento17.openpolis.it/lista-dei-parlamentari-in-carica/camera/nome/asc" TargetMode="External"/><Relationship Id="rId579" Type="http://schemas.openxmlformats.org/officeDocument/2006/relationships/hyperlink" Target="http://parlamento17.openpolis.it/parlamentare/dincecco-vittoria/90393" TargetMode="External"/><Relationship Id="rId786" Type="http://schemas.openxmlformats.org/officeDocument/2006/relationships/hyperlink" Target="http://parlamento17.openpolis.it/parlamentare/fraccaro-riccardo/687245" TargetMode="External"/><Relationship Id="rId993" Type="http://schemas.openxmlformats.org/officeDocument/2006/relationships/hyperlink" Target="http://parlamento17.openpolis.it/parlamentare/kronbichler-florian/687748" TargetMode="External"/><Relationship Id="rId341" Type="http://schemas.openxmlformats.org/officeDocument/2006/relationships/hyperlink" Target="http://parlamento17.openpolis.it/votazioni-in-parlamento/caon-roberto/345364/filter_vote_rebel/1" TargetMode="External"/><Relationship Id="rId439" Type="http://schemas.openxmlformats.org/officeDocument/2006/relationships/hyperlink" Target="http://parlamento17.openpolis.it/votazioni-in-parlamento/causin-andrea/4623/filter_vote_rebel/1" TargetMode="External"/><Relationship Id="rId646" Type="http://schemas.openxmlformats.org/officeDocument/2006/relationships/hyperlink" Target="http://parlamento17.openpolis.it/votazioni-in-parlamento/della-valle-ivan/476784/filter_vote_rebel/1" TargetMode="External"/><Relationship Id="rId1069" Type="http://schemas.openxmlformats.org/officeDocument/2006/relationships/hyperlink" Target="http://parlamento17.openpolis.it/votazioni-in-parlamento/lupi-maurizio-enzo/523/filter_vote_rebel/1" TargetMode="External"/><Relationship Id="rId1276" Type="http://schemas.openxmlformats.org/officeDocument/2006/relationships/hyperlink" Target="http://parlamento17.openpolis.it/votazioni-in-parlamento/mura-romina/34758/filter_vote_rebel/1" TargetMode="External"/><Relationship Id="rId1483" Type="http://schemas.openxmlformats.org/officeDocument/2006/relationships/hyperlink" Target="http://parlamento17.openpolis.it/lista-dei-parlamentari-in-carica/camera/nome/asc" TargetMode="External"/><Relationship Id="rId201" Type="http://schemas.openxmlformats.org/officeDocument/2006/relationships/hyperlink" Target="http://parlamento17.openpolis.it/parlamentare/bobba-luigi/1485" TargetMode="External"/><Relationship Id="rId506" Type="http://schemas.openxmlformats.org/officeDocument/2006/relationships/hyperlink" Target="http://parlamento17.openpolis.it/lista-dei-parlamentari-in-carica/camera/nome/asc" TargetMode="External"/><Relationship Id="rId853" Type="http://schemas.openxmlformats.org/officeDocument/2006/relationships/hyperlink" Target="http://parlamento17.openpolis.it/lista-dei-parlamentari-in-carica/camera/nome/asc" TargetMode="External"/><Relationship Id="rId1136" Type="http://schemas.openxmlformats.org/officeDocument/2006/relationships/hyperlink" Target="http://parlamento17.openpolis.it/parlamentare/marotta-antonio/128890" TargetMode="External"/><Relationship Id="rId1690" Type="http://schemas.openxmlformats.org/officeDocument/2006/relationships/hyperlink" Target="http://parlamento17.openpolis.it/parlamentare/simoni-elisa/241653" TargetMode="External"/><Relationship Id="rId1788" Type="http://schemas.openxmlformats.org/officeDocument/2006/relationships/hyperlink" Target="http://parlamento17.openpolis.it/lista-dei-parlamentari-in-carica/camera/nome/asc" TargetMode="External"/><Relationship Id="rId713" Type="http://schemas.openxmlformats.org/officeDocument/2006/relationships/hyperlink" Target="http://parlamento17.openpolis.it/votazioni-in-parlamento/fantinati-mattia/687297/filter_vote_rebel/1" TargetMode="External"/><Relationship Id="rId920" Type="http://schemas.openxmlformats.org/officeDocument/2006/relationships/hyperlink" Target="http://parlamento17.openpolis.it/lista-dei-parlamentari-in-carica/camera/nome/asc" TargetMode="External"/><Relationship Id="rId1343" Type="http://schemas.openxmlformats.org/officeDocument/2006/relationships/hyperlink" Target="http://parlamento17.openpolis.it/parlamentare/palese-rocco/5097" TargetMode="External"/><Relationship Id="rId1550" Type="http://schemas.openxmlformats.org/officeDocument/2006/relationships/hyperlink" Target="http://parlamento17.openpolis.it/parlamentare/romano-andrea/686720" TargetMode="External"/><Relationship Id="rId1648" Type="http://schemas.openxmlformats.org/officeDocument/2006/relationships/hyperlink" Target="http://parlamento17.openpolis.it/lista-dei-parlamentari-in-carica/camera/nome/asc" TargetMode="External"/><Relationship Id="rId1203" Type="http://schemas.openxmlformats.org/officeDocument/2006/relationships/hyperlink" Target="http://parlamento17.openpolis.it/lista-dei-parlamentari-in-carica/camera/nome/asc" TargetMode="External"/><Relationship Id="rId1410" Type="http://schemas.openxmlformats.org/officeDocument/2006/relationships/hyperlink" Target="http://parlamento17.openpolis.it/lista-dei-parlamentari-in-carica/camera/nome/asc" TargetMode="External"/><Relationship Id="rId1508" Type="http://schemas.openxmlformats.org/officeDocument/2006/relationships/hyperlink" Target="http://parlamento17.openpolis.it/parlamentare/ragosta-michele/5017" TargetMode="External"/><Relationship Id="rId1855" Type="http://schemas.openxmlformats.org/officeDocument/2006/relationships/hyperlink" Target="http://parlamento17.openpolis.it/parlamentare/zaratti-filiberto/8381" TargetMode="External"/><Relationship Id="rId1715" Type="http://schemas.openxmlformats.org/officeDocument/2006/relationships/hyperlink" Target="http://parlamento17.openpolis.it/votazioni-in-parlamento/stumpo-nico/686187/filter_vote_rebel/1" TargetMode="External"/><Relationship Id="rId296" Type="http://schemas.openxmlformats.org/officeDocument/2006/relationships/hyperlink" Target="http://parlamento17.openpolis.it/lista-dei-parlamentari-in-carica/camera/nome/asc" TargetMode="External"/><Relationship Id="rId156" Type="http://schemas.openxmlformats.org/officeDocument/2006/relationships/hyperlink" Target="http://parlamento17.openpolis.it/parlamentare/bernini-massimiliano/687353" TargetMode="External"/><Relationship Id="rId363" Type="http://schemas.openxmlformats.org/officeDocument/2006/relationships/hyperlink" Target="http://parlamento17.openpolis.it/lista-dei-parlamentari-in-carica/camera/nome/asc" TargetMode="External"/><Relationship Id="rId570" Type="http://schemas.openxmlformats.org/officeDocument/2006/relationships/hyperlink" Target="http://parlamento17.openpolis.it/parlamentare/darienzo-vincenzo/9010" TargetMode="External"/><Relationship Id="rId223" Type="http://schemas.openxmlformats.org/officeDocument/2006/relationships/hyperlink" Target="http://parlamento17.openpolis.it/lista-dei-parlamentari-in-carica/camera/nome/asc" TargetMode="External"/><Relationship Id="rId430" Type="http://schemas.openxmlformats.org/officeDocument/2006/relationships/hyperlink" Target="http://parlamento17.openpolis.it/votazioni-in-parlamento/catania-mario/618125/filter_vote_rebel/1" TargetMode="External"/><Relationship Id="rId668" Type="http://schemas.openxmlformats.org/officeDocument/2006/relationships/hyperlink" Target="http://parlamento17.openpolis.it/votazioni-in-parlamento/di-salvo-titti/368/filter_vote_rebel/1" TargetMode="External"/><Relationship Id="rId875" Type="http://schemas.openxmlformats.org/officeDocument/2006/relationships/hyperlink" Target="http://parlamento17.openpolis.it/votazioni-in-parlamento/ghizzoni-manuela/452/filter_vote_rebel/1" TargetMode="External"/><Relationship Id="rId1060" Type="http://schemas.openxmlformats.org/officeDocument/2006/relationships/hyperlink" Target="http://parlamento17.openpolis.it/parlamentare/lorenzin-beatrice/332735" TargetMode="External"/><Relationship Id="rId1298" Type="http://schemas.openxmlformats.org/officeDocument/2006/relationships/hyperlink" Target="http://parlamento17.openpolis.it/lista-dei-parlamentari-in-carica/camera/nome/asc" TargetMode="External"/><Relationship Id="rId528" Type="http://schemas.openxmlformats.org/officeDocument/2006/relationships/hyperlink" Target="http://parlamento17.openpolis.it/parlamentare/covello-stefania/494722" TargetMode="External"/><Relationship Id="rId735" Type="http://schemas.openxmlformats.org/officeDocument/2006/relationships/hyperlink" Target="http://parlamento17.openpolis.it/lista-dei-parlamentari-in-carica/camera/nome/asc" TargetMode="External"/><Relationship Id="rId942" Type="http://schemas.openxmlformats.org/officeDocument/2006/relationships/hyperlink" Target="http://parlamento17.openpolis.it/parlamentare/gregori-monica/530483" TargetMode="External"/><Relationship Id="rId1158" Type="http://schemas.openxmlformats.org/officeDocument/2006/relationships/hyperlink" Target="http://parlamento17.openpolis.it/votazioni-in-parlamento/martino-antonio/546/filter_vote_rebel/1" TargetMode="External"/><Relationship Id="rId1365" Type="http://schemas.openxmlformats.org/officeDocument/2006/relationships/hyperlink" Target="http://parlamento17.openpolis.it/votazioni-in-parlamento/paris-valentina/20344/filter_vote_rebel/1" TargetMode="External"/><Relationship Id="rId1572" Type="http://schemas.openxmlformats.org/officeDocument/2006/relationships/hyperlink" Target="http://parlamento17.openpolis.it/votazioni-in-parlamento/rossi-paolo/1707/filter_vote_rebel/1" TargetMode="External"/><Relationship Id="rId1018" Type="http://schemas.openxmlformats.org/officeDocument/2006/relationships/hyperlink" Target="http://parlamento17.openpolis.it/lista-dei-parlamentari-in-carica/camera/nome/asc" TargetMode="External"/><Relationship Id="rId1225" Type="http://schemas.openxmlformats.org/officeDocument/2006/relationships/hyperlink" Target="http://parlamento17.openpolis.it/votazioni-in-parlamento/minnucci-emiliano/124341/filter_vote_rebel/1" TargetMode="External"/><Relationship Id="rId1432" Type="http://schemas.openxmlformats.org/officeDocument/2006/relationships/hyperlink" Target="http://parlamento17.openpolis.it/parlamentare/pilozzi-nazzareno/243618" TargetMode="External"/><Relationship Id="rId71" Type="http://schemas.openxmlformats.org/officeDocument/2006/relationships/hyperlink" Target="http://parlamento17.openpolis.it/lista-dei-parlamentari-in-carica/camera/nome/asc" TargetMode="External"/><Relationship Id="rId802" Type="http://schemas.openxmlformats.org/officeDocument/2006/relationships/hyperlink" Target="http://parlamento17.openpolis.it/votazioni-in-parlamento/frusone-luca/687357/filter_vote_rebel/1" TargetMode="External"/><Relationship Id="rId1737" Type="http://schemas.openxmlformats.org/officeDocument/2006/relationships/hyperlink" Target="http://parlamento17.openpolis.it/lista-dei-parlamentari-in-carica/camera/nome/asc" TargetMode="External"/><Relationship Id="rId29" Type="http://schemas.openxmlformats.org/officeDocument/2006/relationships/hyperlink" Target="http://parlamento17.openpolis.it/votazioni-in-parlamento/albini-tea/241529/filter_vote_rebel/1" TargetMode="External"/><Relationship Id="rId178" Type="http://schemas.openxmlformats.org/officeDocument/2006/relationships/hyperlink" Target="http://parlamento17.openpolis.it/votazioni-in-parlamento/biancofiore-michaela/215/filter_vote_rebel/1" TargetMode="External"/><Relationship Id="rId1804" Type="http://schemas.openxmlformats.org/officeDocument/2006/relationships/hyperlink" Target="http://parlamento17.openpolis.it/parlamentare/velo-silvia/769" TargetMode="External"/><Relationship Id="rId385" Type="http://schemas.openxmlformats.org/officeDocument/2006/relationships/hyperlink" Target="http://parlamento17.openpolis.it/parlamentare/carocci-mara/686273" TargetMode="External"/><Relationship Id="rId592" Type="http://schemas.openxmlformats.org/officeDocument/2006/relationships/hyperlink" Target="http://parlamento17.openpolis.it/votazioni-in-parlamento/dadone-fabiana/685877/filter_vote_rebel/1" TargetMode="External"/><Relationship Id="rId245" Type="http://schemas.openxmlformats.org/officeDocument/2006/relationships/hyperlink" Target="http://parlamento17.openpolis.it/parlamentare/borghese-mario/687583" TargetMode="External"/><Relationship Id="rId452" Type="http://schemas.openxmlformats.org/officeDocument/2006/relationships/hyperlink" Target="http://parlamento17.openpolis.it/lista-dei-parlamentari-in-carica/camera/nome/asc" TargetMode="External"/><Relationship Id="rId897" Type="http://schemas.openxmlformats.org/officeDocument/2006/relationships/hyperlink" Target="http://parlamento17.openpolis.it/parlamentare/ginefra-dario/21695" TargetMode="External"/><Relationship Id="rId1082" Type="http://schemas.openxmlformats.org/officeDocument/2006/relationships/hyperlink" Target="http://parlamento17.openpolis.it/parlamentare/magorno-ernesto/234144" TargetMode="External"/><Relationship Id="rId105" Type="http://schemas.openxmlformats.org/officeDocument/2006/relationships/hyperlink" Target="http://parlamento17.openpolis.it/parlamentare/baroni-massimo-enrico/687336" TargetMode="External"/><Relationship Id="rId312" Type="http://schemas.openxmlformats.org/officeDocument/2006/relationships/hyperlink" Target="http://parlamento17.openpolis.it/lista-dei-parlamentari-in-carica/camera/nome/asc" TargetMode="External"/><Relationship Id="rId757" Type="http://schemas.openxmlformats.org/officeDocument/2006/relationships/hyperlink" Target="http://parlamento17.openpolis.it/parlamentare/fiano-emanuele/401" TargetMode="External"/><Relationship Id="rId964" Type="http://schemas.openxmlformats.org/officeDocument/2006/relationships/hyperlink" Target="http://parlamento17.openpolis.it/votazioni-in-parlamento/guidesi-guido/549877/filter_vote_rebel/1" TargetMode="External"/><Relationship Id="rId1387" Type="http://schemas.openxmlformats.org/officeDocument/2006/relationships/hyperlink" Target="http://parlamento17.openpolis.it/parlamentare/peluffo-vinicio/76353" TargetMode="External"/><Relationship Id="rId1594" Type="http://schemas.openxmlformats.org/officeDocument/2006/relationships/hyperlink" Target="http://parlamento17.openpolis.it/lista-dei-parlamentari-in-carica/camera/nome/asc" TargetMode="External"/><Relationship Id="rId93" Type="http://schemas.openxmlformats.org/officeDocument/2006/relationships/hyperlink" Target="http://parlamento17.openpolis.it/parlamentare/baradello-maurizio/685905" TargetMode="External"/><Relationship Id="rId189" Type="http://schemas.openxmlformats.org/officeDocument/2006/relationships/hyperlink" Target="http://parlamento17.openpolis.it/parlamentare/binetti-paola/1483" TargetMode="External"/><Relationship Id="rId396" Type="http://schemas.openxmlformats.org/officeDocument/2006/relationships/hyperlink" Target="http://parlamento17.openpolis.it/lista-dei-parlamentari-in-carica/camera/nome/asc" TargetMode="External"/><Relationship Id="rId617" Type="http://schemas.openxmlformats.org/officeDocument/2006/relationships/hyperlink" Target="http://parlamento17.openpolis.it/lista-dei-parlamentari-in-carica/camera/nome/asc" TargetMode="External"/><Relationship Id="rId824" Type="http://schemas.openxmlformats.org/officeDocument/2006/relationships/hyperlink" Target="http://parlamento17.openpolis.it/parlamentare/galli-carlo/686197" TargetMode="External"/><Relationship Id="rId1247" Type="http://schemas.openxmlformats.org/officeDocument/2006/relationships/hyperlink" Target="http://parlamento17.openpolis.it/lista-dei-parlamentari-in-carica/camera/nome/asc" TargetMode="External"/><Relationship Id="rId1454" Type="http://schemas.openxmlformats.org/officeDocument/2006/relationships/hyperlink" Target="http://parlamento17.openpolis.it/lista-dei-parlamentari-in-carica/camera/nome/asc" TargetMode="External"/><Relationship Id="rId1661" Type="http://schemas.openxmlformats.org/officeDocument/2006/relationships/hyperlink" Target="http://parlamento17.openpolis.it/votazioni-in-parlamento/scopelliti-rosanna/685790/filter_vote_rebel/1" TargetMode="External"/><Relationship Id="rId256" Type="http://schemas.openxmlformats.org/officeDocument/2006/relationships/hyperlink" Target="http://parlamento17.openpolis.it/parlamentare/boschi-maria-elena/686698" TargetMode="External"/><Relationship Id="rId463" Type="http://schemas.openxmlformats.org/officeDocument/2006/relationships/hyperlink" Target="http://parlamento17.openpolis.it/votazioni-in-parlamento/chaouki-khalid/687643/filter_vote_rebel/1" TargetMode="External"/><Relationship Id="rId670" Type="http://schemas.openxmlformats.org/officeDocument/2006/relationships/hyperlink" Target="http://parlamento17.openpolis.it/parlamentare/di-stefano-fabrizio/4958" TargetMode="External"/><Relationship Id="rId1093" Type="http://schemas.openxmlformats.org/officeDocument/2006/relationships/hyperlink" Target="http://parlamento17.openpolis.it/lista-dei-parlamentari-in-carica/camera/nome/asc" TargetMode="External"/><Relationship Id="rId1107" Type="http://schemas.openxmlformats.org/officeDocument/2006/relationships/hyperlink" Target="http://parlamento17.openpolis.it/votazioni-in-parlamento/manzi-irene/504405/filter_vote_rebel/1" TargetMode="External"/><Relationship Id="rId1314" Type="http://schemas.openxmlformats.org/officeDocument/2006/relationships/hyperlink" Target="http://parlamento17.openpolis.it/parlamentare/occhiuto-roberto/274892" TargetMode="External"/><Relationship Id="rId1521" Type="http://schemas.openxmlformats.org/officeDocument/2006/relationships/hyperlink" Target="http://parlamento17.openpolis.it/votazioni-in-parlamento/realacci-ermete/676/filter_vote_rebel/1" TargetMode="External"/><Relationship Id="rId1759" Type="http://schemas.openxmlformats.org/officeDocument/2006/relationships/hyperlink" Target="http://parlamento17.openpolis.it/parlamentare/totaro-achille/1745" TargetMode="External"/><Relationship Id="rId116" Type="http://schemas.openxmlformats.org/officeDocument/2006/relationships/hyperlink" Target="http://parlamento17.openpolis.it/lista-dei-parlamentari-in-carica/camera/nome/asc" TargetMode="External"/><Relationship Id="rId323" Type="http://schemas.openxmlformats.org/officeDocument/2006/relationships/hyperlink" Target="http://parlamento17.openpolis.it/votazioni-in-parlamento/calabria-annagrazia/356761/filter_vote_rebel/1" TargetMode="External"/><Relationship Id="rId530" Type="http://schemas.openxmlformats.org/officeDocument/2006/relationships/hyperlink" Target="http://parlamento17.openpolis.it/lista-dei-parlamentari-in-carica/camera/nome/asc" TargetMode="External"/><Relationship Id="rId768" Type="http://schemas.openxmlformats.org/officeDocument/2006/relationships/hyperlink" Target="http://parlamento17.openpolis.it/lista-dei-parlamentari-in-carica/camera/nome/asc" TargetMode="External"/><Relationship Id="rId975" Type="http://schemas.openxmlformats.org/officeDocument/2006/relationships/hyperlink" Target="http://parlamento17.openpolis.it/parlamentare/iannuzzi-cristian/687355" TargetMode="External"/><Relationship Id="rId1160" Type="http://schemas.openxmlformats.org/officeDocument/2006/relationships/hyperlink" Target="http://parlamento17.openpolis.it/parlamentare/martino-pierdomenico/332742" TargetMode="External"/><Relationship Id="rId1398" Type="http://schemas.openxmlformats.org/officeDocument/2006/relationships/hyperlink" Target="http://parlamento17.openpolis.it/lista-dei-parlamentari-in-carica/camera/nome/asc" TargetMode="External"/><Relationship Id="rId1619" Type="http://schemas.openxmlformats.org/officeDocument/2006/relationships/hyperlink" Target="http://parlamento17.openpolis.it/parlamentare/sannicandro-arcangelo/5068" TargetMode="External"/><Relationship Id="rId1826" Type="http://schemas.openxmlformats.org/officeDocument/2006/relationships/hyperlink" Target="http://parlamento17.openpolis.it/votazioni-in-parlamento/vignaroli-stefano/687334/filter_vote_rebel/1" TargetMode="External"/><Relationship Id="rId20" Type="http://schemas.openxmlformats.org/officeDocument/2006/relationships/hyperlink" Target="http://parlamento17.openpolis.it/votazioni-in-parlamento/airaudo-giorgio/685919/filter_vote_rebel/1" TargetMode="External"/><Relationship Id="rId628" Type="http://schemas.openxmlformats.org/officeDocument/2006/relationships/hyperlink" Target="http://parlamento17.openpolis.it/votazioni-in-parlamento/de-mita-giuseppe/6211/filter_vote_rebel/1" TargetMode="External"/><Relationship Id="rId835" Type="http://schemas.openxmlformats.org/officeDocument/2006/relationships/hyperlink" Target="http://parlamento17.openpolis.it/lista-dei-parlamentari-in-carica/camera/nome/asc" TargetMode="External"/><Relationship Id="rId1258" Type="http://schemas.openxmlformats.org/officeDocument/2006/relationships/hyperlink" Target="http://parlamento17.openpolis.it/votazioni-in-parlamento/morani-alessia/89354/filter_vote_rebel/1" TargetMode="External"/><Relationship Id="rId1465" Type="http://schemas.openxmlformats.org/officeDocument/2006/relationships/hyperlink" Target="http://parlamento17.openpolis.it/lista-dei-parlamentari-in-carica/camera/nome/asc" TargetMode="External"/><Relationship Id="rId1672" Type="http://schemas.openxmlformats.org/officeDocument/2006/relationships/hyperlink" Target="http://parlamento17.openpolis.it/parlamentare/segoni-samuele/686714" TargetMode="External"/><Relationship Id="rId267" Type="http://schemas.openxmlformats.org/officeDocument/2006/relationships/hyperlink" Target="http://parlamento17.openpolis.it/lista-dei-parlamentari-in-carica/camera/nome/asc" TargetMode="External"/><Relationship Id="rId474" Type="http://schemas.openxmlformats.org/officeDocument/2006/relationships/hyperlink" Target="http://parlamento17.openpolis.it/parlamentare/cimbro-eleonora/501219" TargetMode="External"/><Relationship Id="rId1020" Type="http://schemas.openxmlformats.org/officeDocument/2006/relationships/hyperlink" Target="http://parlamento17.openpolis.it/votazioni-in-parlamento/latronico-cosimo/5139/filter_vote_rebel/1" TargetMode="External"/><Relationship Id="rId1118" Type="http://schemas.openxmlformats.org/officeDocument/2006/relationships/hyperlink" Target="http://parlamento17.openpolis.it/parlamentare/marchi-maino/535" TargetMode="External"/><Relationship Id="rId1325" Type="http://schemas.openxmlformats.org/officeDocument/2006/relationships/hyperlink" Target="http://parlamento17.openpolis.it/lista-dei-parlamentari-in-carica/camera/nome/asc" TargetMode="External"/><Relationship Id="rId1532" Type="http://schemas.openxmlformats.org/officeDocument/2006/relationships/hyperlink" Target="http://parlamento17.openpolis.it/parlamentare/rigoni-andrea/681" TargetMode="External"/><Relationship Id="rId127" Type="http://schemas.openxmlformats.org/officeDocument/2006/relationships/hyperlink" Target="http://parlamento17.openpolis.it/votazioni-in-parlamento/becattini-lorenzo/721559/filter_vote_rebel/1" TargetMode="External"/><Relationship Id="rId681" Type="http://schemas.openxmlformats.org/officeDocument/2006/relationships/hyperlink" Target="http://parlamento17.openpolis.it/lista-dei-parlamentari-in-carica/camera/nome/asc" TargetMode="External"/><Relationship Id="rId779" Type="http://schemas.openxmlformats.org/officeDocument/2006/relationships/hyperlink" Target="http://parlamento17.openpolis.it/votazioni-in-parlamento/fontanelli-paolo/118198/filter_vote_rebel/1" TargetMode="External"/><Relationship Id="rId902" Type="http://schemas.openxmlformats.org/officeDocument/2006/relationships/hyperlink" Target="http://parlamento17.openpolis.it/lista-dei-parlamentari-in-carica/camera/nome/asc" TargetMode="External"/><Relationship Id="rId986" Type="http://schemas.openxmlformats.org/officeDocument/2006/relationships/hyperlink" Target="http://parlamento17.openpolis.it/lista-dei-parlamentari-in-carica/camera/nome/asc" TargetMode="External"/><Relationship Id="rId1837" Type="http://schemas.openxmlformats.org/officeDocument/2006/relationships/hyperlink" Target="http://parlamento17.openpolis.it/parlamentare/zaccagnini-adriano/687330" TargetMode="External"/><Relationship Id="rId31" Type="http://schemas.openxmlformats.org/officeDocument/2006/relationships/hyperlink" Target="http://parlamento17.openpolis.it/parlamentare/alfano-angelino/167" TargetMode="External"/><Relationship Id="rId334" Type="http://schemas.openxmlformats.org/officeDocument/2006/relationships/hyperlink" Target="http://parlamento17.openpolis.it/parlamentare/cancelleri-azzurra/686537" TargetMode="External"/><Relationship Id="rId541" Type="http://schemas.openxmlformats.org/officeDocument/2006/relationships/hyperlink" Target="http://parlamento17.openpolis.it/votazioni-in-parlamento/crippa-davide/685876/filter_vote_rebel/1" TargetMode="External"/><Relationship Id="rId639" Type="http://schemas.openxmlformats.org/officeDocument/2006/relationships/hyperlink" Target="http://parlamento17.openpolis.it/parlamentare/dellaringa-carlo/685959" TargetMode="External"/><Relationship Id="rId1171" Type="http://schemas.openxmlformats.org/officeDocument/2006/relationships/hyperlink" Target="http://parlamento17.openpolis.it/lista-dei-parlamentari-in-carica/camera/nome/asc" TargetMode="External"/><Relationship Id="rId1269" Type="http://schemas.openxmlformats.org/officeDocument/2006/relationships/hyperlink" Target="http://parlamento17.openpolis.it/parlamentare/mottola-giovanni-carlo-francesco/332758" TargetMode="External"/><Relationship Id="rId1476" Type="http://schemas.openxmlformats.org/officeDocument/2006/relationships/hyperlink" Target="http://parlamento17.openpolis.it/votazioni-in-parlamento/portas-giacomo-antonio/332882/filter_vote_rebel/1" TargetMode="External"/><Relationship Id="rId180" Type="http://schemas.openxmlformats.org/officeDocument/2006/relationships/hyperlink" Target="http://parlamento17.openpolis.it/parlamentare/bianconi-maurizio/4787" TargetMode="External"/><Relationship Id="rId278" Type="http://schemas.openxmlformats.org/officeDocument/2006/relationships/hyperlink" Target="http://parlamento17.openpolis.it/votazioni-in-parlamento/brambilla-michela-vittoria/332687/filter_vote_rebel/1" TargetMode="External"/><Relationship Id="rId401" Type="http://schemas.openxmlformats.org/officeDocument/2006/relationships/hyperlink" Target="http://parlamento17.openpolis.it/votazioni-in-parlamento/casati-ezio-primo/7545/filter_vote_rebel/1" TargetMode="External"/><Relationship Id="rId846" Type="http://schemas.openxmlformats.org/officeDocument/2006/relationships/hyperlink" Target="http://parlamento17.openpolis.it/votazioni-in-parlamento/garavini-laura/332722/filter_vote_rebel/1" TargetMode="External"/><Relationship Id="rId1031" Type="http://schemas.openxmlformats.org/officeDocument/2006/relationships/hyperlink" Target="http://parlamento17.openpolis.it/parlamentare/lenzi-donata/499" TargetMode="External"/><Relationship Id="rId1129" Type="http://schemas.openxmlformats.org/officeDocument/2006/relationships/hyperlink" Target="http://parlamento17.openpolis.it/lista-dei-parlamentari-in-carica/camera/nome/asc" TargetMode="External"/><Relationship Id="rId1683" Type="http://schemas.openxmlformats.org/officeDocument/2006/relationships/hyperlink" Target="http://parlamento17.openpolis.it/lista-dei-parlamentari-in-carica/camera/nome/asc" TargetMode="External"/><Relationship Id="rId485" Type="http://schemas.openxmlformats.org/officeDocument/2006/relationships/hyperlink" Target="http://parlamento17.openpolis.it/lista-dei-parlamentari-in-carica/camera/nome/asc" TargetMode="External"/><Relationship Id="rId692" Type="http://schemas.openxmlformats.org/officeDocument/2006/relationships/hyperlink" Target="http://parlamento17.openpolis.it/votazioni-in-parlamento/duranti-donatella/380/filter_vote_rebel/1" TargetMode="External"/><Relationship Id="rId706" Type="http://schemas.openxmlformats.org/officeDocument/2006/relationships/hyperlink" Target="http://parlamento17.openpolis.it/parlamentare/falcone-giovanni/685891" TargetMode="External"/><Relationship Id="rId913" Type="http://schemas.openxmlformats.org/officeDocument/2006/relationships/hyperlink" Target="http://parlamento17.openpolis.it/votazioni-in-parlamento/giorgetti-giancarlo/460/filter_vote_rebel/1" TargetMode="External"/><Relationship Id="rId1336" Type="http://schemas.openxmlformats.org/officeDocument/2006/relationships/hyperlink" Target="http://parlamento17.openpolis.it/lista-dei-parlamentari-in-carica/camera/nome/asc" TargetMode="External"/><Relationship Id="rId1543" Type="http://schemas.openxmlformats.org/officeDocument/2006/relationships/hyperlink" Target="http://parlamento17.openpolis.it/lista-dei-parlamentari-in-carica/camera/nome/asc" TargetMode="External"/><Relationship Id="rId1750" Type="http://schemas.openxmlformats.org/officeDocument/2006/relationships/hyperlink" Target="http://parlamento17.openpolis.it/parlamentare/tinagli-irene/686038" TargetMode="External"/><Relationship Id="rId42" Type="http://schemas.openxmlformats.org/officeDocument/2006/relationships/hyperlink" Target="http://parlamento17.openpolis.it/parlamentare/alli-paolo/500293" TargetMode="External"/><Relationship Id="rId138" Type="http://schemas.openxmlformats.org/officeDocument/2006/relationships/hyperlink" Target="http://parlamento17.openpolis.it/parlamentare/benedetti-silvia/685849" TargetMode="External"/><Relationship Id="rId345" Type="http://schemas.openxmlformats.org/officeDocument/2006/relationships/hyperlink" Target="http://parlamento17.openpolis.it/lista-dei-parlamentari-in-carica/camera/nome/asc" TargetMode="External"/><Relationship Id="rId552" Type="http://schemas.openxmlformats.org/officeDocument/2006/relationships/hyperlink" Target="http://parlamento17.openpolis.it/parlamentare/cuperlo-giovanni/330" TargetMode="External"/><Relationship Id="rId997" Type="http://schemas.openxmlformats.org/officeDocument/2006/relationships/hyperlink" Target="http://parlamento17.openpolis.it/votazioni-in-parlamento/labbate-giuseppe/686469/filter_vote_rebel/1" TargetMode="External"/><Relationship Id="rId1182" Type="http://schemas.openxmlformats.org/officeDocument/2006/relationships/hyperlink" Target="http://parlamento17.openpolis.it/votazioni-in-parlamento/mauri-matteo/7527/filter_vote_rebel/1" TargetMode="External"/><Relationship Id="rId1403" Type="http://schemas.openxmlformats.org/officeDocument/2006/relationships/hyperlink" Target="http://parlamento17.openpolis.it/votazioni-in-parlamento/petrini-paolo/4889/filter_vote_rebel/1" TargetMode="External"/><Relationship Id="rId1610" Type="http://schemas.openxmlformats.org/officeDocument/2006/relationships/hyperlink" Target="http://parlamento17.openpolis.it/parlamentare/sani-luca/332906" TargetMode="External"/><Relationship Id="rId1848" Type="http://schemas.openxmlformats.org/officeDocument/2006/relationships/hyperlink" Target="http://parlamento17.openpolis.it/lista-dei-parlamentari-in-carica/camera/nome/asc" TargetMode="External"/><Relationship Id="rId191" Type="http://schemas.openxmlformats.org/officeDocument/2006/relationships/hyperlink" Target="http://parlamento17.openpolis.it/lista-dei-parlamentari-in-carica/camera/nome/asc" TargetMode="External"/><Relationship Id="rId205" Type="http://schemas.openxmlformats.org/officeDocument/2006/relationships/hyperlink" Target="http://parlamento17.openpolis.it/votazioni-in-parlamento/boccadutri-sergio/686793/filter_vote_rebel/1" TargetMode="External"/><Relationship Id="rId412" Type="http://schemas.openxmlformats.org/officeDocument/2006/relationships/hyperlink" Target="http://parlamento17.openpolis.it/parlamentare/cassano-franco/686438" TargetMode="External"/><Relationship Id="rId857" Type="http://schemas.openxmlformats.org/officeDocument/2006/relationships/hyperlink" Target="http://parlamento17.openpolis.it/parlamentare/gasparini-daniela/7564" TargetMode="External"/><Relationship Id="rId1042" Type="http://schemas.openxmlformats.org/officeDocument/2006/relationships/hyperlink" Target="http://parlamento17.openpolis.it/lista-dei-parlamentari-in-carica/camera/nome/asc" TargetMode="External"/><Relationship Id="rId1487" Type="http://schemas.openxmlformats.org/officeDocument/2006/relationships/hyperlink" Target="http://parlamento17.openpolis.it/parlamentare/prina-francesco/4575" TargetMode="External"/><Relationship Id="rId1694" Type="http://schemas.openxmlformats.org/officeDocument/2006/relationships/hyperlink" Target="http://parlamento17.openpolis.it/votazioni-in-parlamento/sisto-francesco-paolo/332920/filter_vote_rebel/1" TargetMode="External"/><Relationship Id="rId1708" Type="http://schemas.openxmlformats.org/officeDocument/2006/relationships/hyperlink" Target="http://parlamento17.openpolis.it/parlamentare/spessotto-arianna/685811" TargetMode="External"/><Relationship Id="rId289" Type="http://schemas.openxmlformats.org/officeDocument/2006/relationships/hyperlink" Target="http://parlamento17.openpolis.it/parlamentare/bressa-gianclaudio/239" TargetMode="External"/><Relationship Id="rId496" Type="http://schemas.openxmlformats.org/officeDocument/2006/relationships/hyperlink" Target="http://parlamento17.openpolis.it/votazioni-in-parlamento/colletti-andrea/685684/filter_vote_rebel/1" TargetMode="External"/><Relationship Id="rId717" Type="http://schemas.openxmlformats.org/officeDocument/2006/relationships/hyperlink" Target="http://parlamento17.openpolis.it/lista-dei-parlamentari-in-carica/camera/nome/asc" TargetMode="External"/><Relationship Id="rId924" Type="http://schemas.openxmlformats.org/officeDocument/2006/relationships/hyperlink" Target="http://parlamento17.openpolis.it/parlamentare/giulietti-giampiero/88982" TargetMode="External"/><Relationship Id="rId1347" Type="http://schemas.openxmlformats.org/officeDocument/2006/relationships/hyperlink" Target="http://parlamento17.openpolis.it/votazioni-in-parlamento/palladino-giovanni/304504/filter_vote_rebel/1" TargetMode="External"/><Relationship Id="rId1554" Type="http://schemas.openxmlformats.org/officeDocument/2006/relationships/hyperlink" Target="http://parlamento17.openpolis.it/votazioni-in-parlamento/romano-francesco-saverio/686/filter_vote_rebel/1" TargetMode="External"/><Relationship Id="rId1761" Type="http://schemas.openxmlformats.org/officeDocument/2006/relationships/hyperlink" Target="http://parlamento17.openpolis.it/lista-dei-parlamentari-in-carica/camera/nome/asc" TargetMode="External"/><Relationship Id="rId53" Type="http://schemas.openxmlformats.org/officeDocument/2006/relationships/hyperlink" Target="http://parlamento17.openpolis.it/lista-dei-parlamentari-in-carica/camera/nome/asc" TargetMode="External"/><Relationship Id="rId149" Type="http://schemas.openxmlformats.org/officeDocument/2006/relationships/hyperlink" Target="http://parlamento17.openpolis.it/lista-dei-parlamentari-in-carica/camera/nome/asc" TargetMode="External"/><Relationship Id="rId356" Type="http://schemas.openxmlformats.org/officeDocument/2006/relationships/hyperlink" Target="http://parlamento17.openpolis.it/votazioni-in-parlamento/capone-salvatore/7298/filter_vote_rebel/1" TargetMode="External"/><Relationship Id="rId563" Type="http://schemas.openxmlformats.org/officeDocument/2006/relationships/hyperlink" Target="http://parlamento17.openpolis.it/lista-dei-parlamentari-in-carica/camera/nome/asc" TargetMode="External"/><Relationship Id="rId770" Type="http://schemas.openxmlformats.org/officeDocument/2006/relationships/hyperlink" Target="http://parlamento17.openpolis.it/votazioni-in-parlamento/folino-vincenzo/5148/filter_vote_rebel/1" TargetMode="External"/><Relationship Id="rId1193" Type="http://schemas.openxmlformats.org/officeDocument/2006/relationships/hyperlink" Target="http://parlamento17.openpolis.it/parlamentare/melilli-fabio/8295" TargetMode="External"/><Relationship Id="rId1207" Type="http://schemas.openxmlformats.org/officeDocument/2006/relationships/hyperlink" Target="http://parlamento17.openpolis.it/votazioni-in-parlamento/meta-michele-pompeo/562/filter_vote_rebel/1" TargetMode="External"/><Relationship Id="rId1414" Type="http://schemas.openxmlformats.org/officeDocument/2006/relationships/hyperlink" Target="http://parlamento17.openpolis.it/parlamentare/piccoli-nardelli-flavia/686554" TargetMode="External"/><Relationship Id="rId1621" Type="http://schemas.openxmlformats.org/officeDocument/2006/relationships/hyperlink" Target="http://parlamento17.openpolis.it/lista-dei-parlamentari-in-carica/camera/nome/asc" TargetMode="External"/><Relationship Id="rId1859" Type="http://schemas.openxmlformats.org/officeDocument/2006/relationships/hyperlink" Target="http://parlamento17.openpolis.it/votazioni-in-parlamento/zardini-diego/497584/filter_vote_rebel/1" TargetMode="External"/><Relationship Id="rId216" Type="http://schemas.openxmlformats.org/officeDocument/2006/relationships/hyperlink" Target="http://parlamento17.openpolis.it/parlamentare/boldrini-laura/686427" TargetMode="External"/><Relationship Id="rId423" Type="http://schemas.openxmlformats.org/officeDocument/2006/relationships/hyperlink" Target="http://parlamento17.openpolis.it/parlamentare/castricone-antonio/7996" TargetMode="External"/><Relationship Id="rId868" Type="http://schemas.openxmlformats.org/officeDocument/2006/relationships/hyperlink" Target="http://parlamento17.openpolis.it/parlamentare/genovese-francantonio/73346" TargetMode="External"/><Relationship Id="rId1053" Type="http://schemas.openxmlformats.org/officeDocument/2006/relationships/hyperlink" Target="http://parlamento17.openpolis.it/lista-dei-parlamentari-in-carica/camera/nome/asc" TargetMode="External"/><Relationship Id="rId1260" Type="http://schemas.openxmlformats.org/officeDocument/2006/relationships/hyperlink" Target="http://parlamento17.openpolis.it/parlamentare/morassut-roberto/313972" TargetMode="External"/><Relationship Id="rId1498" Type="http://schemas.openxmlformats.org/officeDocument/2006/relationships/hyperlink" Target="http://parlamento17.openpolis.it/lista-dei-parlamentari-in-carica/camera/nome/asc" TargetMode="External"/><Relationship Id="rId1719" Type="http://schemas.openxmlformats.org/officeDocument/2006/relationships/hyperlink" Target="http://parlamento17.openpolis.it/lista-dei-parlamentari-in-carica/camera/nome/asc" TargetMode="External"/><Relationship Id="rId630" Type="http://schemas.openxmlformats.org/officeDocument/2006/relationships/hyperlink" Target="http://parlamento17.openpolis.it/parlamentare/de-rosa-massimo/686330" TargetMode="External"/><Relationship Id="rId728" Type="http://schemas.openxmlformats.org/officeDocument/2006/relationships/hyperlink" Target="http://parlamento17.openpolis.it/votazioni-in-parlamento/fassina-stefano/686763/filter_vote_rebel/1" TargetMode="External"/><Relationship Id="rId935" Type="http://schemas.openxmlformats.org/officeDocument/2006/relationships/hyperlink" Target="http://parlamento17.openpolis.it/lista-dei-parlamentari-in-carica/camera/nome/asc" TargetMode="External"/><Relationship Id="rId1358" Type="http://schemas.openxmlformats.org/officeDocument/2006/relationships/hyperlink" Target="http://parlamento17.openpolis.it/parlamentare/pannarale-annalisa/686485" TargetMode="External"/><Relationship Id="rId1565" Type="http://schemas.openxmlformats.org/officeDocument/2006/relationships/hyperlink" Target="http://parlamento17.openpolis.it/parlamentare/rosato-ettore/177665" TargetMode="External"/><Relationship Id="rId1772" Type="http://schemas.openxmlformats.org/officeDocument/2006/relationships/hyperlink" Target="http://parlamento17.openpolis.it/votazioni-in-parlamento/vacca-gianluca/685683/filter_vote_rebel/1" TargetMode="External"/><Relationship Id="rId64" Type="http://schemas.openxmlformats.org/officeDocument/2006/relationships/hyperlink" Target="http://parlamento17.openpolis.it/votazioni-in-parlamento/antezza-maria/5146/filter_vote_rebel/1" TargetMode="External"/><Relationship Id="rId367" Type="http://schemas.openxmlformats.org/officeDocument/2006/relationships/hyperlink" Target="http://parlamento17.openpolis.it/parlamentare/carella-renzo/313306" TargetMode="External"/><Relationship Id="rId574" Type="http://schemas.openxmlformats.org/officeDocument/2006/relationships/hyperlink" Target="http://parlamento17.openpolis.it/votazioni-in-parlamento/dattorre-alfredo/685781/filter_vote_rebel/1" TargetMode="External"/><Relationship Id="rId1120" Type="http://schemas.openxmlformats.org/officeDocument/2006/relationships/hyperlink" Target="http://parlamento17.openpolis.it/lista-dei-parlamentari-in-carica/camera/nome/asc" TargetMode="External"/><Relationship Id="rId1218" Type="http://schemas.openxmlformats.org/officeDocument/2006/relationships/hyperlink" Target="http://parlamento17.openpolis.it/parlamentare/milanato-lorena/569" TargetMode="External"/><Relationship Id="rId1425" Type="http://schemas.openxmlformats.org/officeDocument/2006/relationships/hyperlink" Target="http://parlamento17.openpolis.it/lista-dei-parlamentari-in-carica/camera/nome/asc" TargetMode="External"/><Relationship Id="rId227" Type="http://schemas.openxmlformats.org/officeDocument/2006/relationships/hyperlink" Target="http://parlamento17.openpolis.it/parlamentare/bonaccorsi-lorenza/686782" TargetMode="External"/><Relationship Id="rId781" Type="http://schemas.openxmlformats.org/officeDocument/2006/relationships/hyperlink" Target="http://parlamento17.openpolis.it/parlamentare/formisano-aniello/1573" TargetMode="External"/><Relationship Id="rId879" Type="http://schemas.openxmlformats.org/officeDocument/2006/relationships/hyperlink" Target="http://parlamento17.openpolis.it/lista-dei-parlamentari-in-carica/camera/nome/asc" TargetMode="External"/><Relationship Id="rId1632" Type="http://schemas.openxmlformats.org/officeDocument/2006/relationships/hyperlink" Target="http://parlamento17.openpolis.it/votazioni-in-parlamento/sarti-giulia/686044/filter_vote_rebel/1" TargetMode="External"/><Relationship Id="rId434" Type="http://schemas.openxmlformats.org/officeDocument/2006/relationships/hyperlink" Target="http://parlamento17.openpolis.it/lista-dei-parlamentari-in-carica/camera/nome/asc" TargetMode="External"/><Relationship Id="rId641" Type="http://schemas.openxmlformats.org/officeDocument/2006/relationships/hyperlink" Target="http://parlamento17.openpolis.it/lista-dei-parlamentari-in-carica/camera/nome/asc" TargetMode="External"/><Relationship Id="rId739" Type="http://schemas.openxmlformats.org/officeDocument/2006/relationships/hyperlink" Target="http://parlamento17.openpolis.it/parlamentare/fedriga-massimiliano/332717" TargetMode="External"/><Relationship Id="rId1064" Type="http://schemas.openxmlformats.org/officeDocument/2006/relationships/hyperlink" Target="http://parlamento17.openpolis.it/votazioni-in-parlamento/losacco-alberto/332736/filter_vote_rebel/1" TargetMode="External"/><Relationship Id="rId1271" Type="http://schemas.openxmlformats.org/officeDocument/2006/relationships/hyperlink" Target="http://parlamento17.openpolis.it/lista-dei-parlamentari-in-carica/camera/nome/asc" TargetMode="External"/><Relationship Id="rId1369" Type="http://schemas.openxmlformats.org/officeDocument/2006/relationships/hyperlink" Target="http://parlamento17.openpolis.it/lista-dei-parlamentari-in-carica/camera/nome/asc" TargetMode="External"/><Relationship Id="rId1576" Type="http://schemas.openxmlformats.org/officeDocument/2006/relationships/hyperlink" Target="http://parlamento17.openpolis.it/lista-dei-parlamentari-in-carica/camera/nome/asc" TargetMode="External"/><Relationship Id="rId280" Type="http://schemas.openxmlformats.org/officeDocument/2006/relationships/hyperlink" Target="http://parlamento17.openpolis.it/parlamentare/brandolin-giorgio/383352" TargetMode="External"/><Relationship Id="rId501" Type="http://schemas.openxmlformats.org/officeDocument/2006/relationships/hyperlink" Target="http://parlamento17.openpolis.it/parlamentare/cominardi-claudio/685984" TargetMode="External"/><Relationship Id="rId946" Type="http://schemas.openxmlformats.org/officeDocument/2006/relationships/hyperlink" Target="http://parlamento17.openpolis.it/votazioni-in-parlamento/gribaudo-chiara/292004/filter_vote_rebel/1" TargetMode="External"/><Relationship Id="rId1131" Type="http://schemas.openxmlformats.org/officeDocument/2006/relationships/hyperlink" Target="http://parlamento17.openpolis.it/votazioni-in-parlamento/mariani-raffaella/537/filter_vote_rebel/1" TargetMode="External"/><Relationship Id="rId1229" Type="http://schemas.openxmlformats.org/officeDocument/2006/relationships/hyperlink" Target="http://parlamento17.openpolis.it/lista-dei-parlamentari-in-carica/camera/nome/asc" TargetMode="External"/><Relationship Id="rId1783" Type="http://schemas.openxmlformats.org/officeDocument/2006/relationships/hyperlink" Target="http://parlamento17.openpolis.it/parlamentare/valentini-valentino/767" TargetMode="External"/><Relationship Id="rId75" Type="http://schemas.openxmlformats.org/officeDocument/2006/relationships/hyperlink" Target="http://parlamento17.openpolis.it/parlamentare/arlotti-tiziano/324652" TargetMode="External"/><Relationship Id="rId140" Type="http://schemas.openxmlformats.org/officeDocument/2006/relationships/hyperlink" Target="http://parlamento17.openpolis.it/lista-dei-parlamentari-in-carica/camera/nome/asc" TargetMode="External"/><Relationship Id="rId378" Type="http://schemas.openxmlformats.org/officeDocument/2006/relationships/hyperlink" Target="http://parlamento17.openpolis.it/lista-dei-parlamentari-in-carica/camera/nome/asc" TargetMode="External"/><Relationship Id="rId585" Type="http://schemas.openxmlformats.org/officeDocument/2006/relationships/hyperlink" Target="http://parlamento17.openpolis.it/parlamentare/duva-francesco/686666" TargetMode="External"/><Relationship Id="rId792" Type="http://schemas.openxmlformats.org/officeDocument/2006/relationships/hyperlink" Target="http://parlamento17.openpolis.it/parlamentare/franceschini-dario/423" TargetMode="External"/><Relationship Id="rId806" Type="http://schemas.openxmlformats.org/officeDocument/2006/relationships/hyperlink" Target="http://parlamento17.openpolis.it/lista-dei-parlamentari-in-carica/camera/nome/asc" TargetMode="External"/><Relationship Id="rId1436" Type="http://schemas.openxmlformats.org/officeDocument/2006/relationships/hyperlink" Target="http://parlamento17.openpolis.it/votazioni-in-parlamento/pini-gianluca/648/filter_vote_rebel/1" TargetMode="External"/><Relationship Id="rId1643" Type="http://schemas.openxmlformats.org/officeDocument/2006/relationships/hyperlink" Target="http://parlamento17.openpolis.it/parlamentare/sbrollini-daniela/9069" TargetMode="External"/><Relationship Id="rId1850" Type="http://schemas.openxmlformats.org/officeDocument/2006/relationships/hyperlink" Target="http://parlamento17.openpolis.it/votazioni-in-parlamento/zanin-giorgio/475723/filter_vote_rebel/1" TargetMode="External"/><Relationship Id="rId6" Type="http://schemas.openxmlformats.org/officeDocument/2006/relationships/hyperlink" Target="http://parlamento17.openpolis.it/lista-dei-parlamentari-in-carica/camera/nome/asc" TargetMode="External"/><Relationship Id="rId238" Type="http://schemas.openxmlformats.org/officeDocument/2006/relationships/hyperlink" Target="http://parlamento17.openpolis.it/lista-dei-parlamentari-in-carica/camera/nome/asc" TargetMode="External"/><Relationship Id="rId445" Type="http://schemas.openxmlformats.org/officeDocument/2006/relationships/hyperlink" Target="http://parlamento17.openpolis.it/votazioni-in-parlamento/cenni-susanna/4842/filter_vote_rebel/1" TargetMode="External"/><Relationship Id="rId652" Type="http://schemas.openxmlformats.org/officeDocument/2006/relationships/hyperlink" Target="http://parlamento17.openpolis.it/votazioni-in-parlamento/di-battista-alessandro/687328/filter_vote_rebel/1" TargetMode="External"/><Relationship Id="rId1075" Type="http://schemas.openxmlformats.org/officeDocument/2006/relationships/hyperlink" Target="http://parlamento17.openpolis.it/votazioni-in-parlamento/madia-maria-anna/332739/filter_vote_rebel/1" TargetMode="External"/><Relationship Id="rId1282" Type="http://schemas.openxmlformats.org/officeDocument/2006/relationships/hyperlink" Target="http://parlamento17.openpolis.it/votazioni-in-parlamento/murgia-bruno/589/filter_vote_rebel/1" TargetMode="External"/><Relationship Id="rId1503" Type="http://schemas.openxmlformats.org/officeDocument/2006/relationships/hyperlink" Target="http://parlamento17.openpolis.it/votazioni-in-parlamento/rabino-mariano/4445/filter_vote_rebel/1" TargetMode="External"/><Relationship Id="rId1710" Type="http://schemas.openxmlformats.org/officeDocument/2006/relationships/hyperlink" Target="http://parlamento17.openpolis.it/lista-dei-parlamentari-in-carica/camera/nome/asc" TargetMode="External"/><Relationship Id="rId291" Type="http://schemas.openxmlformats.org/officeDocument/2006/relationships/hyperlink" Target="http://parlamento17.openpolis.it/lista-dei-parlamentari-in-carica/camera/nome/asc" TargetMode="External"/><Relationship Id="rId305" Type="http://schemas.openxmlformats.org/officeDocument/2006/relationships/hyperlink" Target="http://parlamento17.openpolis.it/parlamentare/bueno-renata/687586" TargetMode="External"/><Relationship Id="rId512" Type="http://schemas.openxmlformats.org/officeDocument/2006/relationships/hyperlink" Target="http://parlamento17.openpolis.it/lista-dei-parlamentari-in-carica/camera/nome/asc" TargetMode="External"/><Relationship Id="rId957" Type="http://schemas.openxmlformats.org/officeDocument/2006/relationships/hyperlink" Target="http://parlamento17.openpolis.it/parlamentare/guerini-lorenzo/183561" TargetMode="External"/><Relationship Id="rId1142" Type="http://schemas.openxmlformats.org/officeDocument/2006/relationships/hyperlink" Target="http://parlamento17.openpolis.it/parlamentare/marroni-umberto/125708" TargetMode="External"/><Relationship Id="rId1587" Type="http://schemas.openxmlformats.org/officeDocument/2006/relationships/hyperlink" Target="http://parlamento17.openpolis.it/votazioni-in-parlamento/rotta-alessia/687272/filter_vote_rebel/1" TargetMode="External"/><Relationship Id="rId1794" Type="http://schemas.openxmlformats.org/officeDocument/2006/relationships/hyperlink" Target="http://parlamento17.openpolis.it/lista-dei-parlamentari-in-carica/camera/nome/asc" TargetMode="External"/><Relationship Id="rId1808" Type="http://schemas.openxmlformats.org/officeDocument/2006/relationships/hyperlink" Target="http://parlamento17.openpolis.it/votazioni-in-parlamento/venittelli-laura/288027/filter_vote_rebel/1" TargetMode="External"/><Relationship Id="rId86" Type="http://schemas.openxmlformats.org/officeDocument/2006/relationships/hyperlink" Target="http://parlamento17.openpolis.it/lista-dei-parlamentari-in-carica/camera/nome/asc" TargetMode="External"/><Relationship Id="rId151" Type="http://schemas.openxmlformats.org/officeDocument/2006/relationships/hyperlink" Target="http://parlamento17.openpolis.it/votazioni-in-parlamento/berlinghieri-marina/517174/filter_vote_rebel/1" TargetMode="External"/><Relationship Id="rId389" Type="http://schemas.openxmlformats.org/officeDocument/2006/relationships/hyperlink" Target="http://parlamento17.openpolis.it/votazioni-in-parlamento/carra-marco/332698/filter_vote_rebel/1" TargetMode="External"/><Relationship Id="rId596" Type="http://schemas.openxmlformats.org/officeDocument/2006/relationships/hyperlink" Target="http://parlamento17.openpolis.it/lista-dei-parlamentari-in-carica/camera/nome/asc" TargetMode="External"/><Relationship Id="rId817" Type="http://schemas.openxmlformats.org/officeDocument/2006/relationships/hyperlink" Target="http://parlamento17.openpolis.it/lista-dei-parlamentari-in-carica/camera/nome/asc" TargetMode="External"/><Relationship Id="rId1002" Type="http://schemas.openxmlformats.org/officeDocument/2006/relationships/hyperlink" Target="http://parlamento17.openpolis.it/parlamentare/la-russa-ignazio/486" TargetMode="External"/><Relationship Id="rId1447" Type="http://schemas.openxmlformats.org/officeDocument/2006/relationships/hyperlink" Target="http://parlamento17.openpolis.it/parlamentare/pisano-girolamo/686164" TargetMode="External"/><Relationship Id="rId1654" Type="http://schemas.openxmlformats.org/officeDocument/2006/relationships/hyperlink" Target="http://parlamento17.openpolis.it/lista-dei-parlamentari-in-carica/camera/nome/asc" TargetMode="External"/><Relationship Id="rId1861" Type="http://schemas.openxmlformats.org/officeDocument/2006/relationships/hyperlink" Target="http://parlamento17.openpolis.it/parlamentare/zoggia-davide/171347" TargetMode="External"/><Relationship Id="rId249" Type="http://schemas.openxmlformats.org/officeDocument/2006/relationships/hyperlink" Target="http://parlamento17.openpolis.it/lista-dei-parlamentari-in-carica/camera/nome/asc" TargetMode="External"/><Relationship Id="rId456" Type="http://schemas.openxmlformats.org/officeDocument/2006/relationships/hyperlink" Target="http://parlamento17.openpolis.it/parlamentare/cesaro-antimo/685993" TargetMode="External"/><Relationship Id="rId663" Type="http://schemas.openxmlformats.org/officeDocument/2006/relationships/hyperlink" Target="http://parlamento17.openpolis.it/lista-dei-parlamentari-in-carica/camera/nome/asc" TargetMode="External"/><Relationship Id="rId870" Type="http://schemas.openxmlformats.org/officeDocument/2006/relationships/hyperlink" Target="http://parlamento17.openpolis.it/lista-dei-parlamentari-in-carica/camera/nome/asc" TargetMode="External"/><Relationship Id="rId1086" Type="http://schemas.openxmlformats.org/officeDocument/2006/relationships/hyperlink" Target="http://parlamento17.openpolis.it/votazioni-in-parlamento/maietta-pasquale/363415/filter_vote_rebel/1" TargetMode="External"/><Relationship Id="rId1293" Type="http://schemas.openxmlformats.org/officeDocument/2006/relationships/hyperlink" Target="http://parlamento17.openpolis.it/parlamentare/nastri-gaetano/4409" TargetMode="External"/><Relationship Id="rId1307" Type="http://schemas.openxmlformats.org/officeDocument/2006/relationships/hyperlink" Target="http://parlamento17.openpolis.it/lista-dei-parlamentari-in-carica/camera/nome/asc" TargetMode="External"/><Relationship Id="rId1514" Type="http://schemas.openxmlformats.org/officeDocument/2006/relationships/hyperlink" Target="http://parlamento17.openpolis.it/parlamentare/rampi-roberto/325708" TargetMode="External"/><Relationship Id="rId1721" Type="http://schemas.openxmlformats.org/officeDocument/2006/relationships/hyperlink" Target="http://parlamento17.openpolis.it/votazioni-in-parlamento/tacconi-alessio/687613/filter_vote_rebel/1" TargetMode="External"/><Relationship Id="rId13" Type="http://schemas.openxmlformats.org/officeDocument/2006/relationships/hyperlink" Target="http://parlamento17.openpolis.it/parlamentare/agostini-roberta/8364" TargetMode="External"/><Relationship Id="rId109" Type="http://schemas.openxmlformats.org/officeDocument/2006/relationships/hyperlink" Target="http://parlamento17.openpolis.it/votazioni-in-parlamento/baruffi-davide/77900/filter_vote_rebel/1" TargetMode="External"/><Relationship Id="rId316" Type="http://schemas.openxmlformats.org/officeDocument/2006/relationships/hyperlink" Target="http://parlamento17.openpolis.it/parlamentare/busto-mirko/685875" TargetMode="External"/><Relationship Id="rId523" Type="http://schemas.openxmlformats.org/officeDocument/2006/relationships/hyperlink" Target="http://parlamento17.openpolis.it/votazioni-in-parlamento/costantino-celestina/687375/filter_vote_rebel/1" TargetMode="External"/><Relationship Id="rId968" Type="http://schemas.openxmlformats.org/officeDocument/2006/relationships/hyperlink" Target="http://parlamento17.openpolis.it/lista-dei-parlamentari-in-carica/camera/nome/asc" TargetMode="External"/><Relationship Id="rId1153" Type="http://schemas.openxmlformats.org/officeDocument/2006/relationships/hyperlink" Target="http://parlamento17.openpolis.it/lista-dei-parlamentari-in-carica/camera/nome/asc" TargetMode="External"/><Relationship Id="rId1598" Type="http://schemas.openxmlformats.org/officeDocument/2006/relationships/hyperlink" Target="http://parlamento17.openpolis.it/parlamentare/russo-paolo/700" TargetMode="External"/><Relationship Id="rId1819" Type="http://schemas.openxmlformats.org/officeDocument/2006/relationships/hyperlink" Target="http://parlamento17.openpolis.it/parlamentare/vico-ludovico/776" TargetMode="External"/><Relationship Id="rId97" Type="http://schemas.openxmlformats.org/officeDocument/2006/relationships/hyperlink" Target="http://parlamento17.openpolis.it/votazioni-in-parlamento/barbanti-sebastiano/685793/filter_vote_rebel/1" TargetMode="External"/><Relationship Id="rId730" Type="http://schemas.openxmlformats.org/officeDocument/2006/relationships/hyperlink" Target="http://parlamento17.openpolis.it/parlamentare/fauttilli-federico/687359" TargetMode="External"/><Relationship Id="rId828" Type="http://schemas.openxmlformats.org/officeDocument/2006/relationships/hyperlink" Target="http://parlamento17.openpolis.it/votazioni-in-parlamento/galli-giampaolo/686290/filter_vote_rebel/1" TargetMode="External"/><Relationship Id="rId1013" Type="http://schemas.openxmlformats.org/officeDocument/2006/relationships/hyperlink" Target="http://parlamento17.openpolis.it/parlamentare/laforgia-francesco/686301" TargetMode="External"/><Relationship Id="rId1360" Type="http://schemas.openxmlformats.org/officeDocument/2006/relationships/hyperlink" Target="http://parlamento17.openpolis.it/lista-dei-parlamentari-in-carica/camera/nome/asc" TargetMode="External"/><Relationship Id="rId1458" Type="http://schemas.openxmlformats.org/officeDocument/2006/relationships/hyperlink" Target="http://parlamento17.openpolis.it/parlamentare/placido-antonio/119774" TargetMode="External"/><Relationship Id="rId1665" Type="http://schemas.openxmlformats.org/officeDocument/2006/relationships/hyperlink" Target="http://parlamento17.openpolis.it/lista-dei-parlamentari-in-carica/camera/nome/asc" TargetMode="External"/><Relationship Id="rId162" Type="http://schemas.openxmlformats.org/officeDocument/2006/relationships/hyperlink" Target="http://parlamento17.openpolis.it/parlamentare/berretta-giuseppe/229196" TargetMode="External"/><Relationship Id="rId467" Type="http://schemas.openxmlformats.org/officeDocument/2006/relationships/hyperlink" Target="http://parlamento17.openpolis.it/lista-dei-parlamentari-in-carica/camera/nome/asc" TargetMode="External"/><Relationship Id="rId1097" Type="http://schemas.openxmlformats.org/officeDocument/2006/relationships/hyperlink" Target="http://parlamento17.openpolis.it/parlamentare/manfredi-massimiliano/686183" TargetMode="External"/><Relationship Id="rId1220" Type="http://schemas.openxmlformats.org/officeDocument/2006/relationships/hyperlink" Target="http://parlamento17.openpolis.it/lista-dei-parlamentari-in-carica/camera/nome/asc" TargetMode="External"/><Relationship Id="rId1318" Type="http://schemas.openxmlformats.org/officeDocument/2006/relationships/hyperlink" Target="http://parlamento17.openpolis.it/votazioni-in-parlamento/oliaro-roberta/686287/filter_vote_rebel/1" TargetMode="External"/><Relationship Id="rId1525" Type="http://schemas.openxmlformats.org/officeDocument/2006/relationships/hyperlink" Target="http://parlamento17.openpolis.it/lista-dei-parlamentari-in-carica/camera/nome/asc" TargetMode="External"/><Relationship Id="rId674" Type="http://schemas.openxmlformats.org/officeDocument/2006/relationships/hyperlink" Target="http://parlamento17.openpolis.it/votazioni-in-parlamento/di-stefano-manlio/686334/filter_vote_rebel/1" TargetMode="External"/><Relationship Id="rId881" Type="http://schemas.openxmlformats.org/officeDocument/2006/relationships/hyperlink" Target="http://parlamento17.openpolis.it/votazioni-in-parlamento/giacobbe-anna/686267/filter_vote_rebel/1" TargetMode="External"/><Relationship Id="rId979" Type="http://schemas.openxmlformats.org/officeDocument/2006/relationships/hyperlink" Target="http://parlamento17.openpolis.it/votazioni-in-parlamento/iannuzzi-tino/478/filter_vote_rebel/1" TargetMode="External"/><Relationship Id="rId1732" Type="http://schemas.openxmlformats.org/officeDocument/2006/relationships/hyperlink" Target="http://parlamento17.openpolis.it/parlamentare/taricco-giacomino/4466" TargetMode="External"/><Relationship Id="rId24" Type="http://schemas.openxmlformats.org/officeDocument/2006/relationships/hyperlink" Target="http://parlamento17.openpolis.it/lista-dei-parlamentari-in-carica/camera/nome/asc" TargetMode="External"/><Relationship Id="rId327" Type="http://schemas.openxmlformats.org/officeDocument/2006/relationships/hyperlink" Target="http://parlamento17.openpolis.it/lista-dei-parlamentari-in-carica/camera/nome/asc" TargetMode="External"/><Relationship Id="rId534" Type="http://schemas.openxmlformats.org/officeDocument/2006/relationships/hyperlink" Target="http://parlamento17.openpolis.it/parlamentare/crimi-rocco/326" TargetMode="External"/><Relationship Id="rId741" Type="http://schemas.openxmlformats.org/officeDocument/2006/relationships/hyperlink" Target="http://parlamento17.openpolis.it/lista-dei-parlamentari-in-carica/camera/nome/asc" TargetMode="External"/><Relationship Id="rId839" Type="http://schemas.openxmlformats.org/officeDocument/2006/relationships/hyperlink" Target="http://parlamento17.openpolis.it/parlamentare/galperti-guido/4534" TargetMode="External"/><Relationship Id="rId1164" Type="http://schemas.openxmlformats.org/officeDocument/2006/relationships/hyperlink" Target="http://parlamento17.openpolis.it/votazioni-in-parlamento/marzana-maria/686662/filter_vote_rebel/1" TargetMode="External"/><Relationship Id="rId1371" Type="http://schemas.openxmlformats.org/officeDocument/2006/relationships/hyperlink" Target="http://parlamento17.openpolis.it/votazioni-in-parlamento/parrini-dario/242166/filter_vote_rebel/1" TargetMode="External"/><Relationship Id="rId1469" Type="http://schemas.openxmlformats.org/officeDocument/2006/relationships/hyperlink" Target="http://parlamento17.openpolis.it/parlamentare/polverini-renata/494771" TargetMode="External"/><Relationship Id="rId173" Type="http://schemas.openxmlformats.org/officeDocument/2006/relationships/hyperlink" Target="http://parlamento17.openpolis.it/lista-dei-parlamentari-in-carica/camera/nome/asc" TargetMode="External"/><Relationship Id="rId380" Type="http://schemas.openxmlformats.org/officeDocument/2006/relationships/hyperlink" Target="http://parlamento17.openpolis.it/votazioni-in-parlamento/carloni-anna-maria/1512/filter_vote_rebel/1" TargetMode="External"/><Relationship Id="rId601" Type="http://schemas.openxmlformats.org/officeDocument/2006/relationships/hyperlink" Target="http://parlamento17.openpolis.it/votazioni-in-parlamento/dallosso-matteo/686047/filter_vote_rebel/1" TargetMode="External"/><Relationship Id="rId1024" Type="http://schemas.openxmlformats.org/officeDocument/2006/relationships/hyperlink" Target="http://parlamento17.openpolis.it/lista-dei-parlamentari-in-carica/camera/nome/asc" TargetMode="External"/><Relationship Id="rId1231" Type="http://schemas.openxmlformats.org/officeDocument/2006/relationships/hyperlink" Target="http://parlamento17.openpolis.it/votazioni-in-parlamento/misiani-antonio/573/filter_vote_rebel/1" TargetMode="External"/><Relationship Id="rId1676" Type="http://schemas.openxmlformats.org/officeDocument/2006/relationships/hyperlink" Target="http://parlamento17.openpolis.it/votazioni-in-parlamento/senaldi-angelo/169757/filter_vote_rebel/1" TargetMode="External"/><Relationship Id="rId240" Type="http://schemas.openxmlformats.org/officeDocument/2006/relationships/hyperlink" Target="http://parlamento17.openpolis.it/votazioni-in-parlamento/bordo-franco/236257/filter_vote_rebel/1" TargetMode="External"/><Relationship Id="rId478" Type="http://schemas.openxmlformats.org/officeDocument/2006/relationships/hyperlink" Target="http://parlamento17.openpolis.it/votazioni-in-parlamento/ciprini-tiziana/686733/filter_vote_rebel/1" TargetMode="External"/><Relationship Id="rId685" Type="http://schemas.openxmlformats.org/officeDocument/2006/relationships/hyperlink" Target="http://parlamento17.openpolis.it/parlamentare/distaso-antonio/332713" TargetMode="External"/><Relationship Id="rId892" Type="http://schemas.openxmlformats.org/officeDocument/2006/relationships/hyperlink" Target="http://parlamento17.openpolis.it/votazioni-in-parlamento/gigli-gian-luigi/686264/filter_vote_rebel/1" TargetMode="External"/><Relationship Id="rId906" Type="http://schemas.openxmlformats.org/officeDocument/2006/relationships/hyperlink" Target="http://parlamento17.openpolis.it/parlamentare/giordano-silvia/686012" TargetMode="External"/><Relationship Id="rId1329" Type="http://schemas.openxmlformats.org/officeDocument/2006/relationships/hyperlink" Target="http://parlamento17.openpolis.it/parlamentare/ottobre-mauro/161948" TargetMode="External"/><Relationship Id="rId1536" Type="http://schemas.openxmlformats.org/officeDocument/2006/relationships/hyperlink" Target="http://parlamento17.openpolis.it/votazioni-in-parlamento/rizzetto-walter/686259/filter_vote_rebel/1" TargetMode="External"/><Relationship Id="rId1743" Type="http://schemas.openxmlformats.org/officeDocument/2006/relationships/hyperlink" Target="http://parlamento17.openpolis.it/lista-dei-parlamentari-in-carica/camera/nome/asc" TargetMode="External"/><Relationship Id="rId35" Type="http://schemas.openxmlformats.org/officeDocument/2006/relationships/hyperlink" Target="http://parlamento17.openpolis.it/votazioni-in-parlamento/alfano-gioacchino/169/filter_vote_rebel/1" TargetMode="External"/><Relationship Id="rId100" Type="http://schemas.openxmlformats.org/officeDocument/2006/relationships/hyperlink" Target="http://parlamento17.openpolis.it/votazioni-in-parlamento/baretta-pier-paolo/332675/filter_vote_rebel/1" TargetMode="External"/><Relationship Id="rId338" Type="http://schemas.openxmlformats.org/officeDocument/2006/relationships/hyperlink" Target="http://parlamento17.openpolis.it/votazioni-in-parlamento/cani-emanuele/9514/filter_vote_rebel/1" TargetMode="External"/><Relationship Id="rId545" Type="http://schemas.openxmlformats.org/officeDocument/2006/relationships/hyperlink" Target="http://parlamento17.openpolis.it/lista-dei-parlamentari-in-carica/camera/nome/asc" TargetMode="External"/><Relationship Id="rId752" Type="http://schemas.openxmlformats.org/officeDocument/2006/relationships/hyperlink" Target="http://parlamento17.openpolis.it/votazioni-in-parlamento/ferrari-alan/86544/filter_vote_rebel/1" TargetMode="External"/><Relationship Id="rId1175" Type="http://schemas.openxmlformats.org/officeDocument/2006/relationships/hyperlink" Target="http://parlamento17.openpolis.it/parlamentare/matarrese-salvatore/686489" TargetMode="External"/><Relationship Id="rId1382" Type="http://schemas.openxmlformats.org/officeDocument/2006/relationships/hyperlink" Target="http://parlamento17.openpolis.it/votazioni-in-parlamento/pelillo-michele/5102/filter_vote_rebel/1" TargetMode="External"/><Relationship Id="rId1603" Type="http://schemas.openxmlformats.org/officeDocument/2006/relationships/hyperlink" Target="http://parlamento17.openpolis.it/lista-dei-parlamentari-in-carica/camera/nome/asc" TargetMode="External"/><Relationship Id="rId1810" Type="http://schemas.openxmlformats.org/officeDocument/2006/relationships/hyperlink" Target="http://parlamento17.openpolis.it/parlamentare/ventricelli-liliana/686443" TargetMode="External"/><Relationship Id="rId184" Type="http://schemas.openxmlformats.org/officeDocument/2006/relationships/hyperlink" Target="http://parlamento17.openpolis.it/votazioni-in-parlamento/biasotti-sandro/4670/filter_vote_rebel/1" TargetMode="External"/><Relationship Id="rId391" Type="http://schemas.openxmlformats.org/officeDocument/2006/relationships/hyperlink" Target="http://parlamento17.openpolis.it/parlamentare/carrescia-piergiorgio/686423" TargetMode="External"/><Relationship Id="rId405" Type="http://schemas.openxmlformats.org/officeDocument/2006/relationships/hyperlink" Target="http://parlamento17.openpolis.it/lista-dei-parlamentari-in-carica/camera/nome/asc" TargetMode="External"/><Relationship Id="rId612" Type="http://schemas.openxmlformats.org/officeDocument/2006/relationships/hyperlink" Target="http://parlamento17.openpolis.it/parlamentare/de-girolamo-nunzia/332706" TargetMode="External"/><Relationship Id="rId1035" Type="http://schemas.openxmlformats.org/officeDocument/2006/relationships/hyperlink" Target="http://parlamento17.openpolis.it/votazioni-in-parlamento/leva-danilo/178776/filter_vote_rebel/1" TargetMode="External"/><Relationship Id="rId1242" Type="http://schemas.openxmlformats.org/officeDocument/2006/relationships/hyperlink" Target="http://parlamento17.openpolis.it/parlamentare/molteni-nicola/332756" TargetMode="External"/><Relationship Id="rId1687" Type="http://schemas.openxmlformats.org/officeDocument/2006/relationships/hyperlink" Target="http://parlamento17.openpolis.it/parlamentare/simonetti-roberto/9270" TargetMode="External"/><Relationship Id="rId251" Type="http://schemas.openxmlformats.org/officeDocument/2006/relationships/hyperlink" Target="http://parlamento17.openpolis.it/votazioni-in-parlamento/borghi-enrico/219411/filter_vote_rebel/1" TargetMode="External"/><Relationship Id="rId489" Type="http://schemas.openxmlformats.org/officeDocument/2006/relationships/hyperlink" Target="http://parlamento17.openpolis.it/parlamentare/coccia-laura/686148" TargetMode="External"/><Relationship Id="rId696" Type="http://schemas.openxmlformats.org/officeDocument/2006/relationships/hyperlink" Target="http://parlamento17.openpolis.it/lista-dei-parlamentari-in-carica/camera/nome/asc" TargetMode="External"/><Relationship Id="rId917" Type="http://schemas.openxmlformats.org/officeDocument/2006/relationships/hyperlink" Target="http://parlamento17.openpolis.it/lista-dei-parlamentari-in-carica/camera/nome/asc" TargetMode="External"/><Relationship Id="rId1102" Type="http://schemas.openxmlformats.org/officeDocument/2006/relationships/hyperlink" Target="http://parlamento17.openpolis.it/lista-dei-parlamentari-in-carica/camera/nome/asc" TargetMode="External"/><Relationship Id="rId1547" Type="http://schemas.openxmlformats.org/officeDocument/2006/relationships/hyperlink" Target="http://parlamento17.openpolis.it/parlamentare/romanini-giuseppe/85079" TargetMode="External"/><Relationship Id="rId1754" Type="http://schemas.openxmlformats.org/officeDocument/2006/relationships/hyperlink" Target="http://parlamento17.openpolis.it/votazioni-in-parlamento/tofalo-angelo/686011/filter_vote_rebel/1" TargetMode="External"/><Relationship Id="rId46" Type="http://schemas.openxmlformats.org/officeDocument/2006/relationships/hyperlink" Target="http://parlamento17.openpolis.it/votazioni-in-parlamento/altieri-trifone/6261/filter_vote_rebel/1" TargetMode="External"/><Relationship Id="rId349" Type="http://schemas.openxmlformats.org/officeDocument/2006/relationships/hyperlink" Target="http://parlamento17.openpolis.it/parlamentare/capezzone-daniele/265" TargetMode="External"/><Relationship Id="rId556" Type="http://schemas.openxmlformats.org/officeDocument/2006/relationships/hyperlink" Target="http://parlamento17.openpolis.it/votazioni-in-parlamento/curro-tommaso/686660/filter_vote_rebel/1" TargetMode="External"/><Relationship Id="rId763" Type="http://schemas.openxmlformats.org/officeDocument/2006/relationships/hyperlink" Target="http://parlamento17.openpolis.it/parlamentare/fiorio-massimo/408" TargetMode="External"/><Relationship Id="rId1186" Type="http://schemas.openxmlformats.org/officeDocument/2006/relationships/hyperlink" Target="http://parlamento17.openpolis.it/lista-dei-parlamentari-in-carica/camera/nome/asc" TargetMode="External"/><Relationship Id="rId1393" Type="http://schemas.openxmlformats.org/officeDocument/2006/relationships/hyperlink" Target="http://parlamento17.openpolis.it/parlamentare/pesco-daniele/686338" TargetMode="External"/><Relationship Id="rId1407" Type="http://schemas.openxmlformats.org/officeDocument/2006/relationships/hyperlink" Target="http://parlamento17.openpolis.it/lista-dei-parlamentari-in-carica/camera/nome/asc" TargetMode="External"/><Relationship Id="rId1614" Type="http://schemas.openxmlformats.org/officeDocument/2006/relationships/hyperlink" Target="http://parlamento17.openpolis.it/votazioni-in-parlamento/sanna-francesco/275029/filter_vote_rebel/1" TargetMode="External"/><Relationship Id="rId1821" Type="http://schemas.openxmlformats.org/officeDocument/2006/relationships/hyperlink" Target="http://parlamento17.openpolis.it/lista-dei-parlamentari-in-carica/camera/nome/asc" TargetMode="External"/><Relationship Id="rId111" Type="http://schemas.openxmlformats.org/officeDocument/2006/relationships/hyperlink" Target="http://parlamento17.openpolis.it/parlamentare/basilio-tatiana/685987" TargetMode="External"/><Relationship Id="rId195" Type="http://schemas.openxmlformats.org/officeDocument/2006/relationships/hyperlink" Target="http://parlamento17.openpolis.it/parlamentare/biondelli-franca-maria-grazia/332997" TargetMode="External"/><Relationship Id="rId209" Type="http://schemas.openxmlformats.org/officeDocument/2006/relationships/hyperlink" Target="http://parlamento17.openpolis.it/lista-dei-parlamentari-in-carica/camera/nome/asc" TargetMode="External"/><Relationship Id="rId416" Type="http://schemas.openxmlformats.org/officeDocument/2006/relationships/hyperlink" Target="http://parlamento17.openpolis.it/votazioni-in-parlamento/castelli-laura/685925/filter_vote_rebel/1" TargetMode="External"/><Relationship Id="rId970" Type="http://schemas.openxmlformats.org/officeDocument/2006/relationships/hyperlink" Target="http://parlamento17.openpolis.it/votazioni-in-parlamento/gutgeld-itzhak-yoram/686744/filter_vote_rebel/1" TargetMode="External"/><Relationship Id="rId1046" Type="http://schemas.openxmlformats.org/officeDocument/2006/relationships/hyperlink" Target="http://parlamento17.openpolis.it/parlamentare/locatelli-pia/686315" TargetMode="External"/><Relationship Id="rId1253" Type="http://schemas.openxmlformats.org/officeDocument/2006/relationships/hyperlink" Target="http://parlamento17.openpolis.it/lista-dei-parlamentari-in-carica/camera/nome/asc" TargetMode="External"/><Relationship Id="rId1698" Type="http://schemas.openxmlformats.org/officeDocument/2006/relationships/hyperlink" Target="http://parlamento17.openpolis.it/lista-dei-parlamentari-in-carica/camera/nome/asc" TargetMode="External"/><Relationship Id="rId623" Type="http://schemas.openxmlformats.org/officeDocument/2006/relationships/hyperlink" Target="http://parlamento17.openpolis.it/lista-dei-parlamentari-in-carica/camera/nome/asc" TargetMode="External"/><Relationship Id="rId830" Type="http://schemas.openxmlformats.org/officeDocument/2006/relationships/hyperlink" Target="http://parlamento17.openpolis.it/parlamentare/gallinella-filippo/494873" TargetMode="External"/><Relationship Id="rId928" Type="http://schemas.openxmlformats.org/officeDocument/2006/relationships/hyperlink" Target="http://parlamento17.openpolis.it/votazioni-in-parlamento/gnecchi-maria-luisa/6442/filter_vote_rebel/1" TargetMode="External"/><Relationship Id="rId1460" Type="http://schemas.openxmlformats.org/officeDocument/2006/relationships/hyperlink" Target="http://parlamento17.openpolis.it/lista-dei-parlamentari-in-carica/camera/nome/asc" TargetMode="External"/><Relationship Id="rId1558" Type="http://schemas.openxmlformats.org/officeDocument/2006/relationships/hyperlink" Target="http://parlamento17.openpolis.it/lista-dei-parlamentari-in-carica/camera/nome/asc" TargetMode="External"/><Relationship Id="rId1765" Type="http://schemas.openxmlformats.org/officeDocument/2006/relationships/hyperlink" Target="http://parlamento17.openpolis.it/parlamentare/tullo-mario/332938" TargetMode="External"/><Relationship Id="rId57" Type="http://schemas.openxmlformats.org/officeDocument/2006/relationships/hyperlink" Target="http://parlamento17.openpolis.it/parlamentare/amoddio-sofia/687662" TargetMode="External"/><Relationship Id="rId262" Type="http://schemas.openxmlformats.org/officeDocument/2006/relationships/hyperlink" Target="http://parlamento17.openpolis.it/parlamentare/bossa-luisa/5005" TargetMode="External"/><Relationship Id="rId567" Type="http://schemas.openxmlformats.org/officeDocument/2006/relationships/hyperlink" Target="http://parlamento17.openpolis.it/parlamentare/dambrosio-giuseppe/686467" TargetMode="External"/><Relationship Id="rId1113" Type="http://schemas.openxmlformats.org/officeDocument/2006/relationships/hyperlink" Target="http://parlamento17.openpolis.it/votazioni-in-parlamento/marazziti-mario/687338/filter_vote_rebel/1" TargetMode="External"/><Relationship Id="rId1197" Type="http://schemas.openxmlformats.org/officeDocument/2006/relationships/hyperlink" Target="http://parlamento17.openpolis.it/votazioni-in-parlamento/meloni-giorgia/556/filter_vote_rebel/1" TargetMode="External"/><Relationship Id="rId1320" Type="http://schemas.openxmlformats.org/officeDocument/2006/relationships/hyperlink" Target="http://parlamento17.openpolis.it/parlamentare/oliverio-nicodemo-nazzareno/606" TargetMode="External"/><Relationship Id="rId1418" Type="http://schemas.openxmlformats.org/officeDocument/2006/relationships/hyperlink" Target="http://parlamento17.openpolis.it/votazioni-in-parlamento/piccolo-giorgio/686185/filter_vote_rebel/1" TargetMode="External"/><Relationship Id="rId122" Type="http://schemas.openxmlformats.org/officeDocument/2006/relationships/hyperlink" Target="http://parlamento17.openpolis.it/lista-dei-parlamentari-in-carica/camera/nome/asc" TargetMode="External"/><Relationship Id="rId774" Type="http://schemas.openxmlformats.org/officeDocument/2006/relationships/hyperlink" Target="http://parlamento17.openpolis.it/lista-dei-parlamentari-in-carica/camera/nome/asc" TargetMode="External"/><Relationship Id="rId981" Type="http://schemas.openxmlformats.org/officeDocument/2006/relationships/hyperlink" Target="http://parlamento17.openpolis.it/parlamentare/impegno-leonardo/304594" TargetMode="External"/><Relationship Id="rId1057" Type="http://schemas.openxmlformats.org/officeDocument/2006/relationships/hyperlink" Target="http://parlamento17.openpolis.it/parlamentare/lorefice-marialucia/686664" TargetMode="External"/><Relationship Id="rId1625" Type="http://schemas.openxmlformats.org/officeDocument/2006/relationships/hyperlink" Target="http://parlamento17.openpolis.it/parlamentare/santerini-milena/685978" TargetMode="External"/><Relationship Id="rId1832" Type="http://schemas.openxmlformats.org/officeDocument/2006/relationships/hyperlink" Target="http://parlamento17.openpolis.it/votazioni-in-parlamento/villecco-calipari-rosa-maria/1760/filter_vote_rebel/1" TargetMode="External"/><Relationship Id="rId427" Type="http://schemas.openxmlformats.org/officeDocument/2006/relationships/hyperlink" Target="http://parlamento17.openpolis.it/votazioni-in-parlamento/catalano-ivan/686387/filter_vote_rebel/1" TargetMode="External"/><Relationship Id="rId634" Type="http://schemas.openxmlformats.org/officeDocument/2006/relationships/hyperlink" Target="http://parlamento17.openpolis.it/votazioni-in-parlamento/del-basso-de-caro-umberto/499559/filter_vote_rebel/1" TargetMode="External"/><Relationship Id="rId841" Type="http://schemas.openxmlformats.org/officeDocument/2006/relationships/hyperlink" Target="http://parlamento17.openpolis.it/lista-dei-parlamentari-in-carica/camera/nome/asc" TargetMode="External"/><Relationship Id="rId1264" Type="http://schemas.openxmlformats.org/officeDocument/2006/relationships/hyperlink" Target="http://parlamento17.openpolis.it/votazioni-in-parlamento/moretto-sara/171574/filter_vote_rebel/1" TargetMode="External"/><Relationship Id="rId1471" Type="http://schemas.openxmlformats.org/officeDocument/2006/relationships/hyperlink" Target="http://parlamento17.openpolis.it/lista-dei-parlamentari-in-carica/camera/nome/asc" TargetMode="External"/><Relationship Id="rId1569" Type="http://schemas.openxmlformats.org/officeDocument/2006/relationships/hyperlink" Target="http://parlamento17.openpolis.it/votazioni-in-parlamento/rossi-domenico/687340/filter_vote_rebel/1" TargetMode="External"/><Relationship Id="rId273" Type="http://schemas.openxmlformats.org/officeDocument/2006/relationships/hyperlink" Target="http://parlamento17.openpolis.it/lista-dei-parlamentari-in-carica/camera/nome/asc" TargetMode="External"/><Relationship Id="rId480" Type="http://schemas.openxmlformats.org/officeDocument/2006/relationships/hyperlink" Target="http://parlamento17.openpolis.it/parlamentare/ciraci-nicola/6524" TargetMode="External"/><Relationship Id="rId701" Type="http://schemas.openxmlformats.org/officeDocument/2006/relationships/hyperlink" Target="http://parlamento17.openpolis.it/votazioni-in-parlamento/fabbri-marilena/28635/filter_vote_rebel/1" TargetMode="External"/><Relationship Id="rId939" Type="http://schemas.openxmlformats.org/officeDocument/2006/relationships/hyperlink" Target="http://parlamento17.openpolis.it/parlamentare/greco-maria-gaetana/686652" TargetMode="External"/><Relationship Id="rId1124" Type="http://schemas.openxmlformats.org/officeDocument/2006/relationships/hyperlink" Target="http://parlamento17.openpolis.it/parlamentare/marcon-giulio/685827" TargetMode="External"/><Relationship Id="rId1331" Type="http://schemas.openxmlformats.org/officeDocument/2006/relationships/hyperlink" Target="http://parlamento17.openpolis.it/parlamentare/pagani-alberto/120760" TargetMode="External"/><Relationship Id="rId1776" Type="http://schemas.openxmlformats.org/officeDocument/2006/relationships/hyperlink" Target="http://parlamento17.openpolis.it/lista-dei-parlamentari-in-carica/camera/nome/asc" TargetMode="External"/><Relationship Id="rId68" Type="http://schemas.openxmlformats.org/officeDocument/2006/relationships/hyperlink" Target="http://parlamento17.openpolis.it/lista-dei-parlamentari-in-carica/camera/nome/asc" TargetMode="External"/><Relationship Id="rId133" Type="http://schemas.openxmlformats.org/officeDocument/2006/relationships/hyperlink" Target="http://parlamento17.openpolis.it/votazioni-in-parlamento/bellanova-teresa/197/filter_vote_rebel/1" TargetMode="External"/><Relationship Id="rId340" Type="http://schemas.openxmlformats.org/officeDocument/2006/relationships/hyperlink" Target="http://parlamento17.openpolis.it/parlamentare/caon-roberto/345364" TargetMode="External"/><Relationship Id="rId578" Type="http://schemas.openxmlformats.org/officeDocument/2006/relationships/hyperlink" Target="http://parlamento17.openpolis.it/lista-dei-parlamentari-in-carica/camera/nome/asc" TargetMode="External"/><Relationship Id="rId785" Type="http://schemas.openxmlformats.org/officeDocument/2006/relationships/hyperlink" Target="http://parlamento17.openpolis.it/lista-dei-parlamentari-in-carica/camera/nome/asc" TargetMode="External"/><Relationship Id="rId992" Type="http://schemas.openxmlformats.org/officeDocument/2006/relationships/hyperlink" Target="http://parlamento17.openpolis.it/lista-dei-parlamentari-in-carica/camera/nome/asc" TargetMode="External"/><Relationship Id="rId1429" Type="http://schemas.openxmlformats.org/officeDocument/2006/relationships/hyperlink" Target="http://parlamento17.openpolis.it/parlamentare/pili-mauro/647" TargetMode="External"/><Relationship Id="rId1636" Type="http://schemas.openxmlformats.org/officeDocument/2006/relationships/hyperlink" Target="http://parlamento17.openpolis.it/lista-dei-parlamentari-in-carica/camera/nome/asc" TargetMode="External"/><Relationship Id="rId1843" Type="http://schemas.openxmlformats.org/officeDocument/2006/relationships/hyperlink" Target="http://parlamento17.openpolis.it/parlamentare/zan-alessandro/82511" TargetMode="External"/><Relationship Id="rId200" Type="http://schemas.openxmlformats.org/officeDocument/2006/relationships/hyperlink" Target="http://parlamento17.openpolis.it/lista-dei-parlamentari-in-carica/camera/nome/asc" TargetMode="External"/><Relationship Id="rId438" Type="http://schemas.openxmlformats.org/officeDocument/2006/relationships/hyperlink" Target="http://parlamento17.openpolis.it/parlamentare/causin-andrea/4623" TargetMode="External"/><Relationship Id="rId645" Type="http://schemas.openxmlformats.org/officeDocument/2006/relationships/hyperlink" Target="http://parlamento17.openpolis.it/parlamentare/della-valle-ivan/476784" TargetMode="External"/><Relationship Id="rId852" Type="http://schemas.openxmlformats.org/officeDocument/2006/relationships/hyperlink" Target="http://parlamento17.openpolis.it/votazioni-in-parlamento/garofalo-vincenzo/332723/filter_vote_rebel/1" TargetMode="External"/><Relationship Id="rId1068" Type="http://schemas.openxmlformats.org/officeDocument/2006/relationships/hyperlink" Target="http://parlamento17.openpolis.it/parlamentare/lupi-maurizio-enzo/523" TargetMode="External"/><Relationship Id="rId1275" Type="http://schemas.openxmlformats.org/officeDocument/2006/relationships/hyperlink" Target="http://parlamento17.openpolis.it/parlamentare/mura-romina/34758" TargetMode="External"/><Relationship Id="rId1482" Type="http://schemas.openxmlformats.org/officeDocument/2006/relationships/hyperlink" Target="http://parlamento17.openpolis.it/votazioni-in-parlamento/prestigiacomo-stefania/662/filter_vote_rebel/1" TargetMode="External"/><Relationship Id="rId1703" Type="http://schemas.openxmlformats.org/officeDocument/2006/relationships/hyperlink" Target="http://parlamento17.openpolis.it/votazioni-in-parlamento/spadoni-maria-edera/686234/filter_vote_rebel/1" TargetMode="External"/><Relationship Id="rId284" Type="http://schemas.openxmlformats.org/officeDocument/2006/relationships/hyperlink" Target="http://parlamento17.openpolis.it/votazioni-in-parlamento/bratti-alessandro/240904/filter_vote_rebel/1" TargetMode="External"/><Relationship Id="rId491" Type="http://schemas.openxmlformats.org/officeDocument/2006/relationships/hyperlink" Target="http://parlamento17.openpolis.it/lista-dei-parlamentari-in-carica/camera/nome/asc" TargetMode="External"/><Relationship Id="rId505" Type="http://schemas.openxmlformats.org/officeDocument/2006/relationships/hyperlink" Target="http://parlamento17.openpolis.it/votazioni-in-parlamento/cominelli-miriam/685961/filter_vote_rebel/1" TargetMode="External"/><Relationship Id="rId712" Type="http://schemas.openxmlformats.org/officeDocument/2006/relationships/hyperlink" Target="http://parlamento17.openpolis.it/parlamentare/fantinati-mattia/687297" TargetMode="External"/><Relationship Id="rId1135" Type="http://schemas.openxmlformats.org/officeDocument/2006/relationships/hyperlink" Target="http://parlamento17.openpolis.it/lista-dei-parlamentari-in-carica/camera/nome/asc" TargetMode="External"/><Relationship Id="rId1342" Type="http://schemas.openxmlformats.org/officeDocument/2006/relationships/hyperlink" Target="http://parlamento17.openpolis.it/lista-dei-parlamentari-in-carica/camera/nome/asc" TargetMode="External"/><Relationship Id="rId1787" Type="http://schemas.openxmlformats.org/officeDocument/2006/relationships/hyperlink" Target="http://parlamento17.openpolis.it/votazioni-in-parlamento/valiante-simone/8446/filter_vote_rebel/1" TargetMode="External"/><Relationship Id="rId79" Type="http://schemas.openxmlformats.org/officeDocument/2006/relationships/hyperlink" Target="http://parlamento17.openpolis.it/votazioni-in-parlamento/artini-massimo/686708/filter_vote_rebel/1" TargetMode="External"/><Relationship Id="rId144" Type="http://schemas.openxmlformats.org/officeDocument/2006/relationships/hyperlink" Target="http://parlamento17.openpolis.it/parlamentare/bergamini-deborah/332679" TargetMode="External"/><Relationship Id="rId589" Type="http://schemas.openxmlformats.org/officeDocument/2006/relationships/hyperlink" Target="http://parlamento17.openpolis.it/votazioni-in-parlamento/da-villa-marco/685807/filter_vote_rebel/1" TargetMode="External"/><Relationship Id="rId796" Type="http://schemas.openxmlformats.org/officeDocument/2006/relationships/hyperlink" Target="http://parlamento17.openpolis.it/votazioni-in-parlamento/fratoianni-nicola/498902/filter_vote_rebel/1" TargetMode="External"/><Relationship Id="rId1202" Type="http://schemas.openxmlformats.org/officeDocument/2006/relationships/hyperlink" Target="http://parlamento17.openpolis.it/parlamentare/menorello-domenico/82519" TargetMode="External"/><Relationship Id="rId1647" Type="http://schemas.openxmlformats.org/officeDocument/2006/relationships/hyperlink" Target="http://parlamento17.openpolis.it/votazioni-in-parlamento/scagliusi-emanuele/686477/filter_vote_rebel/1" TargetMode="External"/><Relationship Id="rId1854" Type="http://schemas.openxmlformats.org/officeDocument/2006/relationships/hyperlink" Target="http://parlamento17.openpolis.it/lista-dei-parlamentari-in-carica/camera/nome/asc" TargetMode="External"/><Relationship Id="rId351" Type="http://schemas.openxmlformats.org/officeDocument/2006/relationships/hyperlink" Target="http://parlamento17.openpolis.it/lista-dei-parlamentari-in-carica/camera/nome/asc" TargetMode="External"/><Relationship Id="rId449" Type="http://schemas.openxmlformats.org/officeDocument/2006/relationships/hyperlink" Target="http://parlamento17.openpolis.it/lista-dei-parlamentari-in-carica/camera/nome/asc" TargetMode="External"/><Relationship Id="rId656" Type="http://schemas.openxmlformats.org/officeDocument/2006/relationships/hyperlink" Target="http://parlamento17.openpolis.it/lista-dei-parlamentari-in-carica/camera/nome/asc" TargetMode="External"/><Relationship Id="rId863" Type="http://schemas.openxmlformats.org/officeDocument/2006/relationships/hyperlink" Target="http://parlamento17.openpolis.it/votazioni-in-parlamento/gelli-federico/4770/filter_vote_rebel/1" TargetMode="External"/><Relationship Id="rId1079" Type="http://schemas.openxmlformats.org/officeDocument/2006/relationships/hyperlink" Target="http://parlamento17.openpolis.it/parlamentare/maestri-patrizia/686203" TargetMode="External"/><Relationship Id="rId1286" Type="http://schemas.openxmlformats.org/officeDocument/2006/relationships/hyperlink" Target="http://parlamento17.openpolis.it/lista-dei-parlamentari-in-carica/camera/nome/asc" TargetMode="External"/><Relationship Id="rId1493" Type="http://schemas.openxmlformats.org/officeDocument/2006/relationships/hyperlink" Target="http://parlamento17.openpolis.it/parlamentare/quaranta-stefano/686277" TargetMode="External"/><Relationship Id="rId1507" Type="http://schemas.openxmlformats.org/officeDocument/2006/relationships/hyperlink" Target="http://parlamento17.openpolis.it/lista-dei-parlamentari-in-carica/camera/nome/asc" TargetMode="External"/><Relationship Id="rId1714" Type="http://schemas.openxmlformats.org/officeDocument/2006/relationships/hyperlink" Target="http://parlamento17.openpolis.it/parlamentare/stumpo-nico/686187" TargetMode="External"/><Relationship Id="rId211" Type="http://schemas.openxmlformats.org/officeDocument/2006/relationships/hyperlink" Target="http://parlamento17.openpolis.it/votazioni-in-parlamento/boccia-francesco/332683/filter_vote_rebel/1" TargetMode="External"/><Relationship Id="rId295" Type="http://schemas.openxmlformats.org/officeDocument/2006/relationships/hyperlink" Target="http://parlamento17.openpolis.it/votazioni-in-parlamento/brugnerotto-marco/687295/filter_vote_rebel/1" TargetMode="External"/><Relationship Id="rId309" Type="http://schemas.openxmlformats.org/officeDocument/2006/relationships/hyperlink" Target="http://parlamento17.openpolis.it/lista-dei-parlamentari-in-carica/camera/nome/asc" TargetMode="External"/><Relationship Id="rId516" Type="http://schemas.openxmlformats.org/officeDocument/2006/relationships/hyperlink" Target="http://parlamento17.openpolis.it/parlamentare/coscia-maria/313965" TargetMode="External"/><Relationship Id="rId1146" Type="http://schemas.openxmlformats.org/officeDocument/2006/relationships/hyperlink" Target="http://parlamento17.openpolis.it/votazioni-in-parlamento/martella-andrea/543/filter_vote_rebel/1" TargetMode="External"/><Relationship Id="rId1798" Type="http://schemas.openxmlformats.org/officeDocument/2006/relationships/hyperlink" Target="http://parlamento17.openpolis.it/parlamentare/vecchio-andrea/649715" TargetMode="External"/><Relationship Id="rId723" Type="http://schemas.openxmlformats.org/officeDocument/2006/relationships/hyperlink" Target="http://parlamento17.openpolis.it/lista-dei-parlamentari-in-carica/camera/nome/asc" TargetMode="External"/><Relationship Id="rId930" Type="http://schemas.openxmlformats.org/officeDocument/2006/relationships/hyperlink" Target="http://parlamento17.openpolis.it/parlamentare/gozi-sandro/468" TargetMode="External"/><Relationship Id="rId1006" Type="http://schemas.openxmlformats.org/officeDocument/2006/relationships/hyperlink" Target="http://parlamento17.openpolis.it/lista-dei-parlamentari-in-carica/camera/nome/asc" TargetMode="External"/><Relationship Id="rId1353" Type="http://schemas.openxmlformats.org/officeDocument/2006/relationships/hyperlink" Target="http://parlamento17.openpolis.it/votazioni-in-parlamento/palmieri-antonio/614/filter_vote_rebel/1" TargetMode="External"/><Relationship Id="rId1560" Type="http://schemas.openxmlformats.org/officeDocument/2006/relationships/hyperlink" Target="http://parlamento17.openpolis.it/votazioni-in-parlamento/romele-giuseppe/687/filter_vote_rebel/1" TargetMode="External"/><Relationship Id="rId1658" Type="http://schemas.openxmlformats.org/officeDocument/2006/relationships/hyperlink" Target="http://parlamento17.openpolis.it/parlamentare/schullian-manfred/28912" TargetMode="External"/><Relationship Id="rId1865" Type="http://schemas.openxmlformats.org/officeDocument/2006/relationships/hyperlink" Target="http://parlamento17.openpolis.it/votazioni-in-parlamento/zolezzi-alberto/686013/filter_vote_rebel/1" TargetMode="External"/><Relationship Id="rId155" Type="http://schemas.openxmlformats.org/officeDocument/2006/relationships/hyperlink" Target="http://parlamento17.openpolis.it/lista-dei-parlamentari-in-carica/camera/nome/asc" TargetMode="External"/><Relationship Id="rId362" Type="http://schemas.openxmlformats.org/officeDocument/2006/relationships/hyperlink" Target="http://parlamento17.openpolis.it/votazioni-in-parlamento/carbone-ernesto/686313/filter_vote_rebel/1" TargetMode="External"/><Relationship Id="rId1213" Type="http://schemas.openxmlformats.org/officeDocument/2006/relationships/hyperlink" Target="http://parlamento17.openpolis.it/votazioni-in-parlamento/micillo-salvatore/685893/filter_vote_rebel/1" TargetMode="External"/><Relationship Id="rId1297" Type="http://schemas.openxmlformats.org/officeDocument/2006/relationships/hyperlink" Target="http://parlamento17.openpolis.it/votazioni-in-parlamento/nesci-dalila/685792/filter_vote_rebel/1" TargetMode="External"/><Relationship Id="rId1420" Type="http://schemas.openxmlformats.org/officeDocument/2006/relationships/hyperlink" Target="http://parlamento17.openpolis.it/parlamentare/piccolo-salvatore/332874" TargetMode="External"/><Relationship Id="rId1518" Type="http://schemas.openxmlformats.org/officeDocument/2006/relationships/hyperlink" Target="http://parlamento17.openpolis.it/votazioni-in-parlamento/ravetto-laura/674/filter_vote_rebel/1" TargetMode="External"/><Relationship Id="rId222" Type="http://schemas.openxmlformats.org/officeDocument/2006/relationships/hyperlink" Target="http://parlamento17.openpolis.it/votazioni-in-parlamento/bolognesi-paolo/686220/filter_vote_rebel/1" TargetMode="External"/><Relationship Id="rId667" Type="http://schemas.openxmlformats.org/officeDocument/2006/relationships/hyperlink" Target="http://parlamento17.openpolis.it/parlamentare/di-salvo-titti/368" TargetMode="External"/><Relationship Id="rId874" Type="http://schemas.openxmlformats.org/officeDocument/2006/relationships/hyperlink" Target="http://parlamento17.openpolis.it/parlamentare/ghizzoni-manuela/452" TargetMode="External"/><Relationship Id="rId1725" Type="http://schemas.openxmlformats.org/officeDocument/2006/relationships/hyperlink" Target="http://parlamento17.openpolis.it/lista-dei-parlamentari-in-carica/camera/nome/asc" TargetMode="External"/><Relationship Id="rId17" Type="http://schemas.openxmlformats.org/officeDocument/2006/relationships/hyperlink" Target="http://parlamento17.openpolis.it/votazioni-in-parlamento/aiello-ferdinando/277140/filter_vote_rebel/1" TargetMode="External"/><Relationship Id="rId527" Type="http://schemas.openxmlformats.org/officeDocument/2006/relationships/hyperlink" Target="http://parlamento17.openpolis.it/lista-dei-parlamentari-in-carica/camera/nome/asc" TargetMode="External"/><Relationship Id="rId734" Type="http://schemas.openxmlformats.org/officeDocument/2006/relationships/hyperlink" Target="http://parlamento17.openpolis.it/votazioni-in-parlamento/fava-claudio/26/filter_vote_rebel/1" TargetMode="External"/><Relationship Id="rId941" Type="http://schemas.openxmlformats.org/officeDocument/2006/relationships/hyperlink" Target="http://parlamento17.openpolis.it/lista-dei-parlamentari-in-carica/camera/nome/asc" TargetMode="External"/><Relationship Id="rId1157" Type="http://schemas.openxmlformats.org/officeDocument/2006/relationships/hyperlink" Target="http://parlamento17.openpolis.it/parlamentare/martino-antonio/546" TargetMode="External"/><Relationship Id="rId1364" Type="http://schemas.openxmlformats.org/officeDocument/2006/relationships/hyperlink" Target="http://parlamento17.openpolis.it/parlamentare/paris-valentina/20344" TargetMode="External"/><Relationship Id="rId1571" Type="http://schemas.openxmlformats.org/officeDocument/2006/relationships/hyperlink" Target="http://parlamento17.openpolis.it/parlamentare/rossi-paolo/1707" TargetMode="External"/><Relationship Id="rId70" Type="http://schemas.openxmlformats.org/officeDocument/2006/relationships/hyperlink" Target="http://parlamento17.openpolis.it/votazioni-in-parlamento/archi-bruno/687659/filter_vote_rebel/1" TargetMode="External"/><Relationship Id="rId166" Type="http://schemas.openxmlformats.org/officeDocument/2006/relationships/hyperlink" Target="http://parlamento17.openpolis.it/votazioni-in-parlamento/bersani-pier-luigi/207/filter_vote_rebel/1" TargetMode="External"/><Relationship Id="rId373" Type="http://schemas.openxmlformats.org/officeDocument/2006/relationships/hyperlink" Target="http://parlamento17.openpolis.it/parlamentare/cariello-francesco/686479" TargetMode="External"/><Relationship Id="rId580" Type="http://schemas.openxmlformats.org/officeDocument/2006/relationships/hyperlink" Target="http://parlamento17.openpolis.it/votazioni-in-parlamento/dincecco-vittoria/90393/filter_vote_rebel/1" TargetMode="External"/><Relationship Id="rId801" Type="http://schemas.openxmlformats.org/officeDocument/2006/relationships/hyperlink" Target="http://parlamento17.openpolis.it/parlamentare/frusone-luca/687357" TargetMode="External"/><Relationship Id="rId1017" Type="http://schemas.openxmlformats.org/officeDocument/2006/relationships/hyperlink" Target="http://parlamento17.openpolis.it/votazioni-in-parlamento/lainati-giorgio/488/filter_vote_rebel/1" TargetMode="External"/><Relationship Id="rId1224" Type="http://schemas.openxmlformats.org/officeDocument/2006/relationships/hyperlink" Target="http://parlamento17.openpolis.it/parlamentare/minnucci-emiliano/124341" TargetMode="External"/><Relationship Id="rId1431" Type="http://schemas.openxmlformats.org/officeDocument/2006/relationships/hyperlink" Target="http://parlamento17.openpolis.it/lista-dei-parlamentari-in-carica/camera/nome/asc" TargetMode="External"/><Relationship Id="rId1669" Type="http://schemas.openxmlformats.org/officeDocument/2006/relationships/hyperlink" Target="http://parlamento17.openpolis.it/parlamentare/secco-dino/9090" TargetMode="External"/><Relationship Id="rId1" Type="http://schemas.openxmlformats.org/officeDocument/2006/relationships/hyperlink" Target="http://parlamento17.openpolis.it/parlamentare/abrignani-ignazio/332669" TargetMode="External"/><Relationship Id="rId233" Type="http://schemas.openxmlformats.org/officeDocument/2006/relationships/hyperlink" Target="http://parlamento17.openpolis.it/parlamentare/bonifazi-francesco/497442" TargetMode="External"/><Relationship Id="rId440" Type="http://schemas.openxmlformats.org/officeDocument/2006/relationships/hyperlink" Target="http://parlamento17.openpolis.it/lista-dei-parlamentari-in-carica/camera/nome/asc" TargetMode="External"/><Relationship Id="rId678" Type="http://schemas.openxmlformats.org/officeDocument/2006/relationships/hyperlink" Target="http://parlamento17.openpolis.it/lista-dei-parlamentari-in-carica/camera/nome/asc" TargetMode="External"/><Relationship Id="rId885" Type="http://schemas.openxmlformats.org/officeDocument/2006/relationships/hyperlink" Target="http://parlamento17.openpolis.it/parlamentare/giacomoni-sestino/455" TargetMode="External"/><Relationship Id="rId1070" Type="http://schemas.openxmlformats.org/officeDocument/2006/relationships/hyperlink" Target="http://parlamento17.openpolis.it/lista-dei-parlamentari-in-carica/camera/nome/asc" TargetMode="External"/><Relationship Id="rId1529" Type="http://schemas.openxmlformats.org/officeDocument/2006/relationships/hyperlink" Target="http://parlamento17.openpolis.it/parlamentare/richetti-matteo/4755" TargetMode="External"/><Relationship Id="rId1736" Type="http://schemas.openxmlformats.org/officeDocument/2006/relationships/hyperlink" Target="http://parlamento17.openpolis.it/votazioni-in-parlamento/tartaglione-assunta/685574/filter_vote_rebel/1" TargetMode="External"/><Relationship Id="rId28" Type="http://schemas.openxmlformats.org/officeDocument/2006/relationships/hyperlink" Target="http://parlamento17.openpolis.it/parlamentare/albini-tea/241529" TargetMode="External"/><Relationship Id="rId300" Type="http://schemas.openxmlformats.org/officeDocument/2006/relationships/hyperlink" Target="http://parlamento17.openpolis.it/parlamentare/bruno-franco/1495" TargetMode="External"/><Relationship Id="rId538" Type="http://schemas.openxmlformats.org/officeDocument/2006/relationships/hyperlink" Target="http://parlamento17.openpolis.it/votazioni-in-parlamento/crimi-filippo/687261/filter_vote_rebel/1" TargetMode="External"/><Relationship Id="rId745" Type="http://schemas.openxmlformats.org/officeDocument/2006/relationships/hyperlink" Target="http://parlamento17.openpolis.it/parlamentare/ferrara-francesco-detto-ciccio/397" TargetMode="External"/><Relationship Id="rId952" Type="http://schemas.openxmlformats.org/officeDocument/2006/relationships/hyperlink" Target="http://parlamento17.openpolis.it/votazioni-in-parlamento/grimoldi-paolo/473/filter_vote_rebel/1" TargetMode="External"/><Relationship Id="rId1168" Type="http://schemas.openxmlformats.org/officeDocument/2006/relationships/hyperlink" Target="http://parlamento17.openpolis.it/lista-dei-parlamentari-in-carica/camera/nome/asc" TargetMode="External"/><Relationship Id="rId1375" Type="http://schemas.openxmlformats.org/officeDocument/2006/relationships/hyperlink" Target="http://parlamento17.openpolis.it/parlamentare/pastorino-luca/244605" TargetMode="External"/><Relationship Id="rId1582" Type="http://schemas.openxmlformats.org/officeDocument/2006/relationships/hyperlink" Target="http://parlamento17.openpolis.it/lista-dei-parlamentari-in-carica/camera/nome/asc" TargetMode="External"/><Relationship Id="rId1803" Type="http://schemas.openxmlformats.org/officeDocument/2006/relationships/hyperlink" Target="http://parlamento17.openpolis.it/lista-dei-parlamentari-in-carica/camera/nome/asc" TargetMode="External"/><Relationship Id="rId81" Type="http://schemas.openxmlformats.org/officeDocument/2006/relationships/hyperlink" Target="http://parlamento17.openpolis.it/parlamentare/ascani-anna/686730" TargetMode="External"/><Relationship Id="rId177" Type="http://schemas.openxmlformats.org/officeDocument/2006/relationships/hyperlink" Target="http://parlamento17.openpolis.it/parlamentare/biancofiore-michaela/215" TargetMode="External"/><Relationship Id="rId384" Type="http://schemas.openxmlformats.org/officeDocument/2006/relationships/hyperlink" Target="http://parlamento17.openpolis.it/lista-dei-parlamentari-in-carica/camera/nome/asc" TargetMode="External"/><Relationship Id="rId591" Type="http://schemas.openxmlformats.org/officeDocument/2006/relationships/hyperlink" Target="http://parlamento17.openpolis.it/parlamentare/dadone-fabiana/685877" TargetMode="External"/><Relationship Id="rId605" Type="http://schemas.openxmlformats.org/officeDocument/2006/relationships/hyperlink" Target="http://parlamento17.openpolis.it/lista-dei-parlamentari-in-carica/camera/nome/asc" TargetMode="External"/><Relationship Id="rId812" Type="http://schemas.openxmlformats.org/officeDocument/2006/relationships/hyperlink" Target="http://parlamento17.openpolis.it/parlamentare/gadda-maria-chiara/481664" TargetMode="External"/><Relationship Id="rId1028" Type="http://schemas.openxmlformats.org/officeDocument/2006/relationships/hyperlink" Target="http://parlamento17.openpolis.it/parlamentare/lavagno-fabio/14405" TargetMode="External"/><Relationship Id="rId1235" Type="http://schemas.openxmlformats.org/officeDocument/2006/relationships/hyperlink" Target="http://parlamento17.openpolis.it/lista-dei-parlamentari-in-carica/camera/nome/asc" TargetMode="External"/><Relationship Id="rId1442" Type="http://schemas.openxmlformats.org/officeDocument/2006/relationships/hyperlink" Target="http://parlamento17.openpolis.it/votazioni-in-parlamento/pinna-paola/686509/filter_vote_rebel/1" TargetMode="External"/><Relationship Id="rId244" Type="http://schemas.openxmlformats.org/officeDocument/2006/relationships/hyperlink" Target="http://parlamento17.openpolis.it/lista-dei-parlamentari-in-carica/camera/nome/asc" TargetMode="External"/><Relationship Id="rId689" Type="http://schemas.openxmlformats.org/officeDocument/2006/relationships/hyperlink" Target="http://parlamento17.openpolis.it/votazioni-in-parlamento/donati-marco/17508/filter_vote_rebel/1" TargetMode="External"/><Relationship Id="rId896" Type="http://schemas.openxmlformats.org/officeDocument/2006/relationships/hyperlink" Target="http://parlamento17.openpolis.it/lista-dei-parlamentari-in-carica/camera/nome/asc" TargetMode="External"/><Relationship Id="rId1081" Type="http://schemas.openxmlformats.org/officeDocument/2006/relationships/hyperlink" Target="http://parlamento17.openpolis.it/lista-dei-parlamentari-in-carica/camera/nome/asc" TargetMode="External"/><Relationship Id="rId1302" Type="http://schemas.openxmlformats.org/officeDocument/2006/relationships/hyperlink" Target="http://parlamento17.openpolis.it/parlamentare/nicchi-marisa/602" TargetMode="External"/><Relationship Id="rId1747" Type="http://schemas.openxmlformats.org/officeDocument/2006/relationships/hyperlink" Target="http://parlamento17.openpolis.it/parlamentare/tidei-marietta/313252" TargetMode="External"/><Relationship Id="rId39" Type="http://schemas.openxmlformats.org/officeDocument/2006/relationships/hyperlink" Target="http://parlamento17.openpolis.it/parlamentare/allasia-stefano/171" TargetMode="External"/><Relationship Id="rId451" Type="http://schemas.openxmlformats.org/officeDocument/2006/relationships/hyperlink" Target="http://parlamento17.openpolis.it/votazioni-in-parlamento/centemero-elena/332701/filter_vote_rebel/1" TargetMode="External"/><Relationship Id="rId549" Type="http://schemas.openxmlformats.org/officeDocument/2006/relationships/hyperlink" Target="http://parlamento17.openpolis.it/parlamentare/cuomo-antonio/5034" TargetMode="External"/><Relationship Id="rId756" Type="http://schemas.openxmlformats.org/officeDocument/2006/relationships/hyperlink" Target="http://parlamento17.openpolis.it/lista-dei-parlamentari-in-carica/camera/nome/asc" TargetMode="External"/><Relationship Id="rId1179" Type="http://schemas.openxmlformats.org/officeDocument/2006/relationships/hyperlink" Target="http://parlamento17.openpolis.it/votazioni-in-parlamento/mattiello-davide/687372/filter_vote_rebel/1" TargetMode="External"/><Relationship Id="rId1386" Type="http://schemas.openxmlformats.org/officeDocument/2006/relationships/hyperlink" Target="http://parlamento17.openpolis.it/lista-dei-parlamentari-in-carica/camera/nome/asc" TargetMode="External"/><Relationship Id="rId1593" Type="http://schemas.openxmlformats.org/officeDocument/2006/relationships/hyperlink" Target="http://parlamento17.openpolis.it/votazioni-in-parlamento/rughetti-angelo/686152/filter_vote_rebel/1" TargetMode="External"/><Relationship Id="rId1607" Type="http://schemas.openxmlformats.org/officeDocument/2006/relationships/hyperlink" Target="http://parlamento17.openpolis.it/parlamentare/sanga-giovanni/707" TargetMode="External"/><Relationship Id="rId1814" Type="http://schemas.openxmlformats.org/officeDocument/2006/relationships/hyperlink" Target="http://parlamento17.openpolis.it/votazioni-in-parlamento/verini-walter/332944/filter_vote_rebel/1" TargetMode="External"/><Relationship Id="rId104" Type="http://schemas.openxmlformats.org/officeDocument/2006/relationships/hyperlink" Target="http://parlamento17.openpolis.it/lista-dei-parlamentari-in-carica/camera/nome/asc" TargetMode="External"/><Relationship Id="rId188" Type="http://schemas.openxmlformats.org/officeDocument/2006/relationships/hyperlink" Target="http://parlamento17.openpolis.it/lista-dei-parlamentari-in-carica/camera/nome/asc" TargetMode="External"/><Relationship Id="rId311" Type="http://schemas.openxmlformats.org/officeDocument/2006/relationships/hyperlink" Target="http://parlamento17.openpolis.it/votazioni-in-parlamento/busin-filippo/176599/filter_vote_rebel/1" TargetMode="External"/><Relationship Id="rId395" Type="http://schemas.openxmlformats.org/officeDocument/2006/relationships/hyperlink" Target="http://parlamento17.openpolis.it/votazioni-in-parlamento/carrozza-maria-chiara/686674/filter_vote_rebel/1" TargetMode="External"/><Relationship Id="rId409" Type="http://schemas.openxmlformats.org/officeDocument/2006/relationships/hyperlink" Target="http://parlamento17.openpolis.it/parlamentare/caso-vincenzo/686332" TargetMode="External"/><Relationship Id="rId963" Type="http://schemas.openxmlformats.org/officeDocument/2006/relationships/hyperlink" Target="http://parlamento17.openpolis.it/parlamentare/guidesi-guido/549877" TargetMode="External"/><Relationship Id="rId1039" Type="http://schemas.openxmlformats.org/officeDocument/2006/relationships/hyperlink" Target="http://parlamento17.openpolis.it/lista-dei-parlamentari-in-carica/camera/nome/asc" TargetMode="External"/><Relationship Id="rId1246" Type="http://schemas.openxmlformats.org/officeDocument/2006/relationships/hyperlink" Target="http://parlamento17.openpolis.it/votazioni-in-parlamento/monaco-francesco/578/filter_vote_rebel/1" TargetMode="External"/><Relationship Id="rId92" Type="http://schemas.openxmlformats.org/officeDocument/2006/relationships/hyperlink" Target="http://parlamento17.openpolis.it/lista-dei-parlamentari-in-carica/camera/nome/asc" TargetMode="External"/><Relationship Id="rId616" Type="http://schemas.openxmlformats.org/officeDocument/2006/relationships/hyperlink" Target="http://parlamento17.openpolis.it/votazioni-in-parlamento/de-lorenzis-diego/686471/filter_vote_rebel/1" TargetMode="External"/><Relationship Id="rId823" Type="http://schemas.openxmlformats.org/officeDocument/2006/relationships/hyperlink" Target="http://parlamento17.openpolis.it/lista-dei-parlamentari-in-carica/camera/nome/asc" TargetMode="External"/><Relationship Id="rId1453" Type="http://schemas.openxmlformats.org/officeDocument/2006/relationships/hyperlink" Target="http://parlamento17.openpolis.it/votazioni-in-parlamento/piso-vincenzo/125686/filter_vote_rebel/1" TargetMode="External"/><Relationship Id="rId1660" Type="http://schemas.openxmlformats.org/officeDocument/2006/relationships/hyperlink" Target="http://parlamento17.openpolis.it/parlamentare/scopelliti-rosanna/685790" TargetMode="External"/><Relationship Id="rId1758" Type="http://schemas.openxmlformats.org/officeDocument/2006/relationships/hyperlink" Target="http://parlamento17.openpolis.it/lista-dei-parlamentari-in-carica/camera/nome/asc" TargetMode="External"/><Relationship Id="rId255" Type="http://schemas.openxmlformats.org/officeDocument/2006/relationships/hyperlink" Target="http://parlamento17.openpolis.it/lista-dei-parlamentari-in-carica/camera/nome/asc" TargetMode="External"/><Relationship Id="rId462" Type="http://schemas.openxmlformats.org/officeDocument/2006/relationships/hyperlink" Target="http://parlamento17.openpolis.it/parlamentare/chaouki-khalid/687643" TargetMode="External"/><Relationship Id="rId1092" Type="http://schemas.openxmlformats.org/officeDocument/2006/relationships/hyperlink" Target="http://parlamento17.openpolis.it/votazioni-in-parlamento/malpezzi-simona-flavia/631883/filter_vote_rebel/1" TargetMode="External"/><Relationship Id="rId1106" Type="http://schemas.openxmlformats.org/officeDocument/2006/relationships/hyperlink" Target="http://parlamento17.openpolis.it/parlamentare/manzi-irene/504405" TargetMode="External"/><Relationship Id="rId1313" Type="http://schemas.openxmlformats.org/officeDocument/2006/relationships/hyperlink" Target="http://parlamento17.openpolis.it/lista-dei-parlamentari-in-carica/camera/nome/asc" TargetMode="External"/><Relationship Id="rId1397" Type="http://schemas.openxmlformats.org/officeDocument/2006/relationships/hyperlink" Target="http://parlamento17.openpolis.it/votazioni-in-parlamento/petraroli-cosimo/686389/filter_vote_rebel/1" TargetMode="External"/><Relationship Id="rId1520" Type="http://schemas.openxmlformats.org/officeDocument/2006/relationships/hyperlink" Target="http://parlamento17.openpolis.it/parlamentare/realacci-ermete/676" TargetMode="External"/><Relationship Id="rId115" Type="http://schemas.openxmlformats.org/officeDocument/2006/relationships/hyperlink" Target="http://parlamento17.openpolis.it/votazioni-in-parlamento/basso-lorenzo/403281/filter_vote_rebel/1" TargetMode="External"/><Relationship Id="rId322" Type="http://schemas.openxmlformats.org/officeDocument/2006/relationships/hyperlink" Target="http://parlamento17.openpolis.it/parlamentare/calabria-annagrazia/356761" TargetMode="External"/><Relationship Id="rId767" Type="http://schemas.openxmlformats.org/officeDocument/2006/relationships/hyperlink" Target="http://parlamento17.openpolis.it/votazioni-in-parlamento/fioroni-giuseppe/409/filter_vote_rebel/1" TargetMode="External"/><Relationship Id="rId974" Type="http://schemas.openxmlformats.org/officeDocument/2006/relationships/hyperlink" Target="http://parlamento17.openpolis.it/lista-dei-parlamentari-in-carica/camera/nome/asc" TargetMode="External"/><Relationship Id="rId1618" Type="http://schemas.openxmlformats.org/officeDocument/2006/relationships/hyperlink" Target="http://parlamento17.openpolis.it/lista-dei-parlamentari-in-carica/camera/nome/asc" TargetMode="External"/><Relationship Id="rId1825" Type="http://schemas.openxmlformats.org/officeDocument/2006/relationships/hyperlink" Target="http://parlamento17.openpolis.it/parlamentare/vignaroli-stefano/687334" TargetMode="External"/><Relationship Id="rId199" Type="http://schemas.openxmlformats.org/officeDocument/2006/relationships/hyperlink" Target="http://parlamento17.openpolis.it/votazioni-in-parlamento/blazina-tamara/274772/filter_vote_rebel/1" TargetMode="External"/><Relationship Id="rId627" Type="http://schemas.openxmlformats.org/officeDocument/2006/relationships/hyperlink" Target="http://parlamento17.openpolis.it/parlamentare/de-mita-giuseppe/6211" TargetMode="External"/><Relationship Id="rId834" Type="http://schemas.openxmlformats.org/officeDocument/2006/relationships/hyperlink" Target="http://parlamento17.openpolis.it/votazioni-in-parlamento/gallo-luigi/686133/filter_vote_rebel/1" TargetMode="External"/><Relationship Id="rId1257" Type="http://schemas.openxmlformats.org/officeDocument/2006/relationships/hyperlink" Target="http://parlamento17.openpolis.it/parlamentare/morani-alessia/89354" TargetMode="External"/><Relationship Id="rId1464" Type="http://schemas.openxmlformats.org/officeDocument/2006/relationships/hyperlink" Target="http://parlamento17.openpolis.it/votazioni-in-parlamento/polidori-catia/332878/filter_vote_rebel/1" TargetMode="External"/><Relationship Id="rId1671" Type="http://schemas.openxmlformats.org/officeDocument/2006/relationships/hyperlink" Target="http://parlamento17.openpolis.it/lista-dei-parlamentari-in-carica/camera/nome/asc" TargetMode="External"/><Relationship Id="rId266" Type="http://schemas.openxmlformats.org/officeDocument/2006/relationships/hyperlink" Target="http://parlamento17.openpolis.it/votazioni-in-parlamento/bossi-umberto/12/filter_vote_rebel/1" TargetMode="External"/><Relationship Id="rId473" Type="http://schemas.openxmlformats.org/officeDocument/2006/relationships/hyperlink" Target="http://parlamento17.openpolis.it/lista-dei-parlamentari-in-carica/camera/nome/asc" TargetMode="External"/><Relationship Id="rId680" Type="http://schemas.openxmlformats.org/officeDocument/2006/relationships/hyperlink" Target="http://parlamento17.openpolis.it/votazioni-in-parlamento/di-vita-giulia/686531/filter_vote_rebel/1" TargetMode="External"/><Relationship Id="rId901" Type="http://schemas.openxmlformats.org/officeDocument/2006/relationships/hyperlink" Target="http://parlamento17.openpolis.it/votazioni-in-parlamento/ginoble-tommaso/4922/filter_vote_rebel/1" TargetMode="External"/><Relationship Id="rId1117" Type="http://schemas.openxmlformats.org/officeDocument/2006/relationships/hyperlink" Target="http://parlamento17.openpolis.it/lista-dei-parlamentari-in-carica/camera/nome/asc" TargetMode="External"/><Relationship Id="rId1324" Type="http://schemas.openxmlformats.org/officeDocument/2006/relationships/hyperlink" Target="http://parlamento17.openpolis.it/votazioni-in-parlamento/orfini-matteo/686772/filter_vote_rebel/1" TargetMode="External"/><Relationship Id="rId1531" Type="http://schemas.openxmlformats.org/officeDocument/2006/relationships/hyperlink" Target="http://parlamento17.openpolis.it/lista-dei-parlamentari-in-carica/camera/nome/asc" TargetMode="External"/><Relationship Id="rId1769" Type="http://schemas.openxmlformats.org/officeDocument/2006/relationships/hyperlink" Target="http://parlamento17.openpolis.it/votazioni-in-parlamento/turco-tancredi/687299/filter_vote_rebel/1" TargetMode="External"/><Relationship Id="rId30" Type="http://schemas.openxmlformats.org/officeDocument/2006/relationships/hyperlink" Target="http://parlamento17.openpolis.it/lista-dei-parlamentari-in-carica/camera/nome/asc" TargetMode="External"/><Relationship Id="rId126" Type="http://schemas.openxmlformats.org/officeDocument/2006/relationships/hyperlink" Target="http://parlamento17.openpolis.it/parlamentare/becattini-lorenzo/721559" TargetMode="External"/><Relationship Id="rId333" Type="http://schemas.openxmlformats.org/officeDocument/2006/relationships/hyperlink" Target="http://parlamento17.openpolis.it/lista-dei-parlamentari-in-carica/camera/nome/asc" TargetMode="External"/><Relationship Id="rId540" Type="http://schemas.openxmlformats.org/officeDocument/2006/relationships/hyperlink" Target="http://parlamento17.openpolis.it/parlamentare/crippa-davide/685876" TargetMode="External"/><Relationship Id="rId778" Type="http://schemas.openxmlformats.org/officeDocument/2006/relationships/hyperlink" Target="http://parlamento17.openpolis.it/parlamentare/fontanelli-paolo/118198" TargetMode="External"/><Relationship Id="rId985" Type="http://schemas.openxmlformats.org/officeDocument/2006/relationships/hyperlink" Target="http://parlamento17.openpolis.it/votazioni-in-parlamento/incerti-antonella/122285/filter_vote_rebel/1" TargetMode="External"/><Relationship Id="rId1170" Type="http://schemas.openxmlformats.org/officeDocument/2006/relationships/hyperlink" Target="http://parlamento17.openpolis.it/votazioni-in-parlamento/massa-federico/721561/filter_vote_rebel/1" TargetMode="External"/><Relationship Id="rId1629" Type="http://schemas.openxmlformats.org/officeDocument/2006/relationships/hyperlink" Target="http://parlamento17.openpolis.it/votazioni-in-parlamento/sarro-carlo/333276/filter_vote_rebel/1" TargetMode="External"/><Relationship Id="rId1836" Type="http://schemas.openxmlformats.org/officeDocument/2006/relationships/hyperlink" Target="http://parlamento17.openpolis.it/lista-dei-parlamentari-in-carica/camera/nome/asc" TargetMode="External"/><Relationship Id="rId638" Type="http://schemas.openxmlformats.org/officeDocument/2006/relationships/hyperlink" Target="http://parlamento17.openpolis.it/lista-dei-parlamentari-in-carica/camera/nome/asc" TargetMode="External"/><Relationship Id="rId845" Type="http://schemas.openxmlformats.org/officeDocument/2006/relationships/hyperlink" Target="http://parlamento17.openpolis.it/parlamentare/garavini-laura/332722" TargetMode="External"/><Relationship Id="rId1030" Type="http://schemas.openxmlformats.org/officeDocument/2006/relationships/hyperlink" Target="http://parlamento17.openpolis.it/lista-dei-parlamentari-in-carica/camera/nome/asc" TargetMode="External"/><Relationship Id="rId1268" Type="http://schemas.openxmlformats.org/officeDocument/2006/relationships/hyperlink" Target="http://parlamento17.openpolis.it/lista-dei-parlamentari-in-carica/camera/nome/asc" TargetMode="External"/><Relationship Id="rId1475" Type="http://schemas.openxmlformats.org/officeDocument/2006/relationships/hyperlink" Target="http://parlamento17.openpolis.it/parlamentare/portas-giacomo-antonio/332882" TargetMode="External"/><Relationship Id="rId1682" Type="http://schemas.openxmlformats.org/officeDocument/2006/relationships/hyperlink" Target="http://parlamento17.openpolis.it/votazioni-in-parlamento/sgambato-camilla/687658/filter_vote_rebel/1" TargetMode="External"/><Relationship Id="rId277" Type="http://schemas.openxmlformats.org/officeDocument/2006/relationships/hyperlink" Target="http://parlamento17.openpolis.it/parlamentare/brambilla-michela-vittoria/332687" TargetMode="External"/><Relationship Id="rId400" Type="http://schemas.openxmlformats.org/officeDocument/2006/relationships/hyperlink" Target="http://parlamento17.openpolis.it/parlamentare/casati-ezio-primo/7545" TargetMode="External"/><Relationship Id="rId484" Type="http://schemas.openxmlformats.org/officeDocument/2006/relationships/hyperlink" Target="http://parlamento17.openpolis.it/votazioni-in-parlamento/cirielli-edmondo/303/filter_vote_rebel/1" TargetMode="External"/><Relationship Id="rId705" Type="http://schemas.openxmlformats.org/officeDocument/2006/relationships/hyperlink" Target="http://parlamento17.openpolis.it/lista-dei-parlamentari-in-carica/camera/nome/asc" TargetMode="External"/><Relationship Id="rId1128" Type="http://schemas.openxmlformats.org/officeDocument/2006/relationships/hyperlink" Target="http://parlamento17.openpolis.it/votazioni-in-parlamento/marguerettaz-rudi-franco/687445/filter_vote_rebel/1" TargetMode="External"/><Relationship Id="rId1335" Type="http://schemas.openxmlformats.org/officeDocument/2006/relationships/hyperlink" Target="http://parlamento17.openpolis.it/votazioni-in-parlamento/pagano-alessandro/274928/filter_vote_rebel/1" TargetMode="External"/><Relationship Id="rId1542" Type="http://schemas.openxmlformats.org/officeDocument/2006/relationships/hyperlink" Target="http://parlamento17.openpolis.it/votazioni-in-parlamento/roccella-eugenia-maria/332892/filter_vote_rebel/1" TargetMode="External"/><Relationship Id="rId137" Type="http://schemas.openxmlformats.org/officeDocument/2006/relationships/hyperlink" Target="http://parlamento17.openpolis.it/lista-dei-parlamentari-in-carica/camera/nome/asc" TargetMode="External"/><Relationship Id="rId344" Type="http://schemas.openxmlformats.org/officeDocument/2006/relationships/hyperlink" Target="http://parlamento17.openpolis.it/votazioni-in-parlamento/caparini-davide/264/filter_vote_rebel/1" TargetMode="External"/><Relationship Id="rId691" Type="http://schemas.openxmlformats.org/officeDocument/2006/relationships/hyperlink" Target="http://parlamento17.openpolis.it/parlamentare/duranti-donatella/380" TargetMode="External"/><Relationship Id="rId789" Type="http://schemas.openxmlformats.org/officeDocument/2006/relationships/hyperlink" Target="http://parlamento17.openpolis.it/parlamentare/fragomeli-gian-mario/182044" TargetMode="External"/><Relationship Id="rId912" Type="http://schemas.openxmlformats.org/officeDocument/2006/relationships/hyperlink" Target="http://parlamento17.openpolis.it/parlamentare/giorgetti-giancarlo/460" TargetMode="External"/><Relationship Id="rId996" Type="http://schemas.openxmlformats.org/officeDocument/2006/relationships/hyperlink" Target="http://parlamento17.openpolis.it/parlamentare/labbate-giuseppe/686469" TargetMode="External"/><Relationship Id="rId1847" Type="http://schemas.openxmlformats.org/officeDocument/2006/relationships/hyperlink" Target="http://parlamento17.openpolis.it/votazioni-in-parlamento/zanetti-enrico/687315/filter_vote_rebel/1" TargetMode="External"/><Relationship Id="rId41" Type="http://schemas.openxmlformats.org/officeDocument/2006/relationships/hyperlink" Target="http://parlamento17.openpolis.it/lista-dei-parlamentari-in-carica/camera/nome/asc" TargetMode="External"/><Relationship Id="rId551" Type="http://schemas.openxmlformats.org/officeDocument/2006/relationships/hyperlink" Target="http://parlamento17.openpolis.it/lista-dei-parlamentari-in-carica/camera/nome/asc" TargetMode="External"/><Relationship Id="rId649" Type="http://schemas.openxmlformats.org/officeDocument/2006/relationships/hyperlink" Target="http://parlamento17.openpolis.it/votazioni-in-parlamento/dellai-lorenzo/8815/filter_vote_rebel/1" TargetMode="External"/><Relationship Id="rId856" Type="http://schemas.openxmlformats.org/officeDocument/2006/relationships/hyperlink" Target="http://parlamento17.openpolis.it/lista-dei-parlamentari-in-carica/camera/nome/asc" TargetMode="External"/><Relationship Id="rId1181" Type="http://schemas.openxmlformats.org/officeDocument/2006/relationships/hyperlink" Target="http://parlamento17.openpolis.it/parlamentare/mauri-matteo/7527" TargetMode="External"/><Relationship Id="rId1279" Type="http://schemas.openxmlformats.org/officeDocument/2006/relationships/hyperlink" Target="http://parlamento17.openpolis.it/votazioni-in-parlamento/murer-delia/171881/filter_vote_rebel/1" TargetMode="External"/><Relationship Id="rId1402" Type="http://schemas.openxmlformats.org/officeDocument/2006/relationships/hyperlink" Target="http://parlamento17.openpolis.it/parlamentare/petrini-paolo/4889" TargetMode="External"/><Relationship Id="rId1486" Type="http://schemas.openxmlformats.org/officeDocument/2006/relationships/hyperlink" Target="http://parlamento17.openpolis.it/lista-dei-parlamentari-in-carica/camera/nome/asc" TargetMode="External"/><Relationship Id="rId1707" Type="http://schemas.openxmlformats.org/officeDocument/2006/relationships/hyperlink" Target="http://parlamento17.openpolis.it/lista-dei-parlamentari-in-carica/camera/nome/asc" TargetMode="External"/><Relationship Id="rId190" Type="http://schemas.openxmlformats.org/officeDocument/2006/relationships/hyperlink" Target="http://parlamento17.openpolis.it/votazioni-in-parlamento/binetti-paola/1483/filter_vote_rebel/1" TargetMode="External"/><Relationship Id="rId204" Type="http://schemas.openxmlformats.org/officeDocument/2006/relationships/hyperlink" Target="http://parlamento17.openpolis.it/parlamentare/boccadutri-sergio/686793" TargetMode="External"/><Relationship Id="rId288" Type="http://schemas.openxmlformats.org/officeDocument/2006/relationships/hyperlink" Target="http://parlamento17.openpolis.it/lista-dei-parlamentari-in-carica/camera/nome/asc" TargetMode="External"/><Relationship Id="rId411" Type="http://schemas.openxmlformats.org/officeDocument/2006/relationships/hyperlink" Target="http://parlamento17.openpolis.it/lista-dei-parlamentari-in-carica/camera/nome/asc" TargetMode="External"/><Relationship Id="rId509" Type="http://schemas.openxmlformats.org/officeDocument/2006/relationships/hyperlink" Target="http://parlamento17.openpolis.it/lista-dei-parlamentari-in-carica/camera/nome/asc" TargetMode="External"/><Relationship Id="rId1041" Type="http://schemas.openxmlformats.org/officeDocument/2006/relationships/hyperlink" Target="http://parlamento17.openpolis.it/votazioni-in-parlamento/liuzzi-mirella/685739/filter_vote_rebel/1" TargetMode="External"/><Relationship Id="rId1139" Type="http://schemas.openxmlformats.org/officeDocument/2006/relationships/hyperlink" Target="http://parlamento17.openpolis.it/parlamentare/marrocu-siro/275052" TargetMode="External"/><Relationship Id="rId1346" Type="http://schemas.openxmlformats.org/officeDocument/2006/relationships/hyperlink" Target="http://parlamento17.openpolis.it/parlamentare/palladino-giovanni/304504" TargetMode="External"/><Relationship Id="rId1693" Type="http://schemas.openxmlformats.org/officeDocument/2006/relationships/hyperlink" Target="http://parlamento17.openpolis.it/parlamentare/sisto-francesco-paolo/332920" TargetMode="External"/><Relationship Id="rId495" Type="http://schemas.openxmlformats.org/officeDocument/2006/relationships/hyperlink" Target="http://parlamento17.openpolis.it/parlamentare/colletti-andrea/685684" TargetMode="External"/><Relationship Id="rId716" Type="http://schemas.openxmlformats.org/officeDocument/2006/relationships/hyperlink" Target="http://parlamento17.openpolis.it/votazioni-in-parlamento/fanucci-edoardo/118748/filter_vote_rebel/1" TargetMode="External"/><Relationship Id="rId923" Type="http://schemas.openxmlformats.org/officeDocument/2006/relationships/hyperlink" Target="http://parlamento17.openpolis.it/lista-dei-parlamentari-in-carica/camera/nome/asc" TargetMode="External"/><Relationship Id="rId1553" Type="http://schemas.openxmlformats.org/officeDocument/2006/relationships/hyperlink" Target="http://parlamento17.openpolis.it/parlamentare/romano-francesco-saverio/686" TargetMode="External"/><Relationship Id="rId1760" Type="http://schemas.openxmlformats.org/officeDocument/2006/relationships/hyperlink" Target="http://parlamento17.openpolis.it/votazioni-in-parlamento/totaro-achille/1745/filter_vote_rebel/1" TargetMode="External"/><Relationship Id="rId1858" Type="http://schemas.openxmlformats.org/officeDocument/2006/relationships/hyperlink" Target="http://parlamento17.openpolis.it/parlamentare/zardini-diego/497584" TargetMode="External"/><Relationship Id="rId52" Type="http://schemas.openxmlformats.org/officeDocument/2006/relationships/hyperlink" Target="http://parlamento17.openpolis.it/votazioni-in-parlamento/amendola-vincenzo/685991/filter_vote_rebel/1" TargetMode="External"/><Relationship Id="rId148" Type="http://schemas.openxmlformats.org/officeDocument/2006/relationships/hyperlink" Target="http://parlamento17.openpolis.it/votazioni-in-parlamento/bergonzi-marco/501411/filter_vote_rebel/1" TargetMode="External"/><Relationship Id="rId355" Type="http://schemas.openxmlformats.org/officeDocument/2006/relationships/hyperlink" Target="http://parlamento17.openpolis.it/parlamentare/capone-salvatore/7298" TargetMode="External"/><Relationship Id="rId562" Type="http://schemas.openxmlformats.org/officeDocument/2006/relationships/hyperlink" Target="http://parlamento17.openpolis.it/votazioni-in-parlamento/dalessandro-luca/617979/filter_vote_rebel/1" TargetMode="External"/><Relationship Id="rId1192" Type="http://schemas.openxmlformats.org/officeDocument/2006/relationships/hyperlink" Target="http://parlamento17.openpolis.it/lista-dei-parlamentari-in-carica/camera/nome/asc" TargetMode="External"/><Relationship Id="rId1206" Type="http://schemas.openxmlformats.org/officeDocument/2006/relationships/hyperlink" Target="http://parlamento17.openpolis.it/parlamentare/meta-michele-pompeo/562" TargetMode="External"/><Relationship Id="rId1413" Type="http://schemas.openxmlformats.org/officeDocument/2006/relationships/hyperlink" Target="http://parlamento17.openpolis.it/lista-dei-parlamentari-in-carica/camera/nome/asc" TargetMode="External"/><Relationship Id="rId1620" Type="http://schemas.openxmlformats.org/officeDocument/2006/relationships/hyperlink" Target="http://parlamento17.openpolis.it/votazioni-in-parlamento/sannicandro-arcangelo/5068/filter_vote_rebel/1" TargetMode="External"/><Relationship Id="rId215" Type="http://schemas.openxmlformats.org/officeDocument/2006/relationships/hyperlink" Target="http://parlamento17.openpolis.it/lista-dei-parlamentari-in-carica/camera/nome/asc" TargetMode="External"/><Relationship Id="rId422" Type="http://schemas.openxmlformats.org/officeDocument/2006/relationships/hyperlink" Target="http://parlamento17.openpolis.it/lista-dei-parlamentari-in-carica/camera/nome/asc" TargetMode="External"/><Relationship Id="rId867" Type="http://schemas.openxmlformats.org/officeDocument/2006/relationships/hyperlink" Target="http://parlamento17.openpolis.it/lista-dei-parlamentari-in-carica/camera/nome/asc" TargetMode="External"/><Relationship Id="rId1052" Type="http://schemas.openxmlformats.org/officeDocument/2006/relationships/hyperlink" Target="http://parlamento17.openpolis.it/votazioni-in-parlamento/lombardi-roberta/687326/filter_vote_rebel/1" TargetMode="External"/><Relationship Id="rId1497" Type="http://schemas.openxmlformats.org/officeDocument/2006/relationships/hyperlink" Target="http://parlamento17.openpolis.it/votazioni-in-parlamento/quartapelle-procopio-lia/686297/filter_vote_rebel/1" TargetMode="External"/><Relationship Id="rId1718" Type="http://schemas.openxmlformats.org/officeDocument/2006/relationships/hyperlink" Target="http://parlamento17.openpolis.it/votazioni-in-parlamento/tabacci-bruno/740/filter_vote_rebel/1" TargetMode="External"/><Relationship Id="rId299" Type="http://schemas.openxmlformats.org/officeDocument/2006/relationships/hyperlink" Target="http://parlamento17.openpolis.it/lista-dei-parlamentari-in-carica/camera/nome/asc" TargetMode="External"/><Relationship Id="rId727" Type="http://schemas.openxmlformats.org/officeDocument/2006/relationships/hyperlink" Target="http://parlamento17.openpolis.it/parlamentare/fassina-stefano/686763" TargetMode="External"/><Relationship Id="rId934" Type="http://schemas.openxmlformats.org/officeDocument/2006/relationships/hyperlink" Target="http://parlamento17.openpolis.it/votazioni-in-parlamento/grande-marta/687324/filter_vote_rebel/1" TargetMode="External"/><Relationship Id="rId1357" Type="http://schemas.openxmlformats.org/officeDocument/2006/relationships/hyperlink" Target="http://parlamento17.openpolis.it/lista-dei-parlamentari-in-carica/camera/nome/asc" TargetMode="External"/><Relationship Id="rId1564" Type="http://schemas.openxmlformats.org/officeDocument/2006/relationships/hyperlink" Target="http://parlamento17.openpolis.it/lista-dei-parlamentari-in-carica/camera/nome/asc" TargetMode="External"/><Relationship Id="rId1771" Type="http://schemas.openxmlformats.org/officeDocument/2006/relationships/hyperlink" Target="http://parlamento17.openpolis.it/parlamentare/vacca-gianluca/685683" TargetMode="External"/><Relationship Id="rId63" Type="http://schemas.openxmlformats.org/officeDocument/2006/relationships/hyperlink" Target="http://parlamento17.openpolis.it/parlamentare/antezza-maria/5146" TargetMode="External"/><Relationship Id="rId159" Type="http://schemas.openxmlformats.org/officeDocument/2006/relationships/hyperlink" Target="http://parlamento17.openpolis.it/parlamentare/bernini-paolo/686238" TargetMode="External"/><Relationship Id="rId366" Type="http://schemas.openxmlformats.org/officeDocument/2006/relationships/hyperlink" Target="http://parlamento17.openpolis.it/lista-dei-parlamentari-in-carica/camera/nome/asc" TargetMode="External"/><Relationship Id="rId573" Type="http://schemas.openxmlformats.org/officeDocument/2006/relationships/hyperlink" Target="http://parlamento17.openpolis.it/parlamentare/dattorre-alfredo/685781" TargetMode="External"/><Relationship Id="rId780" Type="http://schemas.openxmlformats.org/officeDocument/2006/relationships/hyperlink" Target="http://parlamento17.openpolis.it/lista-dei-parlamentari-in-carica/camera/nome/asc" TargetMode="External"/><Relationship Id="rId1217" Type="http://schemas.openxmlformats.org/officeDocument/2006/relationships/hyperlink" Target="http://parlamento17.openpolis.it/lista-dei-parlamentari-in-carica/camera/nome/asc" TargetMode="External"/><Relationship Id="rId1424" Type="http://schemas.openxmlformats.org/officeDocument/2006/relationships/hyperlink" Target="http://parlamento17.openpolis.it/votazioni-in-parlamento/piccone-filippo/1680/filter_vote_rebel/1" TargetMode="External"/><Relationship Id="rId1631" Type="http://schemas.openxmlformats.org/officeDocument/2006/relationships/hyperlink" Target="http://parlamento17.openpolis.it/parlamentare/sarti-giulia/686044" TargetMode="External"/><Relationship Id="rId226" Type="http://schemas.openxmlformats.org/officeDocument/2006/relationships/hyperlink" Target="http://parlamento17.openpolis.it/lista-dei-parlamentari-in-carica/camera/nome/asc" TargetMode="External"/><Relationship Id="rId433" Type="http://schemas.openxmlformats.org/officeDocument/2006/relationships/hyperlink" Target="http://parlamento17.openpolis.it/votazioni-in-parlamento/catanoso-basilio/283/filter_vote_rebel/1" TargetMode="External"/><Relationship Id="rId878" Type="http://schemas.openxmlformats.org/officeDocument/2006/relationships/hyperlink" Target="http://parlamento17.openpolis.it/votazioni-in-parlamento/giachetti-roberto/453/filter_vote_rebel/1" TargetMode="External"/><Relationship Id="rId1063" Type="http://schemas.openxmlformats.org/officeDocument/2006/relationships/hyperlink" Target="http://parlamento17.openpolis.it/parlamentare/losacco-alberto/332736" TargetMode="External"/><Relationship Id="rId1270" Type="http://schemas.openxmlformats.org/officeDocument/2006/relationships/hyperlink" Target="http://parlamento17.openpolis.it/votazioni-in-parlamento/mottola-giovanni-carlo-francesco/332758/filter_vote_rebel/1" TargetMode="External"/><Relationship Id="rId1729" Type="http://schemas.openxmlformats.org/officeDocument/2006/relationships/hyperlink" Target="http://parlamento17.openpolis.it/parlamentare/taranto-luigi/686522" TargetMode="External"/><Relationship Id="rId640" Type="http://schemas.openxmlformats.org/officeDocument/2006/relationships/hyperlink" Target="http://parlamento17.openpolis.it/votazioni-in-parlamento/dellaringa-carlo/685959/filter_vote_rebel/1" TargetMode="External"/><Relationship Id="rId738" Type="http://schemas.openxmlformats.org/officeDocument/2006/relationships/hyperlink" Target="http://parlamento17.openpolis.it/lista-dei-parlamentari-in-carica/camera/nome/asc" TargetMode="External"/><Relationship Id="rId945" Type="http://schemas.openxmlformats.org/officeDocument/2006/relationships/hyperlink" Target="http://parlamento17.openpolis.it/parlamentare/gribaudo-chiara/292004" TargetMode="External"/><Relationship Id="rId1368" Type="http://schemas.openxmlformats.org/officeDocument/2006/relationships/hyperlink" Target="http://parlamento17.openpolis.it/votazioni-in-parlamento/parisi-massimo/332768/filter_vote_rebel/1" TargetMode="External"/><Relationship Id="rId1575" Type="http://schemas.openxmlformats.org/officeDocument/2006/relationships/hyperlink" Target="http://parlamento17.openpolis.it/votazioni-in-parlamento/rossomando-anna/332898/filter_vote_rebel/1" TargetMode="External"/><Relationship Id="rId1782" Type="http://schemas.openxmlformats.org/officeDocument/2006/relationships/hyperlink" Target="http://parlamento17.openpolis.it/lista-dei-parlamentari-in-carica/camera/nome/asc" TargetMode="External"/><Relationship Id="rId74" Type="http://schemas.openxmlformats.org/officeDocument/2006/relationships/hyperlink" Target="http://parlamento17.openpolis.it/lista-dei-parlamentari-in-carica/camera/nome/asc" TargetMode="External"/><Relationship Id="rId377" Type="http://schemas.openxmlformats.org/officeDocument/2006/relationships/hyperlink" Target="http://parlamento17.openpolis.it/votazioni-in-parlamento/carinelli-paola/686328/filter_vote_rebel/1" TargetMode="External"/><Relationship Id="rId500" Type="http://schemas.openxmlformats.org/officeDocument/2006/relationships/hyperlink" Target="http://parlamento17.openpolis.it/lista-dei-parlamentari-in-carica/camera/nome/asc" TargetMode="External"/><Relationship Id="rId584" Type="http://schemas.openxmlformats.org/officeDocument/2006/relationships/hyperlink" Target="http://parlamento17.openpolis.it/lista-dei-parlamentari-in-carica/camera/nome/asc" TargetMode="External"/><Relationship Id="rId805" Type="http://schemas.openxmlformats.org/officeDocument/2006/relationships/hyperlink" Target="http://parlamento17.openpolis.it/votazioni-in-parlamento/fucci-benedetto/221790/filter_vote_rebel/1" TargetMode="External"/><Relationship Id="rId1130" Type="http://schemas.openxmlformats.org/officeDocument/2006/relationships/hyperlink" Target="http://parlamento17.openpolis.it/parlamentare/mariani-raffaella/537" TargetMode="External"/><Relationship Id="rId1228" Type="http://schemas.openxmlformats.org/officeDocument/2006/relationships/hyperlink" Target="http://parlamento17.openpolis.it/votazioni-in-parlamento/miotto-anna-margherita/332751/filter_vote_rebel/1" TargetMode="External"/><Relationship Id="rId1435" Type="http://schemas.openxmlformats.org/officeDocument/2006/relationships/hyperlink" Target="http://parlamento17.openpolis.it/parlamentare/pini-gianluca/648" TargetMode="External"/><Relationship Id="rId5" Type="http://schemas.openxmlformats.org/officeDocument/2006/relationships/hyperlink" Target="http://parlamento17.openpolis.it/votazioni-in-parlamento/adornato-ferdinando/161/filter_vote_rebel/1" TargetMode="External"/><Relationship Id="rId237" Type="http://schemas.openxmlformats.org/officeDocument/2006/relationships/hyperlink" Target="http://parlamento17.openpolis.it/votazioni-in-parlamento/bonomo-francesca/437762/filter_vote_rebel/1" TargetMode="External"/><Relationship Id="rId791" Type="http://schemas.openxmlformats.org/officeDocument/2006/relationships/hyperlink" Target="http://parlamento17.openpolis.it/lista-dei-parlamentari-in-carica/camera/nome/asc" TargetMode="External"/><Relationship Id="rId889" Type="http://schemas.openxmlformats.org/officeDocument/2006/relationships/hyperlink" Target="http://parlamento17.openpolis.it/votazioni-in-parlamento/giammanco-gabriella/332726/filter_vote_rebel/1" TargetMode="External"/><Relationship Id="rId1074" Type="http://schemas.openxmlformats.org/officeDocument/2006/relationships/hyperlink" Target="http://parlamento17.openpolis.it/parlamentare/madia-maria-anna/332739" TargetMode="External"/><Relationship Id="rId1642" Type="http://schemas.openxmlformats.org/officeDocument/2006/relationships/hyperlink" Target="http://parlamento17.openpolis.it/lista-dei-parlamentari-in-carica/camera/nome/asc" TargetMode="External"/><Relationship Id="rId444" Type="http://schemas.openxmlformats.org/officeDocument/2006/relationships/hyperlink" Target="http://parlamento17.openpolis.it/parlamentare/cenni-susanna/4842" TargetMode="External"/><Relationship Id="rId651" Type="http://schemas.openxmlformats.org/officeDocument/2006/relationships/hyperlink" Target="http://parlamento17.openpolis.it/parlamentare/di-battista-alessandro/687328" TargetMode="External"/><Relationship Id="rId749" Type="http://schemas.openxmlformats.org/officeDocument/2006/relationships/hyperlink" Target="http://parlamento17.openpolis.it/votazioni-in-parlamento/ferraresi-vittorio/686236/filter_vote_rebel/1" TargetMode="External"/><Relationship Id="rId1281" Type="http://schemas.openxmlformats.org/officeDocument/2006/relationships/hyperlink" Target="http://parlamento17.openpolis.it/parlamentare/murgia-bruno/589" TargetMode="External"/><Relationship Id="rId1379" Type="http://schemas.openxmlformats.org/officeDocument/2006/relationships/hyperlink" Target="http://parlamento17.openpolis.it/votazioni-in-parlamento/patriarca-edoardo/687365/filter_vote_rebel/1" TargetMode="External"/><Relationship Id="rId1502" Type="http://schemas.openxmlformats.org/officeDocument/2006/relationships/hyperlink" Target="http://parlamento17.openpolis.it/parlamentare/rabino-mariano/4445" TargetMode="External"/><Relationship Id="rId1586" Type="http://schemas.openxmlformats.org/officeDocument/2006/relationships/hyperlink" Target="http://parlamento17.openpolis.it/parlamentare/rotta-alessia/687272" TargetMode="External"/><Relationship Id="rId1807" Type="http://schemas.openxmlformats.org/officeDocument/2006/relationships/hyperlink" Target="http://parlamento17.openpolis.it/parlamentare/venittelli-laura/288027" TargetMode="External"/><Relationship Id="rId290" Type="http://schemas.openxmlformats.org/officeDocument/2006/relationships/hyperlink" Target="http://parlamento17.openpolis.it/votazioni-in-parlamento/bressa-gianclaudio/239/filter_vote_rebel/1" TargetMode="External"/><Relationship Id="rId304" Type="http://schemas.openxmlformats.org/officeDocument/2006/relationships/hyperlink" Target="http://parlamento17.openpolis.it/lista-dei-parlamentari-in-carica/camera/nome/asc" TargetMode="External"/><Relationship Id="rId388" Type="http://schemas.openxmlformats.org/officeDocument/2006/relationships/hyperlink" Target="http://parlamento17.openpolis.it/parlamentare/carra-marco/332698" TargetMode="External"/><Relationship Id="rId511" Type="http://schemas.openxmlformats.org/officeDocument/2006/relationships/hyperlink" Target="http://parlamento17.openpolis.it/votazioni-in-parlamento/corda-emanuela/686505/filter_vote_rebel/1" TargetMode="External"/><Relationship Id="rId609" Type="http://schemas.openxmlformats.org/officeDocument/2006/relationships/hyperlink" Target="http://parlamento17.openpolis.it/parlamentare/damiano-cesare/335" TargetMode="External"/><Relationship Id="rId956" Type="http://schemas.openxmlformats.org/officeDocument/2006/relationships/hyperlink" Target="http://parlamento17.openpolis.it/lista-dei-parlamentari-in-carica/camera/nome/asc" TargetMode="External"/><Relationship Id="rId1141" Type="http://schemas.openxmlformats.org/officeDocument/2006/relationships/hyperlink" Target="http://parlamento17.openpolis.it/lista-dei-parlamentari-in-carica/camera/nome/asc" TargetMode="External"/><Relationship Id="rId1239" Type="http://schemas.openxmlformats.org/officeDocument/2006/relationships/hyperlink" Target="http://parlamento17.openpolis.it/parlamentare/molea-bruno/686040" TargetMode="External"/><Relationship Id="rId1793" Type="http://schemas.openxmlformats.org/officeDocument/2006/relationships/hyperlink" Target="http://parlamento17.openpolis.it/votazioni-in-parlamento/vargiu-pierpaolo/275037/filter_vote_rebel/1" TargetMode="External"/><Relationship Id="rId85" Type="http://schemas.openxmlformats.org/officeDocument/2006/relationships/hyperlink" Target="http://parlamento17.openpolis.it/votazioni-in-parlamento/attaguile-angelo/686140/filter_vote_rebel/1" TargetMode="External"/><Relationship Id="rId150" Type="http://schemas.openxmlformats.org/officeDocument/2006/relationships/hyperlink" Target="http://parlamento17.openpolis.it/parlamentare/berlinghieri-marina/517174" TargetMode="External"/><Relationship Id="rId595" Type="http://schemas.openxmlformats.org/officeDocument/2006/relationships/hyperlink" Target="http://parlamento17.openpolis.it/votazioni-in-parlamento/daga-federica/687322/filter_vote_rebel/1" TargetMode="External"/><Relationship Id="rId816" Type="http://schemas.openxmlformats.org/officeDocument/2006/relationships/hyperlink" Target="http://parlamento17.openpolis.it/votazioni-in-parlamento/gagnarli-chiara/686712/filter_vote_rebel/1" TargetMode="External"/><Relationship Id="rId1001" Type="http://schemas.openxmlformats.org/officeDocument/2006/relationships/hyperlink" Target="http://parlamento17.openpolis.it/lista-dei-parlamentari-in-carica/camera/nome/asc" TargetMode="External"/><Relationship Id="rId1446" Type="http://schemas.openxmlformats.org/officeDocument/2006/relationships/hyperlink" Target="http://parlamento17.openpolis.it/lista-dei-parlamentari-in-carica/camera/nome/asc" TargetMode="External"/><Relationship Id="rId1653" Type="http://schemas.openxmlformats.org/officeDocument/2006/relationships/hyperlink" Target="http://parlamento17.openpolis.it/votazioni-in-parlamento/scanu-gian-piero/223060/filter_vote_rebel/1" TargetMode="External"/><Relationship Id="rId1860" Type="http://schemas.openxmlformats.org/officeDocument/2006/relationships/hyperlink" Target="http://parlamento17.openpolis.it/lista-dei-parlamentari-in-carica/camera/nome/asc" TargetMode="External"/><Relationship Id="rId248" Type="http://schemas.openxmlformats.org/officeDocument/2006/relationships/hyperlink" Target="http://parlamento17.openpolis.it/votazioni-in-parlamento/borghesi-stefano/420242/filter_vote_rebel/1" TargetMode="External"/><Relationship Id="rId455" Type="http://schemas.openxmlformats.org/officeDocument/2006/relationships/hyperlink" Target="http://parlamento17.openpolis.it/lista-dei-parlamentari-in-carica/camera/nome/asc" TargetMode="External"/><Relationship Id="rId662" Type="http://schemas.openxmlformats.org/officeDocument/2006/relationships/hyperlink" Target="http://parlamento17.openpolis.it/votazioni-in-parlamento/di-maio-luigi/685892/filter_vote_rebel/1" TargetMode="External"/><Relationship Id="rId1085" Type="http://schemas.openxmlformats.org/officeDocument/2006/relationships/hyperlink" Target="http://parlamento17.openpolis.it/parlamentare/maietta-pasquale/363415" TargetMode="External"/><Relationship Id="rId1292" Type="http://schemas.openxmlformats.org/officeDocument/2006/relationships/hyperlink" Target="http://parlamento17.openpolis.it/lista-dei-parlamentari-in-carica/camera/nome/asc" TargetMode="External"/><Relationship Id="rId1306" Type="http://schemas.openxmlformats.org/officeDocument/2006/relationships/hyperlink" Target="http://parlamento17.openpolis.it/votazioni-in-parlamento/nicoletti-michele/687239/filter_vote_rebel/1" TargetMode="External"/><Relationship Id="rId1513" Type="http://schemas.openxmlformats.org/officeDocument/2006/relationships/hyperlink" Target="http://parlamento17.openpolis.it/lista-dei-parlamentari-in-carica/camera/nome/asc" TargetMode="External"/><Relationship Id="rId1720" Type="http://schemas.openxmlformats.org/officeDocument/2006/relationships/hyperlink" Target="http://parlamento17.openpolis.it/parlamentare/tacconi-alessio/687613" TargetMode="External"/><Relationship Id="rId12" Type="http://schemas.openxmlformats.org/officeDocument/2006/relationships/hyperlink" Target="http://parlamento17.openpolis.it/lista-dei-parlamentari-in-carica/camera/nome/asc" TargetMode="External"/><Relationship Id="rId108" Type="http://schemas.openxmlformats.org/officeDocument/2006/relationships/hyperlink" Target="http://parlamento17.openpolis.it/parlamentare/baruffi-davide/77900" TargetMode="External"/><Relationship Id="rId315" Type="http://schemas.openxmlformats.org/officeDocument/2006/relationships/hyperlink" Target="http://parlamento17.openpolis.it/lista-dei-parlamentari-in-carica/camera/nome/asc" TargetMode="External"/><Relationship Id="rId522" Type="http://schemas.openxmlformats.org/officeDocument/2006/relationships/hyperlink" Target="http://parlamento17.openpolis.it/parlamentare/costantino-celestina/687375" TargetMode="External"/><Relationship Id="rId967" Type="http://schemas.openxmlformats.org/officeDocument/2006/relationships/hyperlink" Target="http://parlamento17.openpolis.it/votazioni-in-parlamento/gullo-maria-tindara/686656/filter_vote_rebel/1" TargetMode="External"/><Relationship Id="rId1152" Type="http://schemas.openxmlformats.org/officeDocument/2006/relationships/hyperlink" Target="http://parlamento17.openpolis.it/votazioni-in-parlamento/marti-roberto/68256/filter_vote_rebel/1" TargetMode="External"/><Relationship Id="rId1597" Type="http://schemas.openxmlformats.org/officeDocument/2006/relationships/hyperlink" Target="http://parlamento17.openpolis.it/lista-dei-parlamentari-in-carica/camera/nome/asc" TargetMode="External"/><Relationship Id="rId1818" Type="http://schemas.openxmlformats.org/officeDocument/2006/relationships/hyperlink" Target="http://parlamento17.openpolis.it/lista-dei-parlamentari-in-carica/camera/nome/asc" TargetMode="External"/><Relationship Id="rId96" Type="http://schemas.openxmlformats.org/officeDocument/2006/relationships/hyperlink" Target="http://parlamento17.openpolis.it/parlamentare/barbanti-sebastiano/685793" TargetMode="External"/><Relationship Id="rId161" Type="http://schemas.openxmlformats.org/officeDocument/2006/relationships/hyperlink" Target="http://parlamento17.openpolis.it/lista-dei-parlamentari-in-carica/camera/nome/asc" TargetMode="External"/><Relationship Id="rId399" Type="http://schemas.openxmlformats.org/officeDocument/2006/relationships/hyperlink" Target="http://parlamento17.openpolis.it/lista-dei-parlamentari-in-carica/camera/nome/asc" TargetMode="External"/><Relationship Id="rId827" Type="http://schemas.openxmlformats.org/officeDocument/2006/relationships/hyperlink" Target="http://parlamento17.openpolis.it/parlamentare/galli-giampaolo/686290" TargetMode="External"/><Relationship Id="rId1012" Type="http://schemas.openxmlformats.org/officeDocument/2006/relationships/hyperlink" Target="http://parlamento17.openpolis.it/lista-dei-parlamentari-in-carica/camera/nome/asc" TargetMode="External"/><Relationship Id="rId1457" Type="http://schemas.openxmlformats.org/officeDocument/2006/relationships/hyperlink" Target="http://parlamento17.openpolis.it/lista-dei-parlamentari-in-carica/camera/nome/asc" TargetMode="External"/><Relationship Id="rId1664" Type="http://schemas.openxmlformats.org/officeDocument/2006/relationships/hyperlink" Target="http://parlamento17.openpolis.it/votazioni-in-parlamento/scotto-arturo/718/filter_vote_rebel/1" TargetMode="External"/><Relationship Id="rId259" Type="http://schemas.openxmlformats.org/officeDocument/2006/relationships/hyperlink" Target="http://parlamento17.openpolis.it/parlamentare/bosco-antonino/357920" TargetMode="External"/><Relationship Id="rId466" Type="http://schemas.openxmlformats.org/officeDocument/2006/relationships/hyperlink" Target="http://parlamento17.openpolis.it/votazioni-in-parlamento/chiarelli-gianfranco/5078/filter_vote_rebel/1" TargetMode="External"/><Relationship Id="rId673" Type="http://schemas.openxmlformats.org/officeDocument/2006/relationships/hyperlink" Target="http://parlamento17.openpolis.it/parlamentare/di-stefano-manlio/686334" TargetMode="External"/><Relationship Id="rId880" Type="http://schemas.openxmlformats.org/officeDocument/2006/relationships/hyperlink" Target="http://parlamento17.openpolis.it/parlamentare/giacobbe-anna/686267" TargetMode="External"/><Relationship Id="rId1096" Type="http://schemas.openxmlformats.org/officeDocument/2006/relationships/hyperlink" Target="http://parlamento17.openpolis.it/lista-dei-parlamentari-in-carica/camera/nome/asc" TargetMode="External"/><Relationship Id="rId1317" Type="http://schemas.openxmlformats.org/officeDocument/2006/relationships/hyperlink" Target="http://parlamento17.openpolis.it/parlamentare/oliaro-roberta/686287" TargetMode="External"/><Relationship Id="rId1524" Type="http://schemas.openxmlformats.org/officeDocument/2006/relationships/hyperlink" Target="http://parlamento17.openpolis.it/votazioni-in-parlamento/ribaudo-francesco/385100/filter_vote_rebel/1" TargetMode="External"/><Relationship Id="rId1731" Type="http://schemas.openxmlformats.org/officeDocument/2006/relationships/hyperlink" Target="http://parlamento17.openpolis.it/lista-dei-parlamentari-in-carica/camera/nome/asc" TargetMode="External"/><Relationship Id="rId23" Type="http://schemas.openxmlformats.org/officeDocument/2006/relationships/hyperlink" Target="http://parlamento17.openpolis.it/votazioni-in-parlamento/albanella-luisella/686654/filter_vote_rebel/1" TargetMode="External"/><Relationship Id="rId119" Type="http://schemas.openxmlformats.org/officeDocument/2006/relationships/hyperlink" Target="http://parlamento17.openpolis.it/lista-dei-parlamentari-in-carica/camera/nome/asc" TargetMode="External"/><Relationship Id="rId326" Type="http://schemas.openxmlformats.org/officeDocument/2006/relationships/hyperlink" Target="http://parlamento17.openpolis.it/votazioni-in-parlamento/calabro-raffaele/333017/filter_vote_rebel/1" TargetMode="External"/><Relationship Id="rId533" Type="http://schemas.openxmlformats.org/officeDocument/2006/relationships/hyperlink" Target="http://parlamento17.openpolis.it/lista-dei-parlamentari-in-carica/camera/nome/asc" TargetMode="External"/><Relationship Id="rId978" Type="http://schemas.openxmlformats.org/officeDocument/2006/relationships/hyperlink" Target="http://parlamento17.openpolis.it/parlamentare/iannuzzi-tino/478" TargetMode="External"/><Relationship Id="rId1163" Type="http://schemas.openxmlformats.org/officeDocument/2006/relationships/hyperlink" Target="http://parlamento17.openpolis.it/parlamentare/marzana-maria/686662" TargetMode="External"/><Relationship Id="rId1370" Type="http://schemas.openxmlformats.org/officeDocument/2006/relationships/hyperlink" Target="http://parlamento17.openpolis.it/parlamentare/parrini-dario/242166" TargetMode="External"/><Relationship Id="rId1829" Type="http://schemas.openxmlformats.org/officeDocument/2006/relationships/hyperlink" Target="http://parlamento17.openpolis.it/votazioni-in-parlamento/villarosa-alessio/686669/filter_vote_rebel/1" TargetMode="External"/><Relationship Id="rId740" Type="http://schemas.openxmlformats.org/officeDocument/2006/relationships/hyperlink" Target="http://parlamento17.openpolis.it/votazioni-in-parlamento/fedriga-massimiliano/332717/filter_vote_rebel/1" TargetMode="External"/><Relationship Id="rId838" Type="http://schemas.openxmlformats.org/officeDocument/2006/relationships/hyperlink" Target="http://parlamento17.openpolis.it/lista-dei-parlamentari-in-carica/camera/nome/asc" TargetMode="External"/><Relationship Id="rId1023" Type="http://schemas.openxmlformats.org/officeDocument/2006/relationships/hyperlink" Target="http://parlamento17.openpolis.it/votazioni-in-parlamento/lattuca-enzo/429053/filter_vote_rebel/1" TargetMode="External"/><Relationship Id="rId1468" Type="http://schemas.openxmlformats.org/officeDocument/2006/relationships/hyperlink" Target="http://parlamento17.openpolis.it/lista-dei-parlamentari-in-carica/camera/nome/asc" TargetMode="External"/><Relationship Id="rId1675" Type="http://schemas.openxmlformats.org/officeDocument/2006/relationships/hyperlink" Target="http://parlamento17.openpolis.it/parlamentare/senaldi-angelo/169757" TargetMode="External"/><Relationship Id="rId172" Type="http://schemas.openxmlformats.org/officeDocument/2006/relationships/hyperlink" Target="http://parlamento17.openpolis.it/votazioni-in-parlamento/bianchi-nicola/687580/filter_vote_rebel/1" TargetMode="External"/><Relationship Id="rId477" Type="http://schemas.openxmlformats.org/officeDocument/2006/relationships/hyperlink" Target="http://parlamento17.openpolis.it/parlamentare/ciprini-tiziana/686733" TargetMode="External"/><Relationship Id="rId600" Type="http://schemas.openxmlformats.org/officeDocument/2006/relationships/hyperlink" Target="http://parlamento17.openpolis.it/parlamentare/dallosso-matteo/686047" TargetMode="External"/><Relationship Id="rId684" Type="http://schemas.openxmlformats.org/officeDocument/2006/relationships/hyperlink" Target="http://parlamento17.openpolis.it/lista-dei-parlamentari-in-carica/camera/nome/asc" TargetMode="External"/><Relationship Id="rId1230" Type="http://schemas.openxmlformats.org/officeDocument/2006/relationships/hyperlink" Target="http://parlamento17.openpolis.it/parlamentare/misiani-antonio/573" TargetMode="External"/><Relationship Id="rId1328" Type="http://schemas.openxmlformats.org/officeDocument/2006/relationships/hyperlink" Target="http://parlamento17.openpolis.it/lista-dei-parlamentari-in-carica/camera/nome/asc" TargetMode="External"/><Relationship Id="rId1535" Type="http://schemas.openxmlformats.org/officeDocument/2006/relationships/hyperlink" Target="http://parlamento17.openpolis.it/parlamentare/rizzetto-walter/686259" TargetMode="External"/><Relationship Id="rId337" Type="http://schemas.openxmlformats.org/officeDocument/2006/relationships/hyperlink" Target="http://parlamento17.openpolis.it/parlamentare/cani-emanuele/9514" TargetMode="External"/><Relationship Id="rId891" Type="http://schemas.openxmlformats.org/officeDocument/2006/relationships/hyperlink" Target="http://parlamento17.openpolis.it/parlamentare/gigli-gian-luigi/686264" TargetMode="External"/><Relationship Id="rId905" Type="http://schemas.openxmlformats.org/officeDocument/2006/relationships/hyperlink" Target="http://parlamento17.openpolis.it/lista-dei-parlamentari-in-carica/camera/nome/asc" TargetMode="External"/><Relationship Id="rId989" Type="http://schemas.openxmlformats.org/officeDocument/2006/relationships/hyperlink" Target="http://parlamento17.openpolis.it/lista-dei-parlamentari-in-carica/camera/nome/asc" TargetMode="External"/><Relationship Id="rId1742" Type="http://schemas.openxmlformats.org/officeDocument/2006/relationships/hyperlink" Target="http://parlamento17.openpolis.it/votazioni-in-parlamento/terrosi-alessandra/322807/filter_vote_rebel/1" TargetMode="External"/><Relationship Id="rId34" Type="http://schemas.openxmlformats.org/officeDocument/2006/relationships/hyperlink" Target="http://parlamento17.openpolis.it/parlamentare/alfano-gioacchino/169" TargetMode="External"/><Relationship Id="rId544" Type="http://schemas.openxmlformats.org/officeDocument/2006/relationships/hyperlink" Target="http://parlamento17.openpolis.it/votazioni-in-parlamento/crivellari-diego/126707/filter_vote_rebel/1" TargetMode="External"/><Relationship Id="rId751" Type="http://schemas.openxmlformats.org/officeDocument/2006/relationships/hyperlink" Target="http://parlamento17.openpolis.it/parlamentare/ferrari-alan/86544" TargetMode="External"/><Relationship Id="rId849" Type="http://schemas.openxmlformats.org/officeDocument/2006/relationships/hyperlink" Target="http://parlamento17.openpolis.it/votazioni-in-parlamento/garnero-santanche-daniela/444/filter_vote_rebel/1" TargetMode="External"/><Relationship Id="rId1174" Type="http://schemas.openxmlformats.org/officeDocument/2006/relationships/hyperlink" Target="http://parlamento17.openpolis.it/lista-dei-parlamentari-in-carica/camera/nome/asc" TargetMode="External"/><Relationship Id="rId1381" Type="http://schemas.openxmlformats.org/officeDocument/2006/relationships/hyperlink" Target="http://parlamento17.openpolis.it/parlamentare/pelillo-michele/5102" TargetMode="External"/><Relationship Id="rId1479" Type="http://schemas.openxmlformats.org/officeDocument/2006/relationships/hyperlink" Target="http://parlamento17.openpolis.it/votazioni-in-parlamento/prataviera-emanuele/418631/filter_vote_rebel/1" TargetMode="External"/><Relationship Id="rId1602" Type="http://schemas.openxmlformats.org/officeDocument/2006/relationships/hyperlink" Target="http://parlamento17.openpolis.it/votazioni-in-parlamento/saltamartini-barbara/8344/filter_vote_rebel/1" TargetMode="External"/><Relationship Id="rId1686" Type="http://schemas.openxmlformats.org/officeDocument/2006/relationships/hyperlink" Target="http://parlamento17.openpolis.it/lista-dei-parlamentari-in-carica/camera/nome/asc" TargetMode="External"/><Relationship Id="rId183" Type="http://schemas.openxmlformats.org/officeDocument/2006/relationships/hyperlink" Target="http://parlamento17.openpolis.it/parlamentare/biasotti-sandro/4670" TargetMode="External"/><Relationship Id="rId390" Type="http://schemas.openxmlformats.org/officeDocument/2006/relationships/hyperlink" Target="http://parlamento17.openpolis.it/lista-dei-parlamentari-in-carica/camera/nome/asc" TargetMode="External"/><Relationship Id="rId404" Type="http://schemas.openxmlformats.org/officeDocument/2006/relationships/hyperlink" Target="http://parlamento17.openpolis.it/votazioni-in-parlamento/casellato-floriana/165773/filter_vote_rebel/1" TargetMode="External"/><Relationship Id="rId611" Type="http://schemas.openxmlformats.org/officeDocument/2006/relationships/hyperlink" Target="http://parlamento17.openpolis.it/lista-dei-parlamentari-in-carica/camera/nome/asc" TargetMode="External"/><Relationship Id="rId1034" Type="http://schemas.openxmlformats.org/officeDocument/2006/relationships/hyperlink" Target="http://parlamento17.openpolis.it/parlamentare/leva-danilo/178776" TargetMode="External"/><Relationship Id="rId1241" Type="http://schemas.openxmlformats.org/officeDocument/2006/relationships/hyperlink" Target="http://parlamento17.openpolis.it/lista-dei-parlamentari-in-carica/camera/nome/asc" TargetMode="External"/><Relationship Id="rId1339" Type="http://schemas.openxmlformats.org/officeDocument/2006/relationships/hyperlink" Target="http://parlamento17.openpolis.it/lista-dei-parlamentari-in-carica/camera/nome/asc" TargetMode="External"/><Relationship Id="rId250" Type="http://schemas.openxmlformats.org/officeDocument/2006/relationships/hyperlink" Target="http://parlamento17.openpolis.it/parlamentare/borghi-enrico/219411" TargetMode="External"/><Relationship Id="rId488" Type="http://schemas.openxmlformats.org/officeDocument/2006/relationships/hyperlink" Target="http://parlamento17.openpolis.it/lista-dei-parlamentari-in-carica/camera/nome/asc" TargetMode="External"/><Relationship Id="rId695" Type="http://schemas.openxmlformats.org/officeDocument/2006/relationships/hyperlink" Target="http://parlamento17.openpolis.it/votazioni-in-parlamento/epifani-ettore-guglielmo/685884/filter_vote_rebel/1" TargetMode="External"/><Relationship Id="rId709" Type="http://schemas.openxmlformats.org/officeDocument/2006/relationships/hyperlink" Target="http://parlamento17.openpolis.it/parlamentare/famiglietti-luigi/20720" TargetMode="External"/><Relationship Id="rId916" Type="http://schemas.openxmlformats.org/officeDocument/2006/relationships/hyperlink" Target="http://parlamento17.openpolis.it/votazioni-in-parlamento/giorgis-andrea/319282/filter_vote_rebel/1" TargetMode="External"/><Relationship Id="rId1101" Type="http://schemas.openxmlformats.org/officeDocument/2006/relationships/hyperlink" Target="http://parlamento17.openpolis.it/votazioni-in-parlamento/mannino-claudia/686539/filter_vote_rebel/1" TargetMode="External"/><Relationship Id="rId1546" Type="http://schemas.openxmlformats.org/officeDocument/2006/relationships/hyperlink" Target="http://parlamento17.openpolis.it/lista-dei-parlamentari-in-carica/camera/nome/asc" TargetMode="External"/><Relationship Id="rId1753" Type="http://schemas.openxmlformats.org/officeDocument/2006/relationships/hyperlink" Target="http://parlamento17.openpolis.it/parlamentare/tofalo-angelo/686011" TargetMode="External"/><Relationship Id="rId45" Type="http://schemas.openxmlformats.org/officeDocument/2006/relationships/hyperlink" Target="http://parlamento17.openpolis.it/parlamentare/altieri-trifone/6261" TargetMode="External"/><Relationship Id="rId110" Type="http://schemas.openxmlformats.org/officeDocument/2006/relationships/hyperlink" Target="http://parlamento17.openpolis.it/lista-dei-parlamentari-in-carica/camera/nome/asc" TargetMode="External"/><Relationship Id="rId348" Type="http://schemas.openxmlformats.org/officeDocument/2006/relationships/hyperlink" Target="http://parlamento17.openpolis.it/lista-dei-parlamentari-in-carica/camera/nome/asc" TargetMode="External"/><Relationship Id="rId555" Type="http://schemas.openxmlformats.org/officeDocument/2006/relationships/hyperlink" Target="http://parlamento17.openpolis.it/parlamentare/curro-tommaso/686660" TargetMode="External"/><Relationship Id="rId762" Type="http://schemas.openxmlformats.org/officeDocument/2006/relationships/hyperlink" Target="http://parlamento17.openpolis.it/lista-dei-parlamentari-in-carica/camera/nome/asc" TargetMode="External"/><Relationship Id="rId1185" Type="http://schemas.openxmlformats.org/officeDocument/2006/relationships/hyperlink" Target="http://parlamento17.openpolis.it/votazioni-in-parlamento/mazziotti-di-celso-andrea/686008/filter_vote_rebel/1" TargetMode="External"/><Relationship Id="rId1392" Type="http://schemas.openxmlformats.org/officeDocument/2006/relationships/hyperlink" Target="http://parlamento17.openpolis.it/lista-dei-parlamentari-in-carica/camera/nome/asc" TargetMode="External"/><Relationship Id="rId1406" Type="http://schemas.openxmlformats.org/officeDocument/2006/relationships/hyperlink" Target="http://parlamento17.openpolis.it/votazioni-in-parlamento/piazzoni-ileana/687460/filter_vote_rebel/1" TargetMode="External"/><Relationship Id="rId1613" Type="http://schemas.openxmlformats.org/officeDocument/2006/relationships/hyperlink" Target="http://parlamento17.openpolis.it/parlamentare/sanna-francesco/275029" TargetMode="External"/><Relationship Id="rId1820" Type="http://schemas.openxmlformats.org/officeDocument/2006/relationships/hyperlink" Target="http://parlamento17.openpolis.it/votazioni-in-parlamento/vico-ludovico/776/filter_vote_rebel/1" TargetMode="External"/><Relationship Id="rId194" Type="http://schemas.openxmlformats.org/officeDocument/2006/relationships/hyperlink" Target="http://parlamento17.openpolis.it/lista-dei-parlamentari-in-carica/camera/nome/asc" TargetMode="External"/><Relationship Id="rId208" Type="http://schemas.openxmlformats.org/officeDocument/2006/relationships/hyperlink" Target="http://parlamento17.openpolis.it/votazioni-in-parlamento/bocci-gianpiero/220/filter_vote_rebel/1" TargetMode="External"/><Relationship Id="rId415" Type="http://schemas.openxmlformats.org/officeDocument/2006/relationships/hyperlink" Target="http://parlamento17.openpolis.it/parlamentare/castelli-laura/685925" TargetMode="External"/><Relationship Id="rId622" Type="http://schemas.openxmlformats.org/officeDocument/2006/relationships/hyperlink" Target="http://parlamento17.openpolis.it/votazioni-in-parlamento/de-menech-roger/23078/filter_vote_rebel/1" TargetMode="External"/><Relationship Id="rId1045" Type="http://schemas.openxmlformats.org/officeDocument/2006/relationships/hyperlink" Target="http://parlamento17.openpolis.it/lista-dei-parlamentari-in-carica/camera/nome/asc" TargetMode="External"/><Relationship Id="rId1252" Type="http://schemas.openxmlformats.org/officeDocument/2006/relationships/hyperlink" Target="http://parlamento17.openpolis.it/votazioni-in-parlamento/mongiello-colomba/1648/filter_vote_rebel/1" TargetMode="External"/><Relationship Id="rId1697" Type="http://schemas.openxmlformats.org/officeDocument/2006/relationships/hyperlink" Target="http://parlamento17.openpolis.it/votazioni-in-parlamento/sorial-girgis-giorgio/686385/filter_vote_rebel/1" TargetMode="External"/><Relationship Id="rId261" Type="http://schemas.openxmlformats.org/officeDocument/2006/relationships/hyperlink" Target="http://parlamento17.openpolis.it/lista-dei-parlamentari-in-carica/camera/nome/asc" TargetMode="External"/><Relationship Id="rId499" Type="http://schemas.openxmlformats.org/officeDocument/2006/relationships/hyperlink" Target="http://parlamento17.openpolis.it/votazioni-in-parlamento/colonnese-vega/686131/filter_vote_rebel/1" TargetMode="External"/><Relationship Id="rId927" Type="http://schemas.openxmlformats.org/officeDocument/2006/relationships/hyperlink" Target="http://parlamento17.openpolis.it/parlamentare/gnecchi-maria-luisa/6442" TargetMode="External"/><Relationship Id="rId1112" Type="http://schemas.openxmlformats.org/officeDocument/2006/relationships/hyperlink" Target="http://parlamento17.openpolis.it/parlamentare/marazziti-mario/687338" TargetMode="External"/><Relationship Id="rId1557" Type="http://schemas.openxmlformats.org/officeDocument/2006/relationships/hyperlink" Target="http://parlamento17.openpolis.it/votazioni-in-parlamento/romano-paolo-nicolo/687398/filter_vote_rebel/1" TargetMode="External"/><Relationship Id="rId1764" Type="http://schemas.openxmlformats.org/officeDocument/2006/relationships/hyperlink" Target="http://parlamento17.openpolis.it/lista-dei-parlamentari-in-carica/camera/nome/asc" TargetMode="External"/><Relationship Id="rId56" Type="http://schemas.openxmlformats.org/officeDocument/2006/relationships/hyperlink" Target="http://parlamento17.openpolis.it/lista-dei-parlamentari-in-carica/camera/nome/asc" TargetMode="External"/><Relationship Id="rId359" Type="http://schemas.openxmlformats.org/officeDocument/2006/relationships/hyperlink" Target="http://parlamento17.openpolis.it/votazioni-in-parlamento/capozzolo-sabrina/686158/filter_vote_rebel/1" TargetMode="External"/><Relationship Id="rId566" Type="http://schemas.openxmlformats.org/officeDocument/2006/relationships/hyperlink" Target="http://parlamento17.openpolis.it/lista-dei-parlamentari-in-carica/camera/nome/asc" TargetMode="External"/><Relationship Id="rId773" Type="http://schemas.openxmlformats.org/officeDocument/2006/relationships/hyperlink" Target="http://parlamento17.openpolis.it/votazioni-in-parlamento/fontana-cinzia-maria/416/filter_vote_rebel/1" TargetMode="External"/><Relationship Id="rId1196" Type="http://schemas.openxmlformats.org/officeDocument/2006/relationships/hyperlink" Target="http://parlamento17.openpolis.it/parlamentare/meloni-giorgia/556" TargetMode="External"/><Relationship Id="rId1417" Type="http://schemas.openxmlformats.org/officeDocument/2006/relationships/hyperlink" Target="http://parlamento17.openpolis.it/parlamentare/piccolo-giorgio/686185" TargetMode="External"/><Relationship Id="rId1624" Type="http://schemas.openxmlformats.org/officeDocument/2006/relationships/hyperlink" Target="http://parlamento17.openpolis.it/lista-dei-parlamentari-in-carica/camera/nome/asc" TargetMode="External"/><Relationship Id="rId1831" Type="http://schemas.openxmlformats.org/officeDocument/2006/relationships/hyperlink" Target="http://parlamento17.openpolis.it/parlamentare/villecco-calipari-rosa-maria/1760" TargetMode="External"/><Relationship Id="rId121" Type="http://schemas.openxmlformats.org/officeDocument/2006/relationships/hyperlink" Target="http://parlamento17.openpolis.it/votazioni-in-parlamento/battelli-sergio/686281/filter_vote_rebel/1" TargetMode="External"/><Relationship Id="rId219" Type="http://schemas.openxmlformats.org/officeDocument/2006/relationships/hyperlink" Target="http://parlamento17.openpolis.it/votazioni-in-parlamento/boldrini-paola/753399/filter_vote_rebel/1" TargetMode="External"/><Relationship Id="rId426" Type="http://schemas.openxmlformats.org/officeDocument/2006/relationships/hyperlink" Target="http://parlamento17.openpolis.it/parlamentare/catalano-ivan/686387" TargetMode="External"/><Relationship Id="rId633" Type="http://schemas.openxmlformats.org/officeDocument/2006/relationships/hyperlink" Target="http://parlamento17.openpolis.it/parlamentare/del-basso-de-caro-umberto/499559" TargetMode="External"/><Relationship Id="rId980" Type="http://schemas.openxmlformats.org/officeDocument/2006/relationships/hyperlink" Target="http://parlamento17.openpolis.it/lista-dei-parlamentari-in-carica/camera/nome/asc" TargetMode="External"/><Relationship Id="rId1056" Type="http://schemas.openxmlformats.org/officeDocument/2006/relationships/hyperlink" Target="http://parlamento17.openpolis.it/lista-dei-parlamentari-in-carica/camera/nome/asc" TargetMode="External"/><Relationship Id="rId1263" Type="http://schemas.openxmlformats.org/officeDocument/2006/relationships/hyperlink" Target="http://parlamento17.openpolis.it/parlamentare/moretto-sara/171574" TargetMode="External"/><Relationship Id="rId840" Type="http://schemas.openxmlformats.org/officeDocument/2006/relationships/hyperlink" Target="http://parlamento17.openpolis.it/votazioni-in-parlamento/galperti-guido/4534/filter_vote_rebel/1" TargetMode="External"/><Relationship Id="rId938" Type="http://schemas.openxmlformats.org/officeDocument/2006/relationships/hyperlink" Target="http://parlamento17.openpolis.it/lista-dei-parlamentari-in-carica/camera/nome/asc" TargetMode="External"/><Relationship Id="rId1470" Type="http://schemas.openxmlformats.org/officeDocument/2006/relationships/hyperlink" Target="http://parlamento17.openpolis.it/votazioni-in-parlamento/polverini-renata/494771/filter_vote_rebel/1" TargetMode="External"/><Relationship Id="rId1568" Type="http://schemas.openxmlformats.org/officeDocument/2006/relationships/hyperlink" Target="http://parlamento17.openpolis.it/parlamentare/rossi-domenico/687340" TargetMode="External"/><Relationship Id="rId1775" Type="http://schemas.openxmlformats.org/officeDocument/2006/relationships/hyperlink" Target="http://parlamento17.openpolis.it/votazioni-in-parlamento/vaccaro-guglielmo/5000/filter_vote_rebel/1" TargetMode="External"/><Relationship Id="rId67" Type="http://schemas.openxmlformats.org/officeDocument/2006/relationships/hyperlink" Target="http://parlamento17.openpolis.it/votazioni-in-parlamento/anzaldi-michele/686224/filter_vote_rebel/1" TargetMode="External"/><Relationship Id="rId272" Type="http://schemas.openxmlformats.org/officeDocument/2006/relationships/hyperlink" Target="http://parlamento17.openpolis.it/votazioni-in-parlamento/bragantini-matteo/9048/filter_vote_rebel/1" TargetMode="External"/><Relationship Id="rId577" Type="http://schemas.openxmlformats.org/officeDocument/2006/relationships/hyperlink" Target="http://parlamento17.openpolis.it/votazioni-in-parlamento/dinca-federico/685802/filter_vote_rebel/1" TargetMode="External"/><Relationship Id="rId700" Type="http://schemas.openxmlformats.org/officeDocument/2006/relationships/hyperlink" Target="http://parlamento17.openpolis.it/parlamentare/fabbri-marilena/28635" TargetMode="External"/><Relationship Id="rId1123" Type="http://schemas.openxmlformats.org/officeDocument/2006/relationships/hyperlink" Target="http://parlamento17.openpolis.it/lista-dei-parlamentari-in-carica/camera/nome/asc" TargetMode="External"/><Relationship Id="rId1330" Type="http://schemas.openxmlformats.org/officeDocument/2006/relationships/hyperlink" Target="http://parlamento17.openpolis.it/lista-dei-parlamentari-in-carica/camera/nome/asc" TargetMode="External"/><Relationship Id="rId1428" Type="http://schemas.openxmlformats.org/officeDocument/2006/relationships/hyperlink" Target="http://parlamento17.openpolis.it/lista-dei-parlamentari-in-carica/camera/nome/asc" TargetMode="External"/><Relationship Id="rId1635" Type="http://schemas.openxmlformats.org/officeDocument/2006/relationships/hyperlink" Target="http://parlamento17.openpolis.it/votazioni-in-parlamento/savino-elvira/332912/filter_vote_rebel/1" TargetMode="External"/><Relationship Id="rId132" Type="http://schemas.openxmlformats.org/officeDocument/2006/relationships/hyperlink" Target="http://parlamento17.openpolis.it/parlamentare/bellanova-teresa/197" TargetMode="External"/><Relationship Id="rId784" Type="http://schemas.openxmlformats.org/officeDocument/2006/relationships/hyperlink" Target="http://parlamento17.openpolis.it/votazioni-in-parlamento/fossati-filippo/4799/filter_vote_rebel/1" TargetMode="External"/><Relationship Id="rId991" Type="http://schemas.openxmlformats.org/officeDocument/2006/relationships/hyperlink" Target="http://parlamento17.openpolis.it/votazioni-in-parlamento/iori-vanna/686228/filter_vote_rebel/1" TargetMode="External"/><Relationship Id="rId1067" Type="http://schemas.openxmlformats.org/officeDocument/2006/relationships/hyperlink" Target="http://parlamento17.openpolis.it/lista-dei-parlamentari-in-carica/camera/nome/asc" TargetMode="External"/><Relationship Id="rId1842" Type="http://schemas.openxmlformats.org/officeDocument/2006/relationships/hyperlink" Target="http://parlamento17.openpolis.it/lista-dei-parlamentari-in-carica/camera/nome/asc" TargetMode="External"/><Relationship Id="rId437" Type="http://schemas.openxmlformats.org/officeDocument/2006/relationships/hyperlink" Target="http://parlamento17.openpolis.it/lista-dei-parlamentari-in-carica/camera/nome/asc" TargetMode="External"/><Relationship Id="rId644" Type="http://schemas.openxmlformats.org/officeDocument/2006/relationships/hyperlink" Target="http://parlamento17.openpolis.it/lista-dei-parlamentari-in-carica/camera/nome/asc" TargetMode="External"/><Relationship Id="rId851" Type="http://schemas.openxmlformats.org/officeDocument/2006/relationships/hyperlink" Target="http://parlamento17.openpolis.it/parlamentare/garofalo-vincenzo/332723" TargetMode="External"/><Relationship Id="rId1274" Type="http://schemas.openxmlformats.org/officeDocument/2006/relationships/hyperlink" Target="http://parlamento17.openpolis.it/lista-dei-parlamentari-in-carica/camera/nome/asc" TargetMode="External"/><Relationship Id="rId1481" Type="http://schemas.openxmlformats.org/officeDocument/2006/relationships/hyperlink" Target="http://parlamento17.openpolis.it/parlamentare/prestigiacomo-stefania/662" TargetMode="External"/><Relationship Id="rId1579" Type="http://schemas.openxmlformats.org/officeDocument/2006/relationships/hyperlink" Target="http://parlamento17.openpolis.it/lista-dei-parlamentari-in-carica/camera/nome/asc" TargetMode="External"/><Relationship Id="rId1702" Type="http://schemas.openxmlformats.org/officeDocument/2006/relationships/hyperlink" Target="http://parlamento17.openpolis.it/parlamentare/spadoni-maria-edera/686234" TargetMode="External"/><Relationship Id="rId283" Type="http://schemas.openxmlformats.org/officeDocument/2006/relationships/hyperlink" Target="http://parlamento17.openpolis.it/parlamentare/bratti-alessandro/240904" TargetMode="External"/><Relationship Id="rId490" Type="http://schemas.openxmlformats.org/officeDocument/2006/relationships/hyperlink" Target="http://parlamento17.openpolis.it/votazioni-in-parlamento/coccia-laura/686148/filter_vote_rebel/1" TargetMode="External"/><Relationship Id="rId504" Type="http://schemas.openxmlformats.org/officeDocument/2006/relationships/hyperlink" Target="http://parlamento17.openpolis.it/parlamentare/cominelli-miriam/685961" TargetMode="External"/><Relationship Id="rId711" Type="http://schemas.openxmlformats.org/officeDocument/2006/relationships/hyperlink" Target="http://parlamento17.openpolis.it/lista-dei-parlamentari-in-carica/camera/nome/asc" TargetMode="External"/><Relationship Id="rId949" Type="http://schemas.openxmlformats.org/officeDocument/2006/relationships/hyperlink" Target="http://parlamento17.openpolis.it/votazioni-in-parlamento/grillo-giulia/686658/filter_vote_rebel/1" TargetMode="External"/><Relationship Id="rId1134" Type="http://schemas.openxmlformats.org/officeDocument/2006/relationships/hyperlink" Target="http://parlamento17.openpolis.it/votazioni-in-parlamento/mariano-elisa/686455/filter_vote_rebel/1" TargetMode="External"/><Relationship Id="rId1341" Type="http://schemas.openxmlformats.org/officeDocument/2006/relationships/hyperlink" Target="http://parlamento17.openpolis.it/votazioni-in-parlamento/palazzotto-erasmo/687428/filter_vote_rebel/1" TargetMode="External"/><Relationship Id="rId1786" Type="http://schemas.openxmlformats.org/officeDocument/2006/relationships/hyperlink" Target="http://parlamento17.openpolis.it/parlamentare/valiante-simone/8446" TargetMode="External"/><Relationship Id="rId78" Type="http://schemas.openxmlformats.org/officeDocument/2006/relationships/hyperlink" Target="http://parlamento17.openpolis.it/parlamentare/artini-massimo/686708" TargetMode="External"/><Relationship Id="rId143" Type="http://schemas.openxmlformats.org/officeDocument/2006/relationships/hyperlink" Target="http://parlamento17.openpolis.it/lista-dei-parlamentari-in-carica/camera/nome/asc" TargetMode="External"/><Relationship Id="rId350" Type="http://schemas.openxmlformats.org/officeDocument/2006/relationships/hyperlink" Target="http://parlamento17.openpolis.it/votazioni-in-parlamento/capezzone-daniele/265/filter_vote_rebel/1" TargetMode="External"/><Relationship Id="rId588" Type="http://schemas.openxmlformats.org/officeDocument/2006/relationships/hyperlink" Target="http://parlamento17.openpolis.it/parlamentare/da-villa-marco/685807" TargetMode="External"/><Relationship Id="rId795" Type="http://schemas.openxmlformats.org/officeDocument/2006/relationships/hyperlink" Target="http://parlamento17.openpolis.it/parlamentare/fratoianni-nicola/498902" TargetMode="External"/><Relationship Id="rId809" Type="http://schemas.openxmlformats.org/officeDocument/2006/relationships/hyperlink" Target="http://parlamento17.openpolis.it/parlamentare/fusilli-gianluca/384779" TargetMode="External"/><Relationship Id="rId1201" Type="http://schemas.openxmlformats.org/officeDocument/2006/relationships/hyperlink" Target="http://parlamento17.openpolis.it/lista-dei-parlamentari-in-carica/camera/nome/asc" TargetMode="External"/><Relationship Id="rId1439" Type="http://schemas.openxmlformats.org/officeDocument/2006/relationships/hyperlink" Target="http://parlamento17.openpolis.it/votazioni-in-parlamento/pini-giuditta/686218/filter_vote_rebel/1" TargetMode="External"/><Relationship Id="rId1646" Type="http://schemas.openxmlformats.org/officeDocument/2006/relationships/hyperlink" Target="http://parlamento17.openpolis.it/parlamentare/scagliusi-emanuele/686477" TargetMode="External"/><Relationship Id="rId1853" Type="http://schemas.openxmlformats.org/officeDocument/2006/relationships/hyperlink" Target="http://parlamento17.openpolis.it/votazioni-in-parlamento/zappulla-giuseppe/276866/filter_vote_rebel/1" TargetMode="External"/><Relationship Id="rId9" Type="http://schemas.openxmlformats.org/officeDocument/2006/relationships/hyperlink" Target="http://parlamento17.openpolis.it/lista-dei-parlamentari-in-carica/camera/nome/asc" TargetMode="External"/><Relationship Id="rId210" Type="http://schemas.openxmlformats.org/officeDocument/2006/relationships/hyperlink" Target="http://parlamento17.openpolis.it/parlamentare/boccia-francesco/332683" TargetMode="External"/><Relationship Id="rId448" Type="http://schemas.openxmlformats.org/officeDocument/2006/relationships/hyperlink" Target="http://parlamento17.openpolis.it/votazioni-in-parlamento/censore-bruno/219951/filter_vote_rebel/1" TargetMode="External"/><Relationship Id="rId655" Type="http://schemas.openxmlformats.org/officeDocument/2006/relationships/hyperlink" Target="http://parlamento17.openpolis.it/votazioni-in-parlamento/di-benedetto-chiara/686533/filter_vote_rebel/1" TargetMode="External"/><Relationship Id="rId862" Type="http://schemas.openxmlformats.org/officeDocument/2006/relationships/hyperlink" Target="http://parlamento17.openpolis.it/parlamentare/gelli-federico/4770" TargetMode="External"/><Relationship Id="rId1078" Type="http://schemas.openxmlformats.org/officeDocument/2006/relationships/hyperlink" Target="http://parlamento17.openpolis.it/lista-dei-parlamentari-in-carica/camera/nome/asc" TargetMode="External"/><Relationship Id="rId1285" Type="http://schemas.openxmlformats.org/officeDocument/2006/relationships/hyperlink" Target="http://parlamento17.openpolis.it/votazioni-in-parlamento/naccarato-alessandro/592/filter_vote_rebel/1" TargetMode="External"/><Relationship Id="rId1492" Type="http://schemas.openxmlformats.org/officeDocument/2006/relationships/hyperlink" Target="http://parlamento17.openpolis.it/lista-dei-parlamentari-in-carica/camera/nome/asc" TargetMode="External"/><Relationship Id="rId1506" Type="http://schemas.openxmlformats.org/officeDocument/2006/relationships/hyperlink" Target="http://parlamento17.openpolis.it/votazioni-in-parlamento/raciti-fausto/686560/filter_vote_rebel/1" TargetMode="External"/><Relationship Id="rId1713" Type="http://schemas.openxmlformats.org/officeDocument/2006/relationships/hyperlink" Target="http://parlamento17.openpolis.it/lista-dei-parlamentari-in-carica/camera/nome/asc" TargetMode="External"/><Relationship Id="rId294" Type="http://schemas.openxmlformats.org/officeDocument/2006/relationships/hyperlink" Target="http://parlamento17.openpolis.it/parlamentare/brugnerotto-marco/687295" TargetMode="External"/><Relationship Id="rId308" Type="http://schemas.openxmlformats.org/officeDocument/2006/relationships/hyperlink" Target="http://parlamento17.openpolis.it/votazioni-in-parlamento/burtone-giovanni-mario-salvino/255/filter_vote_rebel/1" TargetMode="External"/><Relationship Id="rId515" Type="http://schemas.openxmlformats.org/officeDocument/2006/relationships/hyperlink" Target="http://parlamento17.openpolis.it/lista-dei-parlamentari-in-carica/camera/nome/asc" TargetMode="External"/><Relationship Id="rId722" Type="http://schemas.openxmlformats.org/officeDocument/2006/relationships/hyperlink" Target="http://parlamento17.openpolis.it/votazioni-in-parlamento/farina-daniele/388/filter_vote_rebel/1" TargetMode="External"/><Relationship Id="rId1145" Type="http://schemas.openxmlformats.org/officeDocument/2006/relationships/hyperlink" Target="http://parlamento17.openpolis.it/parlamentare/martella-andrea/543" TargetMode="External"/><Relationship Id="rId1352" Type="http://schemas.openxmlformats.org/officeDocument/2006/relationships/hyperlink" Target="http://parlamento17.openpolis.it/parlamentare/palmieri-antonio/614" TargetMode="External"/><Relationship Id="rId1797" Type="http://schemas.openxmlformats.org/officeDocument/2006/relationships/hyperlink" Target="http://parlamento17.openpolis.it/lista-dei-parlamentari-in-carica/camera/nome/asc" TargetMode="External"/><Relationship Id="rId89" Type="http://schemas.openxmlformats.org/officeDocument/2006/relationships/hyperlink" Target="http://parlamento17.openpolis.it/lista-dei-parlamentari-in-carica/camera/nome/asc" TargetMode="External"/><Relationship Id="rId154" Type="http://schemas.openxmlformats.org/officeDocument/2006/relationships/hyperlink" Target="http://parlamento17.openpolis.it/votazioni-in-parlamento/bernardo-maurizio/205/filter_vote_rebel/1" TargetMode="External"/><Relationship Id="rId361" Type="http://schemas.openxmlformats.org/officeDocument/2006/relationships/hyperlink" Target="http://parlamento17.openpolis.it/parlamentare/carbone-ernesto/686313" TargetMode="External"/><Relationship Id="rId599" Type="http://schemas.openxmlformats.org/officeDocument/2006/relationships/hyperlink" Target="http://parlamento17.openpolis.it/lista-dei-parlamentari-in-carica/camera/nome/asc" TargetMode="External"/><Relationship Id="rId1005" Type="http://schemas.openxmlformats.org/officeDocument/2006/relationships/hyperlink" Target="http://parlamento17.openpolis.it/parlamentare/labriola-vincenza/686481" TargetMode="External"/><Relationship Id="rId1212" Type="http://schemas.openxmlformats.org/officeDocument/2006/relationships/hyperlink" Target="http://parlamento17.openpolis.it/parlamentare/micillo-salvatore/685893" TargetMode="External"/><Relationship Id="rId1657" Type="http://schemas.openxmlformats.org/officeDocument/2006/relationships/hyperlink" Target="http://parlamento17.openpolis.it/lista-dei-parlamentari-in-carica/camera/nome/asc" TargetMode="External"/><Relationship Id="rId1864" Type="http://schemas.openxmlformats.org/officeDocument/2006/relationships/hyperlink" Target="http://parlamento17.openpolis.it/parlamentare/zolezzi-alberto/686013" TargetMode="External"/><Relationship Id="rId459" Type="http://schemas.openxmlformats.org/officeDocument/2006/relationships/hyperlink" Target="http://parlamento17.openpolis.it/parlamentare/cesaro-luigi/291" TargetMode="External"/><Relationship Id="rId666" Type="http://schemas.openxmlformats.org/officeDocument/2006/relationships/hyperlink" Target="http://parlamento17.openpolis.it/lista-dei-parlamentari-in-carica/camera/nome/asc" TargetMode="External"/><Relationship Id="rId873" Type="http://schemas.openxmlformats.org/officeDocument/2006/relationships/hyperlink" Target="http://parlamento17.openpolis.it/lista-dei-parlamentari-in-carica/camera/nome/asc" TargetMode="External"/><Relationship Id="rId1089" Type="http://schemas.openxmlformats.org/officeDocument/2006/relationships/hyperlink" Target="http://parlamento17.openpolis.it/votazioni-in-parlamento/malisani-gianna/168561/filter_vote_rebel/1" TargetMode="External"/><Relationship Id="rId1296" Type="http://schemas.openxmlformats.org/officeDocument/2006/relationships/hyperlink" Target="http://parlamento17.openpolis.it/parlamentare/nesci-dalila/685792" TargetMode="External"/><Relationship Id="rId1517" Type="http://schemas.openxmlformats.org/officeDocument/2006/relationships/hyperlink" Target="http://parlamento17.openpolis.it/parlamentare/ravetto-laura/674" TargetMode="External"/><Relationship Id="rId1724" Type="http://schemas.openxmlformats.org/officeDocument/2006/relationships/hyperlink" Target="http://parlamento17.openpolis.it/votazioni-in-parlamento/taglialatela-marcello/741/filter_vote_rebel/1" TargetMode="External"/><Relationship Id="rId16" Type="http://schemas.openxmlformats.org/officeDocument/2006/relationships/hyperlink" Target="http://parlamento17.openpolis.it/parlamentare/aiello-ferdinando/277140" TargetMode="External"/><Relationship Id="rId221" Type="http://schemas.openxmlformats.org/officeDocument/2006/relationships/hyperlink" Target="http://parlamento17.openpolis.it/parlamentare/bolognesi-paolo/686220" TargetMode="External"/><Relationship Id="rId319" Type="http://schemas.openxmlformats.org/officeDocument/2006/relationships/hyperlink" Target="http://parlamento17.openpolis.it/parlamentare/buttiglione-rocco/1503" TargetMode="External"/><Relationship Id="rId526" Type="http://schemas.openxmlformats.org/officeDocument/2006/relationships/hyperlink" Target="http://parlamento17.openpolis.it/votazioni-in-parlamento/cova-paolo/495096/filter_vote_rebel/1" TargetMode="External"/><Relationship Id="rId1156" Type="http://schemas.openxmlformats.org/officeDocument/2006/relationships/hyperlink" Target="http://parlamento17.openpolis.it/lista-dei-parlamentari-in-carica/camera/nome/asc" TargetMode="External"/><Relationship Id="rId1363" Type="http://schemas.openxmlformats.org/officeDocument/2006/relationships/hyperlink" Target="http://parlamento17.openpolis.it/lista-dei-parlamentari-in-carica/camera/nome/asc" TargetMode="External"/><Relationship Id="rId733" Type="http://schemas.openxmlformats.org/officeDocument/2006/relationships/hyperlink" Target="http://parlamento17.openpolis.it/parlamentare/fava-claudio/26" TargetMode="External"/><Relationship Id="rId940" Type="http://schemas.openxmlformats.org/officeDocument/2006/relationships/hyperlink" Target="http://parlamento17.openpolis.it/votazioni-in-parlamento/greco-maria-gaetana/686652/filter_vote_rebel/1" TargetMode="External"/><Relationship Id="rId1016" Type="http://schemas.openxmlformats.org/officeDocument/2006/relationships/hyperlink" Target="http://parlamento17.openpolis.it/parlamentare/lainati-giorgio/488" TargetMode="External"/><Relationship Id="rId1570" Type="http://schemas.openxmlformats.org/officeDocument/2006/relationships/hyperlink" Target="http://parlamento17.openpolis.it/lista-dei-parlamentari-in-carica/camera/nome/asc" TargetMode="External"/><Relationship Id="rId1668" Type="http://schemas.openxmlformats.org/officeDocument/2006/relationships/hyperlink" Target="http://parlamento17.openpolis.it/lista-dei-parlamentari-in-carica/camera/nome/asc" TargetMode="External"/><Relationship Id="rId165" Type="http://schemas.openxmlformats.org/officeDocument/2006/relationships/hyperlink" Target="http://parlamento17.openpolis.it/parlamentare/bersani-pier-luigi/207" TargetMode="External"/><Relationship Id="rId372" Type="http://schemas.openxmlformats.org/officeDocument/2006/relationships/hyperlink" Target="http://parlamento17.openpolis.it/lista-dei-parlamentari-in-carica/camera/nome/asc" TargetMode="External"/><Relationship Id="rId677" Type="http://schemas.openxmlformats.org/officeDocument/2006/relationships/hyperlink" Target="http://parlamento17.openpolis.it/votazioni-in-parlamento/di-stefano-marco/274823/filter_vote_rebel/1" TargetMode="External"/><Relationship Id="rId800" Type="http://schemas.openxmlformats.org/officeDocument/2006/relationships/hyperlink" Target="http://parlamento17.openpolis.it/lista-dei-parlamentari-in-carica/camera/nome/asc" TargetMode="External"/><Relationship Id="rId1223" Type="http://schemas.openxmlformats.org/officeDocument/2006/relationships/hyperlink" Target="http://parlamento17.openpolis.it/lista-dei-parlamentari-in-carica/camera/nome/asc" TargetMode="External"/><Relationship Id="rId1430" Type="http://schemas.openxmlformats.org/officeDocument/2006/relationships/hyperlink" Target="http://parlamento17.openpolis.it/votazioni-in-parlamento/pili-mauro/647/filter_vote_rebel/1" TargetMode="External"/><Relationship Id="rId1528" Type="http://schemas.openxmlformats.org/officeDocument/2006/relationships/hyperlink" Target="http://parlamento17.openpolis.it/lista-dei-parlamentari-in-carica/camera/nome/asc" TargetMode="External"/><Relationship Id="rId232" Type="http://schemas.openxmlformats.org/officeDocument/2006/relationships/hyperlink" Target="http://parlamento17.openpolis.it/lista-dei-parlamentari-in-carica/camera/nome/asc" TargetMode="External"/><Relationship Id="rId884" Type="http://schemas.openxmlformats.org/officeDocument/2006/relationships/hyperlink" Target="http://parlamento17.openpolis.it/lista-dei-parlamentari-in-carica/camera/nome/asc" TargetMode="External"/><Relationship Id="rId1735" Type="http://schemas.openxmlformats.org/officeDocument/2006/relationships/hyperlink" Target="http://parlamento17.openpolis.it/parlamentare/tartaglione-assunta/685574" TargetMode="External"/><Relationship Id="rId27" Type="http://schemas.openxmlformats.org/officeDocument/2006/relationships/hyperlink" Target="http://parlamento17.openpolis.it/lista-dei-parlamentari-in-carica/camera/nome/asc" TargetMode="External"/><Relationship Id="rId537" Type="http://schemas.openxmlformats.org/officeDocument/2006/relationships/hyperlink" Target="http://parlamento17.openpolis.it/parlamentare/crimi-filippo/687261" TargetMode="External"/><Relationship Id="rId744" Type="http://schemas.openxmlformats.org/officeDocument/2006/relationships/hyperlink" Target="http://parlamento17.openpolis.it/lista-dei-parlamentari-in-carica/camera/nome/asc" TargetMode="External"/><Relationship Id="rId951" Type="http://schemas.openxmlformats.org/officeDocument/2006/relationships/hyperlink" Target="http://parlamento17.openpolis.it/parlamentare/grimoldi-paolo/473" TargetMode="External"/><Relationship Id="rId1167" Type="http://schemas.openxmlformats.org/officeDocument/2006/relationships/hyperlink" Target="http://parlamento17.openpolis.it/votazioni-in-parlamento/marzano-michela/686294/filter_vote_rebel/1" TargetMode="External"/><Relationship Id="rId1374" Type="http://schemas.openxmlformats.org/officeDocument/2006/relationships/hyperlink" Target="http://parlamento17.openpolis.it/lista-dei-parlamentari-in-carica/camera/nome/asc" TargetMode="External"/><Relationship Id="rId1581" Type="http://schemas.openxmlformats.org/officeDocument/2006/relationships/hyperlink" Target="http://parlamento17.openpolis.it/votazioni-in-parlamento/rostellato-gessica/685848/filter_vote_rebel/1" TargetMode="External"/><Relationship Id="rId1679" Type="http://schemas.openxmlformats.org/officeDocument/2006/relationships/hyperlink" Target="http://parlamento17.openpolis.it/votazioni-in-parlamento/sereni-marina/720/filter_vote_rebel/1" TargetMode="External"/><Relationship Id="rId1802" Type="http://schemas.openxmlformats.org/officeDocument/2006/relationships/hyperlink" Target="http://parlamento17.openpolis.it/votazioni-in-parlamento/vella-paolo/332942/filter_vote_rebel/1" TargetMode="External"/><Relationship Id="rId80" Type="http://schemas.openxmlformats.org/officeDocument/2006/relationships/hyperlink" Target="http://parlamento17.openpolis.it/lista-dei-parlamentari-in-carica/camera/nome/asc" TargetMode="External"/><Relationship Id="rId176" Type="http://schemas.openxmlformats.org/officeDocument/2006/relationships/hyperlink" Target="http://parlamento17.openpolis.it/lista-dei-parlamentari-in-carica/camera/nome/asc" TargetMode="External"/><Relationship Id="rId383" Type="http://schemas.openxmlformats.org/officeDocument/2006/relationships/hyperlink" Target="http://parlamento17.openpolis.it/votazioni-in-parlamento/carnevali-elena/24626/filter_vote_rebel/1" TargetMode="External"/><Relationship Id="rId590" Type="http://schemas.openxmlformats.org/officeDocument/2006/relationships/hyperlink" Target="http://parlamento17.openpolis.it/lista-dei-parlamentari-in-carica/camera/nome/asc" TargetMode="External"/><Relationship Id="rId604" Type="http://schemas.openxmlformats.org/officeDocument/2006/relationships/hyperlink" Target="http://parlamento17.openpolis.it/votazioni-in-parlamento/dallai-luigi/686695/filter_vote_rebel/1" TargetMode="External"/><Relationship Id="rId811" Type="http://schemas.openxmlformats.org/officeDocument/2006/relationships/hyperlink" Target="http://parlamento17.openpolis.it/lista-dei-parlamentari-in-carica/camera/nome/asc" TargetMode="External"/><Relationship Id="rId1027" Type="http://schemas.openxmlformats.org/officeDocument/2006/relationships/hyperlink" Target="http://parlamento17.openpolis.it/lista-dei-parlamentari-in-carica/camera/nome/asc" TargetMode="External"/><Relationship Id="rId1234" Type="http://schemas.openxmlformats.org/officeDocument/2006/relationships/hyperlink" Target="http://parlamento17.openpolis.it/votazioni-in-parlamento/misuraca-salvatore/274982/filter_vote_rebel/1" TargetMode="External"/><Relationship Id="rId1441" Type="http://schemas.openxmlformats.org/officeDocument/2006/relationships/hyperlink" Target="http://parlamento17.openpolis.it/parlamentare/pinna-paola/686509" TargetMode="External"/><Relationship Id="rId243" Type="http://schemas.openxmlformats.org/officeDocument/2006/relationships/hyperlink" Target="http://parlamento17.openpolis.it/votazioni-in-parlamento/bordo-michele/232/filter_vote_rebel/1" TargetMode="External"/><Relationship Id="rId450" Type="http://schemas.openxmlformats.org/officeDocument/2006/relationships/hyperlink" Target="http://parlamento17.openpolis.it/parlamentare/centemero-elena/332701" TargetMode="External"/><Relationship Id="rId688" Type="http://schemas.openxmlformats.org/officeDocument/2006/relationships/hyperlink" Target="http://parlamento17.openpolis.it/parlamentare/donati-marco/17508" TargetMode="External"/><Relationship Id="rId895" Type="http://schemas.openxmlformats.org/officeDocument/2006/relationships/hyperlink" Target="http://parlamento17.openpolis.it/votazioni-in-parlamento/ginato-federico/352306/filter_vote_rebel/1" TargetMode="External"/><Relationship Id="rId909" Type="http://schemas.openxmlformats.org/officeDocument/2006/relationships/hyperlink" Target="http://parlamento17.openpolis.it/parlamentare/giorgetti-alberto/459" TargetMode="External"/><Relationship Id="rId1080" Type="http://schemas.openxmlformats.org/officeDocument/2006/relationships/hyperlink" Target="http://parlamento17.openpolis.it/votazioni-in-parlamento/maestri-patrizia/686203/filter_vote_rebel/1" TargetMode="External"/><Relationship Id="rId1301" Type="http://schemas.openxmlformats.org/officeDocument/2006/relationships/hyperlink" Target="http://parlamento17.openpolis.it/lista-dei-parlamentari-in-carica/camera/nome/asc" TargetMode="External"/><Relationship Id="rId1539" Type="http://schemas.openxmlformats.org/officeDocument/2006/relationships/hyperlink" Target="http://parlamento17.openpolis.it/votazioni-in-parlamento/rizzo-gianluca/686668/filter_vote_rebel/1" TargetMode="External"/><Relationship Id="rId1746" Type="http://schemas.openxmlformats.org/officeDocument/2006/relationships/hyperlink" Target="http://parlamento17.openpolis.it/lista-dei-parlamentari-in-carica/camera/nome/asc" TargetMode="External"/><Relationship Id="rId38" Type="http://schemas.openxmlformats.org/officeDocument/2006/relationships/hyperlink" Target="http://parlamento17.openpolis.it/lista-dei-parlamentari-in-carica/camera/nome/asc" TargetMode="External"/><Relationship Id="rId103" Type="http://schemas.openxmlformats.org/officeDocument/2006/relationships/hyperlink" Target="http://parlamento17.openpolis.it/votazioni-in-parlamento/bargero-cristina/14400/filter_vote_rebel/1" TargetMode="External"/><Relationship Id="rId310" Type="http://schemas.openxmlformats.org/officeDocument/2006/relationships/hyperlink" Target="http://parlamento17.openpolis.it/parlamentare/busin-filippo/176599" TargetMode="External"/><Relationship Id="rId548" Type="http://schemas.openxmlformats.org/officeDocument/2006/relationships/hyperlink" Target="http://parlamento17.openpolis.it/lista-dei-parlamentari-in-carica/camera/nome/asc" TargetMode="External"/><Relationship Id="rId755" Type="http://schemas.openxmlformats.org/officeDocument/2006/relationships/hyperlink" Target="http://parlamento17.openpolis.it/votazioni-in-parlamento/ferro-andrea/569451/filter_vote_rebel/1" TargetMode="External"/><Relationship Id="rId962" Type="http://schemas.openxmlformats.org/officeDocument/2006/relationships/hyperlink" Target="http://parlamento17.openpolis.it/lista-dei-parlamentari-in-carica/camera/nome/asc" TargetMode="External"/><Relationship Id="rId1178" Type="http://schemas.openxmlformats.org/officeDocument/2006/relationships/hyperlink" Target="http://parlamento17.openpolis.it/parlamentare/mattiello-davide/687372" TargetMode="External"/><Relationship Id="rId1385" Type="http://schemas.openxmlformats.org/officeDocument/2006/relationships/hyperlink" Target="http://parlamento17.openpolis.it/votazioni-in-parlamento/pellegrino-serena/687455/filter_vote_rebel/1" TargetMode="External"/><Relationship Id="rId1592" Type="http://schemas.openxmlformats.org/officeDocument/2006/relationships/hyperlink" Target="http://parlamento17.openpolis.it/parlamentare/rughetti-angelo/686152" TargetMode="External"/><Relationship Id="rId1606" Type="http://schemas.openxmlformats.org/officeDocument/2006/relationships/hyperlink" Target="http://parlamento17.openpolis.it/lista-dei-parlamentari-in-carica/camera/nome/asc" TargetMode="External"/><Relationship Id="rId1813" Type="http://schemas.openxmlformats.org/officeDocument/2006/relationships/hyperlink" Target="http://parlamento17.openpolis.it/parlamentare/verini-walter/332944" TargetMode="External"/><Relationship Id="rId91" Type="http://schemas.openxmlformats.org/officeDocument/2006/relationships/hyperlink" Target="http://parlamento17.openpolis.it/votazioni-in-parlamento/baldelli-simone/189/filter_vote_rebel/1" TargetMode="External"/><Relationship Id="rId187" Type="http://schemas.openxmlformats.org/officeDocument/2006/relationships/hyperlink" Target="http://parlamento17.openpolis.it/votazioni-in-parlamento/bindi-rosy/217/filter_vote_rebel/1" TargetMode="External"/><Relationship Id="rId394" Type="http://schemas.openxmlformats.org/officeDocument/2006/relationships/hyperlink" Target="http://parlamento17.openpolis.it/parlamentare/carrozza-maria-chiara/686674" TargetMode="External"/><Relationship Id="rId408" Type="http://schemas.openxmlformats.org/officeDocument/2006/relationships/hyperlink" Target="http://parlamento17.openpolis.it/lista-dei-parlamentari-in-carica/camera/nome/asc" TargetMode="External"/><Relationship Id="rId615" Type="http://schemas.openxmlformats.org/officeDocument/2006/relationships/hyperlink" Target="http://parlamento17.openpolis.it/parlamentare/de-lorenzis-diego/686471" TargetMode="External"/><Relationship Id="rId822" Type="http://schemas.openxmlformats.org/officeDocument/2006/relationships/hyperlink" Target="http://parlamento17.openpolis.it/votazioni-in-parlamento/galgano-adriana/686737/filter_vote_rebel/1" TargetMode="External"/><Relationship Id="rId1038" Type="http://schemas.openxmlformats.org/officeDocument/2006/relationships/hyperlink" Target="http://parlamento17.openpolis.it/votazioni-in-parlamento/librandi-gianfranco/170575/filter_vote_rebel/1" TargetMode="External"/><Relationship Id="rId1245" Type="http://schemas.openxmlformats.org/officeDocument/2006/relationships/hyperlink" Target="http://parlamento17.openpolis.it/parlamentare/monaco-francesco/578" TargetMode="External"/><Relationship Id="rId1452" Type="http://schemas.openxmlformats.org/officeDocument/2006/relationships/hyperlink" Target="http://parlamento17.openpolis.it/parlamentare/piso-vincenzo/125686" TargetMode="External"/><Relationship Id="rId254" Type="http://schemas.openxmlformats.org/officeDocument/2006/relationships/hyperlink" Target="http://parlamento17.openpolis.it/votazioni-in-parlamento/borletti-buitoni-ilaria/686340/filter_vote_rebel/1" TargetMode="External"/><Relationship Id="rId699" Type="http://schemas.openxmlformats.org/officeDocument/2006/relationships/hyperlink" Target="http://parlamento17.openpolis.it/lista-dei-parlamentari-in-carica/camera/nome/asc" TargetMode="External"/><Relationship Id="rId1091" Type="http://schemas.openxmlformats.org/officeDocument/2006/relationships/hyperlink" Target="http://parlamento17.openpolis.it/parlamentare/malpezzi-simona-flavia/631883" TargetMode="External"/><Relationship Id="rId1105" Type="http://schemas.openxmlformats.org/officeDocument/2006/relationships/hyperlink" Target="http://parlamento17.openpolis.it/lista-dei-parlamentari-in-carica/camera/nome/asc" TargetMode="External"/><Relationship Id="rId1312" Type="http://schemas.openxmlformats.org/officeDocument/2006/relationships/hyperlink" Target="http://parlamento17.openpolis.it/votazioni-in-parlamento/nuti-riccardo/686529/filter_vote_rebel/1" TargetMode="External"/><Relationship Id="rId1757" Type="http://schemas.openxmlformats.org/officeDocument/2006/relationships/hyperlink" Target="http://parlamento17.openpolis.it/votazioni-in-parlamento/toninelli-danilo/686015/filter_vote_rebel/1" TargetMode="External"/><Relationship Id="rId49" Type="http://schemas.openxmlformats.org/officeDocument/2006/relationships/hyperlink" Target="http://parlamento17.openpolis.it/votazioni-in-parlamento/amato-maria/629710/filter_vote_rebel/1" TargetMode="External"/><Relationship Id="rId114" Type="http://schemas.openxmlformats.org/officeDocument/2006/relationships/hyperlink" Target="http://parlamento17.openpolis.it/parlamentare/basso-lorenzo/403281" TargetMode="External"/><Relationship Id="rId461" Type="http://schemas.openxmlformats.org/officeDocument/2006/relationships/hyperlink" Target="http://parlamento17.openpolis.it/lista-dei-parlamentari-in-carica/camera/nome/asc" TargetMode="External"/><Relationship Id="rId559" Type="http://schemas.openxmlformats.org/officeDocument/2006/relationships/hyperlink" Target="http://parlamento17.openpolis.it/votazioni-in-parlamento/dagostino-angelo/685996/filter_vote_rebel/1" TargetMode="External"/><Relationship Id="rId766" Type="http://schemas.openxmlformats.org/officeDocument/2006/relationships/hyperlink" Target="http://parlamento17.openpolis.it/parlamentare/fioroni-giuseppe/409" TargetMode="External"/><Relationship Id="rId1189" Type="http://schemas.openxmlformats.org/officeDocument/2006/relationships/hyperlink" Target="http://parlamento17.openpolis.it/lista-dei-parlamentari-in-carica/camera/nome/asc" TargetMode="External"/><Relationship Id="rId1396" Type="http://schemas.openxmlformats.org/officeDocument/2006/relationships/hyperlink" Target="http://parlamento17.openpolis.it/parlamentare/petraroli-cosimo/686389" TargetMode="External"/><Relationship Id="rId1617" Type="http://schemas.openxmlformats.org/officeDocument/2006/relationships/hyperlink" Target="http://parlamento17.openpolis.it/votazioni-in-parlamento/sanna-giovanna/348294/filter_vote_rebel/1" TargetMode="External"/><Relationship Id="rId1824" Type="http://schemas.openxmlformats.org/officeDocument/2006/relationships/hyperlink" Target="http://parlamento17.openpolis.it/lista-dei-parlamentari-in-carica/camera/nome/asc" TargetMode="External"/><Relationship Id="rId198" Type="http://schemas.openxmlformats.org/officeDocument/2006/relationships/hyperlink" Target="http://parlamento17.openpolis.it/parlamentare/blazina-tamara/274772" TargetMode="External"/><Relationship Id="rId321" Type="http://schemas.openxmlformats.org/officeDocument/2006/relationships/hyperlink" Target="http://parlamento17.openpolis.it/lista-dei-parlamentari-in-carica/camera/nome/asc" TargetMode="External"/><Relationship Id="rId419" Type="http://schemas.openxmlformats.org/officeDocument/2006/relationships/hyperlink" Target="http://parlamento17.openpolis.it/votazioni-in-parlamento/castiello-giuseppina/282/filter_vote_rebel/1" TargetMode="External"/><Relationship Id="rId626" Type="http://schemas.openxmlformats.org/officeDocument/2006/relationships/hyperlink" Target="http://parlamento17.openpolis.it/lista-dei-parlamentari-in-carica/camera/nome/asc" TargetMode="External"/><Relationship Id="rId973" Type="http://schemas.openxmlformats.org/officeDocument/2006/relationships/hyperlink" Target="http://parlamento17.openpolis.it/votazioni-in-parlamento/iacono-maria/561083/filter_vote_rebel/1" TargetMode="External"/><Relationship Id="rId1049" Type="http://schemas.openxmlformats.org/officeDocument/2006/relationships/hyperlink" Target="http://parlamento17.openpolis.it/votazioni-in-parlamento/lodolini-emanuele/280046/filter_vote_rebel/1" TargetMode="External"/><Relationship Id="rId1256" Type="http://schemas.openxmlformats.org/officeDocument/2006/relationships/hyperlink" Target="http://parlamento17.openpolis.it/lista-dei-parlamentari-in-carica/camera/nome/asc" TargetMode="External"/><Relationship Id="rId833" Type="http://schemas.openxmlformats.org/officeDocument/2006/relationships/hyperlink" Target="http://parlamento17.openpolis.it/parlamentare/gallo-luigi/686133" TargetMode="External"/><Relationship Id="rId1116" Type="http://schemas.openxmlformats.org/officeDocument/2006/relationships/hyperlink" Target="http://parlamento17.openpolis.it/votazioni-in-parlamento/marchetti-marco/686417/filter_vote_rebel/1" TargetMode="External"/><Relationship Id="rId1463" Type="http://schemas.openxmlformats.org/officeDocument/2006/relationships/hyperlink" Target="http://parlamento17.openpolis.it/parlamentare/polidori-catia/332878" TargetMode="External"/><Relationship Id="rId1670" Type="http://schemas.openxmlformats.org/officeDocument/2006/relationships/hyperlink" Target="http://parlamento17.openpolis.it/votazioni-in-parlamento/secco-dino/9090/filter_vote_rebel/1" TargetMode="External"/><Relationship Id="rId1768" Type="http://schemas.openxmlformats.org/officeDocument/2006/relationships/hyperlink" Target="http://parlamento17.openpolis.it/parlamentare/turco-tancredi/687299" TargetMode="External"/><Relationship Id="rId265" Type="http://schemas.openxmlformats.org/officeDocument/2006/relationships/hyperlink" Target="http://parlamento17.openpolis.it/parlamentare/bossi-umberto/12" TargetMode="External"/><Relationship Id="rId472" Type="http://schemas.openxmlformats.org/officeDocument/2006/relationships/hyperlink" Target="http://parlamento17.openpolis.it/votazioni-in-parlamento/cicchitto-fabrizio/298/filter_vote_rebel/1" TargetMode="External"/><Relationship Id="rId900" Type="http://schemas.openxmlformats.org/officeDocument/2006/relationships/hyperlink" Target="http://parlamento17.openpolis.it/parlamentare/ginoble-tommaso/4922" TargetMode="External"/><Relationship Id="rId1323" Type="http://schemas.openxmlformats.org/officeDocument/2006/relationships/hyperlink" Target="http://parlamento17.openpolis.it/parlamentare/orfini-matteo/686772" TargetMode="External"/><Relationship Id="rId1530" Type="http://schemas.openxmlformats.org/officeDocument/2006/relationships/hyperlink" Target="http://parlamento17.openpolis.it/votazioni-in-parlamento/richetti-matteo/4755/filter_vote_rebel/1" TargetMode="External"/><Relationship Id="rId1628" Type="http://schemas.openxmlformats.org/officeDocument/2006/relationships/hyperlink" Target="http://parlamento17.openpolis.it/parlamentare/sarro-carlo/333276" TargetMode="External"/><Relationship Id="rId125" Type="http://schemas.openxmlformats.org/officeDocument/2006/relationships/hyperlink" Target="http://parlamento17.openpolis.it/lista-dei-parlamentari-in-carica/camera/nome/asc" TargetMode="External"/><Relationship Id="rId332" Type="http://schemas.openxmlformats.org/officeDocument/2006/relationships/hyperlink" Target="http://parlamento17.openpolis.it/votazioni-in-parlamento/campana-micaela/686768/filter_vote_rebel/1" TargetMode="External"/><Relationship Id="rId777" Type="http://schemas.openxmlformats.org/officeDocument/2006/relationships/hyperlink" Target="http://parlamento17.openpolis.it/lista-dei-parlamentari-in-carica/camera/nome/asc" TargetMode="External"/><Relationship Id="rId984" Type="http://schemas.openxmlformats.org/officeDocument/2006/relationships/hyperlink" Target="http://parlamento17.openpolis.it/parlamentare/incerti-antonella/122285" TargetMode="External"/><Relationship Id="rId1835" Type="http://schemas.openxmlformats.org/officeDocument/2006/relationships/hyperlink" Target="http://parlamento17.openpolis.it/votazioni-in-parlamento/vito-elio/785/filter_vote_rebel/1" TargetMode="External"/><Relationship Id="rId637" Type="http://schemas.openxmlformats.org/officeDocument/2006/relationships/hyperlink" Target="http://parlamento17.openpolis.it/votazioni-in-parlamento/del-grosso-daniele/685685/filter_vote_rebel/1" TargetMode="External"/><Relationship Id="rId844" Type="http://schemas.openxmlformats.org/officeDocument/2006/relationships/hyperlink" Target="http://parlamento17.openpolis.it/lista-dei-parlamentari-in-carica/camera/nome/asc" TargetMode="External"/><Relationship Id="rId1267" Type="http://schemas.openxmlformats.org/officeDocument/2006/relationships/hyperlink" Target="http://parlamento17.openpolis.it/votazioni-in-parlamento/moscatt-antonino/687602/filter_vote_rebel/1" TargetMode="External"/><Relationship Id="rId1474" Type="http://schemas.openxmlformats.org/officeDocument/2006/relationships/hyperlink" Target="http://parlamento17.openpolis.it/lista-dei-parlamentari-in-carica/camera/nome/asc" TargetMode="External"/><Relationship Id="rId1681" Type="http://schemas.openxmlformats.org/officeDocument/2006/relationships/hyperlink" Target="http://parlamento17.openpolis.it/parlamentare/sgambato-camilla/687658" TargetMode="External"/><Relationship Id="rId276" Type="http://schemas.openxmlformats.org/officeDocument/2006/relationships/hyperlink" Target="http://parlamento17.openpolis.it/lista-dei-parlamentari-in-carica/camera/nome/asc" TargetMode="External"/><Relationship Id="rId483" Type="http://schemas.openxmlformats.org/officeDocument/2006/relationships/hyperlink" Target="http://parlamento17.openpolis.it/parlamentare/cirielli-edmondo/303" TargetMode="External"/><Relationship Id="rId690" Type="http://schemas.openxmlformats.org/officeDocument/2006/relationships/hyperlink" Target="http://parlamento17.openpolis.it/lista-dei-parlamentari-in-carica/camera/nome/asc" TargetMode="External"/><Relationship Id="rId704" Type="http://schemas.openxmlformats.org/officeDocument/2006/relationships/hyperlink" Target="http://parlamento17.openpolis.it/votazioni-in-parlamento/faenzi-monica/246108/filter_vote_rebel/1" TargetMode="External"/><Relationship Id="rId911" Type="http://schemas.openxmlformats.org/officeDocument/2006/relationships/hyperlink" Target="http://parlamento17.openpolis.it/lista-dei-parlamentari-in-carica/camera/nome/asc" TargetMode="External"/><Relationship Id="rId1127" Type="http://schemas.openxmlformats.org/officeDocument/2006/relationships/hyperlink" Target="http://parlamento17.openpolis.it/parlamentare/marguerettaz-rudi-franco/687445" TargetMode="External"/><Relationship Id="rId1334" Type="http://schemas.openxmlformats.org/officeDocument/2006/relationships/hyperlink" Target="http://parlamento17.openpolis.it/parlamentare/pagano-alessandro/274928" TargetMode="External"/><Relationship Id="rId1541" Type="http://schemas.openxmlformats.org/officeDocument/2006/relationships/hyperlink" Target="http://parlamento17.openpolis.it/parlamentare/roccella-eugenia-maria/332892" TargetMode="External"/><Relationship Id="rId1779" Type="http://schemas.openxmlformats.org/officeDocument/2006/relationships/hyperlink" Target="http://parlamento17.openpolis.it/lista-dei-parlamentari-in-carica/camera/nome/asc" TargetMode="External"/><Relationship Id="rId40" Type="http://schemas.openxmlformats.org/officeDocument/2006/relationships/hyperlink" Target="http://parlamento17.openpolis.it/votazioni-in-parlamento/allasia-stefano/171/filter_vote_rebel/1" TargetMode="External"/><Relationship Id="rId136" Type="http://schemas.openxmlformats.org/officeDocument/2006/relationships/hyperlink" Target="http://parlamento17.openpolis.it/votazioni-in-parlamento/benamati-gianluca/332677/filter_vote_rebel/1" TargetMode="External"/><Relationship Id="rId343" Type="http://schemas.openxmlformats.org/officeDocument/2006/relationships/hyperlink" Target="http://parlamento17.openpolis.it/parlamentare/caparini-davide/264" TargetMode="External"/><Relationship Id="rId550" Type="http://schemas.openxmlformats.org/officeDocument/2006/relationships/hyperlink" Target="http://parlamento17.openpolis.it/votazioni-in-parlamento/cuomo-antonio/5034/filter_vote_rebel/1" TargetMode="External"/><Relationship Id="rId788" Type="http://schemas.openxmlformats.org/officeDocument/2006/relationships/hyperlink" Target="http://parlamento17.openpolis.it/lista-dei-parlamentari-in-carica/camera/nome/asc" TargetMode="External"/><Relationship Id="rId995" Type="http://schemas.openxmlformats.org/officeDocument/2006/relationships/hyperlink" Target="http://parlamento17.openpolis.it/lista-dei-parlamentari-in-carica/camera/nome/asc" TargetMode="External"/><Relationship Id="rId1180" Type="http://schemas.openxmlformats.org/officeDocument/2006/relationships/hyperlink" Target="http://parlamento17.openpolis.it/lista-dei-parlamentari-in-carica/camera/nome/asc" TargetMode="External"/><Relationship Id="rId1401" Type="http://schemas.openxmlformats.org/officeDocument/2006/relationships/hyperlink" Target="http://parlamento17.openpolis.it/lista-dei-parlamentari-in-carica/camera/nome/asc" TargetMode="External"/><Relationship Id="rId1639" Type="http://schemas.openxmlformats.org/officeDocument/2006/relationships/hyperlink" Target="http://parlamento17.openpolis.it/lista-dei-parlamentari-in-carica/camera/nome/asc" TargetMode="External"/><Relationship Id="rId1846" Type="http://schemas.openxmlformats.org/officeDocument/2006/relationships/hyperlink" Target="http://parlamento17.openpolis.it/parlamentare/zanetti-enrico/687315" TargetMode="External"/><Relationship Id="rId203" Type="http://schemas.openxmlformats.org/officeDocument/2006/relationships/hyperlink" Target="http://parlamento17.openpolis.it/lista-dei-parlamentari-in-carica/camera/nome/asc" TargetMode="External"/><Relationship Id="rId648" Type="http://schemas.openxmlformats.org/officeDocument/2006/relationships/hyperlink" Target="http://parlamento17.openpolis.it/parlamentare/dellai-lorenzo/8815" TargetMode="External"/><Relationship Id="rId855" Type="http://schemas.openxmlformats.org/officeDocument/2006/relationships/hyperlink" Target="http://parlamento17.openpolis.it/votazioni-in-parlamento/garofani-francesco-saverio/445/filter_vote_rebel/1" TargetMode="External"/><Relationship Id="rId1040" Type="http://schemas.openxmlformats.org/officeDocument/2006/relationships/hyperlink" Target="http://parlamento17.openpolis.it/parlamentare/liuzzi-mirella/685739" TargetMode="External"/><Relationship Id="rId1278" Type="http://schemas.openxmlformats.org/officeDocument/2006/relationships/hyperlink" Target="http://parlamento17.openpolis.it/parlamentare/murer-delia/171881" TargetMode="External"/><Relationship Id="rId1485" Type="http://schemas.openxmlformats.org/officeDocument/2006/relationships/hyperlink" Target="http://parlamento17.openpolis.it/votazioni-in-parlamento/preziosi-ernesto/686351/filter_vote_rebel/1" TargetMode="External"/><Relationship Id="rId1692" Type="http://schemas.openxmlformats.org/officeDocument/2006/relationships/hyperlink" Target="http://parlamento17.openpolis.it/lista-dei-parlamentari-in-carica/camera/nome/asc" TargetMode="External"/><Relationship Id="rId1706" Type="http://schemas.openxmlformats.org/officeDocument/2006/relationships/hyperlink" Target="http://parlamento17.openpolis.it/votazioni-in-parlamento/speranza-roberto/119733/filter_vote_rebel/1" TargetMode="External"/><Relationship Id="rId287" Type="http://schemas.openxmlformats.org/officeDocument/2006/relationships/hyperlink" Target="http://parlamento17.openpolis.it/votazioni-in-parlamento/brescia-giuseppe/686473/filter_vote_rebel/1" TargetMode="External"/><Relationship Id="rId410" Type="http://schemas.openxmlformats.org/officeDocument/2006/relationships/hyperlink" Target="http://parlamento17.openpolis.it/votazioni-in-parlamento/caso-vincenzo/686332/filter_vote_rebel/1" TargetMode="External"/><Relationship Id="rId494" Type="http://schemas.openxmlformats.org/officeDocument/2006/relationships/hyperlink" Target="http://parlamento17.openpolis.it/lista-dei-parlamentari-in-carica/camera/nome/asc" TargetMode="External"/><Relationship Id="rId508" Type="http://schemas.openxmlformats.org/officeDocument/2006/relationships/hyperlink" Target="http://parlamento17.openpolis.it/votazioni-in-parlamento/coppola-paolo/356940/filter_vote_rebel/1" TargetMode="External"/><Relationship Id="rId715" Type="http://schemas.openxmlformats.org/officeDocument/2006/relationships/hyperlink" Target="http://parlamento17.openpolis.it/parlamentare/fanucci-edoardo/118748" TargetMode="External"/><Relationship Id="rId922" Type="http://schemas.openxmlformats.org/officeDocument/2006/relationships/hyperlink" Target="http://parlamento17.openpolis.it/votazioni-in-parlamento/giuliani-fabrizia/686308/filter_vote_rebel/1" TargetMode="External"/><Relationship Id="rId1138" Type="http://schemas.openxmlformats.org/officeDocument/2006/relationships/hyperlink" Target="http://parlamento17.openpolis.it/lista-dei-parlamentari-in-carica/camera/nome/asc" TargetMode="External"/><Relationship Id="rId1345" Type="http://schemas.openxmlformats.org/officeDocument/2006/relationships/hyperlink" Target="http://parlamento17.openpolis.it/lista-dei-parlamentari-in-carica/camera/nome/asc" TargetMode="External"/><Relationship Id="rId1552" Type="http://schemas.openxmlformats.org/officeDocument/2006/relationships/hyperlink" Target="http://parlamento17.openpolis.it/lista-dei-parlamentari-in-carica/camera/nome/asc" TargetMode="External"/><Relationship Id="rId147" Type="http://schemas.openxmlformats.org/officeDocument/2006/relationships/hyperlink" Target="http://parlamento17.openpolis.it/parlamentare/bergonzi-marco/501411" TargetMode="External"/><Relationship Id="rId354" Type="http://schemas.openxmlformats.org/officeDocument/2006/relationships/hyperlink" Target="http://parlamento17.openpolis.it/lista-dei-parlamentari-in-carica/camera/nome/asc" TargetMode="External"/><Relationship Id="rId799" Type="http://schemas.openxmlformats.org/officeDocument/2006/relationships/hyperlink" Target="http://parlamento17.openpolis.it/votazioni-in-parlamento/fregolent-silvia/475647/filter_vote_rebel/1" TargetMode="External"/><Relationship Id="rId1191" Type="http://schemas.openxmlformats.org/officeDocument/2006/relationships/hyperlink" Target="http://parlamento17.openpolis.it/votazioni-in-parlamento/melilla-gianni/687448/filter_vote_rebel/1" TargetMode="External"/><Relationship Id="rId1205" Type="http://schemas.openxmlformats.org/officeDocument/2006/relationships/hyperlink" Target="http://parlamento17.openpolis.it/lista-dei-parlamentari-in-carica/camera/nome/asc" TargetMode="External"/><Relationship Id="rId1857" Type="http://schemas.openxmlformats.org/officeDocument/2006/relationships/hyperlink" Target="http://parlamento17.openpolis.it/lista-dei-parlamentari-in-carica/camera/nome/asc" TargetMode="External"/><Relationship Id="rId51" Type="http://schemas.openxmlformats.org/officeDocument/2006/relationships/hyperlink" Target="http://parlamento17.openpolis.it/parlamentare/amendola-vincenzo/685991" TargetMode="External"/><Relationship Id="rId561" Type="http://schemas.openxmlformats.org/officeDocument/2006/relationships/hyperlink" Target="http://parlamento17.openpolis.it/parlamentare/dalessandro-luca/617979" TargetMode="External"/><Relationship Id="rId659" Type="http://schemas.openxmlformats.org/officeDocument/2006/relationships/hyperlink" Target="http://parlamento17.openpolis.it/parlamentare/di-lello-marco/5059" TargetMode="External"/><Relationship Id="rId866" Type="http://schemas.openxmlformats.org/officeDocument/2006/relationships/hyperlink" Target="http://parlamento17.openpolis.it/votazioni-in-parlamento/gelmini-mariastella/447/filter_vote_rebel/1" TargetMode="External"/><Relationship Id="rId1289" Type="http://schemas.openxmlformats.org/officeDocument/2006/relationships/hyperlink" Target="http://parlamento17.openpolis.it/lista-dei-parlamentari-in-carica/camera/nome/asc" TargetMode="External"/><Relationship Id="rId1412" Type="http://schemas.openxmlformats.org/officeDocument/2006/relationships/hyperlink" Target="http://parlamento17.openpolis.it/votazioni-in-parlamento/piccione-teresa/389343/filter_vote_rebel/1" TargetMode="External"/><Relationship Id="rId1496" Type="http://schemas.openxmlformats.org/officeDocument/2006/relationships/hyperlink" Target="http://parlamento17.openpolis.it/parlamentare/quartapelle-procopio-lia/686297" TargetMode="External"/><Relationship Id="rId1717" Type="http://schemas.openxmlformats.org/officeDocument/2006/relationships/hyperlink" Target="http://parlamento17.openpolis.it/parlamentare/tabacci-bruno/740" TargetMode="External"/><Relationship Id="rId214" Type="http://schemas.openxmlformats.org/officeDocument/2006/relationships/hyperlink" Target="http://parlamento17.openpolis.it/votazioni-in-parlamento/boccuzzi-antonio/332684/filter_vote_rebel/1" TargetMode="External"/><Relationship Id="rId298" Type="http://schemas.openxmlformats.org/officeDocument/2006/relationships/hyperlink" Target="http://parlamento17.openpolis.it/votazioni-in-parlamento/brunetta-renato/14/filter_vote_rebel/1" TargetMode="External"/><Relationship Id="rId421" Type="http://schemas.openxmlformats.org/officeDocument/2006/relationships/hyperlink" Target="http://parlamento17.openpolis.it/parlamentare/castiglione-giuseppe/17" TargetMode="External"/><Relationship Id="rId519" Type="http://schemas.openxmlformats.org/officeDocument/2006/relationships/hyperlink" Target="http://parlamento17.openpolis.it/parlamentare/costa-enrico/321" TargetMode="External"/><Relationship Id="rId1051" Type="http://schemas.openxmlformats.org/officeDocument/2006/relationships/hyperlink" Target="http://parlamento17.openpolis.it/parlamentare/lombardi-roberta/687326" TargetMode="External"/><Relationship Id="rId1149" Type="http://schemas.openxmlformats.org/officeDocument/2006/relationships/hyperlink" Target="http://parlamento17.openpolis.it/votazioni-in-parlamento/martelli-giovanna/415790/filter_vote_rebel/1" TargetMode="External"/><Relationship Id="rId1356" Type="http://schemas.openxmlformats.org/officeDocument/2006/relationships/hyperlink" Target="http://parlamento17.openpolis.it/votazioni-in-parlamento/palmizio-elio-massimo/333220/filter_vote_rebel/1" TargetMode="External"/><Relationship Id="rId158" Type="http://schemas.openxmlformats.org/officeDocument/2006/relationships/hyperlink" Target="http://parlamento17.openpolis.it/lista-dei-parlamentari-in-carica/camera/nome/asc" TargetMode="External"/><Relationship Id="rId726" Type="http://schemas.openxmlformats.org/officeDocument/2006/relationships/hyperlink" Target="http://parlamento17.openpolis.it/lista-dei-parlamentari-in-carica/camera/nome/asc" TargetMode="External"/><Relationship Id="rId933" Type="http://schemas.openxmlformats.org/officeDocument/2006/relationships/hyperlink" Target="http://parlamento17.openpolis.it/parlamentare/grande-marta/687324" TargetMode="External"/><Relationship Id="rId1009" Type="http://schemas.openxmlformats.org/officeDocument/2006/relationships/hyperlink" Target="http://parlamento17.openpolis.it/lista-dei-parlamentari-in-carica/camera/nome/asc" TargetMode="External"/><Relationship Id="rId1563" Type="http://schemas.openxmlformats.org/officeDocument/2006/relationships/hyperlink" Target="http://parlamento17.openpolis.it/votazioni-in-parlamento/rondini-marco/332894/filter_vote_rebel/1" TargetMode="External"/><Relationship Id="rId1770" Type="http://schemas.openxmlformats.org/officeDocument/2006/relationships/hyperlink" Target="http://parlamento17.openpolis.it/lista-dei-parlamentari-in-carica/camera/nome/asc" TargetMode="External"/><Relationship Id="rId62" Type="http://schemas.openxmlformats.org/officeDocument/2006/relationships/hyperlink" Target="http://parlamento17.openpolis.it/lista-dei-parlamentari-in-carica/camera/nome/asc" TargetMode="External"/><Relationship Id="rId365" Type="http://schemas.openxmlformats.org/officeDocument/2006/relationships/hyperlink" Target="http://parlamento17.openpolis.it/votazioni-in-parlamento/cardinale-daniela/332695/filter_vote_rebel/1" TargetMode="External"/><Relationship Id="rId572" Type="http://schemas.openxmlformats.org/officeDocument/2006/relationships/hyperlink" Target="http://parlamento17.openpolis.it/lista-dei-parlamentari-in-carica/camera/nome/asc" TargetMode="External"/><Relationship Id="rId1216" Type="http://schemas.openxmlformats.org/officeDocument/2006/relationships/hyperlink" Target="http://parlamento17.openpolis.it/votazioni-in-parlamento/migliore-gennaro/566/filter_vote_rebel/1" TargetMode="External"/><Relationship Id="rId1423" Type="http://schemas.openxmlformats.org/officeDocument/2006/relationships/hyperlink" Target="http://parlamento17.openpolis.it/parlamentare/piccone-filippo/1680" TargetMode="External"/><Relationship Id="rId1630" Type="http://schemas.openxmlformats.org/officeDocument/2006/relationships/hyperlink" Target="http://parlamento17.openpolis.it/lista-dei-parlamentari-in-carica/camera/nome/asc" TargetMode="External"/><Relationship Id="rId225" Type="http://schemas.openxmlformats.org/officeDocument/2006/relationships/hyperlink" Target="http://parlamento17.openpolis.it/votazioni-in-parlamento/bombassei-alberto/685969/filter_vote_rebel/1" TargetMode="External"/><Relationship Id="rId432" Type="http://schemas.openxmlformats.org/officeDocument/2006/relationships/hyperlink" Target="http://parlamento17.openpolis.it/parlamentare/catanoso-basilio/283" TargetMode="External"/><Relationship Id="rId877" Type="http://schemas.openxmlformats.org/officeDocument/2006/relationships/hyperlink" Target="http://parlamento17.openpolis.it/parlamentare/giachetti-roberto/453" TargetMode="External"/><Relationship Id="rId1062" Type="http://schemas.openxmlformats.org/officeDocument/2006/relationships/hyperlink" Target="http://parlamento17.openpolis.it/lista-dei-parlamentari-in-carica/camera/nome/asc" TargetMode="External"/><Relationship Id="rId1728" Type="http://schemas.openxmlformats.org/officeDocument/2006/relationships/hyperlink" Target="http://parlamento17.openpolis.it/lista-dei-parlamentari-in-carica/camera/nome/asc" TargetMode="External"/><Relationship Id="rId737" Type="http://schemas.openxmlformats.org/officeDocument/2006/relationships/hyperlink" Target="http://parlamento17.openpolis.it/votazioni-in-parlamento/fedi-marco/396/filter_vote_rebel/1" TargetMode="External"/><Relationship Id="rId944" Type="http://schemas.openxmlformats.org/officeDocument/2006/relationships/hyperlink" Target="http://parlamento17.openpolis.it/lista-dei-parlamentari-in-carica/camera/nome/asc" TargetMode="External"/><Relationship Id="rId1367" Type="http://schemas.openxmlformats.org/officeDocument/2006/relationships/hyperlink" Target="http://parlamento17.openpolis.it/parlamentare/parisi-massimo/332768" TargetMode="External"/><Relationship Id="rId1574" Type="http://schemas.openxmlformats.org/officeDocument/2006/relationships/hyperlink" Target="http://parlamento17.openpolis.it/parlamentare/rossomando-anna/332898" TargetMode="External"/><Relationship Id="rId1781" Type="http://schemas.openxmlformats.org/officeDocument/2006/relationships/hyperlink" Target="http://parlamento17.openpolis.it/votazioni-in-parlamento/valente-valeria/304620/filter_vote_rebel/1" TargetMode="External"/><Relationship Id="rId73" Type="http://schemas.openxmlformats.org/officeDocument/2006/relationships/hyperlink" Target="http://parlamento17.openpolis.it/votazioni-in-parlamento/argentin-ileana/125726/filter_vote_rebel/1" TargetMode="External"/><Relationship Id="rId169" Type="http://schemas.openxmlformats.org/officeDocument/2006/relationships/hyperlink" Target="http://parlamento17.openpolis.it/votazioni-in-parlamento/bianchi-dorina/213/filter_vote_rebel/1" TargetMode="External"/><Relationship Id="rId376" Type="http://schemas.openxmlformats.org/officeDocument/2006/relationships/hyperlink" Target="http://parlamento17.openpolis.it/parlamentare/carinelli-paola/686328" TargetMode="External"/><Relationship Id="rId583" Type="http://schemas.openxmlformats.org/officeDocument/2006/relationships/hyperlink" Target="http://parlamento17.openpolis.it/votazioni-in-parlamento/dottavio-umberto/8807/filter_vote_rebel/1" TargetMode="External"/><Relationship Id="rId790" Type="http://schemas.openxmlformats.org/officeDocument/2006/relationships/hyperlink" Target="http://parlamento17.openpolis.it/votazioni-in-parlamento/fragomeli-gian-mario/182044/filter_vote_rebel/1" TargetMode="External"/><Relationship Id="rId804" Type="http://schemas.openxmlformats.org/officeDocument/2006/relationships/hyperlink" Target="http://parlamento17.openpolis.it/parlamentare/fucci-benedetto/221790" TargetMode="External"/><Relationship Id="rId1227" Type="http://schemas.openxmlformats.org/officeDocument/2006/relationships/hyperlink" Target="http://parlamento17.openpolis.it/parlamentare/miotto-anna-margherita/332751" TargetMode="External"/><Relationship Id="rId1434" Type="http://schemas.openxmlformats.org/officeDocument/2006/relationships/hyperlink" Target="http://parlamento17.openpolis.it/lista-dei-parlamentari-in-carica/camera/nome/asc" TargetMode="External"/><Relationship Id="rId1641" Type="http://schemas.openxmlformats.org/officeDocument/2006/relationships/hyperlink" Target="http://parlamento17.openpolis.it/votazioni-in-parlamento/sberna-mario/686395/filter_vote_rebel/1" TargetMode="External"/><Relationship Id="rId4" Type="http://schemas.openxmlformats.org/officeDocument/2006/relationships/hyperlink" Target="http://parlamento17.openpolis.it/parlamentare/adornato-ferdinando/161" TargetMode="External"/><Relationship Id="rId236" Type="http://schemas.openxmlformats.org/officeDocument/2006/relationships/hyperlink" Target="http://parlamento17.openpolis.it/parlamentare/bonomo-francesca/437762" TargetMode="External"/><Relationship Id="rId443" Type="http://schemas.openxmlformats.org/officeDocument/2006/relationships/hyperlink" Target="http://parlamento17.openpolis.it/lista-dei-parlamentari-in-carica/camera/nome/asc" TargetMode="External"/><Relationship Id="rId650" Type="http://schemas.openxmlformats.org/officeDocument/2006/relationships/hyperlink" Target="http://parlamento17.openpolis.it/lista-dei-parlamentari-in-carica/camera/nome/asc" TargetMode="External"/><Relationship Id="rId888" Type="http://schemas.openxmlformats.org/officeDocument/2006/relationships/hyperlink" Target="http://parlamento17.openpolis.it/parlamentare/giammanco-gabriella/332726" TargetMode="External"/><Relationship Id="rId1073" Type="http://schemas.openxmlformats.org/officeDocument/2006/relationships/hyperlink" Target="http://parlamento17.openpolis.it/lista-dei-parlamentari-in-carica/camera/nome/asc" TargetMode="External"/><Relationship Id="rId1280" Type="http://schemas.openxmlformats.org/officeDocument/2006/relationships/hyperlink" Target="http://parlamento17.openpolis.it/lista-dei-parlamentari-in-carica/camera/nome/asc" TargetMode="External"/><Relationship Id="rId1501" Type="http://schemas.openxmlformats.org/officeDocument/2006/relationships/hyperlink" Target="http://parlamento17.openpolis.it/lista-dei-parlamentari-in-carica/camera/nome/asc" TargetMode="External"/><Relationship Id="rId1739" Type="http://schemas.openxmlformats.org/officeDocument/2006/relationships/hyperlink" Target="http://parlamento17.openpolis.it/votazioni-in-parlamento/tentori-veronica/686356/filter_vote_rebel/1" TargetMode="External"/><Relationship Id="rId303" Type="http://schemas.openxmlformats.org/officeDocument/2006/relationships/hyperlink" Target="http://parlamento17.openpolis.it/votazioni-in-parlamento/bruno-bossio-enza/685783/filter_vote_rebel/1" TargetMode="External"/><Relationship Id="rId748" Type="http://schemas.openxmlformats.org/officeDocument/2006/relationships/hyperlink" Target="http://parlamento17.openpolis.it/parlamentare/ferraresi-vittorio/686236" TargetMode="External"/><Relationship Id="rId955" Type="http://schemas.openxmlformats.org/officeDocument/2006/relationships/hyperlink" Target="http://parlamento17.openpolis.it/votazioni-in-parlamento/guerini-giuseppe/26700/filter_vote_rebel/1" TargetMode="External"/><Relationship Id="rId1140" Type="http://schemas.openxmlformats.org/officeDocument/2006/relationships/hyperlink" Target="http://parlamento17.openpolis.it/votazioni-in-parlamento/marrocu-siro/275052/filter_vote_rebel/1" TargetMode="External"/><Relationship Id="rId1378" Type="http://schemas.openxmlformats.org/officeDocument/2006/relationships/hyperlink" Target="http://parlamento17.openpolis.it/parlamentare/patriarca-edoardo/687365" TargetMode="External"/><Relationship Id="rId1585" Type="http://schemas.openxmlformats.org/officeDocument/2006/relationships/hyperlink" Target="http://parlamento17.openpolis.it/lista-dei-parlamentari-in-carica/camera/nome/asc" TargetMode="External"/><Relationship Id="rId1792" Type="http://schemas.openxmlformats.org/officeDocument/2006/relationships/hyperlink" Target="http://parlamento17.openpolis.it/parlamentare/vargiu-pierpaolo/275037" TargetMode="External"/><Relationship Id="rId1806" Type="http://schemas.openxmlformats.org/officeDocument/2006/relationships/hyperlink" Target="http://parlamento17.openpolis.it/lista-dei-parlamentari-in-carica/camera/nome/asc" TargetMode="External"/><Relationship Id="rId84" Type="http://schemas.openxmlformats.org/officeDocument/2006/relationships/hyperlink" Target="http://parlamento17.openpolis.it/parlamentare/attaguile-angelo/686140" TargetMode="External"/><Relationship Id="rId387" Type="http://schemas.openxmlformats.org/officeDocument/2006/relationships/hyperlink" Target="http://parlamento17.openpolis.it/lista-dei-parlamentari-in-carica/camera/nome/asc" TargetMode="External"/><Relationship Id="rId510" Type="http://schemas.openxmlformats.org/officeDocument/2006/relationships/hyperlink" Target="http://parlamento17.openpolis.it/parlamentare/corda-emanuela/686505" TargetMode="External"/><Relationship Id="rId594" Type="http://schemas.openxmlformats.org/officeDocument/2006/relationships/hyperlink" Target="http://parlamento17.openpolis.it/parlamentare/daga-federica/687322" TargetMode="External"/><Relationship Id="rId608" Type="http://schemas.openxmlformats.org/officeDocument/2006/relationships/hyperlink" Target="http://parlamento17.openpolis.it/lista-dei-parlamentari-in-carica/camera/nome/asc" TargetMode="External"/><Relationship Id="rId815" Type="http://schemas.openxmlformats.org/officeDocument/2006/relationships/hyperlink" Target="http://parlamento17.openpolis.it/parlamentare/gagnarli-chiara/686712" TargetMode="External"/><Relationship Id="rId1238" Type="http://schemas.openxmlformats.org/officeDocument/2006/relationships/hyperlink" Target="http://parlamento17.openpolis.it/lista-dei-parlamentari-in-carica/camera/nome/asc" TargetMode="External"/><Relationship Id="rId1445" Type="http://schemas.openxmlformats.org/officeDocument/2006/relationships/hyperlink" Target="http://parlamento17.openpolis.it/votazioni-in-parlamento/piras-michele/686503/filter_vote_rebel/1" TargetMode="External"/><Relationship Id="rId1652" Type="http://schemas.openxmlformats.org/officeDocument/2006/relationships/hyperlink" Target="http://parlamento17.openpolis.it/parlamentare/scanu-gian-piero/223060" TargetMode="External"/><Relationship Id="rId247" Type="http://schemas.openxmlformats.org/officeDocument/2006/relationships/hyperlink" Target="http://parlamento17.openpolis.it/parlamentare/borghesi-stefano/420242" TargetMode="External"/><Relationship Id="rId899" Type="http://schemas.openxmlformats.org/officeDocument/2006/relationships/hyperlink" Target="http://parlamento17.openpolis.it/lista-dei-parlamentari-in-carica/camera/nome/asc" TargetMode="External"/><Relationship Id="rId1000" Type="http://schemas.openxmlformats.org/officeDocument/2006/relationships/hyperlink" Target="http://parlamento17.openpolis.it/votazioni-in-parlamento/la-marca-francesca/687598/filter_vote_rebel/1" TargetMode="External"/><Relationship Id="rId1084" Type="http://schemas.openxmlformats.org/officeDocument/2006/relationships/hyperlink" Target="http://parlamento17.openpolis.it/lista-dei-parlamentari-in-carica/camera/nome/asc" TargetMode="External"/><Relationship Id="rId1305" Type="http://schemas.openxmlformats.org/officeDocument/2006/relationships/hyperlink" Target="http://parlamento17.openpolis.it/parlamentare/nicoletti-michele/687239" TargetMode="External"/><Relationship Id="rId107" Type="http://schemas.openxmlformats.org/officeDocument/2006/relationships/hyperlink" Target="http://parlamento17.openpolis.it/lista-dei-parlamentari-in-carica/camera/nome/asc" TargetMode="External"/><Relationship Id="rId454" Type="http://schemas.openxmlformats.org/officeDocument/2006/relationships/hyperlink" Target="http://parlamento17.openpolis.it/votazioni-in-parlamento/cera-angelo/5086/filter_vote_rebel/1" TargetMode="External"/><Relationship Id="rId661" Type="http://schemas.openxmlformats.org/officeDocument/2006/relationships/hyperlink" Target="http://parlamento17.openpolis.it/parlamentare/di-maio-luigi/685892" TargetMode="External"/><Relationship Id="rId759" Type="http://schemas.openxmlformats.org/officeDocument/2006/relationships/hyperlink" Target="http://parlamento17.openpolis.it/lista-dei-parlamentari-in-carica/camera/nome/asc" TargetMode="External"/><Relationship Id="rId966" Type="http://schemas.openxmlformats.org/officeDocument/2006/relationships/hyperlink" Target="http://parlamento17.openpolis.it/parlamentare/gullo-maria-tindara/686656" TargetMode="External"/><Relationship Id="rId1291" Type="http://schemas.openxmlformats.org/officeDocument/2006/relationships/hyperlink" Target="http://parlamento17.openpolis.it/votazioni-in-parlamento/narduolo-giulia/687254/filter_vote_rebel/1" TargetMode="External"/><Relationship Id="rId1389" Type="http://schemas.openxmlformats.org/officeDocument/2006/relationships/hyperlink" Target="http://parlamento17.openpolis.it/lista-dei-parlamentari-in-carica/camera/nome/asc" TargetMode="External"/><Relationship Id="rId1512" Type="http://schemas.openxmlformats.org/officeDocument/2006/relationships/hyperlink" Target="http://parlamento17.openpolis.it/votazioni-in-parlamento/rampelli-fabio/670/filter_vote_rebel/1" TargetMode="External"/><Relationship Id="rId1596" Type="http://schemas.openxmlformats.org/officeDocument/2006/relationships/hyperlink" Target="http://parlamento17.openpolis.it/votazioni-in-parlamento/ruocco-carla/687332/filter_vote_rebel/1" TargetMode="External"/><Relationship Id="rId1817" Type="http://schemas.openxmlformats.org/officeDocument/2006/relationships/hyperlink" Target="http://parlamento17.openpolis.it/votazioni-in-parlamento/vezzali-valentina/685890/filter_vote_rebel/1" TargetMode="External"/><Relationship Id="rId11" Type="http://schemas.openxmlformats.org/officeDocument/2006/relationships/hyperlink" Target="http://parlamento17.openpolis.it/votazioni-in-parlamento/agostini-luciano/4876/filter_vote_rebel/1" TargetMode="External"/><Relationship Id="rId314" Type="http://schemas.openxmlformats.org/officeDocument/2006/relationships/hyperlink" Target="http://parlamento17.openpolis.it/votazioni-in-parlamento/businarolo-francesca/687291/filter_vote_rebel/1" TargetMode="External"/><Relationship Id="rId398" Type="http://schemas.openxmlformats.org/officeDocument/2006/relationships/hyperlink" Target="http://parlamento17.openpolis.it/votazioni-in-parlamento/caruso-mario/687590/filter_vote_rebel/1" TargetMode="External"/><Relationship Id="rId521" Type="http://schemas.openxmlformats.org/officeDocument/2006/relationships/hyperlink" Target="http://parlamento17.openpolis.it/lista-dei-parlamentari-in-carica/camera/nome/asc" TargetMode="External"/><Relationship Id="rId619" Type="http://schemas.openxmlformats.org/officeDocument/2006/relationships/hyperlink" Target="http://parlamento17.openpolis.it/votazioni-in-parlamento/de-maria-andrea/6429/filter_vote_rebel/1" TargetMode="External"/><Relationship Id="rId1151" Type="http://schemas.openxmlformats.org/officeDocument/2006/relationships/hyperlink" Target="http://parlamento17.openpolis.it/parlamentare/marti-roberto/68256" TargetMode="External"/><Relationship Id="rId1249" Type="http://schemas.openxmlformats.org/officeDocument/2006/relationships/hyperlink" Target="http://parlamento17.openpolis.it/votazioni-in-parlamento/monchiero-giovanni/685900/filter_vote_rebel/1" TargetMode="External"/><Relationship Id="rId95" Type="http://schemas.openxmlformats.org/officeDocument/2006/relationships/hyperlink" Target="http://parlamento17.openpolis.it/lista-dei-parlamentari-in-carica/camera/nome/asc" TargetMode="External"/><Relationship Id="rId160" Type="http://schemas.openxmlformats.org/officeDocument/2006/relationships/hyperlink" Target="http://parlamento17.openpolis.it/votazioni-in-parlamento/bernini-paolo/686238/filter_vote_rebel/1" TargetMode="External"/><Relationship Id="rId826" Type="http://schemas.openxmlformats.org/officeDocument/2006/relationships/hyperlink" Target="http://parlamento17.openpolis.it/lista-dei-parlamentari-in-carica/camera/nome/asc" TargetMode="External"/><Relationship Id="rId1011" Type="http://schemas.openxmlformats.org/officeDocument/2006/relationships/hyperlink" Target="http://parlamento17.openpolis.it/votazioni-in-parlamento/laffranco-pietro/4857/filter_vote_rebel/1" TargetMode="External"/><Relationship Id="rId1109" Type="http://schemas.openxmlformats.org/officeDocument/2006/relationships/hyperlink" Target="http://parlamento17.openpolis.it/parlamentare/marantelli-daniele/532" TargetMode="External"/><Relationship Id="rId1456" Type="http://schemas.openxmlformats.org/officeDocument/2006/relationships/hyperlink" Target="http://parlamento17.openpolis.it/votazioni-in-parlamento/pizzolante-sergio/654/filter_vote_rebel/1" TargetMode="External"/><Relationship Id="rId1663" Type="http://schemas.openxmlformats.org/officeDocument/2006/relationships/hyperlink" Target="http://parlamento17.openpolis.it/parlamentare/scotto-arturo/718" TargetMode="External"/><Relationship Id="rId258" Type="http://schemas.openxmlformats.org/officeDocument/2006/relationships/hyperlink" Target="http://parlamento17.openpolis.it/lista-dei-parlamentari-in-carica/camera/nome/asc" TargetMode="External"/><Relationship Id="rId465" Type="http://schemas.openxmlformats.org/officeDocument/2006/relationships/hyperlink" Target="http://parlamento17.openpolis.it/parlamentare/chiarelli-gianfranco/5078" TargetMode="External"/><Relationship Id="rId672" Type="http://schemas.openxmlformats.org/officeDocument/2006/relationships/hyperlink" Target="http://parlamento17.openpolis.it/lista-dei-parlamentari-in-carica/camera/nome/asc" TargetMode="External"/><Relationship Id="rId1095" Type="http://schemas.openxmlformats.org/officeDocument/2006/relationships/hyperlink" Target="http://parlamento17.openpolis.it/votazioni-in-parlamento/manciulli-andrea/4818/filter_vote_rebel/1" TargetMode="External"/><Relationship Id="rId1316" Type="http://schemas.openxmlformats.org/officeDocument/2006/relationships/hyperlink" Target="http://parlamento17.openpolis.it/lista-dei-parlamentari-in-carica/camera/nome/asc" TargetMode="External"/><Relationship Id="rId1523" Type="http://schemas.openxmlformats.org/officeDocument/2006/relationships/hyperlink" Target="http://parlamento17.openpolis.it/parlamentare/ribaudo-francesco/385100" TargetMode="External"/><Relationship Id="rId1730" Type="http://schemas.openxmlformats.org/officeDocument/2006/relationships/hyperlink" Target="http://parlamento17.openpolis.it/votazioni-in-parlamento/taranto-luigi/686522/filter_vote_rebel/1" TargetMode="External"/><Relationship Id="rId22" Type="http://schemas.openxmlformats.org/officeDocument/2006/relationships/hyperlink" Target="http://parlamento17.openpolis.it/parlamentare/albanella-luisella/686654" TargetMode="External"/><Relationship Id="rId118" Type="http://schemas.openxmlformats.org/officeDocument/2006/relationships/hyperlink" Target="http://parlamento17.openpolis.it/votazioni-in-parlamento/battaglia-demetrio/8249/filter_vote_rebel/1" TargetMode="External"/><Relationship Id="rId325" Type="http://schemas.openxmlformats.org/officeDocument/2006/relationships/hyperlink" Target="http://parlamento17.openpolis.it/parlamentare/calabro-raffaele/333017" TargetMode="External"/><Relationship Id="rId532" Type="http://schemas.openxmlformats.org/officeDocument/2006/relationships/hyperlink" Target="http://parlamento17.openpolis.it/votazioni-in-parlamento/cozzolino-emanuele/687320/filter_vote_rebel/1" TargetMode="External"/><Relationship Id="rId977" Type="http://schemas.openxmlformats.org/officeDocument/2006/relationships/hyperlink" Target="http://parlamento17.openpolis.it/lista-dei-parlamentari-in-carica/camera/nome/asc" TargetMode="External"/><Relationship Id="rId1162" Type="http://schemas.openxmlformats.org/officeDocument/2006/relationships/hyperlink" Target="http://parlamento17.openpolis.it/lista-dei-parlamentari-in-carica/camera/nome/asc" TargetMode="External"/><Relationship Id="rId1828" Type="http://schemas.openxmlformats.org/officeDocument/2006/relationships/hyperlink" Target="http://parlamento17.openpolis.it/parlamentare/villarosa-alessio/686669" TargetMode="External"/><Relationship Id="rId171" Type="http://schemas.openxmlformats.org/officeDocument/2006/relationships/hyperlink" Target="http://parlamento17.openpolis.it/parlamentare/bianchi-nicola/687580" TargetMode="External"/><Relationship Id="rId837" Type="http://schemas.openxmlformats.org/officeDocument/2006/relationships/hyperlink" Target="http://parlamento17.openpolis.it/votazioni-in-parlamento/gallo-afflitto-riccardo-antonio/388995/filter_vote_rebel/1" TargetMode="External"/><Relationship Id="rId1022" Type="http://schemas.openxmlformats.org/officeDocument/2006/relationships/hyperlink" Target="http://parlamento17.openpolis.it/parlamentare/lattuca-enzo/429053" TargetMode="External"/><Relationship Id="rId1467" Type="http://schemas.openxmlformats.org/officeDocument/2006/relationships/hyperlink" Target="http://parlamento17.openpolis.it/votazioni-in-parlamento/pollastrini-barbara/656/filter_vote_rebel/1" TargetMode="External"/><Relationship Id="rId1674" Type="http://schemas.openxmlformats.org/officeDocument/2006/relationships/hyperlink" Target="http://parlamento17.openpolis.it/lista-dei-parlamentari-in-carica/camera/nome/asc" TargetMode="External"/><Relationship Id="rId269" Type="http://schemas.openxmlformats.org/officeDocument/2006/relationships/hyperlink" Target="http://parlamento17.openpolis.it/votazioni-in-parlamento/braga-chiara/232683/filter_vote_rebel/1" TargetMode="External"/><Relationship Id="rId476" Type="http://schemas.openxmlformats.org/officeDocument/2006/relationships/hyperlink" Target="http://parlamento17.openpolis.it/lista-dei-parlamentari-in-carica/camera/nome/asc" TargetMode="External"/><Relationship Id="rId683" Type="http://schemas.openxmlformats.org/officeDocument/2006/relationships/hyperlink" Target="http://parlamento17.openpolis.it/votazioni-in-parlamento/dieni-federica/685794/filter_vote_rebel/1" TargetMode="External"/><Relationship Id="rId890" Type="http://schemas.openxmlformats.org/officeDocument/2006/relationships/hyperlink" Target="http://parlamento17.openpolis.it/lista-dei-parlamentari-in-carica/camera/nome/asc" TargetMode="External"/><Relationship Id="rId904" Type="http://schemas.openxmlformats.org/officeDocument/2006/relationships/hyperlink" Target="http://parlamento17.openpolis.it/votazioni-in-parlamento/giordano-giancarlo/20398/filter_vote_rebel/1" TargetMode="External"/><Relationship Id="rId1327" Type="http://schemas.openxmlformats.org/officeDocument/2006/relationships/hyperlink" Target="http://parlamento17.openpolis.it/votazioni-in-parlamento/orlando-andrea/609/filter_vote_rebel/1" TargetMode="External"/><Relationship Id="rId1534" Type="http://schemas.openxmlformats.org/officeDocument/2006/relationships/hyperlink" Target="http://parlamento17.openpolis.it/lista-dei-parlamentari-in-carica/camera/nome/asc" TargetMode="External"/><Relationship Id="rId1741" Type="http://schemas.openxmlformats.org/officeDocument/2006/relationships/hyperlink" Target="http://parlamento17.openpolis.it/parlamentare/terrosi-alessandra/322807" TargetMode="External"/><Relationship Id="rId33" Type="http://schemas.openxmlformats.org/officeDocument/2006/relationships/hyperlink" Target="http://parlamento17.openpolis.it/lista-dei-parlamentari-in-carica/camera/nome/asc" TargetMode="External"/><Relationship Id="rId129" Type="http://schemas.openxmlformats.org/officeDocument/2006/relationships/hyperlink" Target="http://parlamento17.openpolis.it/parlamentare/bechis-eleonora/685930" TargetMode="External"/><Relationship Id="rId336" Type="http://schemas.openxmlformats.org/officeDocument/2006/relationships/hyperlink" Target="http://parlamento17.openpolis.it/lista-dei-parlamentari-in-carica/camera/nome/asc" TargetMode="External"/><Relationship Id="rId543" Type="http://schemas.openxmlformats.org/officeDocument/2006/relationships/hyperlink" Target="http://parlamento17.openpolis.it/parlamentare/crivellari-diego/126707" TargetMode="External"/><Relationship Id="rId988" Type="http://schemas.openxmlformats.org/officeDocument/2006/relationships/hyperlink" Target="http://parlamento17.openpolis.it/votazioni-in-parlamento/invernizzi-cristian/415851/filter_vote_rebel/1" TargetMode="External"/><Relationship Id="rId1173" Type="http://schemas.openxmlformats.org/officeDocument/2006/relationships/hyperlink" Target="http://parlamento17.openpolis.it/votazioni-in-parlamento/matarrelli-antonio/34065/filter_vote_rebel/1" TargetMode="External"/><Relationship Id="rId1380" Type="http://schemas.openxmlformats.org/officeDocument/2006/relationships/hyperlink" Target="http://parlamento17.openpolis.it/lista-dei-parlamentari-in-carica/camera/nome/asc" TargetMode="External"/><Relationship Id="rId1601" Type="http://schemas.openxmlformats.org/officeDocument/2006/relationships/hyperlink" Target="http://parlamento17.openpolis.it/parlamentare/saltamartini-barbara/8344" TargetMode="External"/><Relationship Id="rId1839" Type="http://schemas.openxmlformats.org/officeDocument/2006/relationships/hyperlink" Target="http://parlamento17.openpolis.it/lista-dei-parlamentari-in-carica/camera/nome/asc" TargetMode="External"/><Relationship Id="rId182" Type="http://schemas.openxmlformats.org/officeDocument/2006/relationships/hyperlink" Target="http://parlamento17.openpolis.it/lista-dei-parlamentari-in-carica/camera/nome/asc" TargetMode="External"/><Relationship Id="rId403" Type="http://schemas.openxmlformats.org/officeDocument/2006/relationships/hyperlink" Target="http://parlamento17.openpolis.it/parlamentare/casellato-floriana/165773" TargetMode="External"/><Relationship Id="rId750" Type="http://schemas.openxmlformats.org/officeDocument/2006/relationships/hyperlink" Target="http://parlamento17.openpolis.it/lista-dei-parlamentari-in-carica/camera/nome/asc" TargetMode="External"/><Relationship Id="rId848" Type="http://schemas.openxmlformats.org/officeDocument/2006/relationships/hyperlink" Target="http://parlamento17.openpolis.it/parlamentare/garnero-santanche-daniela/444" TargetMode="External"/><Relationship Id="rId1033" Type="http://schemas.openxmlformats.org/officeDocument/2006/relationships/hyperlink" Target="http://parlamento17.openpolis.it/lista-dei-parlamentari-in-carica/camera/nome/asc" TargetMode="External"/><Relationship Id="rId1478" Type="http://schemas.openxmlformats.org/officeDocument/2006/relationships/hyperlink" Target="http://parlamento17.openpolis.it/parlamentare/prataviera-emanuele/418631" TargetMode="External"/><Relationship Id="rId1685" Type="http://schemas.openxmlformats.org/officeDocument/2006/relationships/hyperlink" Target="http://parlamento17.openpolis.it/votazioni-in-parlamento/sibilia-carlo/686014/filter_vote_rebel/1" TargetMode="External"/><Relationship Id="rId487" Type="http://schemas.openxmlformats.org/officeDocument/2006/relationships/hyperlink" Target="http://parlamento17.openpolis.it/votazioni-in-parlamento/civati-giuseppe/4537/filter_vote_rebel/1" TargetMode="External"/><Relationship Id="rId610" Type="http://schemas.openxmlformats.org/officeDocument/2006/relationships/hyperlink" Target="http://parlamento17.openpolis.it/votazioni-in-parlamento/damiano-cesare/335/filter_vote_rebel/1" TargetMode="External"/><Relationship Id="rId694" Type="http://schemas.openxmlformats.org/officeDocument/2006/relationships/hyperlink" Target="http://parlamento17.openpolis.it/parlamentare/epifani-ettore-guglielmo/685884" TargetMode="External"/><Relationship Id="rId708" Type="http://schemas.openxmlformats.org/officeDocument/2006/relationships/hyperlink" Target="http://parlamento17.openpolis.it/lista-dei-parlamentari-in-carica/camera/nome/asc" TargetMode="External"/><Relationship Id="rId915" Type="http://schemas.openxmlformats.org/officeDocument/2006/relationships/hyperlink" Target="http://parlamento17.openpolis.it/parlamentare/giorgis-andrea/319282" TargetMode="External"/><Relationship Id="rId1240" Type="http://schemas.openxmlformats.org/officeDocument/2006/relationships/hyperlink" Target="http://parlamento17.openpolis.it/votazioni-in-parlamento/molea-bruno/686040/filter_vote_rebel/1" TargetMode="External"/><Relationship Id="rId1338" Type="http://schemas.openxmlformats.org/officeDocument/2006/relationships/hyperlink" Target="http://parlamento17.openpolis.it/votazioni-in-parlamento/paglia-giovanni/687453/filter_vote_rebel/1" TargetMode="External"/><Relationship Id="rId1545" Type="http://schemas.openxmlformats.org/officeDocument/2006/relationships/hyperlink" Target="http://parlamento17.openpolis.it/votazioni-in-parlamento/rocchi-maria-grazia/686682/filter_vote_rebel/1" TargetMode="External"/><Relationship Id="rId347" Type="http://schemas.openxmlformats.org/officeDocument/2006/relationships/hyperlink" Target="http://parlamento17.openpolis.it/votazioni-in-parlamento/capelli-roberto/81211/filter_vote_rebel/1" TargetMode="External"/><Relationship Id="rId999" Type="http://schemas.openxmlformats.org/officeDocument/2006/relationships/hyperlink" Target="http://parlamento17.openpolis.it/parlamentare/la-marca-francesca/687598" TargetMode="External"/><Relationship Id="rId1100" Type="http://schemas.openxmlformats.org/officeDocument/2006/relationships/hyperlink" Target="http://parlamento17.openpolis.it/parlamentare/mannino-claudia/686539" TargetMode="External"/><Relationship Id="rId1184" Type="http://schemas.openxmlformats.org/officeDocument/2006/relationships/hyperlink" Target="http://parlamento17.openpolis.it/parlamentare/mazziotti-di-celso-andrea/686008" TargetMode="External"/><Relationship Id="rId1405" Type="http://schemas.openxmlformats.org/officeDocument/2006/relationships/hyperlink" Target="http://parlamento17.openpolis.it/parlamentare/piazzoni-ileana/687460" TargetMode="External"/><Relationship Id="rId1752" Type="http://schemas.openxmlformats.org/officeDocument/2006/relationships/hyperlink" Target="http://parlamento17.openpolis.it/lista-dei-parlamentari-in-carica/camera/nome/asc" TargetMode="External"/><Relationship Id="rId44" Type="http://schemas.openxmlformats.org/officeDocument/2006/relationships/hyperlink" Target="http://parlamento17.openpolis.it/lista-dei-parlamentari-in-carica/camera/nome/asc" TargetMode="External"/><Relationship Id="rId554" Type="http://schemas.openxmlformats.org/officeDocument/2006/relationships/hyperlink" Target="http://parlamento17.openpolis.it/lista-dei-parlamentari-in-carica/camera/nome/asc" TargetMode="External"/><Relationship Id="rId761" Type="http://schemas.openxmlformats.org/officeDocument/2006/relationships/hyperlink" Target="http://parlamento17.openpolis.it/votazioni-in-parlamento/fico-roberto/494864/filter_vote_rebel/1" TargetMode="External"/><Relationship Id="rId859" Type="http://schemas.openxmlformats.org/officeDocument/2006/relationships/hyperlink" Target="http://parlamento17.openpolis.it/lista-dei-parlamentari-in-carica/camera/nome/asc" TargetMode="External"/><Relationship Id="rId1391" Type="http://schemas.openxmlformats.org/officeDocument/2006/relationships/hyperlink" Target="http://parlamento17.openpolis.it/votazioni-in-parlamento/pes-caterina/332771/filter_vote_rebel/1" TargetMode="External"/><Relationship Id="rId1489" Type="http://schemas.openxmlformats.org/officeDocument/2006/relationships/hyperlink" Target="http://parlamento17.openpolis.it/lista-dei-parlamentari-in-carica/camera/nome/asc" TargetMode="External"/><Relationship Id="rId1612" Type="http://schemas.openxmlformats.org/officeDocument/2006/relationships/hyperlink" Target="http://parlamento17.openpolis.it/lista-dei-parlamentari-in-carica/camera/nome/asc" TargetMode="External"/><Relationship Id="rId1696" Type="http://schemas.openxmlformats.org/officeDocument/2006/relationships/hyperlink" Target="http://parlamento17.openpolis.it/parlamentare/sorial-girgis-giorgio/686385" TargetMode="External"/><Relationship Id="rId193" Type="http://schemas.openxmlformats.org/officeDocument/2006/relationships/hyperlink" Target="http://parlamento17.openpolis.it/votazioni-in-parlamento/bini-caterina/4788/filter_vote_rebel/1" TargetMode="External"/><Relationship Id="rId207" Type="http://schemas.openxmlformats.org/officeDocument/2006/relationships/hyperlink" Target="http://parlamento17.openpolis.it/parlamentare/bocci-gianpiero/220" TargetMode="External"/><Relationship Id="rId414" Type="http://schemas.openxmlformats.org/officeDocument/2006/relationships/hyperlink" Target="http://parlamento17.openpolis.it/lista-dei-parlamentari-in-carica/camera/nome/asc" TargetMode="External"/><Relationship Id="rId498" Type="http://schemas.openxmlformats.org/officeDocument/2006/relationships/hyperlink" Target="http://parlamento17.openpolis.it/parlamentare/colonnese-vega/686131" TargetMode="External"/><Relationship Id="rId621" Type="http://schemas.openxmlformats.org/officeDocument/2006/relationships/hyperlink" Target="http://parlamento17.openpolis.it/parlamentare/de-menech-roger/23078" TargetMode="External"/><Relationship Id="rId1044" Type="http://schemas.openxmlformats.org/officeDocument/2006/relationships/hyperlink" Target="http://parlamento17.openpolis.it/votazioni-in-parlamento/lo-monte-carmelo/510/filter_vote_rebel/1" TargetMode="External"/><Relationship Id="rId1251" Type="http://schemas.openxmlformats.org/officeDocument/2006/relationships/hyperlink" Target="http://parlamento17.openpolis.it/parlamentare/mongiello-colomba/1648" TargetMode="External"/><Relationship Id="rId1349" Type="http://schemas.openxmlformats.org/officeDocument/2006/relationships/hyperlink" Target="http://parlamento17.openpolis.it/parlamentare/palma-giovanna/686180" TargetMode="External"/><Relationship Id="rId260" Type="http://schemas.openxmlformats.org/officeDocument/2006/relationships/hyperlink" Target="http://parlamento17.openpolis.it/votazioni-in-parlamento/bosco-antonino/357920/filter_vote_rebel/1" TargetMode="External"/><Relationship Id="rId719" Type="http://schemas.openxmlformats.org/officeDocument/2006/relationships/hyperlink" Target="http://parlamento17.openpolis.it/votazioni-in-parlamento/faraone-davide/84423/filter_vote_rebel/1" TargetMode="External"/><Relationship Id="rId926" Type="http://schemas.openxmlformats.org/officeDocument/2006/relationships/hyperlink" Target="http://parlamento17.openpolis.it/lista-dei-parlamentari-in-carica/camera/nome/asc" TargetMode="External"/><Relationship Id="rId1111" Type="http://schemas.openxmlformats.org/officeDocument/2006/relationships/hyperlink" Target="http://parlamento17.openpolis.it/lista-dei-parlamentari-in-carica/camera/nome/asc" TargetMode="External"/><Relationship Id="rId1556" Type="http://schemas.openxmlformats.org/officeDocument/2006/relationships/hyperlink" Target="http://parlamento17.openpolis.it/parlamentare/romano-paolo-nicolo/687398" TargetMode="External"/><Relationship Id="rId1763" Type="http://schemas.openxmlformats.org/officeDocument/2006/relationships/hyperlink" Target="http://parlamento17.openpolis.it/votazioni-in-parlamento/tripiedi-davide/686336/filter_vote_rebel/1" TargetMode="External"/><Relationship Id="rId55" Type="http://schemas.openxmlformats.org/officeDocument/2006/relationships/hyperlink" Target="http://parlamento17.openpolis.it/votazioni-in-parlamento/amici-sesa/174/filter_vote_rebel/1" TargetMode="External"/><Relationship Id="rId120" Type="http://schemas.openxmlformats.org/officeDocument/2006/relationships/hyperlink" Target="http://parlamento17.openpolis.it/parlamentare/battelli-sergio/686281" TargetMode="External"/><Relationship Id="rId358" Type="http://schemas.openxmlformats.org/officeDocument/2006/relationships/hyperlink" Target="http://parlamento17.openpolis.it/parlamentare/capozzolo-sabrina/686158" TargetMode="External"/><Relationship Id="rId565" Type="http://schemas.openxmlformats.org/officeDocument/2006/relationships/hyperlink" Target="http://parlamento17.openpolis.it/votazioni-in-parlamento/dalia-gianpiero/333/filter_vote_rebel/1" TargetMode="External"/><Relationship Id="rId772" Type="http://schemas.openxmlformats.org/officeDocument/2006/relationships/hyperlink" Target="http://parlamento17.openpolis.it/parlamentare/fontana-cinzia-maria/416" TargetMode="External"/><Relationship Id="rId1195" Type="http://schemas.openxmlformats.org/officeDocument/2006/relationships/hyperlink" Target="http://parlamento17.openpolis.it/lista-dei-parlamentari-in-carica/camera/nome/asc" TargetMode="External"/><Relationship Id="rId1209" Type="http://schemas.openxmlformats.org/officeDocument/2006/relationships/hyperlink" Target="http://parlamento17.openpolis.it/parlamentare/miccoli-marco/364324" TargetMode="External"/><Relationship Id="rId1416" Type="http://schemas.openxmlformats.org/officeDocument/2006/relationships/hyperlink" Target="http://parlamento17.openpolis.it/lista-dei-parlamentari-in-carica/camera/nome/asc" TargetMode="External"/><Relationship Id="rId1623" Type="http://schemas.openxmlformats.org/officeDocument/2006/relationships/hyperlink" Target="http://parlamento17.openpolis.it/votazioni-in-parlamento/santelli-jole/710/filter_vote_rebel/1" TargetMode="External"/><Relationship Id="rId1830" Type="http://schemas.openxmlformats.org/officeDocument/2006/relationships/hyperlink" Target="http://parlamento17.openpolis.it/lista-dei-parlamentari-in-carica/camera/nome/asc" TargetMode="External"/><Relationship Id="rId218" Type="http://schemas.openxmlformats.org/officeDocument/2006/relationships/hyperlink" Target="http://parlamento17.openpolis.it/parlamentare/boldrini-paola/753399" TargetMode="External"/><Relationship Id="rId425" Type="http://schemas.openxmlformats.org/officeDocument/2006/relationships/hyperlink" Target="http://parlamento17.openpolis.it/lista-dei-parlamentari-in-carica/camera/nome/asc" TargetMode="External"/><Relationship Id="rId632" Type="http://schemas.openxmlformats.org/officeDocument/2006/relationships/hyperlink" Target="http://parlamento17.openpolis.it/lista-dei-parlamentari-in-carica/camera/nome/asc" TargetMode="External"/><Relationship Id="rId1055" Type="http://schemas.openxmlformats.org/officeDocument/2006/relationships/hyperlink" Target="http://parlamento17.openpolis.it/votazioni-in-parlamento/longo-piero/333166/filter_vote_rebel/1" TargetMode="External"/><Relationship Id="rId1262" Type="http://schemas.openxmlformats.org/officeDocument/2006/relationships/hyperlink" Target="http://parlamento17.openpolis.it/lista-dei-parlamentari-in-carica/camera/nome/asc" TargetMode="External"/><Relationship Id="rId271" Type="http://schemas.openxmlformats.org/officeDocument/2006/relationships/hyperlink" Target="http://parlamento17.openpolis.it/parlamentare/bragantini-matteo/9048" TargetMode="External"/><Relationship Id="rId937" Type="http://schemas.openxmlformats.org/officeDocument/2006/relationships/hyperlink" Target="http://parlamento17.openpolis.it/votazioni-in-parlamento/grassi-gero/469/filter_vote_rebel/1" TargetMode="External"/><Relationship Id="rId1122" Type="http://schemas.openxmlformats.org/officeDocument/2006/relationships/hyperlink" Target="http://parlamento17.openpolis.it/votazioni-in-parlamento/marcolin-marco/165485/filter_vote_rebel/1" TargetMode="External"/><Relationship Id="rId1567" Type="http://schemas.openxmlformats.org/officeDocument/2006/relationships/hyperlink" Target="http://parlamento17.openpolis.it/lista-dei-parlamentari-in-carica/camera/nome/asc" TargetMode="External"/><Relationship Id="rId1774" Type="http://schemas.openxmlformats.org/officeDocument/2006/relationships/hyperlink" Target="http://parlamento17.openpolis.it/parlamentare/vaccaro-guglielmo/5000" TargetMode="External"/><Relationship Id="rId66" Type="http://schemas.openxmlformats.org/officeDocument/2006/relationships/hyperlink" Target="http://parlamento17.openpolis.it/parlamentare/anzaldi-michele/686224" TargetMode="External"/><Relationship Id="rId131" Type="http://schemas.openxmlformats.org/officeDocument/2006/relationships/hyperlink" Target="http://parlamento17.openpolis.it/lista-dei-parlamentari-in-carica/camera/nome/asc" TargetMode="External"/><Relationship Id="rId369" Type="http://schemas.openxmlformats.org/officeDocument/2006/relationships/hyperlink" Target="http://parlamento17.openpolis.it/lista-dei-parlamentari-in-carica/camera/nome/asc" TargetMode="External"/><Relationship Id="rId576" Type="http://schemas.openxmlformats.org/officeDocument/2006/relationships/hyperlink" Target="http://parlamento17.openpolis.it/parlamentare/dinca-federico/685802" TargetMode="External"/><Relationship Id="rId783" Type="http://schemas.openxmlformats.org/officeDocument/2006/relationships/hyperlink" Target="http://parlamento17.openpolis.it/parlamentare/fossati-filippo/4799" TargetMode="External"/><Relationship Id="rId990" Type="http://schemas.openxmlformats.org/officeDocument/2006/relationships/hyperlink" Target="http://parlamento17.openpolis.it/parlamentare/iori-vanna/686228" TargetMode="External"/><Relationship Id="rId1427" Type="http://schemas.openxmlformats.org/officeDocument/2006/relationships/hyperlink" Target="http://parlamento17.openpolis.it/votazioni-in-parlamento/piepoli-gaetano/686492/filter_vote_rebel/1" TargetMode="External"/><Relationship Id="rId1634" Type="http://schemas.openxmlformats.org/officeDocument/2006/relationships/hyperlink" Target="http://parlamento17.openpolis.it/parlamentare/savino-elvira/332912" TargetMode="External"/><Relationship Id="rId1841" Type="http://schemas.openxmlformats.org/officeDocument/2006/relationships/hyperlink" Target="http://parlamento17.openpolis.it/votazioni-in-parlamento/zampa-sandra/332952/filter_vote_rebel/1" TargetMode="External"/><Relationship Id="rId229" Type="http://schemas.openxmlformats.org/officeDocument/2006/relationships/hyperlink" Target="http://parlamento17.openpolis.it/lista-dei-parlamentari-in-carica/camera/nome/asc" TargetMode="External"/><Relationship Id="rId436" Type="http://schemas.openxmlformats.org/officeDocument/2006/relationships/hyperlink" Target="http://parlamento17.openpolis.it/votazioni-in-parlamento/causi-marco/276597/filter_vote_rebel/1" TargetMode="External"/><Relationship Id="rId643" Type="http://schemas.openxmlformats.org/officeDocument/2006/relationships/hyperlink" Target="http://parlamento17.openpolis.it/votazioni-in-parlamento/dellorco-michele/686240/filter_vote_rebel/1" TargetMode="External"/><Relationship Id="rId1066" Type="http://schemas.openxmlformats.org/officeDocument/2006/relationships/hyperlink" Target="http://parlamento17.openpolis.it/parlamentare/lotti-luca/241758" TargetMode="External"/><Relationship Id="rId1273" Type="http://schemas.openxmlformats.org/officeDocument/2006/relationships/hyperlink" Target="http://parlamento17.openpolis.it/votazioni-in-parlamento/mucci-mara/686046/filter_vote_rebel/1" TargetMode="External"/><Relationship Id="rId1480" Type="http://schemas.openxmlformats.org/officeDocument/2006/relationships/hyperlink" Target="http://parlamento17.openpolis.it/lista-dei-parlamentari-in-carica/camera/nome/asc" TargetMode="External"/><Relationship Id="rId850" Type="http://schemas.openxmlformats.org/officeDocument/2006/relationships/hyperlink" Target="http://parlamento17.openpolis.it/lista-dei-parlamentari-in-carica/camera/nome/asc" TargetMode="External"/><Relationship Id="rId948" Type="http://schemas.openxmlformats.org/officeDocument/2006/relationships/hyperlink" Target="http://parlamento17.openpolis.it/parlamentare/grillo-giulia/686658" TargetMode="External"/><Relationship Id="rId1133" Type="http://schemas.openxmlformats.org/officeDocument/2006/relationships/hyperlink" Target="http://parlamento17.openpolis.it/parlamentare/mariano-elisa/686455" TargetMode="External"/><Relationship Id="rId1578" Type="http://schemas.openxmlformats.org/officeDocument/2006/relationships/hyperlink" Target="http://parlamento17.openpolis.it/votazioni-in-parlamento/rostan-michela/686175/filter_vote_rebel/1" TargetMode="External"/><Relationship Id="rId1701" Type="http://schemas.openxmlformats.org/officeDocument/2006/relationships/hyperlink" Target="http://parlamento17.openpolis.it/lista-dei-parlamentari-in-carica/camera/nome/asc" TargetMode="External"/><Relationship Id="rId1785" Type="http://schemas.openxmlformats.org/officeDocument/2006/relationships/hyperlink" Target="http://parlamento17.openpolis.it/lista-dei-parlamentari-in-carica/camera/nome/asc" TargetMode="External"/><Relationship Id="rId77" Type="http://schemas.openxmlformats.org/officeDocument/2006/relationships/hyperlink" Target="http://parlamento17.openpolis.it/lista-dei-parlamentari-in-carica/camera/nome/asc" TargetMode="External"/><Relationship Id="rId282" Type="http://schemas.openxmlformats.org/officeDocument/2006/relationships/hyperlink" Target="http://parlamento17.openpolis.it/lista-dei-parlamentari-in-carica/camera/nome/asc" TargetMode="External"/><Relationship Id="rId503" Type="http://schemas.openxmlformats.org/officeDocument/2006/relationships/hyperlink" Target="http://parlamento17.openpolis.it/lista-dei-parlamentari-in-carica/camera/nome/asc" TargetMode="External"/><Relationship Id="rId587" Type="http://schemas.openxmlformats.org/officeDocument/2006/relationships/hyperlink" Target="http://parlamento17.openpolis.it/lista-dei-parlamentari-in-carica/camera/nome/asc" TargetMode="External"/><Relationship Id="rId710" Type="http://schemas.openxmlformats.org/officeDocument/2006/relationships/hyperlink" Target="http://parlamento17.openpolis.it/votazioni-in-parlamento/famiglietti-luigi/20720/filter_vote_rebel/1" TargetMode="External"/><Relationship Id="rId808" Type="http://schemas.openxmlformats.org/officeDocument/2006/relationships/hyperlink" Target="http://parlamento17.openpolis.it/lista-dei-parlamentari-in-carica/camera/nome/asc" TargetMode="External"/><Relationship Id="rId1340" Type="http://schemas.openxmlformats.org/officeDocument/2006/relationships/hyperlink" Target="http://parlamento17.openpolis.it/parlamentare/palazzotto-erasmo/687428" TargetMode="External"/><Relationship Id="rId1438" Type="http://schemas.openxmlformats.org/officeDocument/2006/relationships/hyperlink" Target="http://parlamento17.openpolis.it/parlamentare/pini-giuditta/686218" TargetMode="External"/><Relationship Id="rId1645" Type="http://schemas.openxmlformats.org/officeDocument/2006/relationships/hyperlink" Target="http://parlamento17.openpolis.it/lista-dei-parlamentari-in-carica/camera/nome/asc" TargetMode="External"/><Relationship Id="rId8" Type="http://schemas.openxmlformats.org/officeDocument/2006/relationships/hyperlink" Target="http://parlamento17.openpolis.it/votazioni-in-parlamento/agostinelli-donatella/686429/filter_vote_rebel/1" TargetMode="External"/><Relationship Id="rId142" Type="http://schemas.openxmlformats.org/officeDocument/2006/relationships/hyperlink" Target="http://parlamento17.openpolis.it/votazioni-in-parlamento/beni-paolo/686691/filter_vote_rebel/1" TargetMode="External"/><Relationship Id="rId447" Type="http://schemas.openxmlformats.org/officeDocument/2006/relationships/hyperlink" Target="http://parlamento17.openpolis.it/parlamentare/censore-bruno/219951" TargetMode="External"/><Relationship Id="rId794" Type="http://schemas.openxmlformats.org/officeDocument/2006/relationships/hyperlink" Target="http://parlamento17.openpolis.it/lista-dei-parlamentari-in-carica/camera/nome/asc" TargetMode="External"/><Relationship Id="rId1077" Type="http://schemas.openxmlformats.org/officeDocument/2006/relationships/hyperlink" Target="http://parlamento17.openpolis.it/parlamentare/maestri-andrea/120799" TargetMode="External"/><Relationship Id="rId1200" Type="http://schemas.openxmlformats.org/officeDocument/2006/relationships/hyperlink" Target="http://parlamento17.openpolis.it/votazioni-in-parlamento/meloni-marco/275049/filter_vote_rebel/1" TargetMode="External"/><Relationship Id="rId1852" Type="http://schemas.openxmlformats.org/officeDocument/2006/relationships/hyperlink" Target="http://parlamento17.openpolis.it/parlamentare/zappulla-giuseppe/276866" TargetMode="External"/><Relationship Id="rId654" Type="http://schemas.openxmlformats.org/officeDocument/2006/relationships/hyperlink" Target="http://parlamento17.openpolis.it/parlamentare/di-benedetto-chiara/686533" TargetMode="External"/><Relationship Id="rId861" Type="http://schemas.openxmlformats.org/officeDocument/2006/relationships/hyperlink" Target="http://parlamento17.openpolis.it/lista-dei-parlamentari-in-carica/camera/nome/asc" TargetMode="External"/><Relationship Id="rId959" Type="http://schemas.openxmlformats.org/officeDocument/2006/relationships/hyperlink" Target="http://parlamento17.openpolis.it/lista-dei-parlamentari-in-carica/camera/nome/asc" TargetMode="External"/><Relationship Id="rId1284" Type="http://schemas.openxmlformats.org/officeDocument/2006/relationships/hyperlink" Target="http://parlamento17.openpolis.it/parlamentare/naccarato-alessandro/592" TargetMode="External"/><Relationship Id="rId1491" Type="http://schemas.openxmlformats.org/officeDocument/2006/relationships/hyperlink" Target="http://parlamento17.openpolis.it/votazioni-in-parlamento/prodani-aris/686262/filter_vote_rebel/1" TargetMode="External"/><Relationship Id="rId1505" Type="http://schemas.openxmlformats.org/officeDocument/2006/relationships/hyperlink" Target="http://parlamento17.openpolis.it/parlamentare/raciti-fausto/686560" TargetMode="External"/><Relationship Id="rId1589" Type="http://schemas.openxmlformats.org/officeDocument/2006/relationships/hyperlink" Target="http://parlamento17.openpolis.it/parlamentare/rubinato-simonetta/1709" TargetMode="External"/><Relationship Id="rId1712" Type="http://schemas.openxmlformats.org/officeDocument/2006/relationships/hyperlink" Target="http://parlamento17.openpolis.it/votazioni-in-parlamento/squeri-luca/76488/filter_vote_rebel/1" TargetMode="External"/><Relationship Id="rId293" Type="http://schemas.openxmlformats.org/officeDocument/2006/relationships/hyperlink" Target="http://parlamento17.openpolis.it/lista-dei-parlamentari-in-carica/camera/nome/asc" TargetMode="External"/><Relationship Id="rId307" Type="http://schemas.openxmlformats.org/officeDocument/2006/relationships/hyperlink" Target="http://parlamento17.openpolis.it/parlamentare/burtone-giovanni-mario-salvino/255" TargetMode="External"/><Relationship Id="rId514" Type="http://schemas.openxmlformats.org/officeDocument/2006/relationships/hyperlink" Target="http://parlamento17.openpolis.it/votazioni-in-parlamento/corsaro-massimo/4518/filter_vote_rebel/1" TargetMode="External"/><Relationship Id="rId721" Type="http://schemas.openxmlformats.org/officeDocument/2006/relationships/hyperlink" Target="http://parlamento17.openpolis.it/parlamentare/farina-daniele/388" TargetMode="External"/><Relationship Id="rId1144" Type="http://schemas.openxmlformats.org/officeDocument/2006/relationships/hyperlink" Target="http://parlamento17.openpolis.it/lista-dei-parlamentari-in-carica/camera/nome/asc" TargetMode="External"/><Relationship Id="rId1351" Type="http://schemas.openxmlformats.org/officeDocument/2006/relationships/hyperlink" Target="http://parlamento17.openpolis.it/lista-dei-parlamentari-in-carica/camera/nome/asc" TargetMode="External"/><Relationship Id="rId1449" Type="http://schemas.openxmlformats.org/officeDocument/2006/relationships/hyperlink" Target="http://parlamento17.openpolis.it/lista-dei-parlamentari-in-carica/camera/nome/asc" TargetMode="External"/><Relationship Id="rId1796" Type="http://schemas.openxmlformats.org/officeDocument/2006/relationships/hyperlink" Target="http://parlamento17.openpolis.it/votazioni-in-parlamento/vazio-franco/316193/filter_vote_rebel/1" TargetMode="External"/><Relationship Id="rId88" Type="http://schemas.openxmlformats.org/officeDocument/2006/relationships/hyperlink" Target="http://parlamento17.openpolis.it/votazioni-in-parlamento/baldassarre-marco/686710/filter_vote_rebel/1" TargetMode="External"/><Relationship Id="rId153" Type="http://schemas.openxmlformats.org/officeDocument/2006/relationships/hyperlink" Target="http://parlamento17.openpolis.it/parlamentare/bernardo-maurizio/205" TargetMode="External"/><Relationship Id="rId360" Type="http://schemas.openxmlformats.org/officeDocument/2006/relationships/hyperlink" Target="http://parlamento17.openpolis.it/lista-dei-parlamentari-in-carica/camera/nome/asc" TargetMode="External"/><Relationship Id="rId598" Type="http://schemas.openxmlformats.org/officeDocument/2006/relationships/hyperlink" Target="http://parlamento17.openpolis.it/votazioni-in-parlamento/dal-moro-gian-pietro/332705/filter_vote_rebel/1" TargetMode="External"/><Relationship Id="rId819" Type="http://schemas.openxmlformats.org/officeDocument/2006/relationships/hyperlink" Target="http://parlamento17.openpolis.it/votazioni-in-parlamento/galati-giuseppe/435/filter_vote_rebel/1" TargetMode="External"/><Relationship Id="rId1004" Type="http://schemas.openxmlformats.org/officeDocument/2006/relationships/hyperlink" Target="http://parlamento17.openpolis.it/lista-dei-parlamentari-in-carica/camera/nome/asc" TargetMode="External"/><Relationship Id="rId1211" Type="http://schemas.openxmlformats.org/officeDocument/2006/relationships/hyperlink" Target="http://parlamento17.openpolis.it/lista-dei-parlamentari-in-carica/camera/nome/asc" TargetMode="External"/><Relationship Id="rId1656" Type="http://schemas.openxmlformats.org/officeDocument/2006/relationships/hyperlink" Target="http://parlamento17.openpolis.it/votazioni-in-parlamento/schiro-gea/686545/filter_vote_rebel/1" TargetMode="External"/><Relationship Id="rId1863" Type="http://schemas.openxmlformats.org/officeDocument/2006/relationships/hyperlink" Target="http://parlamento17.openpolis.it/lista-dei-parlamentari-in-carica/camera/nome/asc" TargetMode="External"/><Relationship Id="rId220" Type="http://schemas.openxmlformats.org/officeDocument/2006/relationships/hyperlink" Target="http://parlamento17.openpolis.it/lista-dei-parlamentari-in-carica/camera/nome/asc" TargetMode="External"/><Relationship Id="rId458" Type="http://schemas.openxmlformats.org/officeDocument/2006/relationships/hyperlink" Target="http://parlamento17.openpolis.it/lista-dei-parlamentari-in-carica/camera/nome/asc" TargetMode="External"/><Relationship Id="rId665" Type="http://schemas.openxmlformats.org/officeDocument/2006/relationships/hyperlink" Target="http://parlamento17.openpolis.it/votazioni-in-parlamento/di-maio-marco/429177/filter_vote_rebel/1" TargetMode="External"/><Relationship Id="rId872" Type="http://schemas.openxmlformats.org/officeDocument/2006/relationships/hyperlink" Target="http://parlamento17.openpolis.it/votazioni-in-parlamento/gentiloni-silveri-paolo/449/filter_vote_rebel/1" TargetMode="External"/><Relationship Id="rId1088" Type="http://schemas.openxmlformats.org/officeDocument/2006/relationships/hyperlink" Target="http://parlamento17.openpolis.it/parlamentare/malisani-gianna/168561" TargetMode="External"/><Relationship Id="rId1295" Type="http://schemas.openxmlformats.org/officeDocument/2006/relationships/hyperlink" Target="http://parlamento17.openpolis.it/lista-dei-parlamentari-in-carica/camera/nome/asc" TargetMode="External"/><Relationship Id="rId1309" Type="http://schemas.openxmlformats.org/officeDocument/2006/relationships/hyperlink" Target="http://parlamento17.openpolis.it/votazioni-in-parlamento/nissoli-angela-rosaria-detta-fucsia/687604/filter_vote_rebel/1" TargetMode="External"/><Relationship Id="rId1516" Type="http://schemas.openxmlformats.org/officeDocument/2006/relationships/hyperlink" Target="http://parlamento17.openpolis.it/lista-dei-parlamentari-in-carica/camera/nome/asc" TargetMode="External"/><Relationship Id="rId1723" Type="http://schemas.openxmlformats.org/officeDocument/2006/relationships/hyperlink" Target="http://parlamento17.openpolis.it/parlamentare/taglialatela-marcello/741" TargetMode="External"/><Relationship Id="rId15" Type="http://schemas.openxmlformats.org/officeDocument/2006/relationships/hyperlink" Target="http://parlamento17.openpolis.it/lista-dei-parlamentari-in-carica/camera/nome/asc" TargetMode="External"/><Relationship Id="rId318" Type="http://schemas.openxmlformats.org/officeDocument/2006/relationships/hyperlink" Target="http://parlamento17.openpolis.it/lista-dei-parlamentari-in-carica/camera/nome/asc" TargetMode="External"/><Relationship Id="rId525" Type="http://schemas.openxmlformats.org/officeDocument/2006/relationships/hyperlink" Target="http://parlamento17.openpolis.it/parlamentare/cova-paolo/495096" TargetMode="External"/><Relationship Id="rId732" Type="http://schemas.openxmlformats.org/officeDocument/2006/relationships/hyperlink" Target="http://parlamento17.openpolis.it/lista-dei-parlamentari-in-carica/camera/nome/asc" TargetMode="External"/><Relationship Id="rId1155" Type="http://schemas.openxmlformats.org/officeDocument/2006/relationships/hyperlink" Target="http://parlamento17.openpolis.it/votazioni-in-parlamento/martinelli-marco/544/filter_vote_rebel/1" TargetMode="External"/><Relationship Id="rId1362" Type="http://schemas.openxmlformats.org/officeDocument/2006/relationships/hyperlink" Target="http://parlamento17.openpolis.it/votazioni-in-parlamento/parentela-paolo/686114/filter_vote_rebel/1" TargetMode="External"/><Relationship Id="rId99" Type="http://schemas.openxmlformats.org/officeDocument/2006/relationships/hyperlink" Target="http://parlamento17.openpolis.it/parlamentare/baretta-pier-paolo/332675" TargetMode="External"/><Relationship Id="rId164" Type="http://schemas.openxmlformats.org/officeDocument/2006/relationships/hyperlink" Target="http://parlamento17.openpolis.it/lista-dei-parlamentari-in-carica/camera/nome/asc" TargetMode="External"/><Relationship Id="rId371" Type="http://schemas.openxmlformats.org/officeDocument/2006/relationships/hyperlink" Target="http://parlamento17.openpolis.it/votazioni-in-parlamento/carfagna-maria-rosaria/272/filter_vote_rebel/1" TargetMode="External"/><Relationship Id="rId1015" Type="http://schemas.openxmlformats.org/officeDocument/2006/relationships/hyperlink" Target="http://parlamento17.openpolis.it/lista-dei-parlamentari-in-carica/camera/nome/asc" TargetMode="External"/><Relationship Id="rId1222" Type="http://schemas.openxmlformats.org/officeDocument/2006/relationships/hyperlink" Target="http://parlamento17.openpolis.it/votazioni-in-parlamento/minardo-antonino/332750/filter_vote_rebel/1" TargetMode="External"/><Relationship Id="rId1667" Type="http://schemas.openxmlformats.org/officeDocument/2006/relationships/hyperlink" Target="http://parlamento17.openpolis.it/votazioni-in-parlamento/scuvera-chiara/686407/filter_vote_rebel/1" TargetMode="External"/><Relationship Id="rId469" Type="http://schemas.openxmlformats.org/officeDocument/2006/relationships/hyperlink" Target="http://parlamento17.openpolis.it/votazioni-in-parlamento/chimienti-silvia/685927/filter_vote_rebel/1" TargetMode="External"/><Relationship Id="rId676" Type="http://schemas.openxmlformats.org/officeDocument/2006/relationships/hyperlink" Target="http://parlamento17.openpolis.it/parlamentare/di-stefano-marco/274823" TargetMode="External"/><Relationship Id="rId883" Type="http://schemas.openxmlformats.org/officeDocument/2006/relationships/hyperlink" Target="http://parlamento17.openpolis.it/parlamentare/giacomelli-antonello/454" TargetMode="External"/><Relationship Id="rId1099" Type="http://schemas.openxmlformats.org/officeDocument/2006/relationships/hyperlink" Target="http://parlamento17.openpolis.it/lista-dei-parlamentari-in-carica/camera/nome/asc" TargetMode="External"/><Relationship Id="rId1527" Type="http://schemas.openxmlformats.org/officeDocument/2006/relationships/hyperlink" Target="http://parlamento17.openpolis.it/votazioni-in-parlamento/ricciatti-lara/687431/filter_vote_rebel/1" TargetMode="External"/><Relationship Id="rId1734" Type="http://schemas.openxmlformats.org/officeDocument/2006/relationships/hyperlink" Target="http://parlamento17.openpolis.it/lista-dei-parlamentari-in-carica/camera/nome/asc" TargetMode="External"/><Relationship Id="rId26" Type="http://schemas.openxmlformats.org/officeDocument/2006/relationships/hyperlink" Target="http://parlamento17.openpolis.it/votazioni-in-parlamento/alberti-ferdinando/686381/filter_vote_rebel/1" TargetMode="External"/><Relationship Id="rId231" Type="http://schemas.openxmlformats.org/officeDocument/2006/relationships/hyperlink" Target="http://parlamento17.openpolis.it/votazioni-in-parlamento/bonafede-alfonso/686706/filter_vote_rebel/1" TargetMode="External"/><Relationship Id="rId329" Type="http://schemas.openxmlformats.org/officeDocument/2006/relationships/hyperlink" Target="http://parlamento17.openpolis.it/votazioni-in-parlamento/camani-vanessa/305588/filter_vote_rebel/1" TargetMode="External"/><Relationship Id="rId536" Type="http://schemas.openxmlformats.org/officeDocument/2006/relationships/hyperlink" Target="http://parlamento17.openpolis.it/lista-dei-parlamentari-in-carica/camera/nome/asc" TargetMode="External"/><Relationship Id="rId1166" Type="http://schemas.openxmlformats.org/officeDocument/2006/relationships/hyperlink" Target="http://parlamento17.openpolis.it/parlamentare/marzano-michela/686294" TargetMode="External"/><Relationship Id="rId1373" Type="http://schemas.openxmlformats.org/officeDocument/2006/relationships/hyperlink" Target="http://parlamento17.openpolis.it/parlamentare/pastorelli-oreste/8312" TargetMode="External"/><Relationship Id="rId175" Type="http://schemas.openxmlformats.org/officeDocument/2006/relationships/hyperlink" Target="http://parlamento17.openpolis.it/votazioni-in-parlamento/bianchi-stella/686419/filter_vote_rebel/1" TargetMode="External"/><Relationship Id="rId743" Type="http://schemas.openxmlformats.org/officeDocument/2006/relationships/hyperlink" Target="http://parlamento17.openpolis.it/votazioni-in-parlamento/ferranti-donatella/332718/filter_vote_rebel/1" TargetMode="External"/><Relationship Id="rId950" Type="http://schemas.openxmlformats.org/officeDocument/2006/relationships/hyperlink" Target="http://parlamento17.openpolis.it/lista-dei-parlamentari-in-carica/camera/nome/asc" TargetMode="External"/><Relationship Id="rId1026" Type="http://schemas.openxmlformats.org/officeDocument/2006/relationships/hyperlink" Target="http://parlamento17.openpolis.it/votazioni-in-parlamento/lauricella-giuseppe/686558/filter_vote_rebel/1" TargetMode="External"/><Relationship Id="rId1580" Type="http://schemas.openxmlformats.org/officeDocument/2006/relationships/hyperlink" Target="http://parlamento17.openpolis.it/parlamentare/rostellato-gessica/685848" TargetMode="External"/><Relationship Id="rId1678" Type="http://schemas.openxmlformats.org/officeDocument/2006/relationships/hyperlink" Target="http://parlamento17.openpolis.it/parlamentare/sereni-marina/720" TargetMode="External"/><Relationship Id="rId1801" Type="http://schemas.openxmlformats.org/officeDocument/2006/relationships/hyperlink" Target="http://parlamento17.openpolis.it/parlamentare/vella-paolo/332942" TargetMode="External"/><Relationship Id="rId382" Type="http://schemas.openxmlformats.org/officeDocument/2006/relationships/hyperlink" Target="http://parlamento17.openpolis.it/parlamentare/carnevali-elena/24626" TargetMode="External"/><Relationship Id="rId603" Type="http://schemas.openxmlformats.org/officeDocument/2006/relationships/hyperlink" Target="http://parlamento17.openpolis.it/parlamentare/dallai-luigi/686695" TargetMode="External"/><Relationship Id="rId687" Type="http://schemas.openxmlformats.org/officeDocument/2006/relationships/hyperlink" Target="http://parlamento17.openpolis.it/lista-dei-parlamentari-in-carica/camera/nome/asc" TargetMode="External"/><Relationship Id="rId810" Type="http://schemas.openxmlformats.org/officeDocument/2006/relationships/hyperlink" Target="http://parlamento17.openpolis.it/votazioni-in-parlamento/fusilli-gianluca/384779/filter_vote_rebel/1" TargetMode="External"/><Relationship Id="rId908" Type="http://schemas.openxmlformats.org/officeDocument/2006/relationships/hyperlink" Target="http://parlamento17.openpolis.it/lista-dei-parlamentari-in-carica/camera/nome/asc" TargetMode="External"/><Relationship Id="rId1233" Type="http://schemas.openxmlformats.org/officeDocument/2006/relationships/hyperlink" Target="http://parlamento17.openpolis.it/parlamentare/misuraca-salvatore/274982" TargetMode="External"/><Relationship Id="rId1440" Type="http://schemas.openxmlformats.org/officeDocument/2006/relationships/hyperlink" Target="http://parlamento17.openpolis.it/lista-dei-parlamentari-in-carica/camera/nome/asc" TargetMode="External"/><Relationship Id="rId1538" Type="http://schemas.openxmlformats.org/officeDocument/2006/relationships/hyperlink" Target="http://parlamento17.openpolis.it/parlamentare/rizzo-gianluca/686668" TargetMode="External"/><Relationship Id="rId242" Type="http://schemas.openxmlformats.org/officeDocument/2006/relationships/hyperlink" Target="http://parlamento17.openpolis.it/parlamentare/bordo-michele/232" TargetMode="External"/><Relationship Id="rId894" Type="http://schemas.openxmlformats.org/officeDocument/2006/relationships/hyperlink" Target="http://parlamento17.openpolis.it/parlamentare/ginato-federico/352306" TargetMode="External"/><Relationship Id="rId1177" Type="http://schemas.openxmlformats.org/officeDocument/2006/relationships/hyperlink" Target="http://parlamento17.openpolis.it/lista-dei-parlamentari-in-carica/camera/nome/asc" TargetMode="External"/><Relationship Id="rId1300" Type="http://schemas.openxmlformats.org/officeDocument/2006/relationships/hyperlink" Target="http://parlamento17.openpolis.it/votazioni-in-parlamento/nesi-edoardo/497764/filter_vote_rebel/1" TargetMode="External"/><Relationship Id="rId1745" Type="http://schemas.openxmlformats.org/officeDocument/2006/relationships/hyperlink" Target="http://parlamento17.openpolis.it/votazioni-in-parlamento/terzoni-patrizia/686433/filter_vote_rebel/1" TargetMode="External"/><Relationship Id="rId37" Type="http://schemas.openxmlformats.org/officeDocument/2006/relationships/hyperlink" Target="http://parlamento17.openpolis.it/parlamentare/alfreider-daniel/508028" TargetMode="External"/><Relationship Id="rId102" Type="http://schemas.openxmlformats.org/officeDocument/2006/relationships/hyperlink" Target="http://parlamento17.openpolis.it/parlamentare/bargero-cristina/14400" TargetMode="External"/><Relationship Id="rId547" Type="http://schemas.openxmlformats.org/officeDocument/2006/relationships/hyperlink" Target="http://parlamento17.openpolis.it/votazioni-in-parlamento/culotta-magda/504322/filter_vote_rebel/1" TargetMode="External"/><Relationship Id="rId754" Type="http://schemas.openxmlformats.org/officeDocument/2006/relationships/hyperlink" Target="http://parlamento17.openpolis.it/parlamentare/ferro-andrea/569451" TargetMode="External"/><Relationship Id="rId961" Type="http://schemas.openxmlformats.org/officeDocument/2006/relationships/hyperlink" Target="http://parlamento17.openpolis.it/votazioni-in-parlamento/guerra-mauro/233459/filter_vote_rebel/1" TargetMode="External"/><Relationship Id="rId1384" Type="http://schemas.openxmlformats.org/officeDocument/2006/relationships/hyperlink" Target="http://parlamento17.openpolis.it/parlamentare/pellegrino-serena/687455" TargetMode="External"/><Relationship Id="rId1591" Type="http://schemas.openxmlformats.org/officeDocument/2006/relationships/hyperlink" Target="http://parlamento17.openpolis.it/lista-dei-parlamentari-in-carica/camera/nome/asc" TargetMode="External"/><Relationship Id="rId1605" Type="http://schemas.openxmlformats.org/officeDocument/2006/relationships/hyperlink" Target="http://parlamento17.openpolis.it/votazioni-in-parlamento/sammarco-gianfranco/274855/filter_vote_rebel/1" TargetMode="External"/><Relationship Id="rId1689" Type="http://schemas.openxmlformats.org/officeDocument/2006/relationships/hyperlink" Target="http://parlamento17.openpolis.it/lista-dei-parlamentari-in-carica/camera/nome/asc" TargetMode="External"/><Relationship Id="rId1812" Type="http://schemas.openxmlformats.org/officeDocument/2006/relationships/hyperlink" Target="http://parlamento17.openpolis.it/lista-dei-parlamentari-in-carica/camera/nome/asc" TargetMode="External"/><Relationship Id="rId90" Type="http://schemas.openxmlformats.org/officeDocument/2006/relationships/hyperlink" Target="http://parlamento17.openpolis.it/parlamentare/baldelli-simone/189" TargetMode="External"/><Relationship Id="rId186" Type="http://schemas.openxmlformats.org/officeDocument/2006/relationships/hyperlink" Target="http://parlamento17.openpolis.it/parlamentare/bindi-rosy/217" TargetMode="External"/><Relationship Id="rId393" Type="http://schemas.openxmlformats.org/officeDocument/2006/relationships/hyperlink" Target="http://parlamento17.openpolis.it/lista-dei-parlamentari-in-carica/camera/nome/asc" TargetMode="External"/><Relationship Id="rId407" Type="http://schemas.openxmlformats.org/officeDocument/2006/relationships/hyperlink" Target="http://parlamento17.openpolis.it/votazioni-in-parlamento/casero-luigi/277/filter_vote_rebel/1" TargetMode="External"/><Relationship Id="rId614" Type="http://schemas.openxmlformats.org/officeDocument/2006/relationships/hyperlink" Target="http://parlamento17.openpolis.it/lista-dei-parlamentari-in-carica/camera/nome/asc" TargetMode="External"/><Relationship Id="rId821" Type="http://schemas.openxmlformats.org/officeDocument/2006/relationships/hyperlink" Target="http://parlamento17.openpolis.it/parlamentare/galgano-adriana/686737" TargetMode="External"/><Relationship Id="rId1037" Type="http://schemas.openxmlformats.org/officeDocument/2006/relationships/hyperlink" Target="http://parlamento17.openpolis.it/parlamentare/librandi-gianfranco/170575" TargetMode="External"/><Relationship Id="rId1244" Type="http://schemas.openxmlformats.org/officeDocument/2006/relationships/hyperlink" Target="http://parlamento17.openpolis.it/lista-dei-parlamentari-in-carica/camera/nome/asc" TargetMode="External"/><Relationship Id="rId1451" Type="http://schemas.openxmlformats.org/officeDocument/2006/relationships/hyperlink" Target="http://parlamento17.openpolis.it/lista-dei-parlamentari-in-carica/camera/nome/asc" TargetMode="External"/><Relationship Id="rId253" Type="http://schemas.openxmlformats.org/officeDocument/2006/relationships/hyperlink" Target="http://parlamento17.openpolis.it/parlamentare/borletti-buitoni-ilaria/686340" TargetMode="External"/><Relationship Id="rId460" Type="http://schemas.openxmlformats.org/officeDocument/2006/relationships/hyperlink" Target="http://parlamento17.openpolis.it/votazioni-in-parlamento/cesaro-luigi/291/filter_vote_rebel/1" TargetMode="External"/><Relationship Id="rId698" Type="http://schemas.openxmlformats.org/officeDocument/2006/relationships/hyperlink" Target="http://parlamento17.openpolis.it/votazioni-in-parlamento/ermini-david/6887/filter_vote_rebel/1" TargetMode="External"/><Relationship Id="rId919" Type="http://schemas.openxmlformats.org/officeDocument/2006/relationships/hyperlink" Target="http://parlamento17.openpolis.it/votazioni-in-parlamento/gitti-gregorio/686392/filter_vote_rebel/1" TargetMode="External"/><Relationship Id="rId1090" Type="http://schemas.openxmlformats.org/officeDocument/2006/relationships/hyperlink" Target="http://parlamento17.openpolis.it/lista-dei-parlamentari-in-carica/camera/nome/asc" TargetMode="External"/><Relationship Id="rId1104" Type="http://schemas.openxmlformats.org/officeDocument/2006/relationships/hyperlink" Target="http://parlamento17.openpolis.it/votazioni-in-parlamento/mantero-matteo/686279/filter_vote_rebel/1" TargetMode="External"/><Relationship Id="rId1311" Type="http://schemas.openxmlformats.org/officeDocument/2006/relationships/hyperlink" Target="http://parlamento17.openpolis.it/parlamentare/nuti-riccardo/686529" TargetMode="External"/><Relationship Id="rId1549" Type="http://schemas.openxmlformats.org/officeDocument/2006/relationships/hyperlink" Target="http://parlamento17.openpolis.it/lista-dei-parlamentari-in-carica/camera/nome/asc" TargetMode="External"/><Relationship Id="rId1756" Type="http://schemas.openxmlformats.org/officeDocument/2006/relationships/hyperlink" Target="http://parlamento17.openpolis.it/parlamentare/toninelli-danilo/686015" TargetMode="External"/><Relationship Id="rId48" Type="http://schemas.openxmlformats.org/officeDocument/2006/relationships/hyperlink" Target="http://parlamento17.openpolis.it/parlamentare/amato-maria/629710" TargetMode="External"/><Relationship Id="rId113" Type="http://schemas.openxmlformats.org/officeDocument/2006/relationships/hyperlink" Target="http://parlamento17.openpolis.it/lista-dei-parlamentari-in-carica/camera/nome/asc" TargetMode="External"/><Relationship Id="rId320" Type="http://schemas.openxmlformats.org/officeDocument/2006/relationships/hyperlink" Target="http://parlamento17.openpolis.it/votazioni-in-parlamento/buttiglione-rocco/1503/filter_vote_rebel/1" TargetMode="External"/><Relationship Id="rId558" Type="http://schemas.openxmlformats.org/officeDocument/2006/relationships/hyperlink" Target="http://parlamento17.openpolis.it/parlamentare/dagostino-angelo/685996" TargetMode="External"/><Relationship Id="rId765" Type="http://schemas.openxmlformats.org/officeDocument/2006/relationships/hyperlink" Target="http://parlamento17.openpolis.it/lista-dei-parlamentari-in-carica/camera/nome/asc" TargetMode="External"/><Relationship Id="rId972" Type="http://schemas.openxmlformats.org/officeDocument/2006/relationships/hyperlink" Target="http://parlamento17.openpolis.it/parlamentare/iacono-maria/561083" TargetMode="External"/><Relationship Id="rId1188" Type="http://schemas.openxmlformats.org/officeDocument/2006/relationships/hyperlink" Target="http://parlamento17.openpolis.it/votazioni-in-parlamento/mazzoli-alessandro/9100/filter_vote_rebel/1" TargetMode="External"/><Relationship Id="rId1395" Type="http://schemas.openxmlformats.org/officeDocument/2006/relationships/hyperlink" Target="http://parlamento17.openpolis.it/lista-dei-parlamentari-in-carica/camera/nome/asc" TargetMode="External"/><Relationship Id="rId1409" Type="http://schemas.openxmlformats.org/officeDocument/2006/relationships/hyperlink" Target="http://parlamento17.openpolis.it/votazioni-in-parlamento/picchi-guglielmo/644/filter_vote_rebel/1" TargetMode="External"/><Relationship Id="rId1616" Type="http://schemas.openxmlformats.org/officeDocument/2006/relationships/hyperlink" Target="http://parlamento17.openpolis.it/parlamentare/sanna-giovanna/348294" TargetMode="External"/><Relationship Id="rId1823" Type="http://schemas.openxmlformats.org/officeDocument/2006/relationships/hyperlink" Target="http://parlamento17.openpolis.it/votazioni-in-parlamento/vignali-raffaello/332948/filter_vote_rebel/1" TargetMode="External"/><Relationship Id="rId197" Type="http://schemas.openxmlformats.org/officeDocument/2006/relationships/hyperlink" Target="http://parlamento17.openpolis.it/lista-dei-parlamentari-in-carica/camera/nome/asc" TargetMode="External"/><Relationship Id="rId418" Type="http://schemas.openxmlformats.org/officeDocument/2006/relationships/hyperlink" Target="http://parlamento17.openpolis.it/parlamentare/castiello-giuseppina/282" TargetMode="External"/><Relationship Id="rId625" Type="http://schemas.openxmlformats.org/officeDocument/2006/relationships/hyperlink" Target="http://parlamento17.openpolis.it/votazioni-in-parlamento/de-micheli-paola/332707/filter_vote_rebel/1" TargetMode="External"/><Relationship Id="rId832" Type="http://schemas.openxmlformats.org/officeDocument/2006/relationships/hyperlink" Target="http://parlamento17.openpolis.it/lista-dei-parlamentari-in-carica/camera/nome/asc" TargetMode="External"/><Relationship Id="rId1048" Type="http://schemas.openxmlformats.org/officeDocument/2006/relationships/hyperlink" Target="http://parlamento17.openpolis.it/parlamentare/lodolini-emanuele/280046" TargetMode="External"/><Relationship Id="rId1255" Type="http://schemas.openxmlformats.org/officeDocument/2006/relationships/hyperlink" Target="http://parlamento17.openpolis.it/votazioni-in-parlamento/montroni-daniele/28162/filter_vote_rebel/1" TargetMode="External"/><Relationship Id="rId1462" Type="http://schemas.openxmlformats.org/officeDocument/2006/relationships/hyperlink" Target="http://parlamento17.openpolis.it/lista-dei-parlamentari-in-carica/camera/nome/asc" TargetMode="External"/><Relationship Id="rId264" Type="http://schemas.openxmlformats.org/officeDocument/2006/relationships/hyperlink" Target="http://parlamento17.openpolis.it/lista-dei-parlamentari-in-carica/camera/nome/asc" TargetMode="External"/><Relationship Id="rId471" Type="http://schemas.openxmlformats.org/officeDocument/2006/relationships/hyperlink" Target="http://parlamento17.openpolis.it/parlamentare/cicchitto-fabrizio/298" TargetMode="External"/><Relationship Id="rId1115" Type="http://schemas.openxmlformats.org/officeDocument/2006/relationships/hyperlink" Target="http://parlamento17.openpolis.it/parlamentare/marchetti-marco/686417" TargetMode="External"/><Relationship Id="rId1322" Type="http://schemas.openxmlformats.org/officeDocument/2006/relationships/hyperlink" Target="http://parlamento17.openpolis.it/lista-dei-parlamentari-in-carica/camera/nome/asc" TargetMode="External"/><Relationship Id="rId1767" Type="http://schemas.openxmlformats.org/officeDocument/2006/relationships/hyperlink" Target="http://parlamento17.openpolis.it/lista-dei-parlamentari-in-carica/camera/nome/asc" TargetMode="External"/><Relationship Id="rId59" Type="http://schemas.openxmlformats.org/officeDocument/2006/relationships/hyperlink" Target="http://parlamento17.openpolis.it/lista-dei-parlamentari-in-carica/camera/nome/asc" TargetMode="External"/><Relationship Id="rId124" Type="http://schemas.openxmlformats.org/officeDocument/2006/relationships/hyperlink" Target="http://parlamento17.openpolis.it/votazioni-in-parlamento/bazoli-alfredo/557459/filter_vote_rebel/1" TargetMode="External"/><Relationship Id="rId569" Type="http://schemas.openxmlformats.org/officeDocument/2006/relationships/hyperlink" Target="http://parlamento17.openpolis.it/lista-dei-parlamentari-in-carica/camera/nome/asc" TargetMode="External"/><Relationship Id="rId776" Type="http://schemas.openxmlformats.org/officeDocument/2006/relationships/hyperlink" Target="http://parlamento17.openpolis.it/votazioni-in-parlamento/fontana-gregorio/417/filter_vote_rebel/1" TargetMode="External"/><Relationship Id="rId983" Type="http://schemas.openxmlformats.org/officeDocument/2006/relationships/hyperlink" Target="http://parlamento17.openpolis.it/lista-dei-parlamentari-in-carica/camera/nome/asc" TargetMode="External"/><Relationship Id="rId1199" Type="http://schemas.openxmlformats.org/officeDocument/2006/relationships/hyperlink" Target="http://parlamento17.openpolis.it/parlamentare/meloni-marco/275049" TargetMode="External"/><Relationship Id="rId1627" Type="http://schemas.openxmlformats.org/officeDocument/2006/relationships/hyperlink" Target="http://parlamento17.openpolis.it/lista-dei-parlamentari-in-carica/camera/nome/asc" TargetMode="External"/><Relationship Id="rId1834" Type="http://schemas.openxmlformats.org/officeDocument/2006/relationships/hyperlink" Target="http://parlamento17.openpolis.it/parlamentare/vito-elio/785" TargetMode="External"/><Relationship Id="rId331" Type="http://schemas.openxmlformats.org/officeDocument/2006/relationships/hyperlink" Target="http://parlamento17.openpolis.it/parlamentare/campana-micaela/686768" TargetMode="External"/><Relationship Id="rId429" Type="http://schemas.openxmlformats.org/officeDocument/2006/relationships/hyperlink" Target="http://parlamento17.openpolis.it/parlamentare/catania-mario/618125" TargetMode="External"/><Relationship Id="rId636" Type="http://schemas.openxmlformats.org/officeDocument/2006/relationships/hyperlink" Target="http://parlamento17.openpolis.it/parlamentare/del-grosso-daniele/685685" TargetMode="External"/><Relationship Id="rId1059" Type="http://schemas.openxmlformats.org/officeDocument/2006/relationships/hyperlink" Target="http://parlamento17.openpolis.it/lista-dei-parlamentari-in-carica/camera/nome/asc" TargetMode="External"/><Relationship Id="rId1266" Type="http://schemas.openxmlformats.org/officeDocument/2006/relationships/hyperlink" Target="http://parlamento17.openpolis.it/parlamentare/moscatt-antonino/687602" TargetMode="External"/><Relationship Id="rId1473" Type="http://schemas.openxmlformats.org/officeDocument/2006/relationships/hyperlink" Target="http://parlamento17.openpolis.it/votazioni-in-parlamento/porta-fabio/332880/filter_vote_rebel/1" TargetMode="External"/><Relationship Id="rId843" Type="http://schemas.openxmlformats.org/officeDocument/2006/relationships/hyperlink" Target="http://parlamento17.openpolis.it/votazioni-in-parlamento/gandolfi-paolo/686222/filter_vote_rebel/1" TargetMode="External"/><Relationship Id="rId1126" Type="http://schemas.openxmlformats.org/officeDocument/2006/relationships/hyperlink" Target="http://parlamento17.openpolis.it/lista-dei-parlamentari-in-carica/camera/nome/asc" TargetMode="External"/><Relationship Id="rId1680" Type="http://schemas.openxmlformats.org/officeDocument/2006/relationships/hyperlink" Target="http://parlamento17.openpolis.it/lista-dei-parlamentari-in-carica/camera/nome/asc" TargetMode="External"/><Relationship Id="rId1778" Type="http://schemas.openxmlformats.org/officeDocument/2006/relationships/hyperlink" Target="http://parlamento17.openpolis.it/votazioni-in-parlamento/valente-simone/686283/filter_vote_rebel/1" TargetMode="External"/><Relationship Id="rId275" Type="http://schemas.openxmlformats.org/officeDocument/2006/relationships/hyperlink" Target="http://parlamento17.openpolis.it/votazioni-in-parlamento/bragantini-paola/685910/filter_vote_rebel/1" TargetMode="External"/><Relationship Id="rId482" Type="http://schemas.openxmlformats.org/officeDocument/2006/relationships/hyperlink" Target="http://parlamento17.openpolis.it/lista-dei-parlamentari-in-carica/camera/nome/asc" TargetMode="External"/><Relationship Id="rId703" Type="http://schemas.openxmlformats.org/officeDocument/2006/relationships/hyperlink" Target="http://parlamento17.openpolis.it/parlamentare/faenzi-monica/246108" TargetMode="External"/><Relationship Id="rId910" Type="http://schemas.openxmlformats.org/officeDocument/2006/relationships/hyperlink" Target="http://parlamento17.openpolis.it/votazioni-in-parlamento/giorgetti-alberto/459/filter_vote_rebel/1" TargetMode="External"/><Relationship Id="rId1333" Type="http://schemas.openxmlformats.org/officeDocument/2006/relationships/hyperlink" Target="http://parlamento17.openpolis.it/lista-dei-parlamentari-in-carica/camera/nome/asc" TargetMode="External"/><Relationship Id="rId1540" Type="http://schemas.openxmlformats.org/officeDocument/2006/relationships/hyperlink" Target="http://parlamento17.openpolis.it/lista-dei-parlamentari-in-carica/camera/nome/asc" TargetMode="External"/><Relationship Id="rId1638" Type="http://schemas.openxmlformats.org/officeDocument/2006/relationships/hyperlink" Target="http://parlamento17.openpolis.it/votazioni-in-parlamento/savino-sandra/177694/filter_vote_rebel/1" TargetMode="External"/><Relationship Id="rId135" Type="http://schemas.openxmlformats.org/officeDocument/2006/relationships/hyperlink" Target="http://parlamento17.openpolis.it/parlamentare/benamati-gianluca/332677" TargetMode="External"/><Relationship Id="rId342" Type="http://schemas.openxmlformats.org/officeDocument/2006/relationships/hyperlink" Target="http://parlamento17.openpolis.it/lista-dei-parlamentari-in-carica/camera/nome/asc" TargetMode="External"/><Relationship Id="rId787" Type="http://schemas.openxmlformats.org/officeDocument/2006/relationships/hyperlink" Target="http://parlamento17.openpolis.it/votazioni-in-parlamento/fraccaro-riccardo/687245/filter_vote_rebel/1" TargetMode="External"/><Relationship Id="rId994" Type="http://schemas.openxmlformats.org/officeDocument/2006/relationships/hyperlink" Target="http://parlamento17.openpolis.it/votazioni-in-parlamento/kronbichler-florian/687748/filter_vote_rebel/1" TargetMode="External"/><Relationship Id="rId1400" Type="http://schemas.openxmlformats.org/officeDocument/2006/relationships/hyperlink" Target="http://parlamento17.openpolis.it/votazioni-in-parlamento/petrenga-giovanna/332772/filter_vote_rebel/1" TargetMode="External"/><Relationship Id="rId1845" Type="http://schemas.openxmlformats.org/officeDocument/2006/relationships/hyperlink" Target="http://parlamento17.openpolis.it/lista-dei-parlamentari-in-carica/camera/nome/asc" TargetMode="External"/><Relationship Id="rId202" Type="http://schemas.openxmlformats.org/officeDocument/2006/relationships/hyperlink" Target="http://parlamento17.openpolis.it/votazioni-in-parlamento/bobba-luigi/1485/filter_vote_rebel/1" TargetMode="External"/><Relationship Id="rId647" Type="http://schemas.openxmlformats.org/officeDocument/2006/relationships/hyperlink" Target="http://parlamento17.openpolis.it/lista-dei-parlamentari-in-carica/camera/nome/asc" TargetMode="External"/><Relationship Id="rId854" Type="http://schemas.openxmlformats.org/officeDocument/2006/relationships/hyperlink" Target="http://parlamento17.openpolis.it/parlamentare/garofani-francesco-saverio/445" TargetMode="External"/><Relationship Id="rId1277" Type="http://schemas.openxmlformats.org/officeDocument/2006/relationships/hyperlink" Target="http://parlamento17.openpolis.it/lista-dei-parlamentari-in-carica/camera/nome/asc" TargetMode="External"/><Relationship Id="rId1484" Type="http://schemas.openxmlformats.org/officeDocument/2006/relationships/hyperlink" Target="http://parlamento17.openpolis.it/parlamentare/preziosi-ernesto/686351" TargetMode="External"/><Relationship Id="rId1691" Type="http://schemas.openxmlformats.org/officeDocument/2006/relationships/hyperlink" Target="http://parlamento17.openpolis.it/votazioni-in-parlamento/simoni-elisa/241653/filter_vote_rebel/1" TargetMode="External"/><Relationship Id="rId1705" Type="http://schemas.openxmlformats.org/officeDocument/2006/relationships/hyperlink" Target="http://parlamento17.openpolis.it/parlamentare/speranza-roberto/119733" TargetMode="External"/><Relationship Id="rId286" Type="http://schemas.openxmlformats.org/officeDocument/2006/relationships/hyperlink" Target="http://parlamento17.openpolis.it/parlamentare/brescia-giuseppe/686473" TargetMode="External"/><Relationship Id="rId493" Type="http://schemas.openxmlformats.org/officeDocument/2006/relationships/hyperlink" Target="http://parlamento17.openpolis.it/votazioni-in-parlamento/colaninno-matteo/332703/filter_vote_rebel/1" TargetMode="External"/><Relationship Id="rId507" Type="http://schemas.openxmlformats.org/officeDocument/2006/relationships/hyperlink" Target="http://parlamento17.openpolis.it/parlamentare/coppola-paolo/356940" TargetMode="External"/><Relationship Id="rId714" Type="http://schemas.openxmlformats.org/officeDocument/2006/relationships/hyperlink" Target="http://parlamento17.openpolis.it/lista-dei-parlamentari-in-carica/camera/nome/asc" TargetMode="External"/><Relationship Id="rId921" Type="http://schemas.openxmlformats.org/officeDocument/2006/relationships/hyperlink" Target="http://parlamento17.openpolis.it/parlamentare/giuliani-fabrizia/686308" TargetMode="External"/><Relationship Id="rId1137" Type="http://schemas.openxmlformats.org/officeDocument/2006/relationships/hyperlink" Target="http://parlamento17.openpolis.it/votazioni-in-parlamento/marotta-antonio/128890/filter_vote_rebel/1" TargetMode="External"/><Relationship Id="rId1344" Type="http://schemas.openxmlformats.org/officeDocument/2006/relationships/hyperlink" Target="http://parlamento17.openpolis.it/votazioni-in-parlamento/palese-rocco/5097/filter_vote_rebel/1" TargetMode="External"/><Relationship Id="rId1551" Type="http://schemas.openxmlformats.org/officeDocument/2006/relationships/hyperlink" Target="http://parlamento17.openpolis.it/votazioni-in-parlamento/romano-andrea/686720/filter_vote_rebel/1" TargetMode="External"/><Relationship Id="rId1789" Type="http://schemas.openxmlformats.org/officeDocument/2006/relationships/hyperlink" Target="http://parlamento17.openpolis.it/parlamentare/vallascas-andrea/686507" TargetMode="External"/><Relationship Id="rId50" Type="http://schemas.openxmlformats.org/officeDocument/2006/relationships/hyperlink" Target="http://parlamento17.openpolis.it/lista-dei-parlamentari-in-carica/camera/nome/asc" TargetMode="External"/><Relationship Id="rId146" Type="http://schemas.openxmlformats.org/officeDocument/2006/relationships/hyperlink" Target="http://parlamento17.openpolis.it/lista-dei-parlamentari-in-carica/camera/nome/asc" TargetMode="External"/><Relationship Id="rId353" Type="http://schemas.openxmlformats.org/officeDocument/2006/relationships/hyperlink" Target="http://parlamento17.openpolis.it/votazioni-in-parlamento/capodicasa-angelo/267/filter_vote_rebel/1" TargetMode="External"/><Relationship Id="rId560" Type="http://schemas.openxmlformats.org/officeDocument/2006/relationships/hyperlink" Target="http://parlamento17.openpolis.it/lista-dei-parlamentari-in-carica/camera/nome/asc" TargetMode="External"/><Relationship Id="rId798" Type="http://schemas.openxmlformats.org/officeDocument/2006/relationships/hyperlink" Target="http://parlamento17.openpolis.it/parlamentare/fregolent-silvia/475647" TargetMode="External"/><Relationship Id="rId1190" Type="http://schemas.openxmlformats.org/officeDocument/2006/relationships/hyperlink" Target="http://parlamento17.openpolis.it/parlamentare/melilla-gianni/687448" TargetMode="External"/><Relationship Id="rId1204" Type="http://schemas.openxmlformats.org/officeDocument/2006/relationships/hyperlink" Target="http://parlamento17.openpolis.it/parlamentare/merlo-ricardo-antonio/560" TargetMode="External"/><Relationship Id="rId1411" Type="http://schemas.openxmlformats.org/officeDocument/2006/relationships/hyperlink" Target="http://parlamento17.openpolis.it/parlamentare/piccione-teresa/389343" TargetMode="External"/><Relationship Id="rId1649" Type="http://schemas.openxmlformats.org/officeDocument/2006/relationships/hyperlink" Target="http://parlamento17.openpolis.it/parlamentare/scalfarotto-ivan/686453" TargetMode="External"/><Relationship Id="rId1856" Type="http://schemas.openxmlformats.org/officeDocument/2006/relationships/hyperlink" Target="http://parlamento17.openpolis.it/votazioni-in-parlamento/zaratti-filiberto/8381/filter_vote_rebel/1" TargetMode="External"/><Relationship Id="rId213" Type="http://schemas.openxmlformats.org/officeDocument/2006/relationships/hyperlink" Target="http://parlamento17.openpolis.it/parlamentare/boccuzzi-antonio/332684" TargetMode="External"/><Relationship Id="rId420" Type="http://schemas.openxmlformats.org/officeDocument/2006/relationships/hyperlink" Target="http://parlamento17.openpolis.it/lista-dei-parlamentari-in-carica/camera/nome/asc" TargetMode="External"/><Relationship Id="rId658" Type="http://schemas.openxmlformats.org/officeDocument/2006/relationships/hyperlink" Target="http://parlamento17.openpolis.it/lista-dei-parlamentari-in-carica/camera/nome/asc" TargetMode="External"/><Relationship Id="rId865" Type="http://schemas.openxmlformats.org/officeDocument/2006/relationships/hyperlink" Target="http://parlamento17.openpolis.it/parlamentare/gelmini-mariastella/447" TargetMode="External"/><Relationship Id="rId1050" Type="http://schemas.openxmlformats.org/officeDocument/2006/relationships/hyperlink" Target="http://parlamento17.openpolis.it/lista-dei-parlamentari-in-carica/camera/nome/asc" TargetMode="External"/><Relationship Id="rId1288" Type="http://schemas.openxmlformats.org/officeDocument/2006/relationships/hyperlink" Target="http://parlamento17.openpolis.it/votazioni-in-parlamento/nardi-martina/300093/filter_vote_rebel/1" TargetMode="External"/><Relationship Id="rId1495" Type="http://schemas.openxmlformats.org/officeDocument/2006/relationships/hyperlink" Target="http://parlamento17.openpolis.it/lista-dei-parlamentari-in-carica/camera/nome/asc" TargetMode="External"/><Relationship Id="rId1509" Type="http://schemas.openxmlformats.org/officeDocument/2006/relationships/hyperlink" Target="http://parlamento17.openpolis.it/votazioni-in-parlamento/ragosta-michele/5017/filter_vote_rebel/1" TargetMode="External"/><Relationship Id="rId1716" Type="http://schemas.openxmlformats.org/officeDocument/2006/relationships/hyperlink" Target="http://parlamento17.openpolis.it/lista-dei-parlamentari-in-carica/camera/nome/asc" TargetMode="External"/><Relationship Id="rId297" Type="http://schemas.openxmlformats.org/officeDocument/2006/relationships/hyperlink" Target="http://parlamento17.openpolis.it/parlamentare/brunetta-renato/14" TargetMode="External"/><Relationship Id="rId518" Type="http://schemas.openxmlformats.org/officeDocument/2006/relationships/hyperlink" Target="http://parlamento17.openpolis.it/lista-dei-parlamentari-in-carica/camera/nome/asc" TargetMode="External"/><Relationship Id="rId725" Type="http://schemas.openxmlformats.org/officeDocument/2006/relationships/hyperlink" Target="http://parlamento17.openpolis.it/votazioni-in-parlamento/farina-gianni/389/filter_vote_rebel/1" TargetMode="External"/><Relationship Id="rId932" Type="http://schemas.openxmlformats.org/officeDocument/2006/relationships/hyperlink" Target="http://parlamento17.openpolis.it/lista-dei-parlamentari-in-carica/camera/nome/asc" TargetMode="External"/><Relationship Id="rId1148" Type="http://schemas.openxmlformats.org/officeDocument/2006/relationships/hyperlink" Target="http://parlamento17.openpolis.it/parlamentare/martelli-giovanna/415790" TargetMode="External"/><Relationship Id="rId1355" Type="http://schemas.openxmlformats.org/officeDocument/2006/relationships/hyperlink" Target="http://parlamento17.openpolis.it/parlamentare/palmizio-elio-massimo/333220" TargetMode="External"/><Relationship Id="rId1562" Type="http://schemas.openxmlformats.org/officeDocument/2006/relationships/hyperlink" Target="http://parlamento17.openpolis.it/parlamentare/rondini-marco/332894" TargetMode="External"/><Relationship Id="rId157" Type="http://schemas.openxmlformats.org/officeDocument/2006/relationships/hyperlink" Target="http://parlamento17.openpolis.it/votazioni-in-parlamento/bernini-massimiliano/687353/filter_vote_rebel/1" TargetMode="External"/><Relationship Id="rId364" Type="http://schemas.openxmlformats.org/officeDocument/2006/relationships/hyperlink" Target="http://parlamento17.openpolis.it/parlamentare/cardinale-daniela/332695" TargetMode="External"/><Relationship Id="rId1008" Type="http://schemas.openxmlformats.org/officeDocument/2006/relationships/hyperlink" Target="http://parlamento17.openpolis.it/votazioni-in-parlamento/lacquaniti-luigi/685963/filter_vote_rebel/1" TargetMode="External"/><Relationship Id="rId1215" Type="http://schemas.openxmlformats.org/officeDocument/2006/relationships/hyperlink" Target="http://parlamento17.openpolis.it/parlamentare/migliore-gennaro/566" TargetMode="External"/><Relationship Id="rId1422" Type="http://schemas.openxmlformats.org/officeDocument/2006/relationships/hyperlink" Target="http://parlamento17.openpolis.it/lista-dei-parlamentari-in-carica/camera/nome/asc" TargetMode="External"/><Relationship Id="rId1867" Type="http://schemas.openxmlformats.org/officeDocument/2006/relationships/drawing" Target="../drawings/drawing2.xml"/><Relationship Id="rId61" Type="http://schemas.openxmlformats.org/officeDocument/2006/relationships/hyperlink" Target="http://parlamento17.openpolis.it/votazioni-in-parlamento/angelucci-antonio/332670/filter_vote_rebel/1" TargetMode="External"/><Relationship Id="rId571" Type="http://schemas.openxmlformats.org/officeDocument/2006/relationships/hyperlink" Target="http://parlamento17.openpolis.it/votazioni-in-parlamento/darienzo-vincenzo/9010/filter_vote_rebel/1" TargetMode="External"/><Relationship Id="rId669" Type="http://schemas.openxmlformats.org/officeDocument/2006/relationships/hyperlink" Target="http://parlamento17.openpolis.it/lista-dei-parlamentari-in-carica/camera/nome/asc" TargetMode="External"/><Relationship Id="rId876" Type="http://schemas.openxmlformats.org/officeDocument/2006/relationships/hyperlink" Target="http://parlamento17.openpolis.it/lista-dei-parlamentari-in-carica/camera/nome/asc" TargetMode="External"/><Relationship Id="rId1299" Type="http://schemas.openxmlformats.org/officeDocument/2006/relationships/hyperlink" Target="http://parlamento17.openpolis.it/parlamentare/nesi-edoardo/497764" TargetMode="External"/><Relationship Id="rId1727" Type="http://schemas.openxmlformats.org/officeDocument/2006/relationships/hyperlink" Target="http://parlamento17.openpolis.it/votazioni-in-parlamento/tancredi-paolo/4927/filter_vote_rebel/1" TargetMode="External"/><Relationship Id="rId19" Type="http://schemas.openxmlformats.org/officeDocument/2006/relationships/hyperlink" Target="http://parlamento17.openpolis.it/parlamentare/airaudo-giorgio/685919" TargetMode="External"/><Relationship Id="rId224" Type="http://schemas.openxmlformats.org/officeDocument/2006/relationships/hyperlink" Target="http://parlamento17.openpolis.it/parlamentare/bombassei-alberto/685969" TargetMode="External"/><Relationship Id="rId431" Type="http://schemas.openxmlformats.org/officeDocument/2006/relationships/hyperlink" Target="http://parlamento17.openpolis.it/lista-dei-parlamentari-in-carica/camera/nome/asc" TargetMode="External"/><Relationship Id="rId529" Type="http://schemas.openxmlformats.org/officeDocument/2006/relationships/hyperlink" Target="http://parlamento17.openpolis.it/votazioni-in-parlamento/covello-stefania/494722/filter_vote_rebel/1" TargetMode="External"/><Relationship Id="rId736" Type="http://schemas.openxmlformats.org/officeDocument/2006/relationships/hyperlink" Target="http://parlamento17.openpolis.it/parlamentare/fedi-marco/396" TargetMode="External"/><Relationship Id="rId1061" Type="http://schemas.openxmlformats.org/officeDocument/2006/relationships/hyperlink" Target="http://parlamento17.openpolis.it/votazioni-in-parlamento/lorenzin-beatrice/332735/filter_vote_rebel/1" TargetMode="External"/><Relationship Id="rId1159" Type="http://schemas.openxmlformats.org/officeDocument/2006/relationships/hyperlink" Target="http://parlamento17.openpolis.it/lista-dei-parlamentari-in-carica/camera/nome/asc" TargetMode="External"/><Relationship Id="rId1366" Type="http://schemas.openxmlformats.org/officeDocument/2006/relationships/hyperlink" Target="http://parlamento17.openpolis.it/lista-dei-parlamentari-in-carica/camera/nome/asc" TargetMode="External"/><Relationship Id="rId168" Type="http://schemas.openxmlformats.org/officeDocument/2006/relationships/hyperlink" Target="http://parlamento17.openpolis.it/parlamentare/bianchi-dorina/213" TargetMode="External"/><Relationship Id="rId943" Type="http://schemas.openxmlformats.org/officeDocument/2006/relationships/hyperlink" Target="http://parlamento17.openpolis.it/votazioni-in-parlamento/gregori-monica/530483/filter_vote_rebel/1" TargetMode="External"/><Relationship Id="rId1019" Type="http://schemas.openxmlformats.org/officeDocument/2006/relationships/hyperlink" Target="http://parlamento17.openpolis.it/parlamentare/latronico-cosimo/5139" TargetMode="External"/><Relationship Id="rId1573" Type="http://schemas.openxmlformats.org/officeDocument/2006/relationships/hyperlink" Target="http://parlamento17.openpolis.it/lista-dei-parlamentari-in-carica/camera/nome/asc" TargetMode="External"/><Relationship Id="rId1780" Type="http://schemas.openxmlformats.org/officeDocument/2006/relationships/hyperlink" Target="http://parlamento17.openpolis.it/parlamentare/valente-valeria/304620" TargetMode="External"/><Relationship Id="rId72" Type="http://schemas.openxmlformats.org/officeDocument/2006/relationships/hyperlink" Target="http://parlamento17.openpolis.it/parlamentare/argentin-ileana/125726" TargetMode="External"/><Relationship Id="rId375" Type="http://schemas.openxmlformats.org/officeDocument/2006/relationships/hyperlink" Target="http://parlamento17.openpolis.it/lista-dei-parlamentari-in-carica/camera/nome/asc" TargetMode="External"/><Relationship Id="rId582" Type="http://schemas.openxmlformats.org/officeDocument/2006/relationships/hyperlink" Target="http://parlamento17.openpolis.it/parlamentare/dottavio-umberto/8807" TargetMode="External"/><Relationship Id="rId803" Type="http://schemas.openxmlformats.org/officeDocument/2006/relationships/hyperlink" Target="http://parlamento17.openpolis.it/lista-dei-parlamentari-in-carica/camera/nome/asc" TargetMode="External"/><Relationship Id="rId1226" Type="http://schemas.openxmlformats.org/officeDocument/2006/relationships/hyperlink" Target="http://parlamento17.openpolis.it/lista-dei-parlamentari-in-carica/camera/nome/asc" TargetMode="External"/><Relationship Id="rId1433" Type="http://schemas.openxmlformats.org/officeDocument/2006/relationships/hyperlink" Target="http://parlamento17.openpolis.it/votazioni-in-parlamento/pilozzi-nazzareno/243618/filter_vote_rebel/1" TargetMode="External"/><Relationship Id="rId1640" Type="http://schemas.openxmlformats.org/officeDocument/2006/relationships/hyperlink" Target="http://parlamento17.openpolis.it/parlamentare/sberna-mario/686395" TargetMode="External"/><Relationship Id="rId1738" Type="http://schemas.openxmlformats.org/officeDocument/2006/relationships/hyperlink" Target="http://parlamento17.openpolis.it/parlamentare/tentori-veronica/686356" TargetMode="External"/><Relationship Id="rId3" Type="http://schemas.openxmlformats.org/officeDocument/2006/relationships/hyperlink" Target="http://parlamento17.openpolis.it/lista-dei-parlamentari-in-carica/camera/nome/asc" TargetMode="External"/><Relationship Id="rId235" Type="http://schemas.openxmlformats.org/officeDocument/2006/relationships/hyperlink" Target="http://parlamento17.openpolis.it/lista-dei-parlamentari-in-carica/camera/nome/asc" TargetMode="External"/><Relationship Id="rId442" Type="http://schemas.openxmlformats.org/officeDocument/2006/relationships/hyperlink" Target="http://parlamento17.openpolis.it/votazioni-in-parlamento/cecconi-andrea/686431/filter_vote_rebel/1" TargetMode="External"/><Relationship Id="rId887" Type="http://schemas.openxmlformats.org/officeDocument/2006/relationships/hyperlink" Target="http://parlamento17.openpolis.it/lista-dei-parlamentari-in-carica/camera/nome/asc" TargetMode="External"/><Relationship Id="rId1072" Type="http://schemas.openxmlformats.org/officeDocument/2006/relationships/hyperlink" Target="http://parlamento17.openpolis.it/votazioni-in-parlamento/lupo-loredana/686535/filter_vote_rebel/1" TargetMode="External"/><Relationship Id="rId1500" Type="http://schemas.openxmlformats.org/officeDocument/2006/relationships/hyperlink" Target="http://parlamento17.openpolis.it/votazioni-in-parlamento/quintarelli-stefano/687289/filter_vote_rebel/1" TargetMode="External"/><Relationship Id="rId302" Type="http://schemas.openxmlformats.org/officeDocument/2006/relationships/hyperlink" Target="http://parlamento17.openpolis.it/parlamentare/bruno-bossio-enza/685783" TargetMode="External"/><Relationship Id="rId747" Type="http://schemas.openxmlformats.org/officeDocument/2006/relationships/hyperlink" Target="http://parlamento17.openpolis.it/lista-dei-parlamentari-in-carica/camera/nome/asc" TargetMode="External"/><Relationship Id="rId954" Type="http://schemas.openxmlformats.org/officeDocument/2006/relationships/hyperlink" Target="http://parlamento17.openpolis.it/parlamentare/guerini-giuseppe/26700" TargetMode="External"/><Relationship Id="rId1377" Type="http://schemas.openxmlformats.org/officeDocument/2006/relationships/hyperlink" Target="http://parlamento17.openpolis.it/lista-dei-parlamentari-in-carica/camera/nome/asc" TargetMode="External"/><Relationship Id="rId1584" Type="http://schemas.openxmlformats.org/officeDocument/2006/relationships/hyperlink" Target="http://parlamento17.openpolis.it/votazioni-in-parlamento/rotondi-gianfranco/1708/filter_vote_rebel/1" TargetMode="External"/><Relationship Id="rId1791" Type="http://schemas.openxmlformats.org/officeDocument/2006/relationships/hyperlink" Target="http://parlamento17.openpolis.it/lista-dei-parlamentari-in-carica/camera/nome/asc" TargetMode="External"/><Relationship Id="rId1805" Type="http://schemas.openxmlformats.org/officeDocument/2006/relationships/hyperlink" Target="http://parlamento17.openpolis.it/votazioni-in-parlamento/velo-silvia/769/filter_vote_rebel/1" TargetMode="External"/><Relationship Id="rId83" Type="http://schemas.openxmlformats.org/officeDocument/2006/relationships/hyperlink" Target="http://parlamento17.openpolis.it/lista-dei-parlamentari-in-carica/camera/nome/asc" TargetMode="External"/><Relationship Id="rId179" Type="http://schemas.openxmlformats.org/officeDocument/2006/relationships/hyperlink" Target="http://parlamento17.openpolis.it/lista-dei-parlamentari-in-carica/camera/nome/asc" TargetMode="External"/><Relationship Id="rId386" Type="http://schemas.openxmlformats.org/officeDocument/2006/relationships/hyperlink" Target="http://parlamento17.openpolis.it/votazioni-in-parlamento/carocci-mara/686273/filter_vote_rebel/1" TargetMode="External"/><Relationship Id="rId593" Type="http://schemas.openxmlformats.org/officeDocument/2006/relationships/hyperlink" Target="http://parlamento17.openpolis.it/lista-dei-parlamentari-in-carica/camera/nome/asc" TargetMode="External"/><Relationship Id="rId607" Type="http://schemas.openxmlformats.org/officeDocument/2006/relationships/hyperlink" Target="http://parlamento17.openpolis.it/votazioni-in-parlamento/dambruoso-stefano/686342/filter_vote_rebel/1" TargetMode="External"/><Relationship Id="rId814" Type="http://schemas.openxmlformats.org/officeDocument/2006/relationships/hyperlink" Target="http://parlamento17.openpolis.it/lista-dei-parlamentari-in-carica/camera/nome/asc" TargetMode="External"/><Relationship Id="rId1237" Type="http://schemas.openxmlformats.org/officeDocument/2006/relationships/hyperlink" Target="http://parlamento17.openpolis.it/votazioni-in-parlamento/mognato-michele/171845/filter_vote_rebel/1" TargetMode="External"/><Relationship Id="rId1444" Type="http://schemas.openxmlformats.org/officeDocument/2006/relationships/hyperlink" Target="http://parlamento17.openpolis.it/parlamentare/piras-michele/686503" TargetMode="External"/><Relationship Id="rId1651" Type="http://schemas.openxmlformats.org/officeDocument/2006/relationships/hyperlink" Target="http://parlamento17.openpolis.it/lista-dei-parlamentari-in-carica/camera/nome/asc" TargetMode="External"/><Relationship Id="rId246" Type="http://schemas.openxmlformats.org/officeDocument/2006/relationships/hyperlink" Target="http://parlamento17.openpolis.it/lista-dei-parlamentari-in-carica/camera/nome/asc" TargetMode="External"/><Relationship Id="rId453" Type="http://schemas.openxmlformats.org/officeDocument/2006/relationships/hyperlink" Target="http://parlamento17.openpolis.it/parlamentare/cera-angelo/5086" TargetMode="External"/><Relationship Id="rId660" Type="http://schemas.openxmlformats.org/officeDocument/2006/relationships/hyperlink" Target="http://parlamento17.openpolis.it/lista-dei-parlamentari-in-carica/camera/nome/asc" TargetMode="External"/><Relationship Id="rId898" Type="http://schemas.openxmlformats.org/officeDocument/2006/relationships/hyperlink" Target="http://parlamento17.openpolis.it/votazioni-in-parlamento/ginefra-dario/21695/filter_vote_rebel/1" TargetMode="External"/><Relationship Id="rId1083" Type="http://schemas.openxmlformats.org/officeDocument/2006/relationships/hyperlink" Target="http://parlamento17.openpolis.it/votazioni-in-parlamento/magorno-ernesto/234144/filter_vote_rebel/1" TargetMode="External"/><Relationship Id="rId1290" Type="http://schemas.openxmlformats.org/officeDocument/2006/relationships/hyperlink" Target="http://parlamento17.openpolis.it/parlamentare/narduolo-giulia/687254" TargetMode="External"/><Relationship Id="rId1304" Type="http://schemas.openxmlformats.org/officeDocument/2006/relationships/hyperlink" Target="http://parlamento17.openpolis.it/lista-dei-parlamentari-in-carica/camera/nome/asc" TargetMode="External"/><Relationship Id="rId1511" Type="http://schemas.openxmlformats.org/officeDocument/2006/relationships/hyperlink" Target="http://parlamento17.openpolis.it/parlamentare/rampelli-fabio/670" TargetMode="External"/><Relationship Id="rId1749" Type="http://schemas.openxmlformats.org/officeDocument/2006/relationships/hyperlink" Target="http://parlamento17.openpolis.it/lista-dei-parlamentari-in-carica/camera/nome/asc" TargetMode="External"/><Relationship Id="rId106" Type="http://schemas.openxmlformats.org/officeDocument/2006/relationships/hyperlink" Target="http://parlamento17.openpolis.it/votazioni-in-parlamento/baroni-massimo-enrico/687336/filter_vote_rebel/1" TargetMode="External"/><Relationship Id="rId313" Type="http://schemas.openxmlformats.org/officeDocument/2006/relationships/hyperlink" Target="http://parlamento17.openpolis.it/parlamentare/businarolo-francesca/687291" TargetMode="External"/><Relationship Id="rId758" Type="http://schemas.openxmlformats.org/officeDocument/2006/relationships/hyperlink" Target="http://parlamento17.openpolis.it/votazioni-in-parlamento/fiano-emanuele/401/filter_vote_rebel/1" TargetMode="External"/><Relationship Id="rId965" Type="http://schemas.openxmlformats.org/officeDocument/2006/relationships/hyperlink" Target="http://parlamento17.openpolis.it/lista-dei-parlamentari-in-carica/camera/nome/asc" TargetMode="External"/><Relationship Id="rId1150" Type="http://schemas.openxmlformats.org/officeDocument/2006/relationships/hyperlink" Target="http://parlamento17.openpolis.it/lista-dei-parlamentari-in-carica/camera/nome/asc" TargetMode="External"/><Relationship Id="rId1388" Type="http://schemas.openxmlformats.org/officeDocument/2006/relationships/hyperlink" Target="http://parlamento17.openpolis.it/votazioni-in-parlamento/peluffo-vinicio/76353/filter_vote_rebel/1" TargetMode="External"/><Relationship Id="rId1595" Type="http://schemas.openxmlformats.org/officeDocument/2006/relationships/hyperlink" Target="http://parlamento17.openpolis.it/parlamentare/ruocco-carla/687332" TargetMode="External"/><Relationship Id="rId1609" Type="http://schemas.openxmlformats.org/officeDocument/2006/relationships/hyperlink" Target="http://parlamento17.openpolis.it/lista-dei-parlamentari-in-carica/camera/nome/asc" TargetMode="External"/><Relationship Id="rId1816" Type="http://schemas.openxmlformats.org/officeDocument/2006/relationships/hyperlink" Target="http://parlamento17.openpolis.it/parlamentare/vezzali-valentina/685890" TargetMode="External"/><Relationship Id="rId10" Type="http://schemas.openxmlformats.org/officeDocument/2006/relationships/hyperlink" Target="http://parlamento17.openpolis.it/parlamentare/agostini-luciano/4876" TargetMode="External"/><Relationship Id="rId94" Type="http://schemas.openxmlformats.org/officeDocument/2006/relationships/hyperlink" Target="http://parlamento17.openpolis.it/votazioni-in-parlamento/baradello-maurizio/685905/filter_vote_rebel/1" TargetMode="External"/><Relationship Id="rId397" Type="http://schemas.openxmlformats.org/officeDocument/2006/relationships/hyperlink" Target="http://parlamento17.openpolis.it/parlamentare/caruso-mario/687590" TargetMode="External"/><Relationship Id="rId520" Type="http://schemas.openxmlformats.org/officeDocument/2006/relationships/hyperlink" Target="http://parlamento17.openpolis.it/votazioni-in-parlamento/costa-enrico/321/filter_vote_rebel/1" TargetMode="External"/><Relationship Id="rId618" Type="http://schemas.openxmlformats.org/officeDocument/2006/relationships/hyperlink" Target="http://parlamento17.openpolis.it/parlamentare/de-maria-andrea/6429" TargetMode="External"/><Relationship Id="rId825" Type="http://schemas.openxmlformats.org/officeDocument/2006/relationships/hyperlink" Target="http://parlamento17.openpolis.it/votazioni-in-parlamento/galli-carlo/686197/filter_vote_rebel/1" TargetMode="External"/><Relationship Id="rId1248" Type="http://schemas.openxmlformats.org/officeDocument/2006/relationships/hyperlink" Target="http://parlamento17.openpolis.it/parlamentare/monchiero-giovanni/685900" TargetMode="External"/><Relationship Id="rId1455" Type="http://schemas.openxmlformats.org/officeDocument/2006/relationships/hyperlink" Target="http://parlamento17.openpolis.it/parlamentare/pizzolante-sergio/654" TargetMode="External"/><Relationship Id="rId1662" Type="http://schemas.openxmlformats.org/officeDocument/2006/relationships/hyperlink" Target="http://parlamento17.openpolis.it/lista-dei-parlamentari-in-carica/camera/nome/asc" TargetMode="External"/><Relationship Id="rId257" Type="http://schemas.openxmlformats.org/officeDocument/2006/relationships/hyperlink" Target="http://parlamento17.openpolis.it/votazioni-in-parlamento/boschi-maria-elena/686698/filter_vote_rebel/1" TargetMode="External"/><Relationship Id="rId464" Type="http://schemas.openxmlformats.org/officeDocument/2006/relationships/hyperlink" Target="http://parlamento17.openpolis.it/lista-dei-parlamentari-in-carica/camera/nome/asc" TargetMode="External"/><Relationship Id="rId1010" Type="http://schemas.openxmlformats.org/officeDocument/2006/relationships/hyperlink" Target="http://parlamento17.openpolis.it/parlamentare/laffranco-pietro/4857" TargetMode="External"/><Relationship Id="rId1094" Type="http://schemas.openxmlformats.org/officeDocument/2006/relationships/hyperlink" Target="http://parlamento17.openpolis.it/parlamentare/manciulli-andrea/4818" TargetMode="External"/><Relationship Id="rId1108" Type="http://schemas.openxmlformats.org/officeDocument/2006/relationships/hyperlink" Target="http://parlamento17.openpolis.it/lista-dei-parlamentari-in-carica/camera/nome/asc" TargetMode="External"/><Relationship Id="rId1315" Type="http://schemas.openxmlformats.org/officeDocument/2006/relationships/hyperlink" Target="http://parlamento17.openpolis.it/votazioni-in-parlamento/occhiuto-roberto/274892/filter_vote_rebel/1" TargetMode="External"/><Relationship Id="rId117" Type="http://schemas.openxmlformats.org/officeDocument/2006/relationships/hyperlink" Target="http://parlamento17.openpolis.it/parlamentare/battaglia-demetrio/8249" TargetMode="External"/><Relationship Id="rId671" Type="http://schemas.openxmlformats.org/officeDocument/2006/relationships/hyperlink" Target="http://parlamento17.openpolis.it/votazioni-in-parlamento/di-stefano-fabrizio/4958/filter_vote_rebel/1" TargetMode="External"/><Relationship Id="rId769" Type="http://schemas.openxmlformats.org/officeDocument/2006/relationships/hyperlink" Target="http://parlamento17.openpolis.it/parlamentare/folino-vincenzo/5148" TargetMode="External"/><Relationship Id="rId976" Type="http://schemas.openxmlformats.org/officeDocument/2006/relationships/hyperlink" Target="http://parlamento17.openpolis.it/votazioni-in-parlamento/iannuzzi-cristian/687355/filter_vote_rebel/1" TargetMode="External"/><Relationship Id="rId1399" Type="http://schemas.openxmlformats.org/officeDocument/2006/relationships/hyperlink" Target="http://parlamento17.openpolis.it/parlamentare/petrenga-giovanna/332772" TargetMode="External"/><Relationship Id="rId324" Type="http://schemas.openxmlformats.org/officeDocument/2006/relationships/hyperlink" Target="http://parlamento17.openpolis.it/lista-dei-parlamentari-in-carica/camera/nome/asc" TargetMode="External"/><Relationship Id="rId531" Type="http://schemas.openxmlformats.org/officeDocument/2006/relationships/hyperlink" Target="http://parlamento17.openpolis.it/parlamentare/cozzolino-emanuele/687320" TargetMode="External"/><Relationship Id="rId629" Type="http://schemas.openxmlformats.org/officeDocument/2006/relationships/hyperlink" Target="http://parlamento17.openpolis.it/lista-dei-parlamentari-in-carica/camera/nome/asc" TargetMode="External"/><Relationship Id="rId1161" Type="http://schemas.openxmlformats.org/officeDocument/2006/relationships/hyperlink" Target="http://parlamento17.openpolis.it/votazioni-in-parlamento/martino-pierdomenico/332742/filter_vote_rebel/1" TargetMode="External"/><Relationship Id="rId1259" Type="http://schemas.openxmlformats.org/officeDocument/2006/relationships/hyperlink" Target="http://parlamento17.openpolis.it/lista-dei-parlamentari-in-carica/camera/nome/asc" TargetMode="External"/><Relationship Id="rId1466" Type="http://schemas.openxmlformats.org/officeDocument/2006/relationships/hyperlink" Target="http://parlamento17.openpolis.it/parlamentare/pollastrini-barbara/656" TargetMode="External"/><Relationship Id="rId836" Type="http://schemas.openxmlformats.org/officeDocument/2006/relationships/hyperlink" Target="http://parlamento17.openpolis.it/parlamentare/gallo-afflitto-riccardo-antonio/388995" TargetMode="External"/><Relationship Id="rId1021" Type="http://schemas.openxmlformats.org/officeDocument/2006/relationships/hyperlink" Target="http://parlamento17.openpolis.it/lista-dei-parlamentari-in-carica/camera/nome/asc" TargetMode="External"/><Relationship Id="rId1119" Type="http://schemas.openxmlformats.org/officeDocument/2006/relationships/hyperlink" Target="http://parlamento17.openpolis.it/votazioni-in-parlamento/marchi-maino/535/filter_vote_rebel/1" TargetMode="External"/><Relationship Id="rId1673" Type="http://schemas.openxmlformats.org/officeDocument/2006/relationships/hyperlink" Target="http://parlamento17.openpolis.it/votazioni-in-parlamento/segoni-samuele/686714/filter_vote_rebel/1" TargetMode="External"/><Relationship Id="rId903" Type="http://schemas.openxmlformats.org/officeDocument/2006/relationships/hyperlink" Target="http://parlamento17.openpolis.it/parlamentare/giordano-giancarlo/20398" TargetMode="External"/><Relationship Id="rId1326" Type="http://schemas.openxmlformats.org/officeDocument/2006/relationships/hyperlink" Target="http://parlamento17.openpolis.it/parlamentare/orlando-andrea/609" TargetMode="External"/><Relationship Id="rId1533" Type="http://schemas.openxmlformats.org/officeDocument/2006/relationships/hyperlink" Target="http://parlamento17.openpolis.it/votazioni-in-parlamento/rigoni-andrea/681/filter_vote_rebel/1" TargetMode="External"/><Relationship Id="rId1740" Type="http://schemas.openxmlformats.org/officeDocument/2006/relationships/hyperlink" Target="http://parlamento17.openpolis.it/lista-dei-parlamentari-in-carica/camera/nome/asc" TargetMode="External"/><Relationship Id="rId32" Type="http://schemas.openxmlformats.org/officeDocument/2006/relationships/hyperlink" Target="http://parlamento17.openpolis.it/votazioni-in-parlamento/alfano-angelino/167/filter_vote_rebel/1" TargetMode="External"/><Relationship Id="rId1600" Type="http://schemas.openxmlformats.org/officeDocument/2006/relationships/hyperlink" Target="http://parlamento17.openpolis.it/lista-dei-parlamentari-in-carica/camera/nome/asc" TargetMode="External"/><Relationship Id="rId1838" Type="http://schemas.openxmlformats.org/officeDocument/2006/relationships/hyperlink" Target="http://parlamento17.openpolis.it/votazioni-in-parlamento/zaccagnini-adriano/687330/filter_vote_rebel/1" TargetMode="External"/><Relationship Id="rId181" Type="http://schemas.openxmlformats.org/officeDocument/2006/relationships/hyperlink" Target="http://parlamento17.openpolis.it/votazioni-in-parlamento/bianconi-maurizio/4787/filter_vote_rebel/1" TargetMode="External"/><Relationship Id="rId279" Type="http://schemas.openxmlformats.org/officeDocument/2006/relationships/hyperlink" Target="http://parlamento17.openpolis.it/lista-dei-parlamentari-in-carica/camera/nome/asc" TargetMode="External"/><Relationship Id="rId486" Type="http://schemas.openxmlformats.org/officeDocument/2006/relationships/hyperlink" Target="http://parlamento17.openpolis.it/parlamentare/civati-giuseppe/4537" TargetMode="External"/><Relationship Id="rId693" Type="http://schemas.openxmlformats.org/officeDocument/2006/relationships/hyperlink" Target="http://parlamento17.openpolis.it/lista-dei-parlamentari-in-carica/camera/nome/asc" TargetMode="External"/><Relationship Id="rId139" Type="http://schemas.openxmlformats.org/officeDocument/2006/relationships/hyperlink" Target="http://parlamento17.openpolis.it/votazioni-in-parlamento/benedetti-silvia/685849/filter_vote_rebel/1" TargetMode="External"/><Relationship Id="rId346" Type="http://schemas.openxmlformats.org/officeDocument/2006/relationships/hyperlink" Target="http://parlamento17.openpolis.it/parlamentare/capelli-roberto/81211" TargetMode="External"/><Relationship Id="rId553" Type="http://schemas.openxmlformats.org/officeDocument/2006/relationships/hyperlink" Target="http://parlamento17.openpolis.it/votazioni-in-parlamento/cuperlo-giovanni/330/filter_vote_rebel/1" TargetMode="External"/><Relationship Id="rId760" Type="http://schemas.openxmlformats.org/officeDocument/2006/relationships/hyperlink" Target="http://parlamento17.openpolis.it/parlamentare/fico-roberto/494864" TargetMode="External"/><Relationship Id="rId998" Type="http://schemas.openxmlformats.org/officeDocument/2006/relationships/hyperlink" Target="http://parlamento17.openpolis.it/lista-dei-parlamentari-in-carica/camera/nome/asc" TargetMode="External"/><Relationship Id="rId1183" Type="http://schemas.openxmlformats.org/officeDocument/2006/relationships/hyperlink" Target="http://parlamento17.openpolis.it/lista-dei-parlamentari-in-carica/camera/nome/asc" TargetMode="External"/><Relationship Id="rId1390" Type="http://schemas.openxmlformats.org/officeDocument/2006/relationships/hyperlink" Target="http://parlamento17.openpolis.it/parlamentare/pes-caterina/332771" TargetMode="External"/><Relationship Id="rId206" Type="http://schemas.openxmlformats.org/officeDocument/2006/relationships/hyperlink" Target="http://parlamento17.openpolis.it/lista-dei-parlamentari-in-carica/camera/nome/asc" TargetMode="External"/><Relationship Id="rId413" Type="http://schemas.openxmlformats.org/officeDocument/2006/relationships/hyperlink" Target="http://parlamento17.openpolis.it/votazioni-in-parlamento/cassano-franco/686438/filter_vote_rebel/1" TargetMode="External"/><Relationship Id="rId858" Type="http://schemas.openxmlformats.org/officeDocument/2006/relationships/hyperlink" Target="http://parlamento17.openpolis.it/votazioni-in-parlamento/gasparini-daniela/7564/filter_vote_rebel/1" TargetMode="External"/><Relationship Id="rId1043" Type="http://schemas.openxmlformats.org/officeDocument/2006/relationships/hyperlink" Target="http://parlamento17.openpolis.it/parlamentare/lo-monte-carmelo/510" TargetMode="External"/><Relationship Id="rId1488" Type="http://schemas.openxmlformats.org/officeDocument/2006/relationships/hyperlink" Target="http://parlamento17.openpolis.it/votazioni-in-parlamento/prina-francesco/4575/filter_vote_rebel/1" TargetMode="External"/><Relationship Id="rId1695" Type="http://schemas.openxmlformats.org/officeDocument/2006/relationships/hyperlink" Target="http://parlamento17.openpolis.it/lista-dei-parlamentari-in-carica/camera/nome/asc" TargetMode="External"/><Relationship Id="rId620" Type="http://schemas.openxmlformats.org/officeDocument/2006/relationships/hyperlink" Target="http://parlamento17.openpolis.it/lista-dei-parlamentari-in-carica/camera/nome/asc" TargetMode="External"/><Relationship Id="rId718" Type="http://schemas.openxmlformats.org/officeDocument/2006/relationships/hyperlink" Target="http://parlamento17.openpolis.it/parlamentare/faraone-davide/84423" TargetMode="External"/><Relationship Id="rId925" Type="http://schemas.openxmlformats.org/officeDocument/2006/relationships/hyperlink" Target="http://parlamento17.openpolis.it/votazioni-in-parlamento/giulietti-giampiero/88982/filter_vote_rebel/1" TargetMode="External"/><Relationship Id="rId1250" Type="http://schemas.openxmlformats.org/officeDocument/2006/relationships/hyperlink" Target="http://parlamento17.openpolis.it/lista-dei-parlamentari-in-carica/camera/nome/asc" TargetMode="External"/><Relationship Id="rId1348" Type="http://schemas.openxmlformats.org/officeDocument/2006/relationships/hyperlink" Target="http://parlamento17.openpolis.it/lista-dei-parlamentari-in-carica/camera/nome/asc" TargetMode="External"/><Relationship Id="rId1555" Type="http://schemas.openxmlformats.org/officeDocument/2006/relationships/hyperlink" Target="http://parlamento17.openpolis.it/lista-dei-parlamentari-in-carica/camera/nome/asc" TargetMode="External"/><Relationship Id="rId1762" Type="http://schemas.openxmlformats.org/officeDocument/2006/relationships/hyperlink" Target="http://parlamento17.openpolis.it/parlamentare/tripiedi-davide/686336" TargetMode="External"/><Relationship Id="rId1110" Type="http://schemas.openxmlformats.org/officeDocument/2006/relationships/hyperlink" Target="http://parlamento17.openpolis.it/votazioni-in-parlamento/marantelli-daniele/532/filter_vote_rebel/1" TargetMode="External"/><Relationship Id="rId1208" Type="http://schemas.openxmlformats.org/officeDocument/2006/relationships/hyperlink" Target="http://parlamento17.openpolis.it/lista-dei-parlamentari-in-carica/camera/nome/asc" TargetMode="External"/><Relationship Id="rId1415" Type="http://schemas.openxmlformats.org/officeDocument/2006/relationships/hyperlink" Target="http://parlamento17.openpolis.it/votazioni-in-parlamento/piccoli-nardelli-flavia/686554/filter_vote_rebel/1" TargetMode="External"/><Relationship Id="rId54" Type="http://schemas.openxmlformats.org/officeDocument/2006/relationships/hyperlink" Target="http://parlamento17.openpolis.it/parlamentare/amici-sesa/174" TargetMode="External"/><Relationship Id="rId1622" Type="http://schemas.openxmlformats.org/officeDocument/2006/relationships/hyperlink" Target="http://parlamento17.openpolis.it/parlamentare/santelli-jole/710" TargetMode="External"/><Relationship Id="rId270" Type="http://schemas.openxmlformats.org/officeDocument/2006/relationships/hyperlink" Target="http://parlamento17.openpolis.it/lista-dei-parlamentari-in-carica/camera/nome/asc" TargetMode="External"/><Relationship Id="rId130" Type="http://schemas.openxmlformats.org/officeDocument/2006/relationships/hyperlink" Target="http://parlamento17.openpolis.it/votazioni-in-parlamento/bechis-eleonora/685930/filter_vote_rebel/1" TargetMode="External"/><Relationship Id="rId368" Type="http://schemas.openxmlformats.org/officeDocument/2006/relationships/hyperlink" Target="http://parlamento17.openpolis.it/votazioni-in-parlamento/carella-renzo/313306/filter_vote_rebel/1" TargetMode="External"/><Relationship Id="rId575" Type="http://schemas.openxmlformats.org/officeDocument/2006/relationships/hyperlink" Target="http://parlamento17.openpolis.it/lista-dei-parlamentari-in-carica/camera/nome/asc" TargetMode="External"/><Relationship Id="rId782" Type="http://schemas.openxmlformats.org/officeDocument/2006/relationships/hyperlink" Target="http://parlamento17.openpolis.it/lista-dei-parlamentari-in-carica/camera/nome/asc" TargetMode="External"/><Relationship Id="rId228" Type="http://schemas.openxmlformats.org/officeDocument/2006/relationships/hyperlink" Target="http://parlamento17.openpolis.it/votazioni-in-parlamento/bonaccorsi-lorenza/686782/filter_vote_rebel/1" TargetMode="External"/><Relationship Id="rId435" Type="http://schemas.openxmlformats.org/officeDocument/2006/relationships/hyperlink" Target="http://parlamento17.openpolis.it/parlamentare/causi-marco/276597" TargetMode="External"/><Relationship Id="rId642" Type="http://schemas.openxmlformats.org/officeDocument/2006/relationships/hyperlink" Target="http://parlamento17.openpolis.it/parlamentare/dellorco-michele/686240" TargetMode="External"/><Relationship Id="rId1065" Type="http://schemas.openxmlformats.org/officeDocument/2006/relationships/hyperlink" Target="http://parlamento17.openpolis.it/lista-dei-parlamentari-in-carica/camera/nome/asc" TargetMode="External"/><Relationship Id="rId1272" Type="http://schemas.openxmlformats.org/officeDocument/2006/relationships/hyperlink" Target="http://parlamento17.openpolis.it/parlamentare/mucci-mara/686046" TargetMode="External"/><Relationship Id="rId502" Type="http://schemas.openxmlformats.org/officeDocument/2006/relationships/hyperlink" Target="http://parlamento17.openpolis.it/votazioni-in-parlamento/cominardi-claudio/685984/filter_vote_rebel/1" TargetMode="External"/><Relationship Id="rId947" Type="http://schemas.openxmlformats.org/officeDocument/2006/relationships/hyperlink" Target="http://parlamento17.openpolis.it/lista-dei-parlamentari-in-carica/camera/nome/asc" TargetMode="External"/><Relationship Id="rId1132" Type="http://schemas.openxmlformats.org/officeDocument/2006/relationships/hyperlink" Target="http://parlamento17.openpolis.it/lista-dei-parlamentari-in-carica/camera/nome/asc" TargetMode="External"/><Relationship Id="rId1577" Type="http://schemas.openxmlformats.org/officeDocument/2006/relationships/hyperlink" Target="http://parlamento17.openpolis.it/parlamentare/rostan-michela/686175" TargetMode="External"/><Relationship Id="rId1784" Type="http://schemas.openxmlformats.org/officeDocument/2006/relationships/hyperlink" Target="http://parlamento17.openpolis.it/votazioni-in-parlamento/valentini-valentino/767/filter_vote_rebel/1" TargetMode="External"/><Relationship Id="rId76" Type="http://schemas.openxmlformats.org/officeDocument/2006/relationships/hyperlink" Target="http://parlamento17.openpolis.it/votazioni-in-parlamento/arlotti-tiziano/324652/filter_vote_rebel/1" TargetMode="External"/><Relationship Id="rId807" Type="http://schemas.openxmlformats.org/officeDocument/2006/relationships/hyperlink" Target="http://parlamento17.openpolis.it/parlamentare/furnari-alessandro/686475" TargetMode="External"/><Relationship Id="rId1437" Type="http://schemas.openxmlformats.org/officeDocument/2006/relationships/hyperlink" Target="http://parlamento17.openpolis.it/lista-dei-parlamentari-in-carica/camera/nome/asc" TargetMode="External"/><Relationship Id="rId1644" Type="http://schemas.openxmlformats.org/officeDocument/2006/relationships/hyperlink" Target="http://parlamento17.openpolis.it/votazioni-in-parlamento/sbrollini-daniela/9069/filter_vote_rebel/1" TargetMode="External"/><Relationship Id="rId1851" Type="http://schemas.openxmlformats.org/officeDocument/2006/relationships/hyperlink" Target="http://parlamento17.openpolis.it/lista-dei-parlamentari-in-carica/camera/nome/asc" TargetMode="External"/><Relationship Id="rId1504" Type="http://schemas.openxmlformats.org/officeDocument/2006/relationships/hyperlink" Target="http://parlamento17.openpolis.it/lista-dei-parlamentari-in-carica/camera/nome/asc" TargetMode="External"/><Relationship Id="rId1711" Type="http://schemas.openxmlformats.org/officeDocument/2006/relationships/hyperlink" Target="http://parlamento17.openpolis.it/parlamentare/squeri-luca/76488" TargetMode="External"/><Relationship Id="rId292" Type="http://schemas.openxmlformats.org/officeDocument/2006/relationships/hyperlink" Target="http://parlamento17.openpolis.it/parlamentare/brignone-beatrice/687661" TargetMode="External"/><Relationship Id="rId1809" Type="http://schemas.openxmlformats.org/officeDocument/2006/relationships/hyperlink" Target="http://parlamento17.openpolis.it/lista-dei-parlamentari-in-carica/camera/nome/asc" TargetMode="External"/><Relationship Id="rId597" Type="http://schemas.openxmlformats.org/officeDocument/2006/relationships/hyperlink" Target="http://parlamento17.openpolis.it/parlamentare/dal-moro-gian-pietro/332705" TargetMode="External"/><Relationship Id="rId152" Type="http://schemas.openxmlformats.org/officeDocument/2006/relationships/hyperlink" Target="http://parlamento17.openpolis.it/lista-dei-parlamentari-in-carica/camera/nome/asc" TargetMode="External"/><Relationship Id="rId457" Type="http://schemas.openxmlformats.org/officeDocument/2006/relationships/hyperlink" Target="http://parlamento17.openpolis.it/votazioni-in-parlamento/cesaro-antimo/685993/filter_vote_rebel/1" TargetMode="External"/><Relationship Id="rId1087" Type="http://schemas.openxmlformats.org/officeDocument/2006/relationships/hyperlink" Target="http://parlamento17.openpolis.it/lista-dei-parlamentari-in-carica/camera/nome/asc" TargetMode="External"/><Relationship Id="rId1294" Type="http://schemas.openxmlformats.org/officeDocument/2006/relationships/hyperlink" Target="http://parlamento17.openpolis.it/votazioni-in-parlamento/nastri-gaetano/4409/filter_vote_rebel/1" TargetMode="External"/><Relationship Id="rId664" Type="http://schemas.openxmlformats.org/officeDocument/2006/relationships/hyperlink" Target="http://parlamento17.openpolis.it/parlamentare/di-maio-marco/429177" TargetMode="External"/><Relationship Id="rId871" Type="http://schemas.openxmlformats.org/officeDocument/2006/relationships/hyperlink" Target="http://parlamento17.openpolis.it/parlamentare/gentiloni-silveri-paolo/449" TargetMode="External"/><Relationship Id="rId969" Type="http://schemas.openxmlformats.org/officeDocument/2006/relationships/hyperlink" Target="http://parlamento17.openpolis.it/parlamentare/gutgeld-itzhak-yoram/686744" TargetMode="External"/><Relationship Id="rId1599" Type="http://schemas.openxmlformats.org/officeDocument/2006/relationships/hyperlink" Target="http://parlamento17.openpolis.it/votazioni-in-parlamento/russo-paolo/700/filter_vote_rebel/1" TargetMode="External"/><Relationship Id="rId317" Type="http://schemas.openxmlformats.org/officeDocument/2006/relationships/hyperlink" Target="http://parlamento17.openpolis.it/votazioni-in-parlamento/busto-mirko/685875/filter_vote_rebel/1" TargetMode="External"/><Relationship Id="rId524" Type="http://schemas.openxmlformats.org/officeDocument/2006/relationships/hyperlink" Target="http://parlamento17.openpolis.it/lista-dei-parlamentari-in-carica/camera/nome/asc" TargetMode="External"/><Relationship Id="rId731" Type="http://schemas.openxmlformats.org/officeDocument/2006/relationships/hyperlink" Target="http://parlamento17.openpolis.it/votazioni-in-parlamento/fauttilli-federico/687359/filter_vote_rebel/1" TargetMode="External"/><Relationship Id="rId1154" Type="http://schemas.openxmlformats.org/officeDocument/2006/relationships/hyperlink" Target="http://parlamento17.openpolis.it/parlamentare/martinelli-marco/544" TargetMode="External"/><Relationship Id="rId1361" Type="http://schemas.openxmlformats.org/officeDocument/2006/relationships/hyperlink" Target="http://parlamento17.openpolis.it/parlamentare/parentela-paolo/686114" TargetMode="External"/><Relationship Id="rId1459" Type="http://schemas.openxmlformats.org/officeDocument/2006/relationships/hyperlink" Target="http://parlamento17.openpolis.it/votazioni-in-parlamento/placido-antonio/119774/filter_vote_rebel/1" TargetMode="External"/><Relationship Id="rId98" Type="http://schemas.openxmlformats.org/officeDocument/2006/relationships/hyperlink" Target="http://parlamento17.openpolis.it/lista-dei-parlamentari-in-carica/camera/nome/asc" TargetMode="External"/><Relationship Id="rId829" Type="http://schemas.openxmlformats.org/officeDocument/2006/relationships/hyperlink" Target="http://parlamento17.openpolis.it/lista-dei-parlamentari-in-carica/camera/nome/asc" TargetMode="External"/><Relationship Id="rId1014" Type="http://schemas.openxmlformats.org/officeDocument/2006/relationships/hyperlink" Target="http://parlamento17.openpolis.it/votazioni-in-parlamento/laforgia-francesco/686301/filter_vote_rebel/1" TargetMode="External"/><Relationship Id="rId1221" Type="http://schemas.openxmlformats.org/officeDocument/2006/relationships/hyperlink" Target="http://parlamento17.openpolis.it/parlamentare/minardo-antonino/332750" TargetMode="External"/><Relationship Id="rId1666" Type="http://schemas.openxmlformats.org/officeDocument/2006/relationships/hyperlink" Target="http://parlamento17.openpolis.it/parlamentare/scuvera-chiara/686407" TargetMode="External"/><Relationship Id="rId1319" Type="http://schemas.openxmlformats.org/officeDocument/2006/relationships/hyperlink" Target="http://parlamento17.openpolis.it/lista-dei-parlamentari-in-carica/camera/nome/asc" TargetMode="External"/><Relationship Id="rId1526" Type="http://schemas.openxmlformats.org/officeDocument/2006/relationships/hyperlink" Target="http://parlamento17.openpolis.it/parlamentare/ricciatti-lara/687431" TargetMode="External"/><Relationship Id="rId1733" Type="http://schemas.openxmlformats.org/officeDocument/2006/relationships/hyperlink" Target="http://parlamento17.openpolis.it/votazioni-in-parlamento/taricco-giacomino/4466/filter_vote_rebel/1" TargetMode="External"/><Relationship Id="rId25" Type="http://schemas.openxmlformats.org/officeDocument/2006/relationships/hyperlink" Target="http://parlamento17.openpolis.it/parlamentare/alberti-ferdinando/686381" TargetMode="External"/><Relationship Id="rId1800" Type="http://schemas.openxmlformats.org/officeDocument/2006/relationships/hyperlink" Target="http://parlamento17.openpolis.it/lista-dei-parlamentari-in-carica/camera/nome/asc" TargetMode="External"/><Relationship Id="rId174" Type="http://schemas.openxmlformats.org/officeDocument/2006/relationships/hyperlink" Target="http://parlamento17.openpolis.it/parlamentare/bianchi-stella/686419" TargetMode="External"/><Relationship Id="rId381" Type="http://schemas.openxmlformats.org/officeDocument/2006/relationships/hyperlink" Target="http://parlamento17.openpolis.it/lista-dei-parlamentari-in-carica/camera/nome/asc" TargetMode="External"/><Relationship Id="rId241" Type="http://schemas.openxmlformats.org/officeDocument/2006/relationships/hyperlink" Target="http://parlamento17.openpolis.it/lista-dei-parlamentari-in-carica/camera/nome/asc" TargetMode="External"/><Relationship Id="rId479" Type="http://schemas.openxmlformats.org/officeDocument/2006/relationships/hyperlink" Target="http://parlamento17.openpolis.it/lista-dei-parlamentari-in-carica/camera/nome/asc" TargetMode="External"/><Relationship Id="rId686" Type="http://schemas.openxmlformats.org/officeDocument/2006/relationships/hyperlink" Target="http://parlamento17.openpolis.it/votazioni-in-parlamento/distaso-antonio/332713/filter_vote_rebel/1" TargetMode="External"/><Relationship Id="rId893" Type="http://schemas.openxmlformats.org/officeDocument/2006/relationships/hyperlink" Target="http://parlamento17.openpolis.it/lista-dei-parlamentari-in-carica/camera/nome/asc" TargetMode="External"/><Relationship Id="rId339" Type="http://schemas.openxmlformats.org/officeDocument/2006/relationships/hyperlink" Target="http://parlamento17.openpolis.it/lista-dei-parlamentari-in-carica/camera/nome/asc" TargetMode="External"/><Relationship Id="rId546" Type="http://schemas.openxmlformats.org/officeDocument/2006/relationships/hyperlink" Target="http://parlamento17.openpolis.it/parlamentare/culotta-magda/504322" TargetMode="External"/><Relationship Id="rId753" Type="http://schemas.openxmlformats.org/officeDocument/2006/relationships/hyperlink" Target="http://parlamento17.openpolis.it/lista-dei-parlamentari-in-carica/camera/nome/asc" TargetMode="External"/><Relationship Id="rId1176" Type="http://schemas.openxmlformats.org/officeDocument/2006/relationships/hyperlink" Target="http://parlamento17.openpolis.it/votazioni-in-parlamento/matarrese-salvatore/686489/filter_vote_rebel/1" TargetMode="External"/><Relationship Id="rId1383" Type="http://schemas.openxmlformats.org/officeDocument/2006/relationships/hyperlink" Target="http://parlamento17.openpolis.it/lista-dei-parlamentari-in-carica/camera/nome/asc" TargetMode="External"/><Relationship Id="rId101" Type="http://schemas.openxmlformats.org/officeDocument/2006/relationships/hyperlink" Target="http://parlamento17.openpolis.it/lista-dei-parlamentari-in-carica/camera/nome/asc" TargetMode="External"/><Relationship Id="rId406" Type="http://schemas.openxmlformats.org/officeDocument/2006/relationships/hyperlink" Target="http://parlamento17.openpolis.it/parlamentare/casero-luigi/277" TargetMode="External"/><Relationship Id="rId960" Type="http://schemas.openxmlformats.org/officeDocument/2006/relationships/hyperlink" Target="http://parlamento17.openpolis.it/parlamentare/guerra-mauro/233459" TargetMode="External"/><Relationship Id="rId1036" Type="http://schemas.openxmlformats.org/officeDocument/2006/relationships/hyperlink" Target="http://parlamento17.openpolis.it/lista-dei-parlamentari-in-carica/camera/nome/asc" TargetMode="External"/><Relationship Id="rId1243" Type="http://schemas.openxmlformats.org/officeDocument/2006/relationships/hyperlink" Target="http://parlamento17.openpolis.it/votazioni-in-parlamento/molteni-nicola/332756/filter_vote_rebel/1" TargetMode="External"/><Relationship Id="rId1590" Type="http://schemas.openxmlformats.org/officeDocument/2006/relationships/hyperlink" Target="http://parlamento17.openpolis.it/votazioni-in-parlamento/rubinato-simonetta/1709/filter_vote_rebel/1" TargetMode="External"/><Relationship Id="rId1688" Type="http://schemas.openxmlformats.org/officeDocument/2006/relationships/hyperlink" Target="http://parlamento17.openpolis.it/votazioni-in-parlamento/simonetti-roberto/9270/filter_vote_rebel/1" TargetMode="External"/><Relationship Id="rId613" Type="http://schemas.openxmlformats.org/officeDocument/2006/relationships/hyperlink" Target="http://parlamento17.openpolis.it/votazioni-in-parlamento/de-girolamo-nunzia/332706/filter_vote_rebel/1" TargetMode="External"/><Relationship Id="rId820" Type="http://schemas.openxmlformats.org/officeDocument/2006/relationships/hyperlink" Target="http://parlamento17.openpolis.it/lista-dei-parlamentari-in-carica/camera/nome/asc" TargetMode="External"/><Relationship Id="rId918" Type="http://schemas.openxmlformats.org/officeDocument/2006/relationships/hyperlink" Target="http://parlamento17.openpolis.it/parlamentare/gitti-gregorio/686392" TargetMode="External"/><Relationship Id="rId1450" Type="http://schemas.openxmlformats.org/officeDocument/2006/relationships/hyperlink" Target="http://parlamento17.openpolis.it/parlamentare/pisicchio-pino/653" TargetMode="External"/><Relationship Id="rId1548" Type="http://schemas.openxmlformats.org/officeDocument/2006/relationships/hyperlink" Target="http://parlamento17.openpolis.it/votazioni-in-parlamento/romanini-giuseppe/85079/filter_vote_rebel/1" TargetMode="External"/><Relationship Id="rId1755" Type="http://schemas.openxmlformats.org/officeDocument/2006/relationships/hyperlink" Target="http://parlamento17.openpolis.it/lista-dei-parlamentari-in-carica/camera/nome/asc" TargetMode="External"/><Relationship Id="rId1103" Type="http://schemas.openxmlformats.org/officeDocument/2006/relationships/hyperlink" Target="http://parlamento17.openpolis.it/parlamentare/mantero-matteo/686279" TargetMode="External"/><Relationship Id="rId1310" Type="http://schemas.openxmlformats.org/officeDocument/2006/relationships/hyperlink" Target="http://parlamento17.openpolis.it/lista-dei-parlamentari-in-carica/camera/nome/asc" TargetMode="External"/><Relationship Id="rId1408" Type="http://schemas.openxmlformats.org/officeDocument/2006/relationships/hyperlink" Target="http://parlamento17.openpolis.it/parlamentare/picchi-guglielmo/644" TargetMode="External"/><Relationship Id="rId47" Type="http://schemas.openxmlformats.org/officeDocument/2006/relationships/hyperlink" Target="http://parlamento17.openpolis.it/lista-dei-parlamentari-in-carica/camera/nome/asc" TargetMode="External"/><Relationship Id="rId1615" Type="http://schemas.openxmlformats.org/officeDocument/2006/relationships/hyperlink" Target="http://parlamento17.openpolis.it/lista-dei-parlamentari-in-carica/camera/nome/asc" TargetMode="External"/><Relationship Id="rId1822" Type="http://schemas.openxmlformats.org/officeDocument/2006/relationships/hyperlink" Target="http://parlamento17.openpolis.it/parlamentare/vignali-raffaello/332948" TargetMode="External"/><Relationship Id="rId196" Type="http://schemas.openxmlformats.org/officeDocument/2006/relationships/hyperlink" Target="http://parlamento17.openpolis.it/votazioni-in-parlamento/biondelli-franca-maria-grazia/332997/filter_vote_rebel/1" TargetMode="External"/><Relationship Id="rId263" Type="http://schemas.openxmlformats.org/officeDocument/2006/relationships/hyperlink" Target="http://parlamento17.openpolis.it/votazioni-in-parlamento/bossa-luisa/5005/filter_vote_rebel/1" TargetMode="External"/><Relationship Id="rId470" Type="http://schemas.openxmlformats.org/officeDocument/2006/relationships/hyperlink" Target="http://parlamento17.openpolis.it/lista-dei-parlamentari-in-carica/camera/nome/asc" TargetMode="External"/><Relationship Id="rId123" Type="http://schemas.openxmlformats.org/officeDocument/2006/relationships/hyperlink" Target="http://parlamento17.openpolis.it/parlamentare/bazoli-alfredo/557459" TargetMode="External"/><Relationship Id="rId330" Type="http://schemas.openxmlformats.org/officeDocument/2006/relationships/hyperlink" Target="http://parlamento17.openpolis.it/lista-dei-parlamentari-in-carica/camera/nome/asc" TargetMode="External"/><Relationship Id="rId568" Type="http://schemas.openxmlformats.org/officeDocument/2006/relationships/hyperlink" Target="http://parlamento17.openpolis.it/votazioni-in-parlamento/dambrosio-giuseppe/686467/filter_vote_rebel/1" TargetMode="External"/><Relationship Id="rId775" Type="http://schemas.openxmlformats.org/officeDocument/2006/relationships/hyperlink" Target="http://parlamento17.openpolis.it/parlamentare/fontana-gregorio/417" TargetMode="External"/><Relationship Id="rId982" Type="http://schemas.openxmlformats.org/officeDocument/2006/relationships/hyperlink" Target="http://parlamento17.openpolis.it/votazioni-in-parlamento/impegno-leonardo/304594/filter_vote_rebel/1" TargetMode="External"/><Relationship Id="rId1198" Type="http://schemas.openxmlformats.org/officeDocument/2006/relationships/hyperlink" Target="http://parlamento17.openpolis.it/lista-dei-parlamentari-in-carica/camera/nome/asc" TargetMode="External"/><Relationship Id="rId428" Type="http://schemas.openxmlformats.org/officeDocument/2006/relationships/hyperlink" Target="http://parlamento17.openpolis.it/lista-dei-parlamentari-in-carica/camera/nome/asc" TargetMode="External"/><Relationship Id="rId635" Type="http://schemas.openxmlformats.org/officeDocument/2006/relationships/hyperlink" Target="http://parlamento17.openpolis.it/lista-dei-parlamentari-in-carica/camera/nome/asc" TargetMode="External"/><Relationship Id="rId842" Type="http://schemas.openxmlformats.org/officeDocument/2006/relationships/hyperlink" Target="http://parlamento17.openpolis.it/parlamentare/gandolfi-paolo/686222" TargetMode="External"/><Relationship Id="rId1058" Type="http://schemas.openxmlformats.org/officeDocument/2006/relationships/hyperlink" Target="http://parlamento17.openpolis.it/votazioni-in-parlamento/lorefice-marialucia/686664/filter_vote_rebel/1" TargetMode="External"/><Relationship Id="rId1265" Type="http://schemas.openxmlformats.org/officeDocument/2006/relationships/hyperlink" Target="http://parlamento17.openpolis.it/lista-dei-parlamentari-in-carica/camera/nome/asc" TargetMode="External"/><Relationship Id="rId1472" Type="http://schemas.openxmlformats.org/officeDocument/2006/relationships/hyperlink" Target="http://parlamento17.openpolis.it/parlamentare/porta-fabio/332880" TargetMode="External"/><Relationship Id="rId702" Type="http://schemas.openxmlformats.org/officeDocument/2006/relationships/hyperlink" Target="http://parlamento17.openpolis.it/lista-dei-parlamentari-in-carica/camera/nome/asc" TargetMode="External"/><Relationship Id="rId1125" Type="http://schemas.openxmlformats.org/officeDocument/2006/relationships/hyperlink" Target="http://parlamento17.openpolis.it/votazioni-in-parlamento/marcon-giulio/685827/filter_vote_rebel/1" TargetMode="External"/><Relationship Id="rId1332" Type="http://schemas.openxmlformats.org/officeDocument/2006/relationships/hyperlink" Target="http://parlamento17.openpolis.it/votazioni-in-parlamento/pagani-alberto/120760/filter_vote_rebel/1" TargetMode="External"/><Relationship Id="rId1777" Type="http://schemas.openxmlformats.org/officeDocument/2006/relationships/hyperlink" Target="http://parlamento17.openpolis.it/parlamentare/valente-simone/686283" TargetMode="External"/><Relationship Id="rId69" Type="http://schemas.openxmlformats.org/officeDocument/2006/relationships/hyperlink" Target="http://parlamento17.openpolis.it/parlamentare/archi-bruno/687659" TargetMode="External"/><Relationship Id="rId1637" Type="http://schemas.openxmlformats.org/officeDocument/2006/relationships/hyperlink" Target="http://parlamento17.openpolis.it/parlamentare/savino-sandra/177694" TargetMode="External"/><Relationship Id="rId1844" Type="http://schemas.openxmlformats.org/officeDocument/2006/relationships/hyperlink" Target="http://parlamento17.openpolis.it/votazioni-in-parlamento/zan-alessandro/82511/filter_vote_rebel/1" TargetMode="External"/><Relationship Id="rId1704" Type="http://schemas.openxmlformats.org/officeDocument/2006/relationships/hyperlink" Target="http://parlamento17.openpolis.it/lista-dei-parlamentari-in-carica/camera/nome/asc" TargetMode="External"/><Relationship Id="rId285" Type="http://schemas.openxmlformats.org/officeDocument/2006/relationships/hyperlink" Target="http://parlamento17.openpolis.it/lista-dei-parlamentari-in-carica/camera/nome/asc" TargetMode="External"/><Relationship Id="rId492" Type="http://schemas.openxmlformats.org/officeDocument/2006/relationships/hyperlink" Target="http://parlamento17.openpolis.it/parlamentare/colaninno-matteo/332703" TargetMode="External"/><Relationship Id="rId797" Type="http://schemas.openxmlformats.org/officeDocument/2006/relationships/hyperlink" Target="http://parlamento17.openpolis.it/lista-dei-parlamentari-in-carica/camera/nome/asc" TargetMode="External"/><Relationship Id="rId145" Type="http://schemas.openxmlformats.org/officeDocument/2006/relationships/hyperlink" Target="http://parlamento17.openpolis.it/votazioni-in-parlamento/bergamini-deborah/332679/filter_vote_rebel/1" TargetMode="External"/><Relationship Id="rId352" Type="http://schemas.openxmlformats.org/officeDocument/2006/relationships/hyperlink" Target="http://parlamento17.openpolis.it/parlamentare/capodicasa-angelo/267" TargetMode="External"/><Relationship Id="rId1287" Type="http://schemas.openxmlformats.org/officeDocument/2006/relationships/hyperlink" Target="http://parlamento17.openpolis.it/parlamentare/nardi-martina/300093" TargetMode="External"/><Relationship Id="rId212" Type="http://schemas.openxmlformats.org/officeDocument/2006/relationships/hyperlink" Target="http://parlamento17.openpolis.it/lista-dei-parlamentari-in-carica/camera/nome/asc" TargetMode="External"/><Relationship Id="rId657" Type="http://schemas.openxmlformats.org/officeDocument/2006/relationships/hyperlink" Target="http://parlamento17.openpolis.it/parlamentare/di-gioia-raffaele/364" TargetMode="External"/><Relationship Id="rId864" Type="http://schemas.openxmlformats.org/officeDocument/2006/relationships/hyperlink" Target="http://parlamento17.openpolis.it/lista-dei-parlamentari-in-carica/camera/nome/asc" TargetMode="External"/><Relationship Id="rId1494" Type="http://schemas.openxmlformats.org/officeDocument/2006/relationships/hyperlink" Target="http://parlamento17.openpolis.it/votazioni-in-parlamento/quaranta-stefano/686277/filter_vote_rebel/1" TargetMode="External"/><Relationship Id="rId1799" Type="http://schemas.openxmlformats.org/officeDocument/2006/relationships/hyperlink" Target="http://parlamento17.openpolis.it/votazioni-in-parlamento/vecchio-andrea/649715/filter_vote_rebel/1" TargetMode="External"/><Relationship Id="rId517" Type="http://schemas.openxmlformats.org/officeDocument/2006/relationships/hyperlink" Target="http://parlamento17.openpolis.it/votazioni-in-parlamento/coscia-maria/313965/filter_vote_rebel/1" TargetMode="External"/><Relationship Id="rId724" Type="http://schemas.openxmlformats.org/officeDocument/2006/relationships/hyperlink" Target="http://parlamento17.openpolis.it/parlamentare/farina-gianni/389" TargetMode="External"/><Relationship Id="rId931" Type="http://schemas.openxmlformats.org/officeDocument/2006/relationships/hyperlink" Target="http://parlamento17.openpolis.it/votazioni-in-parlamento/gozi-sandro/468/filter_vote_rebel/1" TargetMode="External"/><Relationship Id="rId1147" Type="http://schemas.openxmlformats.org/officeDocument/2006/relationships/hyperlink" Target="http://parlamento17.openpolis.it/lista-dei-parlamentari-in-carica/camera/nome/asc" TargetMode="External"/><Relationship Id="rId1354" Type="http://schemas.openxmlformats.org/officeDocument/2006/relationships/hyperlink" Target="http://parlamento17.openpolis.it/lista-dei-parlamentari-in-carica/camera/nome/asc" TargetMode="External"/><Relationship Id="rId1561" Type="http://schemas.openxmlformats.org/officeDocument/2006/relationships/hyperlink" Target="http://parlamento17.openpolis.it/lista-dei-parlamentari-in-carica/camera/nome/asc" TargetMode="External"/><Relationship Id="rId60" Type="http://schemas.openxmlformats.org/officeDocument/2006/relationships/hyperlink" Target="http://parlamento17.openpolis.it/parlamentare/angelucci-antonio/332670" TargetMode="External"/><Relationship Id="rId1007" Type="http://schemas.openxmlformats.org/officeDocument/2006/relationships/hyperlink" Target="http://parlamento17.openpolis.it/parlamentare/lacquaniti-luigi/685963" TargetMode="External"/><Relationship Id="rId1214" Type="http://schemas.openxmlformats.org/officeDocument/2006/relationships/hyperlink" Target="http://parlamento17.openpolis.it/lista-dei-parlamentari-in-carica/camera/nome/asc" TargetMode="External"/><Relationship Id="rId1421" Type="http://schemas.openxmlformats.org/officeDocument/2006/relationships/hyperlink" Target="http://parlamento17.openpolis.it/votazioni-in-parlamento/piccolo-salvatore/332874/filter_vote_rebel/1" TargetMode="External"/><Relationship Id="rId1659" Type="http://schemas.openxmlformats.org/officeDocument/2006/relationships/hyperlink" Target="http://parlamento17.openpolis.it/lista-dei-parlamentari-in-carica/camera/nome/asc" TargetMode="External"/><Relationship Id="rId1866" Type="http://schemas.openxmlformats.org/officeDocument/2006/relationships/hyperlink" Target="http://parlamento17.openpolis.it/lista-dei-parlamentari-in-carica/camera/nome/asc" TargetMode="External"/><Relationship Id="rId1519" Type="http://schemas.openxmlformats.org/officeDocument/2006/relationships/hyperlink" Target="http://parlamento17.openpolis.it/lista-dei-parlamentari-in-carica/camera/nome/asc" TargetMode="External"/><Relationship Id="rId1726" Type="http://schemas.openxmlformats.org/officeDocument/2006/relationships/hyperlink" Target="http://parlamento17.openpolis.it/parlamentare/tancredi-paolo/4927" TargetMode="External"/><Relationship Id="rId18" Type="http://schemas.openxmlformats.org/officeDocument/2006/relationships/hyperlink" Target="http://parlamento17.openpolis.it/lista-dei-parlamentari-in-carica/camera/nome/asc" TargetMode="External"/><Relationship Id="rId167" Type="http://schemas.openxmlformats.org/officeDocument/2006/relationships/hyperlink" Target="http://parlamento17.openpolis.it/lista-dei-parlamentari-in-carica/camera/nome/asc" TargetMode="External"/><Relationship Id="rId374" Type="http://schemas.openxmlformats.org/officeDocument/2006/relationships/hyperlink" Target="http://parlamento17.openpolis.it/votazioni-in-parlamento/cariello-francesco/686479/filter_vote_rebel/1" TargetMode="External"/><Relationship Id="rId581" Type="http://schemas.openxmlformats.org/officeDocument/2006/relationships/hyperlink" Target="http://parlamento17.openpolis.it/lista-dei-parlamentari-in-carica/camera/nome/asc" TargetMode="External"/><Relationship Id="rId234" Type="http://schemas.openxmlformats.org/officeDocument/2006/relationships/hyperlink" Target="http://parlamento17.openpolis.it/votazioni-in-parlamento/bonifazi-francesco/497442/filter_vote_rebel/1" TargetMode="External"/><Relationship Id="rId679" Type="http://schemas.openxmlformats.org/officeDocument/2006/relationships/hyperlink" Target="http://parlamento17.openpolis.it/parlamentare/di-vita-giulia/686531" TargetMode="External"/><Relationship Id="rId886" Type="http://schemas.openxmlformats.org/officeDocument/2006/relationships/hyperlink" Target="http://parlamento17.openpolis.it/votazioni-in-parlamento/giacomoni-sestino/455/filter_vote_rebel/1" TargetMode="External"/><Relationship Id="rId2" Type="http://schemas.openxmlformats.org/officeDocument/2006/relationships/hyperlink" Target="http://parlamento17.openpolis.it/votazioni-in-parlamento/abrignani-ignazio/332669/filter_vote_rebel/1" TargetMode="External"/><Relationship Id="rId441" Type="http://schemas.openxmlformats.org/officeDocument/2006/relationships/hyperlink" Target="http://parlamento17.openpolis.it/parlamentare/cecconi-andrea/686431" TargetMode="External"/><Relationship Id="rId539" Type="http://schemas.openxmlformats.org/officeDocument/2006/relationships/hyperlink" Target="http://parlamento17.openpolis.it/lista-dei-parlamentari-in-carica/camera/nome/asc" TargetMode="External"/><Relationship Id="rId746" Type="http://schemas.openxmlformats.org/officeDocument/2006/relationships/hyperlink" Target="http://parlamento17.openpolis.it/votazioni-in-parlamento/ferrara-francesco-detto-ciccio/397/filter_vote_rebel/1" TargetMode="External"/><Relationship Id="rId1071" Type="http://schemas.openxmlformats.org/officeDocument/2006/relationships/hyperlink" Target="http://parlamento17.openpolis.it/parlamentare/lupo-loredana/686535" TargetMode="External"/><Relationship Id="rId1169" Type="http://schemas.openxmlformats.org/officeDocument/2006/relationships/hyperlink" Target="http://parlamento17.openpolis.it/parlamentare/massa-federico/721561" TargetMode="External"/><Relationship Id="rId1376" Type="http://schemas.openxmlformats.org/officeDocument/2006/relationships/hyperlink" Target="http://parlamento17.openpolis.it/votazioni-in-parlamento/pastorino-luca/244605/filter_vote_rebel/1" TargetMode="External"/><Relationship Id="rId1583" Type="http://schemas.openxmlformats.org/officeDocument/2006/relationships/hyperlink" Target="http://parlamento17.openpolis.it/parlamentare/rotondi-gianfranco/1708" TargetMode="External"/><Relationship Id="rId301" Type="http://schemas.openxmlformats.org/officeDocument/2006/relationships/hyperlink" Target="http://parlamento17.openpolis.it/lista-dei-parlamentari-in-carica/camera/nome/asc" TargetMode="External"/><Relationship Id="rId953" Type="http://schemas.openxmlformats.org/officeDocument/2006/relationships/hyperlink" Target="http://parlamento17.openpolis.it/lista-dei-parlamentari-in-carica/camera/nome/asc" TargetMode="External"/><Relationship Id="rId1029" Type="http://schemas.openxmlformats.org/officeDocument/2006/relationships/hyperlink" Target="http://parlamento17.openpolis.it/votazioni-in-parlamento/lavagno-fabio/14405/filter_vote_rebel/1" TargetMode="External"/><Relationship Id="rId1236" Type="http://schemas.openxmlformats.org/officeDocument/2006/relationships/hyperlink" Target="http://parlamento17.openpolis.it/parlamentare/mognato-michele/171845" TargetMode="External"/><Relationship Id="rId1790" Type="http://schemas.openxmlformats.org/officeDocument/2006/relationships/hyperlink" Target="http://parlamento17.openpolis.it/votazioni-in-parlamento/vallascas-andrea/686507/filter_vote_rebel/1" TargetMode="External"/><Relationship Id="rId82" Type="http://schemas.openxmlformats.org/officeDocument/2006/relationships/hyperlink" Target="http://parlamento17.openpolis.it/votazioni-in-parlamento/ascani-anna/686730/filter_vote_rebel/1" TargetMode="External"/><Relationship Id="rId606" Type="http://schemas.openxmlformats.org/officeDocument/2006/relationships/hyperlink" Target="http://parlamento17.openpolis.it/parlamentare/dambruoso-stefano/686342" TargetMode="External"/><Relationship Id="rId813" Type="http://schemas.openxmlformats.org/officeDocument/2006/relationships/hyperlink" Target="http://parlamento17.openpolis.it/votazioni-in-parlamento/gadda-maria-chiara/481664/filter_vote_rebel/1" TargetMode="External"/><Relationship Id="rId1443" Type="http://schemas.openxmlformats.org/officeDocument/2006/relationships/hyperlink" Target="http://parlamento17.openpolis.it/lista-dei-parlamentari-in-carica/camera/nome/asc" TargetMode="External"/><Relationship Id="rId1650" Type="http://schemas.openxmlformats.org/officeDocument/2006/relationships/hyperlink" Target="http://parlamento17.openpolis.it/votazioni-in-parlamento/scalfarotto-ivan/686453/filter_vote_rebel/1" TargetMode="External"/><Relationship Id="rId1748" Type="http://schemas.openxmlformats.org/officeDocument/2006/relationships/hyperlink" Target="http://parlamento17.openpolis.it/votazioni-in-parlamento/tidei-marietta/313252/filter_vote_rebel/1" TargetMode="External"/><Relationship Id="rId1303" Type="http://schemas.openxmlformats.org/officeDocument/2006/relationships/hyperlink" Target="http://parlamento17.openpolis.it/votazioni-in-parlamento/nicchi-marisa/602/filter_vote_rebel/1" TargetMode="External"/><Relationship Id="rId1510" Type="http://schemas.openxmlformats.org/officeDocument/2006/relationships/hyperlink" Target="http://parlamento17.openpolis.it/lista-dei-parlamentari-in-carica/camera/nome/asc" TargetMode="External"/><Relationship Id="rId1608" Type="http://schemas.openxmlformats.org/officeDocument/2006/relationships/hyperlink" Target="http://parlamento17.openpolis.it/votazioni-in-parlamento/sanga-giovanni/707/filter_vote_rebel/1" TargetMode="External"/><Relationship Id="rId1815" Type="http://schemas.openxmlformats.org/officeDocument/2006/relationships/hyperlink" Target="http://parlamento17.openpolis.it/lista-dei-parlamentari-in-carica/camera/nome/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3"/>
  <sheetViews>
    <sheetView topLeftCell="A1274" workbookViewId="0">
      <selection sqref="A1:A1293"/>
    </sheetView>
  </sheetViews>
  <sheetFormatPr defaultRowHeight="15" x14ac:dyDescent="0.25"/>
  <cols>
    <col min="1" max="1" width="27.140625" bestFit="1" customWidth="1"/>
    <col min="2" max="2" width="13.7109375" bestFit="1" customWidth="1"/>
    <col min="4" max="4" width="9" bestFit="1" customWidth="1"/>
    <col min="5" max="5" width="8.5703125" bestFit="1" customWidth="1"/>
    <col min="6" max="6" width="9" bestFit="1" customWidth="1"/>
    <col min="7" max="7" width="22.5703125" bestFit="1" customWidth="1"/>
    <col min="8" max="8" width="8.85546875" bestFit="1" customWidth="1"/>
    <col min="10" max="11" width="9.7109375" bestFit="1" customWidth="1"/>
  </cols>
  <sheetData>
    <row r="1" spans="1:11" ht="35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1" ht="36.75" customHeight="1" x14ac:dyDescent="0.25">
      <c r="A2" s="47" t="s">
        <v>8</v>
      </c>
      <c r="B2" s="5">
        <v>0</v>
      </c>
      <c r="C2" s="48">
        <v>148</v>
      </c>
      <c r="D2" s="7" t="s">
        <v>10</v>
      </c>
      <c r="E2" s="9" t="s">
        <v>12</v>
      </c>
      <c r="F2" s="7" t="s">
        <v>14</v>
      </c>
      <c r="G2" s="49" t="s">
        <v>16</v>
      </c>
      <c r="H2" s="50">
        <v>2</v>
      </c>
      <c r="I2" t="str">
        <f>+D2</f>
        <v>69.66%</v>
      </c>
      <c r="J2">
        <f>+I2+0.01</f>
        <v>0.70660000000000001</v>
      </c>
      <c r="K2">
        <f>+I2+1</f>
        <v>1.6966000000000001</v>
      </c>
    </row>
    <row r="3" spans="1:11" ht="23.25" thickBot="1" x14ac:dyDescent="0.3">
      <c r="A3" s="32"/>
      <c r="B3" s="6" t="s">
        <v>9</v>
      </c>
      <c r="C3" s="34"/>
      <c r="D3" s="8" t="s">
        <v>11</v>
      </c>
      <c r="E3" s="8" t="s">
        <v>13</v>
      </c>
      <c r="F3" s="8" t="s">
        <v>15</v>
      </c>
      <c r="G3" s="36"/>
      <c r="H3" s="38"/>
    </row>
    <row r="4" spans="1:11" ht="66.75" customHeight="1" x14ac:dyDescent="0.25">
      <c r="A4" s="39" t="s">
        <v>17</v>
      </c>
      <c r="B4" s="12">
        <v>2.2972222222222221</v>
      </c>
      <c r="C4" s="41">
        <v>154</v>
      </c>
      <c r="D4" s="7" t="s">
        <v>19</v>
      </c>
      <c r="E4" s="9" t="s">
        <v>21</v>
      </c>
      <c r="F4" s="7" t="s">
        <v>23</v>
      </c>
      <c r="G4" s="43" t="s">
        <v>25</v>
      </c>
      <c r="H4" s="45">
        <v>1</v>
      </c>
    </row>
    <row r="5" spans="1:11" ht="23.25" thickBot="1" x14ac:dyDescent="0.3">
      <c r="A5" s="40"/>
      <c r="B5" s="13" t="s">
        <v>18</v>
      </c>
      <c r="C5" s="42"/>
      <c r="D5" s="8" t="s">
        <v>20</v>
      </c>
      <c r="E5" s="8" t="s">
        <v>22</v>
      </c>
      <c r="F5" s="8" t="s">
        <v>24</v>
      </c>
      <c r="G5" s="44"/>
      <c r="H5" s="46"/>
    </row>
    <row r="6" spans="1:11" ht="36.75" customHeight="1" x14ac:dyDescent="0.25">
      <c r="A6" s="31" t="s">
        <v>26</v>
      </c>
      <c r="B6" s="5">
        <v>6.583333333333333</v>
      </c>
      <c r="C6" s="33">
        <v>74</v>
      </c>
      <c r="D6" s="7" t="s">
        <v>28</v>
      </c>
      <c r="E6" s="9" t="s">
        <v>30</v>
      </c>
      <c r="F6" s="7" t="s">
        <v>32</v>
      </c>
      <c r="G6" s="35" t="s">
        <v>16</v>
      </c>
      <c r="H6" s="37">
        <v>35</v>
      </c>
    </row>
    <row r="7" spans="1:11" ht="23.25" thickBot="1" x14ac:dyDescent="0.3">
      <c r="A7" s="32"/>
      <c r="B7" s="6" t="s">
        <v>27</v>
      </c>
      <c r="C7" s="34"/>
      <c r="D7" s="8" t="s">
        <v>29</v>
      </c>
      <c r="E7" s="8" t="s">
        <v>31</v>
      </c>
      <c r="F7" s="8" t="s">
        <v>33</v>
      </c>
      <c r="G7" s="36"/>
      <c r="H7" s="38"/>
    </row>
    <row r="8" spans="1:11" ht="36.75" customHeight="1" x14ac:dyDescent="0.25">
      <c r="A8" s="39" t="s">
        <v>34</v>
      </c>
      <c r="B8" s="12">
        <v>3.2562500000000001</v>
      </c>
      <c r="C8" s="41">
        <v>23</v>
      </c>
      <c r="D8" s="7" t="s">
        <v>36</v>
      </c>
      <c r="E8" s="9" t="s">
        <v>38</v>
      </c>
      <c r="F8" s="7" t="s">
        <v>32</v>
      </c>
      <c r="G8" s="43" t="s">
        <v>16</v>
      </c>
      <c r="H8" s="45">
        <v>2</v>
      </c>
    </row>
    <row r="9" spans="1:11" ht="23.25" thickBot="1" x14ac:dyDescent="0.3">
      <c r="A9" s="40"/>
      <c r="B9" s="13" t="s">
        <v>35</v>
      </c>
      <c r="C9" s="42"/>
      <c r="D9" s="8" t="s">
        <v>37</v>
      </c>
      <c r="E9" s="8" t="s">
        <v>39</v>
      </c>
      <c r="F9" s="8" t="s">
        <v>33</v>
      </c>
      <c r="G9" s="44"/>
      <c r="H9" s="46"/>
    </row>
    <row r="10" spans="1:11" ht="36.75" customHeight="1" x14ac:dyDescent="0.25">
      <c r="A10" s="31" t="s">
        <v>40</v>
      </c>
      <c r="B10" s="5">
        <v>8.8375000000000004</v>
      </c>
      <c r="C10" s="33">
        <v>48</v>
      </c>
      <c r="D10" s="7" t="s">
        <v>42</v>
      </c>
      <c r="E10" s="9" t="s">
        <v>44</v>
      </c>
      <c r="F10" s="7" t="s">
        <v>46</v>
      </c>
      <c r="G10" s="35" t="s">
        <v>48</v>
      </c>
      <c r="H10" s="37">
        <v>3</v>
      </c>
    </row>
    <row r="11" spans="1:11" ht="23.25" thickBot="1" x14ac:dyDescent="0.3">
      <c r="A11" s="32"/>
      <c r="B11" s="6" t="s">
        <v>41</v>
      </c>
      <c r="C11" s="34"/>
      <c r="D11" s="8" t="s">
        <v>43</v>
      </c>
      <c r="E11" s="8" t="s">
        <v>45</v>
      </c>
      <c r="F11" s="8" t="s">
        <v>47</v>
      </c>
      <c r="G11" s="36"/>
      <c r="H11" s="38"/>
    </row>
    <row r="12" spans="1:11" ht="21.75" customHeight="1" x14ac:dyDescent="0.25">
      <c r="A12" s="39" t="s">
        <v>49</v>
      </c>
      <c r="B12" s="12">
        <v>2.1666666666666665</v>
      </c>
      <c r="C12" s="41">
        <v>163</v>
      </c>
      <c r="D12" s="7" t="s">
        <v>51</v>
      </c>
      <c r="E12" s="9" t="s">
        <v>53</v>
      </c>
      <c r="F12" s="7" t="s">
        <v>55</v>
      </c>
      <c r="G12" s="43" t="s">
        <v>57</v>
      </c>
      <c r="H12" s="45">
        <v>7</v>
      </c>
    </row>
    <row r="13" spans="1:11" ht="23.25" thickBot="1" x14ac:dyDescent="0.3">
      <c r="A13" s="40"/>
      <c r="B13" s="13" t="s">
        <v>50</v>
      </c>
      <c r="C13" s="42"/>
      <c r="D13" s="8" t="s">
        <v>52</v>
      </c>
      <c r="E13" s="8" t="s">
        <v>54</v>
      </c>
      <c r="F13" s="8" t="s">
        <v>56</v>
      </c>
      <c r="G13" s="44"/>
      <c r="H13" s="46"/>
    </row>
    <row r="14" spans="1:11" ht="21.75" customHeight="1" x14ac:dyDescent="0.25">
      <c r="A14" s="31" t="s">
        <v>58</v>
      </c>
      <c r="B14" s="25">
        <v>7.5020833333333341</v>
      </c>
      <c r="C14" s="33">
        <v>43</v>
      </c>
      <c r="D14" s="7" t="s">
        <v>60</v>
      </c>
      <c r="E14" s="9" t="s">
        <v>62</v>
      </c>
      <c r="F14" s="7" t="s">
        <v>64</v>
      </c>
      <c r="G14" s="35" t="s">
        <v>66</v>
      </c>
      <c r="H14" s="37">
        <v>9</v>
      </c>
    </row>
    <row r="15" spans="1:11" ht="23.25" thickBot="1" x14ac:dyDescent="0.3">
      <c r="A15" s="32"/>
      <c r="B15" s="6" t="s">
        <v>59</v>
      </c>
      <c r="C15" s="34"/>
      <c r="D15" s="8" t="s">
        <v>61</v>
      </c>
      <c r="E15" s="8" t="s">
        <v>63</v>
      </c>
      <c r="F15" s="8" t="s">
        <v>65</v>
      </c>
      <c r="G15" s="36"/>
      <c r="H15" s="38"/>
    </row>
    <row r="16" spans="1:11" ht="36.75" customHeight="1" x14ac:dyDescent="0.25">
      <c r="A16" s="39" t="s">
        <v>67</v>
      </c>
      <c r="B16" s="12">
        <v>5</v>
      </c>
      <c r="C16" s="41">
        <v>100</v>
      </c>
      <c r="D16" s="7" t="s">
        <v>69</v>
      </c>
      <c r="E16" s="9" t="s">
        <v>71</v>
      </c>
      <c r="F16" s="7" t="s">
        <v>32</v>
      </c>
      <c r="G16" s="43" t="s">
        <v>73</v>
      </c>
      <c r="H16" s="45">
        <v>2</v>
      </c>
    </row>
    <row r="17" spans="1:8" ht="23.25" thickBot="1" x14ac:dyDescent="0.3">
      <c r="A17" s="40"/>
      <c r="B17" s="13" t="s">
        <v>68</v>
      </c>
      <c r="C17" s="42"/>
      <c r="D17" s="8" t="s">
        <v>70</v>
      </c>
      <c r="E17" s="8" t="s">
        <v>72</v>
      </c>
      <c r="F17" s="8" t="s">
        <v>33</v>
      </c>
      <c r="G17" s="44"/>
      <c r="H17" s="46"/>
    </row>
    <row r="18" spans="1:8" ht="21.75" customHeight="1" x14ac:dyDescent="0.25">
      <c r="A18" s="31" t="s">
        <v>74</v>
      </c>
      <c r="B18" s="5">
        <v>6.375</v>
      </c>
      <c r="C18" s="33">
        <v>44</v>
      </c>
      <c r="D18" s="7" t="s">
        <v>76</v>
      </c>
      <c r="E18" s="9" t="s">
        <v>78</v>
      </c>
      <c r="F18" s="7" t="s">
        <v>32</v>
      </c>
      <c r="G18" s="35" t="s">
        <v>80</v>
      </c>
      <c r="H18" s="37">
        <v>15</v>
      </c>
    </row>
    <row r="19" spans="1:8" ht="23.25" thickBot="1" x14ac:dyDescent="0.3">
      <c r="A19" s="32"/>
      <c r="B19" s="6" t="s">
        <v>75</v>
      </c>
      <c r="C19" s="34"/>
      <c r="D19" s="8" t="s">
        <v>77</v>
      </c>
      <c r="E19" s="8" t="s">
        <v>79</v>
      </c>
      <c r="F19" s="8" t="s">
        <v>33</v>
      </c>
      <c r="G19" s="36"/>
      <c r="H19" s="38"/>
    </row>
    <row r="20" spans="1:8" x14ac:dyDescent="0.25">
      <c r="A20" s="10" t="s">
        <v>81</v>
      </c>
      <c r="B20" s="12">
        <v>2.625</v>
      </c>
      <c r="C20" s="41">
        <v>31</v>
      </c>
      <c r="D20" s="7" t="s">
        <v>85</v>
      </c>
      <c r="E20" s="9" t="s">
        <v>87</v>
      </c>
      <c r="F20" s="7" t="s">
        <v>32</v>
      </c>
      <c r="G20" s="43" t="s">
        <v>90</v>
      </c>
      <c r="H20" s="45">
        <v>1</v>
      </c>
    </row>
    <row r="21" spans="1:8" ht="22.5" x14ac:dyDescent="0.25">
      <c r="A21" s="14"/>
      <c r="B21" s="11" t="s">
        <v>83</v>
      </c>
      <c r="C21" s="51"/>
      <c r="D21" s="17" t="s">
        <v>86</v>
      </c>
      <c r="E21" s="17" t="s">
        <v>88</v>
      </c>
      <c r="F21" s="17" t="s">
        <v>89</v>
      </c>
      <c r="G21" s="52"/>
      <c r="H21" s="53"/>
    </row>
    <row r="22" spans="1:8" ht="23.25" thickBot="1" x14ac:dyDescent="0.3">
      <c r="A22" s="15" t="s">
        <v>82</v>
      </c>
      <c r="B22" s="16" t="s">
        <v>84</v>
      </c>
      <c r="C22" s="42"/>
      <c r="D22" s="8"/>
      <c r="E22" s="8"/>
      <c r="F22" s="8"/>
      <c r="G22" s="44"/>
      <c r="H22" s="46"/>
    </row>
    <row r="23" spans="1:8" ht="36.75" customHeight="1" x14ac:dyDescent="0.25">
      <c r="A23" s="31" t="s">
        <v>91</v>
      </c>
      <c r="B23" s="56" t="s">
        <v>92</v>
      </c>
      <c r="C23" s="33">
        <v>2</v>
      </c>
      <c r="D23" s="7" t="s">
        <v>93</v>
      </c>
      <c r="E23" s="9" t="s">
        <v>95</v>
      </c>
      <c r="F23" s="7" t="s">
        <v>97</v>
      </c>
      <c r="G23" s="35" t="s">
        <v>66</v>
      </c>
      <c r="H23" s="37">
        <v>11</v>
      </c>
    </row>
    <row r="24" spans="1:8" ht="23.25" thickBot="1" x14ac:dyDescent="0.3">
      <c r="A24" s="32"/>
      <c r="B24" s="57"/>
      <c r="C24" s="34"/>
      <c r="D24" s="8" t="s">
        <v>94</v>
      </c>
      <c r="E24" s="8" t="s">
        <v>96</v>
      </c>
      <c r="F24" s="8" t="s">
        <v>98</v>
      </c>
      <c r="G24" s="36"/>
      <c r="H24" s="38"/>
    </row>
    <row r="25" spans="1:8" ht="51.75" customHeight="1" x14ac:dyDescent="0.25">
      <c r="A25" s="39" t="s">
        <v>99</v>
      </c>
      <c r="B25" s="58" t="s">
        <v>92</v>
      </c>
      <c r="C25" s="41">
        <v>17</v>
      </c>
      <c r="D25" s="7" t="s">
        <v>100</v>
      </c>
      <c r="E25" s="9" t="s">
        <v>102</v>
      </c>
      <c r="F25" s="7" t="s">
        <v>104</v>
      </c>
      <c r="G25" s="43" t="s">
        <v>48</v>
      </c>
      <c r="H25" s="45">
        <v>3</v>
      </c>
    </row>
    <row r="26" spans="1:8" ht="23.25" thickBot="1" x14ac:dyDescent="0.3">
      <c r="A26" s="40"/>
      <c r="B26" s="59"/>
      <c r="C26" s="42"/>
      <c r="D26" s="8" t="s">
        <v>101</v>
      </c>
      <c r="E26" s="8" t="s">
        <v>103</v>
      </c>
      <c r="F26" s="8" t="s">
        <v>105</v>
      </c>
      <c r="G26" s="44"/>
      <c r="H26" s="46"/>
    </row>
    <row r="27" spans="1:8" ht="36.75" customHeight="1" x14ac:dyDescent="0.25">
      <c r="A27" s="31" t="s">
        <v>106</v>
      </c>
      <c r="B27" s="5">
        <v>5.792361111111112</v>
      </c>
      <c r="C27" s="54">
        <v>0</v>
      </c>
      <c r="D27" s="7" t="s">
        <v>108</v>
      </c>
      <c r="E27" s="9" t="s">
        <v>110</v>
      </c>
      <c r="F27" s="7" t="s">
        <v>112</v>
      </c>
      <c r="G27" s="35" t="s">
        <v>114</v>
      </c>
      <c r="H27" s="37">
        <v>1</v>
      </c>
    </row>
    <row r="28" spans="1:8" ht="23.25" thickBot="1" x14ac:dyDescent="0.3">
      <c r="A28" s="32"/>
      <c r="B28" s="6" t="s">
        <v>107</v>
      </c>
      <c r="C28" s="55"/>
      <c r="D28" s="8" t="s">
        <v>109</v>
      </c>
      <c r="E28" s="8" t="s">
        <v>111</v>
      </c>
      <c r="F28" s="8" t="s">
        <v>113</v>
      </c>
      <c r="G28" s="36"/>
      <c r="H28" s="38"/>
    </row>
    <row r="29" spans="1:8" x14ac:dyDescent="0.25">
      <c r="A29" s="10" t="s">
        <v>115</v>
      </c>
      <c r="B29" s="12">
        <v>20.210416666666667</v>
      </c>
      <c r="C29" s="41">
        <v>361</v>
      </c>
      <c r="D29" s="7" t="s">
        <v>119</v>
      </c>
      <c r="E29" s="9" t="s">
        <v>121</v>
      </c>
      <c r="F29" s="7" t="s">
        <v>123</v>
      </c>
      <c r="G29" s="43" t="s">
        <v>66</v>
      </c>
      <c r="H29" s="45">
        <v>3</v>
      </c>
    </row>
    <row r="30" spans="1:8" ht="22.5" x14ac:dyDescent="0.25">
      <c r="A30" s="14"/>
      <c r="B30" s="11" t="s">
        <v>117</v>
      </c>
      <c r="C30" s="51"/>
      <c r="D30" s="17" t="s">
        <v>120</v>
      </c>
      <c r="E30" s="17" t="s">
        <v>122</v>
      </c>
      <c r="F30" s="17" t="s">
        <v>124</v>
      </c>
      <c r="G30" s="52"/>
      <c r="H30" s="53"/>
    </row>
    <row r="31" spans="1:8" ht="23.25" thickBot="1" x14ac:dyDescent="0.3">
      <c r="A31" s="15" t="s">
        <v>116</v>
      </c>
      <c r="B31" s="16" t="s">
        <v>118</v>
      </c>
      <c r="C31" s="42"/>
      <c r="D31" s="8"/>
      <c r="E31" s="8"/>
      <c r="F31" s="8"/>
      <c r="G31" s="44"/>
      <c r="H31" s="46"/>
    </row>
    <row r="32" spans="1:8" ht="36.75" customHeight="1" x14ac:dyDescent="0.25">
      <c r="A32" s="31" t="s">
        <v>125</v>
      </c>
      <c r="B32" s="5">
        <v>19.166666666666668</v>
      </c>
      <c r="C32" s="33">
        <v>114</v>
      </c>
      <c r="D32" s="7" t="s">
        <v>127</v>
      </c>
      <c r="E32" s="9" t="s">
        <v>129</v>
      </c>
      <c r="F32" s="7" t="s">
        <v>131</v>
      </c>
      <c r="G32" s="35" t="s">
        <v>133</v>
      </c>
      <c r="H32" s="37">
        <v>0</v>
      </c>
    </row>
    <row r="33" spans="1:8" ht="23.25" thickBot="1" x14ac:dyDescent="0.3">
      <c r="A33" s="32"/>
      <c r="B33" s="6" t="s">
        <v>126</v>
      </c>
      <c r="C33" s="34"/>
      <c r="D33" s="8" t="s">
        <v>128</v>
      </c>
      <c r="E33" s="8" t="s">
        <v>130</v>
      </c>
      <c r="F33" s="8" t="s">
        <v>132</v>
      </c>
      <c r="G33" s="36"/>
      <c r="H33" s="38"/>
    </row>
    <row r="34" spans="1:8" x14ac:dyDescent="0.25">
      <c r="A34" s="10" t="s">
        <v>134</v>
      </c>
      <c r="B34" s="12">
        <v>2.0868055555555558</v>
      </c>
      <c r="C34" s="41">
        <v>536</v>
      </c>
      <c r="D34" s="7" t="s">
        <v>138</v>
      </c>
      <c r="E34" s="9" t="s">
        <v>140</v>
      </c>
      <c r="F34" s="7" t="s">
        <v>32</v>
      </c>
      <c r="G34" s="43" t="s">
        <v>143</v>
      </c>
      <c r="H34" s="45">
        <v>0</v>
      </c>
    </row>
    <row r="35" spans="1:8" ht="22.5" x14ac:dyDescent="0.25">
      <c r="A35" s="14"/>
      <c r="B35" s="11" t="s">
        <v>136</v>
      </c>
      <c r="C35" s="51"/>
      <c r="D35" s="17" t="s">
        <v>139</v>
      </c>
      <c r="E35" s="17" t="s">
        <v>141</v>
      </c>
      <c r="F35" s="17" t="s">
        <v>142</v>
      </c>
      <c r="G35" s="52"/>
      <c r="H35" s="53"/>
    </row>
    <row r="36" spans="1:8" ht="23.25" thickBot="1" x14ac:dyDescent="0.3">
      <c r="A36" s="15" t="s">
        <v>135</v>
      </c>
      <c r="B36" s="16" t="s">
        <v>137</v>
      </c>
      <c r="C36" s="42"/>
      <c r="D36" s="8"/>
      <c r="E36" s="8"/>
      <c r="F36" s="8"/>
      <c r="G36" s="44"/>
      <c r="H36" s="46"/>
    </row>
    <row r="37" spans="1:8" ht="21.75" customHeight="1" x14ac:dyDescent="0.25">
      <c r="A37" s="31" t="s">
        <v>144</v>
      </c>
      <c r="B37" s="5">
        <v>4.125</v>
      </c>
      <c r="C37" s="33">
        <v>37</v>
      </c>
      <c r="D37" s="7" t="s">
        <v>146</v>
      </c>
      <c r="E37" s="9" t="s">
        <v>148</v>
      </c>
      <c r="F37" s="7" t="s">
        <v>32</v>
      </c>
      <c r="G37" s="35" t="s">
        <v>150</v>
      </c>
      <c r="H37" s="37">
        <v>4</v>
      </c>
    </row>
    <row r="38" spans="1:8" ht="23.25" thickBot="1" x14ac:dyDescent="0.3">
      <c r="A38" s="32"/>
      <c r="B38" s="6" t="s">
        <v>145</v>
      </c>
      <c r="C38" s="34"/>
      <c r="D38" s="8" t="s">
        <v>147</v>
      </c>
      <c r="E38" s="8" t="s">
        <v>149</v>
      </c>
      <c r="F38" s="8" t="s">
        <v>33</v>
      </c>
      <c r="G38" s="36"/>
      <c r="H38" s="38"/>
    </row>
    <row r="39" spans="1:8" ht="36.75" customHeight="1" x14ac:dyDescent="0.25">
      <c r="A39" s="39" t="s">
        <v>151</v>
      </c>
      <c r="B39" s="58" t="s">
        <v>92</v>
      </c>
      <c r="C39" s="41">
        <v>54</v>
      </c>
      <c r="D39" s="7" t="s">
        <v>152</v>
      </c>
      <c r="E39" s="9" t="s">
        <v>154</v>
      </c>
      <c r="F39" s="7" t="s">
        <v>156</v>
      </c>
      <c r="G39" s="43" t="s">
        <v>158</v>
      </c>
      <c r="H39" s="45">
        <v>2</v>
      </c>
    </row>
    <row r="40" spans="1:8" ht="23.25" thickBot="1" x14ac:dyDescent="0.3">
      <c r="A40" s="40"/>
      <c r="B40" s="59"/>
      <c r="C40" s="42"/>
      <c r="D40" s="8" t="s">
        <v>153</v>
      </c>
      <c r="E40" s="8" t="s">
        <v>155</v>
      </c>
      <c r="F40" s="8" t="s">
        <v>157</v>
      </c>
      <c r="G40" s="44"/>
      <c r="H40" s="46"/>
    </row>
    <row r="41" spans="1:8" ht="15" customHeight="1" x14ac:dyDescent="0.25">
      <c r="A41" s="31" t="s">
        <v>159</v>
      </c>
      <c r="B41" s="56" t="s">
        <v>92</v>
      </c>
      <c r="C41" s="33">
        <v>14</v>
      </c>
      <c r="D41" s="7" t="s">
        <v>160</v>
      </c>
      <c r="E41" s="9" t="s">
        <v>162</v>
      </c>
      <c r="F41" s="7" t="s">
        <v>164</v>
      </c>
      <c r="G41" s="35" t="s">
        <v>166</v>
      </c>
      <c r="H41" s="37">
        <v>1</v>
      </c>
    </row>
    <row r="42" spans="1:8" ht="23.25" thickBot="1" x14ac:dyDescent="0.3">
      <c r="A42" s="32"/>
      <c r="B42" s="57"/>
      <c r="C42" s="34"/>
      <c r="D42" s="8" t="s">
        <v>161</v>
      </c>
      <c r="E42" s="8" t="s">
        <v>163</v>
      </c>
      <c r="F42" s="8" t="s">
        <v>165</v>
      </c>
      <c r="G42" s="36"/>
      <c r="H42" s="38"/>
    </row>
    <row r="43" spans="1:8" ht="36.75" customHeight="1" x14ac:dyDescent="0.25">
      <c r="A43" s="39" t="s">
        <v>167</v>
      </c>
      <c r="B43" s="12">
        <v>5.1687500000000002</v>
      </c>
      <c r="C43" s="41">
        <v>60</v>
      </c>
      <c r="D43" s="7" t="s">
        <v>169</v>
      </c>
      <c r="E43" s="9" t="s">
        <v>171</v>
      </c>
      <c r="F43" s="7" t="s">
        <v>173</v>
      </c>
      <c r="G43" s="43" t="s">
        <v>73</v>
      </c>
      <c r="H43" s="45">
        <v>1</v>
      </c>
    </row>
    <row r="44" spans="1:8" ht="23.25" thickBot="1" x14ac:dyDescent="0.3">
      <c r="A44" s="40"/>
      <c r="B44" s="13" t="s">
        <v>168</v>
      </c>
      <c r="C44" s="42"/>
      <c r="D44" s="8" t="s">
        <v>170</v>
      </c>
      <c r="E44" s="8" t="s">
        <v>172</v>
      </c>
      <c r="F44" s="8" t="s">
        <v>174</v>
      </c>
      <c r="G44" s="44"/>
      <c r="H44" s="46"/>
    </row>
    <row r="45" spans="1:8" ht="36.75" customHeight="1" x14ac:dyDescent="0.25">
      <c r="A45" s="31" t="s">
        <v>175</v>
      </c>
      <c r="B45" s="19">
        <v>4.8611111111111112E-3</v>
      </c>
      <c r="C45" s="33">
        <v>5</v>
      </c>
      <c r="D45" s="7" t="s">
        <v>177</v>
      </c>
      <c r="E45" s="9" t="s">
        <v>179</v>
      </c>
      <c r="F45" s="7" t="s">
        <v>32</v>
      </c>
      <c r="G45" s="35" t="s">
        <v>80</v>
      </c>
      <c r="H45" s="37">
        <v>5</v>
      </c>
    </row>
    <row r="46" spans="1:8" ht="23.25" thickBot="1" x14ac:dyDescent="0.3">
      <c r="A46" s="32"/>
      <c r="B46" s="6" t="s">
        <v>176</v>
      </c>
      <c r="C46" s="34"/>
      <c r="D46" s="8" t="s">
        <v>178</v>
      </c>
      <c r="E46" s="8" t="s">
        <v>180</v>
      </c>
      <c r="F46" s="8" t="s">
        <v>33</v>
      </c>
      <c r="G46" s="36"/>
      <c r="H46" s="38"/>
    </row>
    <row r="47" spans="1:8" ht="21.75" customHeight="1" x14ac:dyDescent="0.25">
      <c r="A47" s="39" t="s">
        <v>181</v>
      </c>
      <c r="B47" s="12">
        <v>4.1284722222222223</v>
      </c>
      <c r="C47" s="41">
        <v>76</v>
      </c>
      <c r="D47" s="7" t="s">
        <v>183</v>
      </c>
      <c r="E47" s="9" t="s">
        <v>185</v>
      </c>
      <c r="F47" s="7" t="s">
        <v>32</v>
      </c>
      <c r="G47" s="43" t="s">
        <v>187</v>
      </c>
      <c r="H47" s="45">
        <v>8</v>
      </c>
    </row>
    <row r="48" spans="1:8" ht="23.25" thickBot="1" x14ac:dyDescent="0.3">
      <c r="A48" s="40"/>
      <c r="B48" s="13" t="s">
        <v>182</v>
      </c>
      <c r="C48" s="42"/>
      <c r="D48" s="8" t="s">
        <v>184</v>
      </c>
      <c r="E48" s="8" t="s">
        <v>186</v>
      </c>
      <c r="F48" s="8" t="s">
        <v>33</v>
      </c>
      <c r="G48" s="44"/>
      <c r="H48" s="46"/>
    </row>
    <row r="49" spans="1:8" ht="21.75" customHeight="1" x14ac:dyDescent="0.25">
      <c r="A49" s="31" t="s">
        <v>188</v>
      </c>
      <c r="B49" s="5">
        <v>3.6256944444444446</v>
      </c>
      <c r="C49" s="33">
        <v>20</v>
      </c>
      <c r="D49" s="7" t="s">
        <v>190</v>
      </c>
      <c r="E49" s="9" t="s">
        <v>192</v>
      </c>
      <c r="F49" s="7" t="s">
        <v>32</v>
      </c>
      <c r="G49" s="35" t="s">
        <v>194</v>
      </c>
      <c r="H49" s="37">
        <v>0</v>
      </c>
    </row>
    <row r="50" spans="1:8" ht="23.25" thickBot="1" x14ac:dyDescent="0.3">
      <c r="A50" s="32"/>
      <c r="B50" s="6" t="s">
        <v>189</v>
      </c>
      <c r="C50" s="34"/>
      <c r="D50" s="8" t="s">
        <v>191</v>
      </c>
      <c r="E50" s="8" t="s">
        <v>193</v>
      </c>
      <c r="F50" s="8" t="s">
        <v>33</v>
      </c>
      <c r="G50" s="36"/>
      <c r="H50" s="38"/>
    </row>
    <row r="51" spans="1:8" ht="21.75" customHeight="1" x14ac:dyDescent="0.25">
      <c r="A51" s="39" t="s">
        <v>195</v>
      </c>
      <c r="B51" s="12">
        <v>1.7562499999999999</v>
      </c>
      <c r="C51" s="41">
        <v>68</v>
      </c>
      <c r="D51" s="7" t="s">
        <v>197</v>
      </c>
      <c r="E51" s="9" t="s">
        <v>199</v>
      </c>
      <c r="F51" s="7" t="s">
        <v>201</v>
      </c>
      <c r="G51" s="43" t="s">
        <v>203</v>
      </c>
      <c r="H51" s="45">
        <v>0</v>
      </c>
    </row>
    <row r="52" spans="1:8" ht="23.25" thickBot="1" x14ac:dyDescent="0.3">
      <c r="A52" s="40"/>
      <c r="B52" s="13" t="s">
        <v>196</v>
      </c>
      <c r="C52" s="42"/>
      <c r="D52" s="8" t="s">
        <v>198</v>
      </c>
      <c r="E52" s="8" t="s">
        <v>200</v>
      </c>
      <c r="F52" s="8" t="s">
        <v>202</v>
      </c>
      <c r="G52" s="44"/>
      <c r="H52" s="46"/>
    </row>
    <row r="53" spans="1:8" ht="36.75" customHeight="1" x14ac:dyDescent="0.25">
      <c r="A53" s="31" t="s">
        <v>204</v>
      </c>
      <c r="B53" s="5">
        <v>5.1715277777777775</v>
      </c>
      <c r="C53" s="33">
        <v>62</v>
      </c>
      <c r="D53" s="7" t="s">
        <v>206</v>
      </c>
      <c r="E53" s="9" t="s">
        <v>208</v>
      </c>
      <c r="F53" s="7" t="s">
        <v>32</v>
      </c>
      <c r="G53" s="35" t="s">
        <v>210</v>
      </c>
      <c r="H53" s="37">
        <v>2</v>
      </c>
    </row>
    <row r="54" spans="1:8" ht="23.25" thickBot="1" x14ac:dyDescent="0.3">
      <c r="A54" s="32"/>
      <c r="B54" s="6" t="s">
        <v>205</v>
      </c>
      <c r="C54" s="34"/>
      <c r="D54" s="8" t="s">
        <v>207</v>
      </c>
      <c r="E54" s="8" t="s">
        <v>209</v>
      </c>
      <c r="F54" s="8" t="s">
        <v>33</v>
      </c>
      <c r="G54" s="36"/>
      <c r="H54" s="38"/>
    </row>
    <row r="55" spans="1:8" ht="21.75" customHeight="1" x14ac:dyDescent="0.25">
      <c r="A55" s="39" t="s">
        <v>211</v>
      </c>
      <c r="B55" s="12">
        <v>10.547222222222222</v>
      </c>
      <c r="C55" s="41">
        <v>34</v>
      </c>
      <c r="D55" s="7" t="s">
        <v>213</v>
      </c>
      <c r="E55" s="9" t="s">
        <v>215</v>
      </c>
      <c r="F55" s="7" t="s">
        <v>32</v>
      </c>
      <c r="G55" s="43" t="s">
        <v>194</v>
      </c>
      <c r="H55" s="45">
        <v>2</v>
      </c>
    </row>
    <row r="56" spans="1:8" ht="23.25" thickBot="1" x14ac:dyDescent="0.3">
      <c r="A56" s="40"/>
      <c r="B56" s="13" t="s">
        <v>212</v>
      </c>
      <c r="C56" s="42"/>
      <c r="D56" s="8" t="s">
        <v>214</v>
      </c>
      <c r="E56" s="8" t="s">
        <v>216</v>
      </c>
      <c r="F56" s="8" t="s">
        <v>33</v>
      </c>
      <c r="G56" s="44"/>
      <c r="H56" s="46"/>
    </row>
    <row r="57" spans="1:8" ht="21.75" customHeight="1" x14ac:dyDescent="0.25">
      <c r="A57" s="31" t="s">
        <v>217</v>
      </c>
      <c r="B57" s="5">
        <v>16.297222222222221</v>
      </c>
      <c r="C57" s="33">
        <v>17</v>
      </c>
      <c r="D57" s="7" t="s">
        <v>219</v>
      </c>
      <c r="E57" s="9" t="s">
        <v>221</v>
      </c>
      <c r="F57" s="7" t="s">
        <v>223</v>
      </c>
      <c r="G57" s="35" t="s">
        <v>90</v>
      </c>
      <c r="H57" s="37">
        <v>28</v>
      </c>
    </row>
    <row r="58" spans="1:8" ht="23.25" thickBot="1" x14ac:dyDescent="0.3">
      <c r="A58" s="32"/>
      <c r="B58" s="6" t="s">
        <v>218</v>
      </c>
      <c r="C58" s="34"/>
      <c r="D58" s="8" t="s">
        <v>220</v>
      </c>
      <c r="E58" s="8" t="s">
        <v>222</v>
      </c>
      <c r="F58" s="8" t="s">
        <v>224</v>
      </c>
      <c r="G58" s="36"/>
      <c r="H58" s="38"/>
    </row>
    <row r="59" spans="1:8" ht="21.75" customHeight="1" x14ac:dyDescent="0.25">
      <c r="A59" s="39" t="s">
        <v>225</v>
      </c>
      <c r="B59" s="12">
        <v>6.791666666666667</v>
      </c>
      <c r="C59" s="41">
        <v>38</v>
      </c>
      <c r="D59" s="7" t="s">
        <v>227</v>
      </c>
      <c r="E59" s="9" t="s">
        <v>229</v>
      </c>
      <c r="F59" s="7" t="s">
        <v>231</v>
      </c>
      <c r="G59" s="43" t="s">
        <v>233</v>
      </c>
      <c r="H59" s="45">
        <v>6</v>
      </c>
    </row>
    <row r="60" spans="1:8" ht="23.25" thickBot="1" x14ac:dyDescent="0.3">
      <c r="A60" s="40"/>
      <c r="B60" s="13" t="s">
        <v>226</v>
      </c>
      <c r="C60" s="42"/>
      <c r="D60" s="8" t="s">
        <v>228</v>
      </c>
      <c r="E60" s="8" t="s">
        <v>230</v>
      </c>
      <c r="F60" s="8" t="s">
        <v>232</v>
      </c>
      <c r="G60" s="44"/>
      <c r="H60" s="46"/>
    </row>
    <row r="61" spans="1:8" ht="36.75" customHeight="1" x14ac:dyDescent="0.25">
      <c r="A61" s="31" t="s">
        <v>234</v>
      </c>
      <c r="B61" s="5">
        <v>4.3763888888888891</v>
      </c>
      <c r="C61" s="33">
        <v>219</v>
      </c>
      <c r="D61" s="7" t="s">
        <v>236</v>
      </c>
      <c r="E61" s="9" t="s">
        <v>238</v>
      </c>
      <c r="F61" s="7" t="s">
        <v>240</v>
      </c>
      <c r="G61" s="35" t="s">
        <v>158</v>
      </c>
      <c r="H61" s="37">
        <v>4</v>
      </c>
    </row>
    <row r="62" spans="1:8" ht="23.25" thickBot="1" x14ac:dyDescent="0.3">
      <c r="A62" s="32"/>
      <c r="B62" s="6" t="s">
        <v>235</v>
      </c>
      <c r="C62" s="34"/>
      <c r="D62" s="8" t="s">
        <v>237</v>
      </c>
      <c r="E62" s="8" t="s">
        <v>239</v>
      </c>
      <c r="F62" s="8" t="s">
        <v>241</v>
      </c>
      <c r="G62" s="36"/>
      <c r="H62" s="38"/>
    </row>
    <row r="63" spans="1:8" ht="36.75" customHeight="1" x14ac:dyDescent="0.25">
      <c r="A63" s="39" t="s">
        <v>242</v>
      </c>
      <c r="B63" s="12">
        <v>7.8347222222222221</v>
      </c>
      <c r="C63" s="41">
        <v>6</v>
      </c>
      <c r="D63" s="7" t="s">
        <v>244</v>
      </c>
      <c r="E63" s="9" t="s">
        <v>246</v>
      </c>
      <c r="F63" s="7" t="s">
        <v>248</v>
      </c>
      <c r="G63" s="43" t="s">
        <v>90</v>
      </c>
      <c r="H63" s="45">
        <v>21</v>
      </c>
    </row>
    <row r="64" spans="1:8" ht="23.25" thickBot="1" x14ac:dyDescent="0.3">
      <c r="A64" s="40"/>
      <c r="B64" s="13" t="s">
        <v>243</v>
      </c>
      <c r="C64" s="42"/>
      <c r="D64" s="8" t="s">
        <v>245</v>
      </c>
      <c r="E64" s="8" t="s">
        <v>247</v>
      </c>
      <c r="F64" s="8" t="s">
        <v>249</v>
      </c>
      <c r="G64" s="44"/>
      <c r="H64" s="46"/>
    </row>
    <row r="65" spans="1:8" ht="21.75" customHeight="1" x14ac:dyDescent="0.25">
      <c r="A65" s="31" t="s">
        <v>250</v>
      </c>
      <c r="B65" s="5">
        <v>6.3812500000000005</v>
      </c>
      <c r="C65" s="33">
        <v>106</v>
      </c>
      <c r="D65" s="7" t="s">
        <v>252</v>
      </c>
      <c r="E65" s="9" t="s">
        <v>254</v>
      </c>
      <c r="F65" s="7" t="s">
        <v>256</v>
      </c>
      <c r="G65" s="35" t="s">
        <v>16</v>
      </c>
      <c r="H65" s="37">
        <v>3</v>
      </c>
    </row>
    <row r="66" spans="1:8" ht="23.25" thickBot="1" x14ac:dyDescent="0.3">
      <c r="A66" s="32"/>
      <c r="B66" s="6" t="s">
        <v>251</v>
      </c>
      <c r="C66" s="34"/>
      <c r="D66" s="8" t="s">
        <v>253</v>
      </c>
      <c r="E66" s="8" t="s">
        <v>255</v>
      </c>
      <c r="F66" s="8" t="s">
        <v>257</v>
      </c>
      <c r="G66" s="36"/>
      <c r="H66" s="38"/>
    </row>
    <row r="67" spans="1:8" ht="30" x14ac:dyDescent="0.25">
      <c r="A67" s="10" t="s">
        <v>258</v>
      </c>
      <c r="B67" s="12">
        <v>1.54375</v>
      </c>
      <c r="C67" s="41">
        <v>53</v>
      </c>
      <c r="D67" s="7" t="s">
        <v>262</v>
      </c>
      <c r="E67" s="9" t="s">
        <v>264</v>
      </c>
      <c r="F67" s="7" t="s">
        <v>32</v>
      </c>
      <c r="G67" s="43" t="s">
        <v>66</v>
      </c>
      <c r="H67" s="45">
        <v>0</v>
      </c>
    </row>
    <row r="68" spans="1:8" ht="22.5" x14ac:dyDescent="0.25">
      <c r="A68" s="14"/>
      <c r="B68" s="11" t="s">
        <v>260</v>
      </c>
      <c r="C68" s="51"/>
      <c r="D68" s="17" t="s">
        <v>263</v>
      </c>
      <c r="E68" s="17" t="s">
        <v>265</v>
      </c>
      <c r="F68" s="17" t="s">
        <v>266</v>
      </c>
      <c r="G68" s="52"/>
      <c r="H68" s="53"/>
    </row>
    <row r="69" spans="1:8" ht="23.25" thickBot="1" x14ac:dyDescent="0.3">
      <c r="A69" s="15" t="s">
        <v>259</v>
      </c>
      <c r="B69" s="16" t="s">
        <v>261</v>
      </c>
      <c r="C69" s="42"/>
      <c r="D69" s="8"/>
      <c r="E69" s="8"/>
      <c r="F69" s="8"/>
      <c r="G69" s="44"/>
      <c r="H69" s="46"/>
    </row>
    <row r="70" spans="1:8" ht="36.75" customHeight="1" x14ac:dyDescent="0.25">
      <c r="A70" s="31" t="s">
        <v>267</v>
      </c>
      <c r="B70" s="5">
        <v>8.6680555555555561</v>
      </c>
      <c r="C70" s="33">
        <v>8</v>
      </c>
      <c r="D70" s="7" t="s">
        <v>269</v>
      </c>
      <c r="E70" s="9" t="s">
        <v>271</v>
      </c>
      <c r="F70" s="7" t="s">
        <v>248</v>
      </c>
      <c r="G70" s="35" t="s">
        <v>57</v>
      </c>
      <c r="H70" s="37">
        <v>26</v>
      </c>
    </row>
    <row r="71" spans="1:8" ht="23.25" thickBot="1" x14ac:dyDescent="0.3">
      <c r="A71" s="32"/>
      <c r="B71" s="6" t="s">
        <v>268</v>
      </c>
      <c r="C71" s="34"/>
      <c r="D71" s="8" t="s">
        <v>270</v>
      </c>
      <c r="E71" s="8" t="s">
        <v>272</v>
      </c>
      <c r="F71" s="8" t="s">
        <v>249</v>
      </c>
      <c r="G71" s="36"/>
      <c r="H71" s="38"/>
    </row>
    <row r="72" spans="1:8" ht="36.75" customHeight="1" x14ac:dyDescent="0.25">
      <c r="A72" s="39" t="s">
        <v>273</v>
      </c>
      <c r="B72" s="58" t="s">
        <v>92</v>
      </c>
      <c r="C72" s="41">
        <v>3</v>
      </c>
      <c r="D72" s="7" t="s">
        <v>274</v>
      </c>
      <c r="E72" s="9" t="s">
        <v>276</v>
      </c>
      <c r="F72" s="7" t="s">
        <v>278</v>
      </c>
      <c r="G72" s="43" t="s">
        <v>280</v>
      </c>
      <c r="H72" s="45">
        <v>2</v>
      </c>
    </row>
    <row r="73" spans="1:8" ht="23.25" thickBot="1" x14ac:dyDescent="0.3">
      <c r="A73" s="40"/>
      <c r="B73" s="59"/>
      <c r="C73" s="42"/>
      <c r="D73" s="8" t="s">
        <v>275</v>
      </c>
      <c r="E73" s="8" t="s">
        <v>277</v>
      </c>
      <c r="F73" s="8" t="s">
        <v>279</v>
      </c>
      <c r="G73" s="44"/>
      <c r="H73" s="46"/>
    </row>
    <row r="74" spans="1:8" ht="21.75" customHeight="1" x14ac:dyDescent="0.25">
      <c r="A74" s="31" t="s">
        <v>281</v>
      </c>
      <c r="B74" s="5">
        <v>4.2965277777777775</v>
      </c>
      <c r="C74" s="33">
        <v>42</v>
      </c>
      <c r="D74" s="7" t="s">
        <v>283</v>
      </c>
      <c r="E74" s="9" t="s">
        <v>285</v>
      </c>
      <c r="F74" s="7" t="s">
        <v>32</v>
      </c>
      <c r="G74" s="35" t="s">
        <v>203</v>
      </c>
      <c r="H74" s="37">
        <v>5</v>
      </c>
    </row>
    <row r="75" spans="1:8" ht="23.25" thickBot="1" x14ac:dyDescent="0.3">
      <c r="A75" s="32"/>
      <c r="B75" s="6" t="s">
        <v>282</v>
      </c>
      <c r="C75" s="34"/>
      <c r="D75" s="8" t="s">
        <v>284</v>
      </c>
      <c r="E75" s="8" t="s">
        <v>286</v>
      </c>
      <c r="F75" s="8" t="s">
        <v>33</v>
      </c>
      <c r="G75" s="36"/>
      <c r="H75" s="38"/>
    </row>
    <row r="76" spans="1:8" ht="36.75" customHeight="1" x14ac:dyDescent="0.25">
      <c r="A76" s="39" t="s">
        <v>287</v>
      </c>
      <c r="B76" s="12">
        <v>10.792361111111111</v>
      </c>
      <c r="C76" s="41">
        <v>107</v>
      </c>
      <c r="D76" s="7" t="s">
        <v>289</v>
      </c>
      <c r="E76" s="9" t="s">
        <v>291</v>
      </c>
      <c r="F76" s="7" t="s">
        <v>293</v>
      </c>
      <c r="G76" s="43" t="s">
        <v>210</v>
      </c>
      <c r="H76" s="45">
        <v>7</v>
      </c>
    </row>
    <row r="77" spans="1:8" ht="23.25" thickBot="1" x14ac:dyDescent="0.3">
      <c r="A77" s="40"/>
      <c r="B77" s="13" t="s">
        <v>288</v>
      </c>
      <c r="C77" s="42"/>
      <c r="D77" s="8" t="s">
        <v>290</v>
      </c>
      <c r="E77" s="8" t="s">
        <v>292</v>
      </c>
      <c r="F77" s="8" t="s">
        <v>294</v>
      </c>
      <c r="G77" s="44"/>
      <c r="H77" s="46"/>
    </row>
    <row r="78" spans="1:8" ht="21.75" customHeight="1" x14ac:dyDescent="0.25">
      <c r="A78" s="31" t="s">
        <v>295</v>
      </c>
      <c r="B78" s="5">
        <v>5.3791666666666664</v>
      </c>
      <c r="C78" s="33">
        <v>28</v>
      </c>
      <c r="D78" s="7" t="s">
        <v>297</v>
      </c>
      <c r="E78" s="9" t="s">
        <v>299</v>
      </c>
      <c r="F78" s="7" t="s">
        <v>301</v>
      </c>
      <c r="G78" s="35" t="s">
        <v>194</v>
      </c>
      <c r="H78" s="37">
        <v>6</v>
      </c>
    </row>
    <row r="79" spans="1:8" ht="23.25" thickBot="1" x14ac:dyDescent="0.3">
      <c r="A79" s="32"/>
      <c r="B79" s="6" t="s">
        <v>296</v>
      </c>
      <c r="C79" s="34"/>
      <c r="D79" s="8" t="s">
        <v>298</v>
      </c>
      <c r="E79" s="8" t="s">
        <v>300</v>
      </c>
      <c r="F79" s="8" t="s">
        <v>302</v>
      </c>
      <c r="G79" s="36"/>
      <c r="H79" s="38"/>
    </row>
    <row r="80" spans="1:8" ht="21.75" customHeight="1" x14ac:dyDescent="0.25">
      <c r="A80" s="39" t="s">
        <v>303</v>
      </c>
      <c r="B80" s="12">
        <v>7.209027777777778</v>
      </c>
      <c r="C80" s="41">
        <v>38</v>
      </c>
      <c r="D80" s="7" t="s">
        <v>305</v>
      </c>
      <c r="E80" s="9" t="s">
        <v>307</v>
      </c>
      <c r="F80" s="7" t="s">
        <v>309</v>
      </c>
      <c r="G80" s="43" t="s">
        <v>80</v>
      </c>
      <c r="H80" s="45">
        <v>6</v>
      </c>
    </row>
    <row r="81" spans="1:8" ht="23.25" thickBot="1" x14ac:dyDescent="0.3">
      <c r="A81" s="40"/>
      <c r="B81" s="13" t="s">
        <v>304</v>
      </c>
      <c r="C81" s="42"/>
      <c r="D81" s="8" t="s">
        <v>306</v>
      </c>
      <c r="E81" s="8" t="s">
        <v>308</v>
      </c>
      <c r="F81" s="8" t="s">
        <v>310</v>
      </c>
      <c r="G81" s="44"/>
      <c r="H81" s="46"/>
    </row>
    <row r="82" spans="1:8" ht="21.75" customHeight="1" x14ac:dyDescent="0.25">
      <c r="A82" s="31" t="s">
        <v>311</v>
      </c>
      <c r="B82" s="5">
        <v>7.8770833333333341</v>
      </c>
      <c r="C82" s="33">
        <v>63</v>
      </c>
      <c r="D82" s="7" t="s">
        <v>313</v>
      </c>
      <c r="E82" s="9" t="s">
        <v>315</v>
      </c>
      <c r="F82" s="7" t="s">
        <v>32</v>
      </c>
      <c r="G82" s="35" t="s">
        <v>317</v>
      </c>
      <c r="H82" s="37">
        <v>7</v>
      </c>
    </row>
    <row r="83" spans="1:8" ht="23.25" thickBot="1" x14ac:dyDescent="0.3">
      <c r="A83" s="32"/>
      <c r="B83" s="6" t="s">
        <v>312</v>
      </c>
      <c r="C83" s="34"/>
      <c r="D83" s="8" t="s">
        <v>314</v>
      </c>
      <c r="E83" s="8" t="s">
        <v>316</v>
      </c>
      <c r="F83" s="8" t="s">
        <v>33</v>
      </c>
      <c r="G83" s="36"/>
      <c r="H83" s="38"/>
    </row>
    <row r="84" spans="1:8" ht="36.75" customHeight="1" x14ac:dyDescent="0.25">
      <c r="A84" s="39" t="s">
        <v>318</v>
      </c>
      <c r="B84" s="12">
        <v>1.7541666666666667</v>
      </c>
      <c r="C84" s="41">
        <v>422</v>
      </c>
      <c r="D84" s="7" t="s">
        <v>320</v>
      </c>
      <c r="E84" s="9" t="s">
        <v>322</v>
      </c>
      <c r="F84" s="7" t="s">
        <v>32</v>
      </c>
      <c r="G84" s="43" t="s">
        <v>57</v>
      </c>
      <c r="H84" s="45">
        <v>1</v>
      </c>
    </row>
    <row r="85" spans="1:8" ht="23.25" thickBot="1" x14ac:dyDescent="0.3">
      <c r="A85" s="40"/>
      <c r="B85" s="13" t="s">
        <v>319</v>
      </c>
      <c r="C85" s="42"/>
      <c r="D85" s="8" t="s">
        <v>321</v>
      </c>
      <c r="E85" s="8" t="s">
        <v>323</v>
      </c>
      <c r="F85" s="8" t="s">
        <v>33</v>
      </c>
      <c r="G85" s="44"/>
      <c r="H85" s="46"/>
    </row>
    <row r="86" spans="1:8" ht="21.75" customHeight="1" x14ac:dyDescent="0.25">
      <c r="A86" s="31" t="s">
        <v>324</v>
      </c>
      <c r="B86" s="5">
        <v>4.0868055555555554</v>
      </c>
      <c r="C86" s="33">
        <v>94</v>
      </c>
      <c r="D86" s="7" t="s">
        <v>326</v>
      </c>
      <c r="E86" s="9" t="s">
        <v>328</v>
      </c>
      <c r="F86" s="7" t="s">
        <v>330</v>
      </c>
      <c r="G86" s="35" t="s">
        <v>317</v>
      </c>
      <c r="H86" s="37">
        <v>9</v>
      </c>
    </row>
    <row r="87" spans="1:8" ht="23.25" thickBot="1" x14ac:dyDescent="0.3">
      <c r="A87" s="32"/>
      <c r="B87" s="6" t="s">
        <v>325</v>
      </c>
      <c r="C87" s="34"/>
      <c r="D87" s="8" t="s">
        <v>327</v>
      </c>
      <c r="E87" s="8" t="s">
        <v>329</v>
      </c>
      <c r="F87" s="8" t="s">
        <v>331</v>
      </c>
      <c r="G87" s="36"/>
      <c r="H87" s="38"/>
    </row>
    <row r="88" spans="1:8" ht="21.75" customHeight="1" x14ac:dyDescent="0.25">
      <c r="A88" s="39" t="s">
        <v>332</v>
      </c>
      <c r="B88" s="12">
        <v>6.2965277777777784</v>
      </c>
      <c r="C88" s="41">
        <v>28</v>
      </c>
      <c r="D88" s="7" t="s">
        <v>334</v>
      </c>
      <c r="E88" s="9" t="s">
        <v>336</v>
      </c>
      <c r="F88" s="7" t="s">
        <v>32</v>
      </c>
      <c r="G88" s="43" t="s">
        <v>80</v>
      </c>
      <c r="H88" s="45">
        <v>5</v>
      </c>
    </row>
    <row r="89" spans="1:8" ht="23.25" thickBot="1" x14ac:dyDescent="0.3">
      <c r="A89" s="40"/>
      <c r="B89" s="13" t="s">
        <v>333</v>
      </c>
      <c r="C89" s="42"/>
      <c r="D89" s="8" t="s">
        <v>335</v>
      </c>
      <c r="E89" s="8" t="s">
        <v>337</v>
      </c>
      <c r="F89" s="8" t="s">
        <v>33</v>
      </c>
      <c r="G89" s="44"/>
      <c r="H89" s="46"/>
    </row>
    <row r="90" spans="1:8" x14ac:dyDescent="0.25">
      <c r="A90" s="3" t="s">
        <v>338</v>
      </c>
      <c r="B90" s="5">
        <v>3.0854166666666667</v>
      </c>
      <c r="C90" s="33">
        <v>9</v>
      </c>
      <c r="D90" s="7" t="s">
        <v>342</v>
      </c>
      <c r="E90" s="9" t="s">
        <v>344</v>
      </c>
      <c r="F90" s="7" t="s">
        <v>46</v>
      </c>
      <c r="G90" s="35" t="s">
        <v>90</v>
      </c>
      <c r="H90" s="37">
        <v>0</v>
      </c>
    </row>
    <row r="91" spans="1:8" ht="22.5" x14ac:dyDescent="0.25">
      <c r="A91" s="20"/>
      <c r="B91" s="4" t="s">
        <v>340</v>
      </c>
      <c r="C91" s="60"/>
      <c r="D91" s="17" t="s">
        <v>343</v>
      </c>
      <c r="E91" s="17" t="s">
        <v>345</v>
      </c>
      <c r="F91" s="17" t="s">
        <v>346</v>
      </c>
      <c r="G91" s="61"/>
      <c r="H91" s="62"/>
    </row>
    <row r="92" spans="1:8" ht="23.25" thickBot="1" x14ac:dyDescent="0.3">
      <c r="A92" s="21" t="s">
        <v>339</v>
      </c>
      <c r="B92" s="22" t="s">
        <v>341</v>
      </c>
      <c r="C92" s="34"/>
      <c r="D92" s="8"/>
      <c r="E92" s="8"/>
      <c r="F92" s="8"/>
      <c r="G92" s="36"/>
      <c r="H92" s="38"/>
    </row>
    <row r="93" spans="1:8" ht="21.75" customHeight="1" x14ac:dyDescent="0.25">
      <c r="A93" s="39" t="s">
        <v>347</v>
      </c>
      <c r="B93" s="12">
        <v>7.6312500000000005</v>
      </c>
      <c r="C93" s="41">
        <v>9</v>
      </c>
      <c r="D93" s="7" t="s">
        <v>349</v>
      </c>
      <c r="E93" s="9" t="s">
        <v>351</v>
      </c>
      <c r="F93" s="7" t="s">
        <v>353</v>
      </c>
      <c r="G93" s="43" t="s">
        <v>66</v>
      </c>
      <c r="H93" s="45">
        <v>10</v>
      </c>
    </row>
    <row r="94" spans="1:8" ht="23.25" thickBot="1" x14ac:dyDescent="0.3">
      <c r="A94" s="40"/>
      <c r="B94" s="13" t="s">
        <v>348</v>
      </c>
      <c r="C94" s="42"/>
      <c r="D94" s="8" t="s">
        <v>350</v>
      </c>
      <c r="E94" s="8" t="s">
        <v>352</v>
      </c>
      <c r="F94" s="8" t="s">
        <v>354</v>
      </c>
      <c r="G94" s="44"/>
      <c r="H94" s="46"/>
    </row>
    <row r="95" spans="1:8" ht="36.75" customHeight="1" x14ac:dyDescent="0.25">
      <c r="A95" s="31" t="s">
        <v>355</v>
      </c>
      <c r="B95" s="56" t="s">
        <v>92</v>
      </c>
      <c r="C95" s="33">
        <v>13</v>
      </c>
      <c r="D95" s="7" t="s">
        <v>356</v>
      </c>
      <c r="E95" s="9" t="s">
        <v>358</v>
      </c>
      <c r="F95" s="7" t="s">
        <v>360</v>
      </c>
      <c r="G95" s="35" t="s">
        <v>143</v>
      </c>
      <c r="H95" s="37">
        <v>2</v>
      </c>
    </row>
    <row r="96" spans="1:8" ht="23.25" thickBot="1" x14ac:dyDescent="0.3">
      <c r="A96" s="32"/>
      <c r="B96" s="57"/>
      <c r="C96" s="34"/>
      <c r="D96" s="8" t="s">
        <v>357</v>
      </c>
      <c r="E96" s="8" t="s">
        <v>359</v>
      </c>
      <c r="F96" s="8" t="s">
        <v>361</v>
      </c>
      <c r="G96" s="36"/>
      <c r="H96" s="38"/>
    </row>
    <row r="97" spans="1:8" ht="36.75" customHeight="1" x14ac:dyDescent="0.25">
      <c r="A97" s="39" t="s">
        <v>362</v>
      </c>
      <c r="B97" s="12">
        <v>12.088888888888889</v>
      </c>
      <c r="C97" s="41">
        <v>18</v>
      </c>
      <c r="D97" s="7" t="s">
        <v>364</v>
      </c>
      <c r="E97" s="9" t="s">
        <v>366</v>
      </c>
      <c r="F97" s="7" t="s">
        <v>368</v>
      </c>
      <c r="G97" s="43" t="s">
        <v>66</v>
      </c>
      <c r="H97" s="45">
        <v>0</v>
      </c>
    </row>
    <row r="98" spans="1:8" ht="23.25" thickBot="1" x14ac:dyDescent="0.3">
      <c r="A98" s="40"/>
      <c r="B98" s="13" t="s">
        <v>363</v>
      </c>
      <c r="C98" s="42"/>
      <c r="D98" s="8" t="s">
        <v>365</v>
      </c>
      <c r="E98" s="8" t="s">
        <v>367</v>
      </c>
      <c r="F98" s="8" t="s">
        <v>369</v>
      </c>
      <c r="G98" s="44"/>
      <c r="H98" s="46"/>
    </row>
    <row r="99" spans="1:8" ht="36.75" customHeight="1" x14ac:dyDescent="0.25">
      <c r="A99" s="31" t="s">
        <v>370</v>
      </c>
      <c r="B99" s="5">
        <v>6.8805555555555555</v>
      </c>
      <c r="C99" s="33">
        <v>69</v>
      </c>
      <c r="D99" s="7" t="s">
        <v>372</v>
      </c>
      <c r="E99" s="9" t="s">
        <v>374</v>
      </c>
      <c r="F99" s="7" t="s">
        <v>376</v>
      </c>
      <c r="G99" s="35" t="s">
        <v>378</v>
      </c>
      <c r="H99" s="37">
        <v>15</v>
      </c>
    </row>
    <row r="100" spans="1:8" ht="23.25" thickBot="1" x14ac:dyDescent="0.3">
      <c r="A100" s="32"/>
      <c r="B100" s="6" t="s">
        <v>371</v>
      </c>
      <c r="C100" s="34"/>
      <c r="D100" s="8" t="s">
        <v>373</v>
      </c>
      <c r="E100" s="8" t="s">
        <v>375</v>
      </c>
      <c r="F100" s="8" t="s">
        <v>377</v>
      </c>
      <c r="G100" s="36"/>
      <c r="H100" s="38"/>
    </row>
    <row r="101" spans="1:8" ht="21.75" customHeight="1" x14ac:dyDescent="0.25">
      <c r="A101" s="39" t="s">
        <v>379</v>
      </c>
      <c r="B101" s="12">
        <v>9.5437500000000011</v>
      </c>
      <c r="C101" s="41">
        <v>21</v>
      </c>
      <c r="D101" s="7" t="s">
        <v>381</v>
      </c>
      <c r="E101" s="9" t="s">
        <v>71</v>
      </c>
      <c r="F101" s="7" t="s">
        <v>384</v>
      </c>
      <c r="G101" s="43" t="s">
        <v>90</v>
      </c>
      <c r="H101" s="45">
        <v>1</v>
      </c>
    </row>
    <row r="102" spans="1:8" ht="23.25" thickBot="1" x14ac:dyDescent="0.3">
      <c r="A102" s="40"/>
      <c r="B102" s="13" t="s">
        <v>380</v>
      </c>
      <c r="C102" s="42"/>
      <c r="D102" s="8" t="s">
        <v>382</v>
      </c>
      <c r="E102" s="8" t="s">
        <v>383</v>
      </c>
      <c r="F102" s="8" t="s">
        <v>385</v>
      </c>
      <c r="G102" s="44"/>
      <c r="H102" s="46"/>
    </row>
    <row r="103" spans="1:8" ht="36.75" customHeight="1" x14ac:dyDescent="0.25">
      <c r="A103" s="31" t="s">
        <v>386</v>
      </c>
      <c r="B103" s="5">
        <v>6.5027777777777773</v>
      </c>
      <c r="C103" s="33">
        <v>104</v>
      </c>
      <c r="D103" s="7" t="s">
        <v>388</v>
      </c>
      <c r="E103" s="9" t="s">
        <v>390</v>
      </c>
      <c r="F103" s="7" t="s">
        <v>392</v>
      </c>
      <c r="G103" s="35" t="s">
        <v>194</v>
      </c>
      <c r="H103" s="37">
        <v>2</v>
      </c>
    </row>
    <row r="104" spans="1:8" ht="23.25" thickBot="1" x14ac:dyDescent="0.3">
      <c r="A104" s="32"/>
      <c r="B104" s="6" t="s">
        <v>387</v>
      </c>
      <c r="C104" s="34"/>
      <c r="D104" s="8" t="s">
        <v>389</v>
      </c>
      <c r="E104" s="8" t="s">
        <v>391</v>
      </c>
      <c r="F104" s="8" t="s">
        <v>393</v>
      </c>
      <c r="G104" s="36"/>
      <c r="H104" s="38"/>
    </row>
    <row r="105" spans="1:8" x14ac:dyDescent="0.25">
      <c r="A105" s="10" t="s">
        <v>394</v>
      </c>
      <c r="B105" s="12">
        <v>1.875</v>
      </c>
      <c r="C105" s="41">
        <v>11</v>
      </c>
      <c r="D105" s="7" t="s">
        <v>398</v>
      </c>
      <c r="E105" s="9" t="s">
        <v>400</v>
      </c>
      <c r="F105" s="7" t="s">
        <v>353</v>
      </c>
      <c r="G105" s="43" t="s">
        <v>194</v>
      </c>
      <c r="H105" s="45">
        <v>0</v>
      </c>
    </row>
    <row r="106" spans="1:8" ht="22.5" x14ac:dyDescent="0.25">
      <c r="A106" s="14"/>
      <c r="B106" s="11" t="s">
        <v>396</v>
      </c>
      <c r="C106" s="51"/>
      <c r="D106" s="17" t="s">
        <v>399</v>
      </c>
      <c r="E106" s="17" t="s">
        <v>401</v>
      </c>
      <c r="F106" s="17" t="s">
        <v>402</v>
      </c>
      <c r="G106" s="52"/>
      <c r="H106" s="53"/>
    </row>
    <row r="107" spans="1:8" ht="23.25" thickBot="1" x14ac:dyDescent="0.3">
      <c r="A107" s="15" t="s">
        <v>395</v>
      </c>
      <c r="B107" s="16" t="s">
        <v>397</v>
      </c>
      <c r="C107" s="42"/>
      <c r="D107" s="8"/>
      <c r="E107" s="8"/>
      <c r="F107" s="8"/>
      <c r="G107" s="44"/>
      <c r="H107" s="46"/>
    </row>
    <row r="108" spans="1:8" ht="36.75" customHeight="1" x14ac:dyDescent="0.25">
      <c r="A108" s="31" t="s">
        <v>403</v>
      </c>
      <c r="B108" s="5">
        <v>3.5868055555555554</v>
      </c>
      <c r="C108" s="33">
        <v>16</v>
      </c>
      <c r="D108" s="7" t="s">
        <v>405</v>
      </c>
      <c r="E108" s="9" t="s">
        <v>407</v>
      </c>
      <c r="F108" s="7" t="s">
        <v>409</v>
      </c>
      <c r="G108" s="35" t="s">
        <v>80</v>
      </c>
      <c r="H108" s="37">
        <v>5</v>
      </c>
    </row>
    <row r="109" spans="1:8" ht="23.25" thickBot="1" x14ac:dyDescent="0.3">
      <c r="A109" s="32"/>
      <c r="B109" s="6" t="s">
        <v>404</v>
      </c>
      <c r="C109" s="34"/>
      <c r="D109" s="8" t="s">
        <v>406</v>
      </c>
      <c r="E109" s="8" t="s">
        <v>408</v>
      </c>
      <c r="F109" s="8" t="s">
        <v>410</v>
      </c>
      <c r="G109" s="36"/>
      <c r="H109" s="38"/>
    </row>
    <row r="110" spans="1:8" ht="51.75" customHeight="1" x14ac:dyDescent="0.25">
      <c r="A110" s="39" t="s">
        <v>411</v>
      </c>
      <c r="B110" s="12">
        <v>10.752777777777778</v>
      </c>
      <c r="C110" s="41">
        <v>131</v>
      </c>
      <c r="D110" s="7" t="s">
        <v>413</v>
      </c>
      <c r="E110" s="9" t="s">
        <v>415</v>
      </c>
      <c r="F110" s="7" t="s">
        <v>417</v>
      </c>
      <c r="G110" s="43" t="s">
        <v>419</v>
      </c>
      <c r="H110" s="45">
        <v>0</v>
      </c>
    </row>
    <row r="111" spans="1:8" ht="23.25" thickBot="1" x14ac:dyDescent="0.3">
      <c r="A111" s="40"/>
      <c r="B111" s="13" t="s">
        <v>412</v>
      </c>
      <c r="C111" s="42"/>
      <c r="D111" s="8" t="s">
        <v>414</v>
      </c>
      <c r="E111" s="8" t="s">
        <v>416</v>
      </c>
      <c r="F111" s="8" t="s">
        <v>418</v>
      </c>
      <c r="G111" s="44"/>
      <c r="H111" s="46"/>
    </row>
    <row r="112" spans="1:8" ht="36.75" customHeight="1" x14ac:dyDescent="0.25">
      <c r="A112" s="31" t="s">
        <v>420</v>
      </c>
      <c r="B112" s="5">
        <v>8.7534722222222232</v>
      </c>
      <c r="C112" s="33">
        <v>77</v>
      </c>
      <c r="D112" s="7" t="s">
        <v>422</v>
      </c>
      <c r="E112" s="9" t="s">
        <v>424</v>
      </c>
      <c r="F112" s="7" t="s">
        <v>32</v>
      </c>
      <c r="G112" s="35" t="s">
        <v>166</v>
      </c>
      <c r="H112" s="37">
        <v>3</v>
      </c>
    </row>
    <row r="113" spans="1:8" ht="23.25" thickBot="1" x14ac:dyDescent="0.3">
      <c r="A113" s="32"/>
      <c r="B113" s="6" t="s">
        <v>421</v>
      </c>
      <c r="C113" s="34"/>
      <c r="D113" s="8" t="s">
        <v>423</v>
      </c>
      <c r="E113" s="8" t="s">
        <v>425</v>
      </c>
      <c r="F113" s="8" t="s">
        <v>33</v>
      </c>
      <c r="G113" s="36"/>
      <c r="H113" s="38"/>
    </row>
    <row r="114" spans="1:8" ht="21.75" customHeight="1" x14ac:dyDescent="0.25">
      <c r="A114" s="39" t="s">
        <v>426</v>
      </c>
      <c r="B114" s="12">
        <v>3.5451388888888888</v>
      </c>
      <c r="C114" s="41">
        <v>144</v>
      </c>
      <c r="D114" s="7" t="s">
        <v>428</v>
      </c>
      <c r="E114" s="9" t="s">
        <v>430</v>
      </c>
      <c r="F114" s="7" t="s">
        <v>32</v>
      </c>
      <c r="G114" s="43" t="s">
        <v>194</v>
      </c>
      <c r="H114" s="45">
        <v>12</v>
      </c>
    </row>
    <row r="115" spans="1:8" ht="23.25" thickBot="1" x14ac:dyDescent="0.3">
      <c r="A115" s="40"/>
      <c r="B115" s="13" t="s">
        <v>427</v>
      </c>
      <c r="C115" s="42"/>
      <c r="D115" s="8" t="s">
        <v>429</v>
      </c>
      <c r="E115" s="8" t="s">
        <v>431</v>
      </c>
      <c r="F115" s="8" t="s">
        <v>33</v>
      </c>
      <c r="G115" s="44"/>
      <c r="H115" s="46"/>
    </row>
    <row r="116" spans="1:8" ht="36.75" customHeight="1" x14ac:dyDescent="0.25">
      <c r="A116" s="31" t="s">
        <v>432</v>
      </c>
      <c r="B116" s="5">
        <v>7.0479166666666666</v>
      </c>
      <c r="C116" s="33">
        <v>12</v>
      </c>
      <c r="D116" s="7" t="s">
        <v>434</v>
      </c>
      <c r="E116" s="9" t="s">
        <v>436</v>
      </c>
      <c r="F116" s="7" t="s">
        <v>438</v>
      </c>
      <c r="G116" s="35" t="s">
        <v>73</v>
      </c>
      <c r="H116" s="37">
        <v>3</v>
      </c>
    </row>
    <row r="117" spans="1:8" ht="23.25" thickBot="1" x14ac:dyDescent="0.3">
      <c r="A117" s="32"/>
      <c r="B117" s="6" t="s">
        <v>433</v>
      </c>
      <c r="C117" s="34"/>
      <c r="D117" s="8" t="s">
        <v>435</v>
      </c>
      <c r="E117" s="8" t="s">
        <v>437</v>
      </c>
      <c r="F117" s="8" t="s">
        <v>439</v>
      </c>
      <c r="G117" s="36"/>
      <c r="H117" s="38"/>
    </row>
    <row r="118" spans="1:8" ht="21.75" customHeight="1" x14ac:dyDescent="0.25">
      <c r="A118" s="39" t="s">
        <v>440</v>
      </c>
      <c r="B118" s="12">
        <v>1.2562499999999999</v>
      </c>
      <c r="C118" s="41">
        <v>25</v>
      </c>
      <c r="D118" s="7" t="s">
        <v>442</v>
      </c>
      <c r="E118" s="9" t="s">
        <v>444</v>
      </c>
      <c r="F118" s="7" t="s">
        <v>32</v>
      </c>
      <c r="G118" s="43" t="s">
        <v>419</v>
      </c>
      <c r="H118" s="45">
        <v>21</v>
      </c>
    </row>
    <row r="119" spans="1:8" ht="23.25" thickBot="1" x14ac:dyDescent="0.3">
      <c r="A119" s="40"/>
      <c r="B119" s="13" t="s">
        <v>441</v>
      </c>
      <c r="C119" s="42"/>
      <c r="D119" s="8" t="s">
        <v>443</v>
      </c>
      <c r="E119" s="8" t="s">
        <v>445</v>
      </c>
      <c r="F119" s="8" t="s">
        <v>33</v>
      </c>
      <c r="G119" s="44"/>
      <c r="H119" s="46"/>
    </row>
    <row r="120" spans="1:8" ht="36.75" customHeight="1" x14ac:dyDescent="0.25">
      <c r="A120" s="31" t="s">
        <v>446</v>
      </c>
      <c r="B120" s="56" t="s">
        <v>92</v>
      </c>
      <c r="C120" s="33">
        <v>167</v>
      </c>
      <c r="D120" s="7" t="s">
        <v>447</v>
      </c>
      <c r="E120" s="9" t="s">
        <v>449</v>
      </c>
      <c r="F120" s="7" t="s">
        <v>451</v>
      </c>
      <c r="G120" s="35" t="s">
        <v>57</v>
      </c>
      <c r="H120" s="37">
        <v>1</v>
      </c>
    </row>
    <row r="121" spans="1:8" ht="23.25" thickBot="1" x14ac:dyDescent="0.3">
      <c r="A121" s="32"/>
      <c r="B121" s="57"/>
      <c r="C121" s="34"/>
      <c r="D121" s="8" t="s">
        <v>448</v>
      </c>
      <c r="E121" s="8" t="s">
        <v>450</v>
      </c>
      <c r="F121" s="8" t="s">
        <v>452</v>
      </c>
      <c r="G121" s="36"/>
      <c r="H121" s="38"/>
    </row>
    <row r="122" spans="1:8" ht="21.75" customHeight="1" x14ac:dyDescent="0.25">
      <c r="A122" s="39" t="s">
        <v>453</v>
      </c>
      <c r="B122" s="12">
        <v>4.9187500000000002</v>
      </c>
      <c r="C122" s="41">
        <v>23</v>
      </c>
      <c r="D122" s="7" t="s">
        <v>455</v>
      </c>
      <c r="E122" s="9" t="s">
        <v>457</v>
      </c>
      <c r="F122" s="7" t="s">
        <v>459</v>
      </c>
      <c r="G122" s="43" t="s">
        <v>461</v>
      </c>
      <c r="H122" s="45">
        <v>11</v>
      </c>
    </row>
    <row r="123" spans="1:8" ht="23.25" thickBot="1" x14ac:dyDescent="0.3">
      <c r="A123" s="40"/>
      <c r="B123" s="13" t="s">
        <v>454</v>
      </c>
      <c r="C123" s="42"/>
      <c r="D123" s="8" t="s">
        <v>456</v>
      </c>
      <c r="E123" s="8" t="s">
        <v>458</v>
      </c>
      <c r="F123" s="8" t="s">
        <v>460</v>
      </c>
      <c r="G123" s="44"/>
      <c r="H123" s="46"/>
    </row>
    <row r="124" spans="1:8" ht="21.75" customHeight="1" x14ac:dyDescent="0.25">
      <c r="A124" s="31" t="s">
        <v>462</v>
      </c>
      <c r="B124" s="5">
        <v>5.2520833333333332</v>
      </c>
      <c r="C124" s="33">
        <v>7</v>
      </c>
      <c r="D124" s="7" t="s">
        <v>464</v>
      </c>
      <c r="E124" s="9" t="s">
        <v>466</v>
      </c>
      <c r="F124" s="7" t="s">
        <v>468</v>
      </c>
      <c r="G124" s="35" t="s">
        <v>16</v>
      </c>
      <c r="H124" s="37">
        <v>1</v>
      </c>
    </row>
    <row r="125" spans="1:8" ht="23.25" thickBot="1" x14ac:dyDescent="0.3">
      <c r="A125" s="32"/>
      <c r="B125" s="6" t="s">
        <v>463</v>
      </c>
      <c r="C125" s="34"/>
      <c r="D125" s="8" t="s">
        <v>465</v>
      </c>
      <c r="E125" s="8" t="s">
        <v>467</v>
      </c>
      <c r="F125" s="8" t="s">
        <v>469</v>
      </c>
      <c r="G125" s="36"/>
      <c r="H125" s="38"/>
    </row>
    <row r="126" spans="1:8" ht="36.75" customHeight="1" x14ac:dyDescent="0.25">
      <c r="A126" s="39" t="s">
        <v>470</v>
      </c>
      <c r="B126" s="12">
        <v>1.5048611111111112</v>
      </c>
      <c r="C126" s="41">
        <v>311</v>
      </c>
      <c r="D126" s="7" t="s">
        <v>472</v>
      </c>
      <c r="E126" s="9" t="s">
        <v>474</v>
      </c>
      <c r="F126" s="7" t="s">
        <v>476</v>
      </c>
      <c r="G126" s="43" t="s">
        <v>114</v>
      </c>
      <c r="H126" s="45">
        <v>7</v>
      </c>
    </row>
    <row r="127" spans="1:8" ht="23.25" thickBot="1" x14ac:dyDescent="0.3">
      <c r="A127" s="40"/>
      <c r="B127" s="13" t="s">
        <v>471</v>
      </c>
      <c r="C127" s="42"/>
      <c r="D127" s="8" t="s">
        <v>473</v>
      </c>
      <c r="E127" s="8" t="s">
        <v>475</v>
      </c>
      <c r="F127" s="8" t="s">
        <v>477</v>
      </c>
      <c r="G127" s="44"/>
      <c r="H127" s="46"/>
    </row>
    <row r="128" spans="1:8" ht="36.75" customHeight="1" x14ac:dyDescent="0.25">
      <c r="A128" s="31" t="s">
        <v>478</v>
      </c>
      <c r="B128" s="5">
        <v>5.6708333333333334</v>
      </c>
      <c r="C128" s="33">
        <v>797</v>
      </c>
      <c r="D128" s="7" t="s">
        <v>480</v>
      </c>
      <c r="E128" s="9" t="s">
        <v>482</v>
      </c>
      <c r="F128" s="7" t="s">
        <v>32</v>
      </c>
      <c r="G128" s="35" t="s">
        <v>90</v>
      </c>
      <c r="H128" s="37">
        <v>1</v>
      </c>
    </row>
    <row r="129" spans="1:8" ht="23.25" thickBot="1" x14ac:dyDescent="0.3">
      <c r="A129" s="32"/>
      <c r="B129" s="6" t="s">
        <v>479</v>
      </c>
      <c r="C129" s="34"/>
      <c r="D129" s="8" t="s">
        <v>481</v>
      </c>
      <c r="E129" s="8" t="s">
        <v>483</v>
      </c>
      <c r="F129" s="8" t="s">
        <v>33</v>
      </c>
      <c r="G129" s="36"/>
      <c r="H129" s="38"/>
    </row>
    <row r="130" spans="1:8" ht="21.75" customHeight="1" x14ac:dyDescent="0.25">
      <c r="A130" s="39" t="s">
        <v>484</v>
      </c>
      <c r="B130" s="12">
        <v>3.9222222222222225</v>
      </c>
      <c r="C130" s="41">
        <v>852</v>
      </c>
      <c r="D130" s="7" t="s">
        <v>486</v>
      </c>
      <c r="E130" s="9" t="s">
        <v>488</v>
      </c>
      <c r="F130" s="7" t="s">
        <v>32</v>
      </c>
      <c r="G130" s="43" t="s">
        <v>317</v>
      </c>
      <c r="H130" s="45">
        <v>4</v>
      </c>
    </row>
    <row r="131" spans="1:8" ht="23.25" thickBot="1" x14ac:dyDescent="0.3">
      <c r="A131" s="40"/>
      <c r="B131" s="13" t="s">
        <v>485</v>
      </c>
      <c r="C131" s="42"/>
      <c r="D131" s="8" t="s">
        <v>487</v>
      </c>
      <c r="E131" s="8" t="s">
        <v>489</v>
      </c>
      <c r="F131" s="8" t="s">
        <v>33</v>
      </c>
      <c r="G131" s="44"/>
      <c r="H131" s="46"/>
    </row>
    <row r="132" spans="1:8" x14ac:dyDescent="0.25">
      <c r="A132" s="31" t="s">
        <v>490</v>
      </c>
      <c r="B132" s="5">
        <v>6.7555555555555555</v>
      </c>
      <c r="C132" s="33">
        <v>27</v>
      </c>
      <c r="D132" s="7" t="s">
        <v>492</v>
      </c>
      <c r="E132" s="9" t="s">
        <v>494</v>
      </c>
      <c r="F132" s="7" t="s">
        <v>496</v>
      </c>
      <c r="G132" s="35" t="s">
        <v>57</v>
      </c>
      <c r="H132" s="37">
        <v>5</v>
      </c>
    </row>
    <row r="133" spans="1:8" ht="23.25" thickBot="1" x14ac:dyDescent="0.3">
      <c r="A133" s="32"/>
      <c r="B133" s="6" t="s">
        <v>491</v>
      </c>
      <c r="C133" s="34"/>
      <c r="D133" s="8" t="s">
        <v>493</v>
      </c>
      <c r="E133" s="8" t="s">
        <v>495</v>
      </c>
      <c r="F133" s="8" t="s">
        <v>497</v>
      </c>
      <c r="G133" s="36"/>
      <c r="H133" s="38"/>
    </row>
    <row r="134" spans="1:8" ht="36.75" customHeight="1" x14ac:dyDescent="0.25">
      <c r="A134" s="39" t="s">
        <v>498</v>
      </c>
      <c r="B134" s="12">
        <v>24.626388888888886</v>
      </c>
      <c r="C134" s="41">
        <v>214</v>
      </c>
      <c r="D134" s="7" t="s">
        <v>500</v>
      </c>
      <c r="E134" s="9" t="s">
        <v>502</v>
      </c>
      <c r="F134" s="7" t="s">
        <v>293</v>
      </c>
      <c r="G134" s="43" t="s">
        <v>210</v>
      </c>
      <c r="H134" s="45">
        <v>5</v>
      </c>
    </row>
    <row r="135" spans="1:8" ht="23.25" thickBot="1" x14ac:dyDescent="0.3">
      <c r="A135" s="40"/>
      <c r="B135" s="13" t="s">
        <v>499</v>
      </c>
      <c r="C135" s="42"/>
      <c r="D135" s="8" t="s">
        <v>501</v>
      </c>
      <c r="E135" s="8" t="s">
        <v>503</v>
      </c>
      <c r="F135" s="8" t="s">
        <v>294</v>
      </c>
      <c r="G135" s="44"/>
      <c r="H135" s="46"/>
    </row>
    <row r="136" spans="1:8" ht="21.75" customHeight="1" x14ac:dyDescent="0.25">
      <c r="A136" s="31" t="s">
        <v>504</v>
      </c>
      <c r="B136" s="5">
        <v>5.75</v>
      </c>
      <c r="C136" s="33">
        <v>17</v>
      </c>
      <c r="D136" s="7" t="s">
        <v>506</v>
      </c>
      <c r="E136" s="9" t="s">
        <v>508</v>
      </c>
      <c r="F136" s="7" t="s">
        <v>32</v>
      </c>
      <c r="G136" s="35" t="s">
        <v>90</v>
      </c>
      <c r="H136" s="37">
        <v>2</v>
      </c>
    </row>
    <row r="137" spans="1:8" ht="23.25" thickBot="1" x14ac:dyDescent="0.3">
      <c r="A137" s="32"/>
      <c r="B137" s="6" t="s">
        <v>505</v>
      </c>
      <c r="C137" s="34"/>
      <c r="D137" s="8" t="s">
        <v>507</v>
      </c>
      <c r="E137" s="8" t="s">
        <v>509</v>
      </c>
      <c r="F137" s="8" t="s">
        <v>33</v>
      </c>
      <c r="G137" s="36"/>
      <c r="H137" s="38"/>
    </row>
    <row r="138" spans="1:8" ht="51.75" customHeight="1" x14ac:dyDescent="0.25">
      <c r="A138" s="39" t="s">
        <v>510</v>
      </c>
      <c r="B138" s="58" t="s">
        <v>92</v>
      </c>
      <c r="C138" s="41">
        <v>26</v>
      </c>
      <c r="D138" s="7" t="s">
        <v>511</v>
      </c>
      <c r="E138" s="9" t="s">
        <v>513</v>
      </c>
      <c r="F138" s="7" t="s">
        <v>515</v>
      </c>
      <c r="G138" s="43" t="s">
        <v>203</v>
      </c>
      <c r="H138" s="45">
        <v>4</v>
      </c>
    </row>
    <row r="139" spans="1:8" ht="23.25" thickBot="1" x14ac:dyDescent="0.3">
      <c r="A139" s="40"/>
      <c r="B139" s="59"/>
      <c r="C139" s="42"/>
      <c r="D139" s="8" t="s">
        <v>512</v>
      </c>
      <c r="E139" s="8" t="s">
        <v>514</v>
      </c>
      <c r="F139" s="8" t="s">
        <v>516</v>
      </c>
      <c r="G139" s="44"/>
      <c r="H139" s="46"/>
    </row>
    <row r="140" spans="1:8" ht="21.75" customHeight="1" x14ac:dyDescent="0.25">
      <c r="A140" s="31" t="s">
        <v>517</v>
      </c>
      <c r="B140" s="5">
        <v>6.5444444444444443</v>
      </c>
      <c r="C140" s="33">
        <v>14</v>
      </c>
      <c r="D140" s="7" t="s">
        <v>519</v>
      </c>
      <c r="E140" s="9" t="s">
        <v>521</v>
      </c>
      <c r="F140" s="7" t="s">
        <v>523</v>
      </c>
      <c r="G140" s="35" t="s">
        <v>525</v>
      </c>
      <c r="H140" s="37">
        <v>3</v>
      </c>
    </row>
    <row r="141" spans="1:8" ht="23.25" thickBot="1" x14ac:dyDescent="0.3">
      <c r="A141" s="32"/>
      <c r="B141" s="6" t="s">
        <v>518</v>
      </c>
      <c r="C141" s="34"/>
      <c r="D141" s="8" t="s">
        <v>520</v>
      </c>
      <c r="E141" s="8" t="s">
        <v>522</v>
      </c>
      <c r="F141" s="8" t="s">
        <v>524</v>
      </c>
      <c r="G141" s="36"/>
      <c r="H141" s="38"/>
    </row>
    <row r="142" spans="1:8" ht="15" customHeight="1" x14ac:dyDescent="0.25">
      <c r="A142" s="39" t="s">
        <v>526</v>
      </c>
      <c r="B142" s="58" t="s">
        <v>92</v>
      </c>
      <c r="C142" s="41">
        <v>32</v>
      </c>
      <c r="D142" s="7" t="s">
        <v>527</v>
      </c>
      <c r="E142" s="9" t="s">
        <v>529</v>
      </c>
      <c r="F142" s="7" t="s">
        <v>531</v>
      </c>
      <c r="G142" s="43" t="s">
        <v>203</v>
      </c>
      <c r="H142" s="45">
        <v>4</v>
      </c>
    </row>
    <row r="143" spans="1:8" ht="23.25" thickBot="1" x14ac:dyDescent="0.3">
      <c r="A143" s="40"/>
      <c r="B143" s="59"/>
      <c r="C143" s="42"/>
      <c r="D143" s="8" t="s">
        <v>528</v>
      </c>
      <c r="E143" s="8" t="s">
        <v>530</v>
      </c>
      <c r="F143" s="8" t="s">
        <v>532</v>
      </c>
      <c r="G143" s="44"/>
      <c r="H143" s="46"/>
    </row>
    <row r="144" spans="1:8" ht="36.75" customHeight="1" x14ac:dyDescent="0.25">
      <c r="A144" s="31" t="s">
        <v>533</v>
      </c>
      <c r="B144" s="5">
        <v>11.878472222222221</v>
      </c>
      <c r="C144" s="33">
        <v>33</v>
      </c>
      <c r="D144" s="7" t="s">
        <v>535</v>
      </c>
      <c r="E144" s="9" t="s">
        <v>537</v>
      </c>
      <c r="F144" s="7" t="s">
        <v>32</v>
      </c>
      <c r="G144" s="35" t="s">
        <v>210</v>
      </c>
      <c r="H144" s="37">
        <v>4</v>
      </c>
    </row>
    <row r="145" spans="1:8" ht="23.25" thickBot="1" x14ac:dyDescent="0.3">
      <c r="A145" s="32"/>
      <c r="B145" s="6" t="s">
        <v>534</v>
      </c>
      <c r="C145" s="34"/>
      <c r="D145" s="8" t="s">
        <v>536</v>
      </c>
      <c r="E145" s="8" t="s">
        <v>538</v>
      </c>
      <c r="F145" s="8" t="s">
        <v>33</v>
      </c>
      <c r="G145" s="36"/>
      <c r="H145" s="38"/>
    </row>
    <row r="146" spans="1:8" ht="21.75" customHeight="1" x14ac:dyDescent="0.25">
      <c r="A146" s="39" t="s">
        <v>539</v>
      </c>
      <c r="B146" s="58" t="s">
        <v>92</v>
      </c>
      <c r="C146" s="41">
        <v>9</v>
      </c>
      <c r="D146" s="7" t="s">
        <v>540</v>
      </c>
      <c r="E146" s="9" t="s">
        <v>542</v>
      </c>
      <c r="F146" s="7" t="s">
        <v>544</v>
      </c>
      <c r="G146" s="43" t="s">
        <v>233</v>
      </c>
      <c r="H146" s="45">
        <v>0</v>
      </c>
    </row>
    <row r="147" spans="1:8" ht="23.25" thickBot="1" x14ac:dyDescent="0.3">
      <c r="A147" s="40"/>
      <c r="B147" s="59"/>
      <c r="C147" s="42"/>
      <c r="D147" s="8" t="s">
        <v>541</v>
      </c>
      <c r="E147" s="8" t="s">
        <v>543</v>
      </c>
      <c r="F147" s="8" t="s">
        <v>545</v>
      </c>
      <c r="G147" s="44"/>
      <c r="H147" s="46"/>
    </row>
    <row r="148" spans="1:8" ht="21.75" customHeight="1" x14ac:dyDescent="0.25">
      <c r="A148" s="31" t="s">
        <v>546</v>
      </c>
      <c r="B148" s="5">
        <v>21.916666666666668</v>
      </c>
      <c r="C148" s="33">
        <v>40</v>
      </c>
      <c r="D148" s="7" t="s">
        <v>548</v>
      </c>
      <c r="E148" s="9" t="s">
        <v>550</v>
      </c>
      <c r="F148" s="7" t="s">
        <v>552</v>
      </c>
      <c r="G148" s="35" t="s">
        <v>143</v>
      </c>
      <c r="H148" s="37">
        <v>2</v>
      </c>
    </row>
    <row r="149" spans="1:8" ht="23.25" thickBot="1" x14ac:dyDescent="0.3">
      <c r="A149" s="32"/>
      <c r="B149" s="6" t="s">
        <v>547</v>
      </c>
      <c r="C149" s="34"/>
      <c r="D149" s="8" t="s">
        <v>549</v>
      </c>
      <c r="E149" s="8" t="s">
        <v>551</v>
      </c>
      <c r="F149" s="8" t="s">
        <v>553</v>
      </c>
      <c r="G149" s="36"/>
      <c r="H149" s="38"/>
    </row>
    <row r="150" spans="1:8" ht="36.75" customHeight="1" x14ac:dyDescent="0.25">
      <c r="A150" s="39" t="s">
        <v>554</v>
      </c>
      <c r="B150" s="12">
        <v>4.2145833333333336</v>
      </c>
      <c r="C150" s="41">
        <v>19</v>
      </c>
      <c r="D150" s="7" t="s">
        <v>556</v>
      </c>
      <c r="E150" s="9" t="s">
        <v>558</v>
      </c>
      <c r="F150" s="7" t="s">
        <v>32</v>
      </c>
      <c r="G150" s="43" t="s">
        <v>66</v>
      </c>
      <c r="H150" s="45">
        <v>3</v>
      </c>
    </row>
    <row r="151" spans="1:8" ht="23.25" thickBot="1" x14ac:dyDescent="0.3">
      <c r="A151" s="40"/>
      <c r="B151" s="13" t="s">
        <v>555</v>
      </c>
      <c r="C151" s="42"/>
      <c r="D151" s="8" t="s">
        <v>557</v>
      </c>
      <c r="E151" s="8" t="s">
        <v>559</v>
      </c>
      <c r="F151" s="8" t="s">
        <v>33</v>
      </c>
      <c r="G151" s="44"/>
      <c r="H151" s="46"/>
    </row>
    <row r="152" spans="1:8" ht="30" x14ac:dyDescent="0.25">
      <c r="A152" s="31" t="s">
        <v>560</v>
      </c>
      <c r="B152" s="56" t="s">
        <v>92</v>
      </c>
      <c r="C152" s="54">
        <v>0</v>
      </c>
      <c r="D152" s="7" t="s">
        <v>32</v>
      </c>
      <c r="E152" s="9" t="s">
        <v>562</v>
      </c>
      <c r="F152" s="7" t="s">
        <v>32</v>
      </c>
      <c r="G152" s="35" t="s">
        <v>73</v>
      </c>
      <c r="H152" s="37">
        <v>15</v>
      </c>
    </row>
    <row r="153" spans="1:8" ht="15.75" thickBot="1" x14ac:dyDescent="0.3">
      <c r="A153" s="32"/>
      <c r="B153" s="57"/>
      <c r="C153" s="55"/>
      <c r="D153" s="8" t="s">
        <v>561</v>
      </c>
      <c r="E153" s="8" t="s">
        <v>563</v>
      </c>
      <c r="F153" s="8" t="s">
        <v>561</v>
      </c>
      <c r="G153" s="36"/>
      <c r="H153" s="38"/>
    </row>
    <row r="154" spans="1:8" x14ac:dyDescent="0.25">
      <c r="A154" s="10" t="s">
        <v>564</v>
      </c>
      <c r="B154" s="12">
        <v>2.875</v>
      </c>
      <c r="C154" s="41">
        <v>14</v>
      </c>
      <c r="D154" s="7" t="s">
        <v>568</v>
      </c>
      <c r="E154" s="9" t="s">
        <v>570</v>
      </c>
      <c r="F154" s="7" t="s">
        <v>32</v>
      </c>
      <c r="G154" s="43" t="s">
        <v>194</v>
      </c>
      <c r="H154" s="45">
        <v>0</v>
      </c>
    </row>
    <row r="155" spans="1:8" ht="22.5" x14ac:dyDescent="0.25">
      <c r="A155" s="14"/>
      <c r="B155" s="11" t="s">
        <v>566</v>
      </c>
      <c r="C155" s="51"/>
      <c r="D155" s="17" t="s">
        <v>569</v>
      </c>
      <c r="E155" s="17" t="s">
        <v>571</v>
      </c>
      <c r="F155" s="17" t="s">
        <v>572</v>
      </c>
      <c r="G155" s="52"/>
      <c r="H155" s="53"/>
    </row>
    <row r="156" spans="1:8" ht="23.25" thickBot="1" x14ac:dyDescent="0.3">
      <c r="A156" s="15" t="s">
        <v>565</v>
      </c>
      <c r="B156" s="16" t="s">
        <v>567</v>
      </c>
      <c r="C156" s="42"/>
      <c r="D156" s="8"/>
      <c r="E156" s="8"/>
      <c r="F156" s="8"/>
      <c r="G156" s="44"/>
      <c r="H156" s="46"/>
    </row>
    <row r="157" spans="1:8" ht="36.75" customHeight="1" x14ac:dyDescent="0.25">
      <c r="A157" s="31" t="s">
        <v>573</v>
      </c>
      <c r="B157" s="5">
        <v>10.167361111111111</v>
      </c>
      <c r="C157" s="33">
        <v>32</v>
      </c>
      <c r="D157" s="7" t="s">
        <v>575</v>
      </c>
      <c r="E157" s="9" t="s">
        <v>577</v>
      </c>
      <c r="F157" s="7" t="s">
        <v>579</v>
      </c>
      <c r="G157" s="35" t="s">
        <v>194</v>
      </c>
      <c r="H157" s="37">
        <v>1</v>
      </c>
    </row>
    <row r="158" spans="1:8" ht="23.25" thickBot="1" x14ac:dyDescent="0.3">
      <c r="A158" s="32"/>
      <c r="B158" s="6" t="s">
        <v>574</v>
      </c>
      <c r="C158" s="34"/>
      <c r="D158" s="8" t="s">
        <v>576</v>
      </c>
      <c r="E158" s="8" t="s">
        <v>578</v>
      </c>
      <c r="F158" s="8" t="s">
        <v>580</v>
      </c>
      <c r="G158" s="36"/>
      <c r="H158" s="38"/>
    </row>
    <row r="159" spans="1:8" ht="36.75" customHeight="1" x14ac:dyDescent="0.25">
      <c r="A159" s="39" t="s">
        <v>581</v>
      </c>
      <c r="B159" s="12">
        <v>1.2145833333333333</v>
      </c>
      <c r="C159" s="41">
        <v>27</v>
      </c>
      <c r="D159" s="7" t="s">
        <v>583</v>
      </c>
      <c r="E159" s="9" t="s">
        <v>585</v>
      </c>
      <c r="F159" s="7" t="s">
        <v>587</v>
      </c>
      <c r="G159" s="43" t="s">
        <v>80</v>
      </c>
      <c r="H159" s="45">
        <v>2</v>
      </c>
    </row>
    <row r="160" spans="1:8" ht="23.25" thickBot="1" x14ac:dyDescent="0.3">
      <c r="A160" s="40"/>
      <c r="B160" s="13" t="s">
        <v>582</v>
      </c>
      <c r="C160" s="42"/>
      <c r="D160" s="8" t="s">
        <v>584</v>
      </c>
      <c r="E160" s="8" t="s">
        <v>586</v>
      </c>
      <c r="F160" s="8" t="s">
        <v>588</v>
      </c>
      <c r="G160" s="44"/>
      <c r="H160" s="46"/>
    </row>
    <row r="161" spans="1:8" ht="36.75" customHeight="1" x14ac:dyDescent="0.25">
      <c r="A161" s="31" t="s">
        <v>589</v>
      </c>
      <c r="B161" s="5">
        <v>4.1277777777777773</v>
      </c>
      <c r="C161" s="33">
        <v>19</v>
      </c>
      <c r="D161" s="7" t="s">
        <v>591</v>
      </c>
      <c r="E161" s="9" t="s">
        <v>593</v>
      </c>
      <c r="F161" s="7" t="s">
        <v>32</v>
      </c>
      <c r="G161" s="35" t="s">
        <v>210</v>
      </c>
      <c r="H161" s="37">
        <v>2</v>
      </c>
    </row>
    <row r="162" spans="1:8" ht="23.25" thickBot="1" x14ac:dyDescent="0.3">
      <c r="A162" s="32"/>
      <c r="B162" s="6" t="s">
        <v>590</v>
      </c>
      <c r="C162" s="34"/>
      <c r="D162" s="8" t="s">
        <v>592</v>
      </c>
      <c r="E162" s="8" t="s">
        <v>594</v>
      </c>
      <c r="F162" s="8" t="s">
        <v>33</v>
      </c>
      <c r="G162" s="36"/>
      <c r="H162" s="38"/>
    </row>
    <row r="163" spans="1:8" ht="36.75" customHeight="1" x14ac:dyDescent="0.25">
      <c r="A163" s="39" t="s">
        <v>595</v>
      </c>
      <c r="B163" s="12">
        <v>14.088888888888889</v>
      </c>
      <c r="C163" s="41">
        <v>58</v>
      </c>
      <c r="D163" s="7" t="s">
        <v>597</v>
      </c>
      <c r="E163" s="9" t="s">
        <v>599</v>
      </c>
      <c r="F163" s="7" t="s">
        <v>601</v>
      </c>
      <c r="G163" s="43" t="s">
        <v>90</v>
      </c>
      <c r="H163" s="45">
        <v>19</v>
      </c>
    </row>
    <row r="164" spans="1:8" ht="23.25" thickBot="1" x14ac:dyDescent="0.3">
      <c r="A164" s="40"/>
      <c r="B164" s="13" t="s">
        <v>596</v>
      </c>
      <c r="C164" s="42"/>
      <c r="D164" s="8" t="s">
        <v>598</v>
      </c>
      <c r="E164" s="8" t="s">
        <v>600</v>
      </c>
      <c r="F164" s="8" t="s">
        <v>602</v>
      </c>
      <c r="G164" s="44"/>
      <c r="H164" s="46"/>
    </row>
    <row r="165" spans="1:8" ht="21.75" customHeight="1" x14ac:dyDescent="0.25">
      <c r="A165" s="31" t="s">
        <v>603</v>
      </c>
      <c r="B165" s="5">
        <v>2.1666666666666665</v>
      </c>
      <c r="C165" s="33">
        <v>5</v>
      </c>
      <c r="D165" s="7" t="s">
        <v>605</v>
      </c>
      <c r="E165" s="9" t="s">
        <v>607</v>
      </c>
      <c r="F165" s="7" t="s">
        <v>609</v>
      </c>
      <c r="G165" s="35" t="s">
        <v>203</v>
      </c>
      <c r="H165" s="37">
        <v>2</v>
      </c>
    </row>
    <row r="166" spans="1:8" ht="23.25" thickBot="1" x14ac:dyDescent="0.3">
      <c r="A166" s="32"/>
      <c r="B166" s="6" t="s">
        <v>604</v>
      </c>
      <c r="C166" s="34"/>
      <c r="D166" s="8" t="s">
        <v>606</v>
      </c>
      <c r="E166" s="8" t="s">
        <v>608</v>
      </c>
      <c r="F166" s="8" t="s">
        <v>610</v>
      </c>
      <c r="G166" s="36"/>
      <c r="H166" s="38"/>
    </row>
    <row r="167" spans="1:8" ht="36.75" customHeight="1" x14ac:dyDescent="0.25">
      <c r="A167" s="39" t="s">
        <v>611</v>
      </c>
      <c r="B167" s="12">
        <v>3.5034722222222219</v>
      </c>
      <c r="C167" s="41">
        <v>13</v>
      </c>
      <c r="D167" s="7" t="s">
        <v>613</v>
      </c>
      <c r="E167" s="9" t="s">
        <v>615</v>
      </c>
      <c r="F167" s="7" t="s">
        <v>617</v>
      </c>
      <c r="G167" s="43" t="s">
        <v>66</v>
      </c>
      <c r="H167" s="45">
        <v>5</v>
      </c>
    </row>
    <row r="168" spans="1:8" ht="23.25" thickBot="1" x14ac:dyDescent="0.3">
      <c r="A168" s="40"/>
      <c r="B168" s="13" t="s">
        <v>612</v>
      </c>
      <c r="C168" s="42"/>
      <c r="D168" s="8" t="s">
        <v>614</v>
      </c>
      <c r="E168" s="8" t="s">
        <v>616</v>
      </c>
      <c r="F168" s="8" t="s">
        <v>618</v>
      </c>
      <c r="G168" s="44"/>
      <c r="H168" s="46"/>
    </row>
    <row r="169" spans="1:8" ht="21.75" customHeight="1" x14ac:dyDescent="0.25">
      <c r="A169" s="31" t="s">
        <v>619</v>
      </c>
      <c r="B169" s="5">
        <v>12.7125</v>
      </c>
      <c r="C169" s="33">
        <v>123</v>
      </c>
      <c r="D169" s="7" t="s">
        <v>621</v>
      </c>
      <c r="E169" s="9" t="s">
        <v>623</v>
      </c>
      <c r="F169" s="7" t="s">
        <v>625</v>
      </c>
      <c r="G169" s="35" t="s">
        <v>133</v>
      </c>
      <c r="H169" s="37">
        <v>1</v>
      </c>
    </row>
    <row r="170" spans="1:8" ht="23.25" thickBot="1" x14ac:dyDescent="0.3">
      <c r="A170" s="32"/>
      <c r="B170" s="6" t="s">
        <v>620</v>
      </c>
      <c r="C170" s="34"/>
      <c r="D170" s="8" t="s">
        <v>622</v>
      </c>
      <c r="E170" s="8" t="s">
        <v>624</v>
      </c>
      <c r="F170" s="8" t="s">
        <v>626</v>
      </c>
      <c r="G170" s="36"/>
      <c r="H170" s="38"/>
    </row>
    <row r="171" spans="1:8" ht="21.75" customHeight="1" x14ac:dyDescent="0.25">
      <c r="A171" s="39" t="s">
        <v>627</v>
      </c>
      <c r="B171" s="12">
        <v>19.711805555555554</v>
      </c>
      <c r="C171" s="41">
        <v>15</v>
      </c>
      <c r="D171" s="7" t="s">
        <v>629</v>
      </c>
      <c r="E171" s="9" t="s">
        <v>631</v>
      </c>
      <c r="F171" s="7" t="s">
        <v>633</v>
      </c>
      <c r="G171" s="43" t="s">
        <v>143</v>
      </c>
      <c r="H171" s="45">
        <v>0</v>
      </c>
    </row>
    <row r="172" spans="1:8" ht="23.25" thickBot="1" x14ac:dyDescent="0.3">
      <c r="A172" s="40"/>
      <c r="B172" s="13" t="s">
        <v>628</v>
      </c>
      <c r="C172" s="42"/>
      <c r="D172" s="8" t="s">
        <v>630</v>
      </c>
      <c r="E172" s="8" t="s">
        <v>632</v>
      </c>
      <c r="F172" s="8" t="s">
        <v>634</v>
      </c>
      <c r="G172" s="44"/>
      <c r="H172" s="46"/>
    </row>
    <row r="173" spans="1:8" ht="36.75" customHeight="1" x14ac:dyDescent="0.25">
      <c r="A173" s="31" t="s">
        <v>635</v>
      </c>
      <c r="B173" s="5">
        <v>3.0840277777777776</v>
      </c>
      <c r="C173" s="54">
        <v>0</v>
      </c>
      <c r="D173" s="7" t="s">
        <v>637</v>
      </c>
      <c r="E173" s="9" t="s">
        <v>639</v>
      </c>
      <c r="F173" s="7" t="s">
        <v>123</v>
      </c>
      <c r="G173" s="35" t="s">
        <v>642</v>
      </c>
      <c r="H173" s="37">
        <v>0</v>
      </c>
    </row>
    <row r="174" spans="1:8" ht="23.25" thickBot="1" x14ac:dyDescent="0.3">
      <c r="A174" s="32"/>
      <c r="B174" s="6" t="s">
        <v>636</v>
      </c>
      <c r="C174" s="55"/>
      <c r="D174" s="8" t="s">
        <v>638</v>
      </c>
      <c r="E174" s="8" t="s">
        <v>640</v>
      </c>
      <c r="F174" s="8" t="s">
        <v>641</v>
      </c>
      <c r="G174" s="36"/>
      <c r="H174" s="38"/>
    </row>
    <row r="175" spans="1:8" ht="36.75" customHeight="1" x14ac:dyDescent="0.25">
      <c r="A175" s="39" t="s">
        <v>643</v>
      </c>
      <c r="B175" s="12">
        <v>19.791666666666668</v>
      </c>
      <c r="C175" s="41">
        <v>53</v>
      </c>
      <c r="D175" s="7" t="s">
        <v>645</v>
      </c>
      <c r="E175" s="9" t="s">
        <v>647</v>
      </c>
      <c r="F175" s="7" t="s">
        <v>32</v>
      </c>
      <c r="G175" s="43" t="s">
        <v>80</v>
      </c>
      <c r="H175" s="45">
        <v>2</v>
      </c>
    </row>
    <row r="176" spans="1:8" ht="23.25" thickBot="1" x14ac:dyDescent="0.3">
      <c r="A176" s="40"/>
      <c r="B176" s="13" t="s">
        <v>644</v>
      </c>
      <c r="C176" s="42"/>
      <c r="D176" s="8" t="s">
        <v>646</v>
      </c>
      <c r="E176" s="8" t="s">
        <v>648</v>
      </c>
      <c r="F176" s="8" t="s">
        <v>33</v>
      </c>
      <c r="G176" s="44"/>
      <c r="H176" s="46"/>
    </row>
    <row r="177" spans="1:8" ht="21.75" customHeight="1" x14ac:dyDescent="0.25">
      <c r="A177" s="31" t="s">
        <v>649</v>
      </c>
      <c r="B177" s="5">
        <v>12.795138888888888</v>
      </c>
      <c r="C177" s="33">
        <v>25</v>
      </c>
      <c r="D177" s="7" t="s">
        <v>651</v>
      </c>
      <c r="E177" s="9" t="s">
        <v>653</v>
      </c>
      <c r="F177" s="7" t="s">
        <v>376</v>
      </c>
      <c r="G177" s="35" t="s">
        <v>203</v>
      </c>
      <c r="H177" s="37">
        <v>2</v>
      </c>
    </row>
    <row r="178" spans="1:8" ht="23.25" thickBot="1" x14ac:dyDescent="0.3">
      <c r="A178" s="32"/>
      <c r="B178" s="6" t="s">
        <v>650</v>
      </c>
      <c r="C178" s="34"/>
      <c r="D178" s="8" t="s">
        <v>652</v>
      </c>
      <c r="E178" s="8" t="s">
        <v>654</v>
      </c>
      <c r="F178" s="8" t="s">
        <v>655</v>
      </c>
      <c r="G178" s="36"/>
      <c r="H178" s="38"/>
    </row>
    <row r="179" spans="1:8" ht="36.75" customHeight="1" x14ac:dyDescent="0.25">
      <c r="A179" s="39" t="s">
        <v>656</v>
      </c>
      <c r="B179" s="58" t="s">
        <v>92</v>
      </c>
      <c r="C179" s="41">
        <v>1</v>
      </c>
      <c r="D179" s="7" t="s">
        <v>657</v>
      </c>
      <c r="E179" s="9" t="s">
        <v>659</v>
      </c>
      <c r="F179" s="7" t="s">
        <v>661</v>
      </c>
      <c r="G179" s="43" t="s">
        <v>419</v>
      </c>
      <c r="H179" s="45">
        <v>1</v>
      </c>
    </row>
    <row r="180" spans="1:8" ht="23.25" thickBot="1" x14ac:dyDescent="0.3">
      <c r="A180" s="40"/>
      <c r="B180" s="59"/>
      <c r="C180" s="42"/>
      <c r="D180" s="8" t="s">
        <v>658</v>
      </c>
      <c r="E180" s="8" t="s">
        <v>660</v>
      </c>
      <c r="F180" s="8" t="s">
        <v>662</v>
      </c>
      <c r="G180" s="44"/>
      <c r="H180" s="46"/>
    </row>
    <row r="181" spans="1:8" ht="36.75" customHeight="1" x14ac:dyDescent="0.25">
      <c r="A181" s="31" t="s">
        <v>663</v>
      </c>
      <c r="B181" s="56" t="s">
        <v>92</v>
      </c>
      <c r="C181" s="33">
        <v>4</v>
      </c>
      <c r="D181" s="7" t="s">
        <v>664</v>
      </c>
      <c r="E181" s="9" t="s">
        <v>666</v>
      </c>
      <c r="F181" s="7" t="s">
        <v>668</v>
      </c>
      <c r="G181" s="35" t="s">
        <v>90</v>
      </c>
      <c r="H181" s="37">
        <v>21</v>
      </c>
    </row>
    <row r="182" spans="1:8" ht="23.25" thickBot="1" x14ac:dyDescent="0.3">
      <c r="A182" s="32"/>
      <c r="B182" s="57"/>
      <c r="C182" s="34"/>
      <c r="D182" s="8" t="s">
        <v>665</v>
      </c>
      <c r="E182" s="8" t="s">
        <v>667</v>
      </c>
      <c r="F182" s="8" t="s">
        <v>669</v>
      </c>
      <c r="G182" s="36"/>
      <c r="H182" s="38"/>
    </row>
    <row r="183" spans="1:8" ht="51.75" customHeight="1" x14ac:dyDescent="0.25">
      <c r="A183" s="39" t="s">
        <v>670</v>
      </c>
      <c r="B183" s="12">
        <v>2.1680555555555556</v>
      </c>
      <c r="C183" s="41">
        <v>249</v>
      </c>
      <c r="D183" s="7" t="s">
        <v>672</v>
      </c>
      <c r="E183" s="9" t="s">
        <v>674</v>
      </c>
      <c r="F183" s="7" t="s">
        <v>32</v>
      </c>
      <c r="G183" s="43" t="s">
        <v>25</v>
      </c>
      <c r="H183" s="45">
        <v>0</v>
      </c>
    </row>
    <row r="184" spans="1:8" ht="23.25" thickBot="1" x14ac:dyDescent="0.3">
      <c r="A184" s="40"/>
      <c r="B184" s="13" t="s">
        <v>671</v>
      </c>
      <c r="C184" s="42"/>
      <c r="D184" s="8" t="s">
        <v>673</v>
      </c>
      <c r="E184" s="8" t="s">
        <v>675</v>
      </c>
      <c r="F184" s="8" t="s">
        <v>33</v>
      </c>
      <c r="G184" s="44"/>
      <c r="H184" s="46"/>
    </row>
    <row r="185" spans="1:8" ht="21.75" customHeight="1" x14ac:dyDescent="0.25">
      <c r="A185" s="31" t="s">
        <v>676</v>
      </c>
      <c r="B185" s="5">
        <v>4.833333333333333</v>
      </c>
      <c r="C185" s="33">
        <v>208</v>
      </c>
      <c r="D185" s="7" t="s">
        <v>678</v>
      </c>
      <c r="E185" s="9" t="s">
        <v>680</v>
      </c>
      <c r="F185" s="7" t="s">
        <v>682</v>
      </c>
      <c r="G185" s="35" t="s">
        <v>48</v>
      </c>
      <c r="H185" s="37">
        <v>2</v>
      </c>
    </row>
    <row r="186" spans="1:8" ht="23.25" thickBot="1" x14ac:dyDescent="0.3">
      <c r="A186" s="32"/>
      <c r="B186" s="6" t="s">
        <v>677</v>
      </c>
      <c r="C186" s="34"/>
      <c r="D186" s="8" t="s">
        <v>679</v>
      </c>
      <c r="E186" s="8" t="s">
        <v>681</v>
      </c>
      <c r="F186" s="8" t="s">
        <v>683</v>
      </c>
      <c r="G186" s="36"/>
      <c r="H186" s="38"/>
    </row>
    <row r="187" spans="1:8" ht="21.75" customHeight="1" x14ac:dyDescent="0.25">
      <c r="A187" s="39" t="s">
        <v>684</v>
      </c>
      <c r="B187" s="12">
        <v>3.4166666666666665</v>
      </c>
      <c r="C187" s="41">
        <v>358</v>
      </c>
      <c r="D187" s="7" t="s">
        <v>686</v>
      </c>
      <c r="E187" s="9" t="s">
        <v>688</v>
      </c>
      <c r="F187" s="7" t="s">
        <v>32</v>
      </c>
      <c r="G187" s="43" t="s">
        <v>80</v>
      </c>
      <c r="H187" s="45">
        <v>0</v>
      </c>
    </row>
    <row r="188" spans="1:8" ht="23.25" thickBot="1" x14ac:dyDescent="0.3">
      <c r="A188" s="40"/>
      <c r="B188" s="13" t="s">
        <v>685</v>
      </c>
      <c r="C188" s="42"/>
      <c r="D188" s="8" t="s">
        <v>687</v>
      </c>
      <c r="E188" s="8" t="s">
        <v>689</v>
      </c>
      <c r="F188" s="8" t="s">
        <v>33</v>
      </c>
      <c r="G188" s="44"/>
      <c r="H188" s="46"/>
    </row>
    <row r="189" spans="1:8" ht="21.75" customHeight="1" x14ac:dyDescent="0.25">
      <c r="A189" s="31" t="s">
        <v>690</v>
      </c>
      <c r="B189" s="5">
        <v>10.709722222222224</v>
      </c>
      <c r="C189" s="33">
        <v>21</v>
      </c>
      <c r="D189" s="7" t="s">
        <v>692</v>
      </c>
      <c r="E189" s="9" t="s">
        <v>307</v>
      </c>
      <c r="F189" s="7" t="s">
        <v>694</v>
      </c>
      <c r="G189" s="35" t="s">
        <v>80</v>
      </c>
      <c r="H189" s="37">
        <v>4</v>
      </c>
    </row>
    <row r="190" spans="1:8" ht="23.25" thickBot="1" x14ac:dyDescent="0.3">
      <c r="A190" s="32"/>
      <c r="B190" s="6" t="s">
        <v>691</v>
      </c>
      <c r="C190" s="34"/>
      <c r="D190" s="8" t="s">
        <v>693</v>
      </c>
      <c r="E190" s="8" t="s">
        <v>308</v>
      </c>
      <c r="F190" s="8" t="s">
        <v>695</v>
      </c>
      <c r="G190" s="36"/>
      <c r="H190" s="38"/>
    </row>
    <row r="191" spans="1:8" ht="36.75" customHeight="1" x14ac:dyDescent="0.25">
      <c r="A191" s="39" t="s">
        <v>696</v>
      </c>
      <c r="B191" s="12">
        <v>37.505555555555553</v>
      </c>
      <c r="C191" s="41">
        <v>65</v>
      </c>
      <c r="D191" s="7" t="s">
        <v>698</v>
      </c>
      <c r="E191" s="9" t="s">
        <v>700</v>
      </c>
      <c r="F191" s="7" t="s">
        <v>702</v>
      </c>
      <c r="G191" s="43" t="s">
        <v>378</v>
      </c>
      <c r="H191" s="45">
        <v>4</v>
      </c>
    </row>
    <row r="192" spans="1:8" ht="23.25" thickBot="1" x14ac:dyDescent="0.3">
      <c r="A192" s="40"/>
      <c r="B192" s="13" t="s">
        <v>697</v>
      </c>
      <c r="C192" s="42"/>
      <c r="D192" s="8" t="s">
        <v>699</v>
      </c>
      <c r="E192" s="8" t="s">
        <v>701</v>
      </c>
      <c r="F192" s="8" t="s">
        <v>703</v>
      </c>
      <c r="G192" s="44"/>
      <c r="H192" s="46"/>
    </row>
    <row r="193" spans="1:8" ht="36.75" customHeight="1" x14ac:dyDescent="0.25">
      <c r="A193" s="31" t="s">
        <v>704</v>
      </c>
      <c r="B193" s="5">
        <v>3.630555555555556</v>
      </c>
      <c r="C193" s="33">
        <v>59</v>
      </c>
      <c r="D193" s="7" t="s">
        <v>706</v>
      </c>
      <c r="E193" s="9" t="s">
        <v>708</v>
      </c>
      <c r="F193" s="7" t="s">
        <v>32</v>
      </c>
      <c r="G193" s="35" t="s">
        <v>66</v>
      </c>
      <c r="H193" s="37">
        <v>2</v>
      </c>
    </row>
    <row r="194" spans="1:8" ht="23.25" thickBot="1" x14ac:dyDescent="0.3">
      <c r="A194" s="32"/>
      <c r="B194" s="6" t="s">
        <v>705</v>
      </c>
      <c r="C194" s="34"/>
      <c r="D194" s="8" t="s">
        <v>707</v>
      </c>
      <c r="E194" s="8" t="s">
        <v>709</v>
      </c>
      <c r="F194" s="8" t="s">
        <v>33</v>
      </c>
      <c r="G194" s="36"/>
      <c r="H194" s="38"/>
    </row>
    <row r="195" spans="1:8" ht="51.75" customHeight="1" x14ac:dyDescent="0.25">
      <c r="A195" s="39" t="s">
        <v>710</v>
      </c>
      <c r="B195" s="12">
        <v>4.7506944444444441</v>
      </c>
      <c r="C195" s="41">
        <v>4</v>
      </c>
      <c r="D195" s="7" t="s">
        <v>712</v>
      </c>
      <c r="E195" s="9" t="s">
        <v>714</v>
      </c>
      <c r="F195" s="7" t="s">
        <v>716</v>
      </c>
      <c r="G195" s="43" t="s">
        <v>194</v>
      </c>
      <c r="H195" s="45">
        <v>5</v>
      </c>
    </row>
    <row r="196" spans="1:8" ht="23.25" thickBot="1" x14ac:dyDescent="0.3">
      <c r="A196" s="40"/>
      <c r="B196" s="13" t="s">
        <v>711</v>
      </c>
      <c r="C196" s="42"/>
      <c r="D196" s="8" t="s">
        <v>713</v>
      </c>
      <c r="E196" s="8" t="s">
        <v>715</v>
      </c>
      <c r="F196" s="8" t="s">
        <v>717</v>
      </c>
      <c r="G196" s="44"/>
      <c r="H196" s="46"/>
    </row>
    <row r="197" spans="1:8" ht="36.75" customHeight="1" x14ac:dyDescent="0.25">
      <c r="A197" s="31" t="s">
        <v>718</v>
      </c>
      <c r="B197" s="5">
        <v>3.0013888888888887</v>
      </c>
      <c r="C197" s="33">
        <v>81</v>
      </c>
      <c r="D197" s="7" t="s">
        <v>720</v>
      </c>
      <c r="E197" s="9" t="s">
        <v>722</v>
      </c>
      <c r="F197" s="7" t="s">
        <v>724</v>
      </c>
      <c r="G197" s="35" t="s">
        <v>525</v>
      </c>
      <c r="H197" s="37">
        <v>3</v>
      </c>
    </row>
    <row r="198" spans="1:8" ht="23.25" thickBot="1" x14ac:dyDescent="0.3">
      <c r="A198" s="32"/>
      <c r="B198" s="6" t="s">
        <v>719</v>
      </c>
      <c r="C198" s="34"/>
      <c r="D198" s="8" t="s">
        <v>721</v>
      </c>
      <c r="E198" s="8" t="s">
        <v>723</v>
      </c>
      <c r="F198" s="8" t="s">
        <v>725</v>
      </c>
      <c r="G198" s="36"/>
      <c r="H198" s="38"/>
    </row>
    <row r="199" spans="1:8" ht="21.75" customHeight="1" x14ac:dyDescent="0.25">
      <c r="A199" s="39" t="s">
        <v>726</v>
      </c>
      <c r="B199" s="12">
        <v>14.088888888888889</v>
      </c>
      <c r="C199" s="41">
        <v>31</v>
      </c>
      <c r="D199" s="7" t="s">
        <v>728</v>
      </c>
      <c r="E199" s="9" t="s">
        <v>730</v>
      </c>
      <c r="F199" s="7" t="s">
        <v>732</v>
      </c>
      <c r="G199" s="43" t="s">
        <v>194</v>
      </c>
      <c r="H199" s="45">
        <v>1</v>
      </c>
    </row>
    <row r="200" spans="1:8" ht="23.25" thickBot="1" x14ac:dyDescent="0.3">
      <c r="A200" s="40"/>
      <c r="B200" s="13" t="s">
        <v>727</v>
      </c>
      <c r="C200" s="42"/>
      <c r="D200" s="8" t="s">
        <v>729</v>
      </c>
      <c r="E200" s="8" t="s">
        <v>731</v>
      </c>
      <c r="F200" s="8" t="s">
        <v>733</v>
      </c>
      <c r="G200" s="44"/>
      <c r="H200" s="46"/>
    </row>
    <row r="201" spans="1:8" ht="21.75" customHeight="1" x14ac:dyDescent="0.25">
      <c r="A201" s="31" t="s">
        <v>734</v>
      </c>
      <c r="B201" s="5">
        <v>8.5055555555555546</v>
      </c>
      <c r="C201" s="33">
        <v>89</v>
      </c>
      <c r="D201" s="7" t="s">
        <v>736</v>
      </c>
      <c r="E201" s="9" t="s">
        <v>738</v>
      </c>
      <c r="F201" s="7" t="s">
        <v>740</v>
      </c>
      <c r="G201" s="35" t="s">
        <v>143</v>
      </c>
      <c r="H201" s="37">
        <v>12</v>
      </c>
    </row>
    <row r="202" spans="1:8" ht="23.25" thickBot="1" x14ac:dyDescent="0.3">
      <c r="A202" s="32"/>
      <c r="B202" s="6" t="s">
        <v>735</v>
      </c>
      <c r="C202" s="34"/>
      <c r="D202" s="8" t="s">
        <v>737</v>
      </c>
      <c r="E202" s="8" t="s">
        <v>739</v>
      </c>
      <c r="F202" s="8" t="s">
        <v>741</v>
      </c>
      <c r="G202" s="36"/>
      <c r="H202" s="38"/>
    </row>
    <row r="203" spans="1:8" ht="21.75" customHeight="1" x14ac:dyDescent="0.25">
      <c r="A203" s="39" t="s">
        <v>742</v>
      </c>
      <c r="B203" s="58" t="s">
        <v>92</v>
      </c>
      <c r="C203" s="41">
        <v>6</v>
      </c>
      <c r="D203" s="7" t="s">
        <v>743</v>
      </c>
      <c r="E203" s="9" t="s">
        <v>745</v>
      </c>
      <c r="F203" s="7" t="s">
        <v>747</v>
      </c>
      <c r="G203" s="43" t="s">
        <v>114</v>
      </c>
      <c r="H203" s="45">
        <v>1</v>
      </c>
    </row>
    <row r="204" spans="1:8" ht="23.25" thickBot="1" x14ac:dyDescent="0.3">
      <c r="A204" s="40"/>
      <c r="B204" s="59"/>
      <c r="C204" s="42"/>
      <c r="D204" s="8" t="s">
        <v>744</v>
      </c>
      <c r="E204" s="8" t="s">
        <v>746</v>
      </c>
      <c r="F204" s="8" t="s">
        <v>748</v>
      </c>
      <c r="G204" s="44"/>
      <c r="H204" s="46"/>
    </row>
    <row r="205" spans="1:8" x14ac:dyDescent="0.25">
      <c r="A205" s="3" t="s">
        <v>749</v>
      </c>
      <c r="B205" s="5">
        <v>2.8395833333333336</v>
      </c>
      <c r="C205" s="54">
        <v>0</v>
      </c>
      <c r="D205" s="7" t="s">
        <v>753</v>
      </c>
      <c r="E205" s="9" t="s">
        <v>755</v>
      </c>
      <c r="F205" s="7" t="s">
        <v>32</v>
      </c>
      <c r="G205" s="35" t="s">
        <v>16</v>
      </c>
      <c r="H205" s="37">
        <v>4</v>
      </c>
    </row>
    <row r="206" spans="1:8" ht="22.5" x14ac:dyDescent="0.25">
      <c r="A206" s="20"/>
      <c r="B206" s="4" t="s">
        <v>751</v>
      </c>
      <c r="C206" s="63"/>
      <c r="D206" s="17" t="s">
        <v>754</v>
      </c>
      <c r="E206" s="17" t="s">
        <v>756</v>
      </c>
      <c r="F206" s="17" t="s">
        <v>757</v>
      </c>
      <c r="G206" s="61"/>
      <c r="H206" s="62"/>
    </row>
    <row r="207" spans="1:8" ht="23.25" thickBot="1" x14ac:dyDescent="0.3">
      <c r="A207" s="21" t="s">
        <v>750</v>
      </c>
      <c r="B207" s="22" t="s">
        <v>752</v>
      </c>
      <c r="C207" s="55"/>
      <c r="D207" s="8"/>
      <c r="E207" s="8"/>
      <c r="F207" s="8"/>
      <c r="G207" s="36"/>
      <c r="H207" s="38"/>
    </row>
    <row r="208" spans="1:8" ht="36.75" customHeight="1" x14ac:dyDescent="0.25">
      <c r="A208" s="39" t="s">
        <v>758</v>
      </c>
      <c r="B208" s="12">
        <v>3.9201388888888888</v>
      </c>
      <c r="C208" s="41">
        <v>76</v>
      </c>
      <c r="D208" s="7" t="s">
        <v>760</v>
      </c>
      <c r="E208" s="9" t="s">
        <v>762</v>
      </c>
      <c r="F208" s="7" t="s">
        <v>32</v>
      </c>
      <c r="G208" s="43" t="s">
        <v>378</v>
      </c>
      <c r="H208" s="45">
        <v>10</v>
      </c>
    </row>
    <row r="209" spans="1:8" ht="23.25" thickBot="1" x14ac:dyDescent="0.3">
      <c r="A209" s="40"/>
      <c r="B209" s="13" t="s">
        <v>759</v>
      </c>
      <c r="C209" s="42"/>
      <c r="D209" s="8" t="s">
        <v>761</v>
      </c>
      <c r="E209" s="8" t="s">
        <v>763</v>
      </c>
      <c r="F209" s="8" t="s">
        <v>33</v>
      </c>
      <c r="G209" s="44"/>
      <c r="H209" s="46"/>
    </row>
    <row r="210" spans="1:8" ht="36.75" customHeight="1" x14ac:dyDescent="0.25">
      <c r="A210" s="31" t="s">
        <v>764</v>
      </c>
      <c r="B210" s="5">
        <v>14.421527777777778</v>
      </c>
      <c r="C210" s="33">
        <v>5</v>
      </c>
      <c r="D210" s="7" t="s">
        <v>766</v>
      </c>
      <c r="E210" s="9" t="s">
        <v>768</v>
      </c>
      <c r="F210" s="7" t="s">
        <v>770</v>
      </c>
      <c r="G210" s="35" t="s">
        <v>280</v>
      </c>
      <c r="H210" s="37">
        <v>9</v>
      </c>
    </row>
    <row r="211" spans="1:8" ht="23.25" thickBot="1" x14ac:dyDescent="0.3">
      <c r="A211" s="32"/>
      <c r="B211" s="6" t="s">
        <v>765</v>
      </c>
      <c r="C211" s="34"/>
      <c r="D211" s="8" t="s">
        <v>767</v>
      </c>
      <c r="E211" s="8" t="s">
        <v>769</v>
      </c>
      <c r="F211" s="8" t="s">
        <v>771</v>
      </c>
      <c r="G211" s="36"/>
      <c r="H211" s="38"/>
    </row>
    <row r="212" spans="1:8" ht="21.75" customHeight="1" x14ac:dyDescent="0.25">
      <c r="A212" s="39" t="s">
        <v>772</v>
      </c>
      <c r="B212" s="12">
        <v>2.8354166666666667</v>
      </c>
      <c r="C212" s="64">
        <v>0</v>
      </c>
      <c r="D212" s="7" t="s">
        <v>774</v>
      </c>
      <c r="E212" s="9" t="s">
        <v>776</v>
      </c>
      <c r="F212" s="7" t="s">
        <v>778</v>
      </c>
      <c r="G212" s="43" t="s">
        <v>57</v>
      </c>
      <c r="H212" s="45">
        <v>0</v>
      </c>
    </row>
    <row r="213" spans="1:8" ht="23.25" thickBot="1" x14ac:dyDescent="0.3">
      <c r="A213" s="40"/>
      <c r="B213" s="13" t="s">
        <v>773</v>
      </c>
      <c r="C213" s="65"/>
      <c r="D213" s="8" t="s">
        <v>775</v>
      </c>
      <c r="E213" s="8" t="s">
        <v>777</v>
      </c>
      <c r="F213" s="8" t="s">
        <v>779</v>
      </c>
      <c r="G213" s="44"/>
      <c r="H213" s="46"/>
    </row>
    <row r="214" spans="1:8" ht="21.75" customHeight="1" x14ac:dyDescent="0.25">
      <c r="A214" s="31" t="s">
        <v>780</v>
      </c>
      <c r="B214" s="5">
        <v>5.791666666666667</v>
      </c>
      <c r="C214" s="33">
        <v>147</v>
      </c>
      <c r="D214" s="7" t="s">
        <v>782</v>
      </c>
      <c r="E214" s="9" t="s">
        <v>784</v>
      </c>
      <c r="F214" s="7" t="s">
        <v>786</v>
      </c>
      <c r="G214" s="35" t="s">
        <v>57</v>
      </c>
      <c r="H214" s="37">
        <v>5</v>
      </c>
    </row>
    <row r="215" spans="1:8" ht="23.25" thickBot="1" x14ac:dyDescent="0.3">
      <c r="A215" s="32"/>
      <c r="B215" s="6" t="s">
        <v>781</v>
      </c>
      <c r="C215" s="34"/>
      <c r="D215" s="8" t="s">
        <v>783</v>
      </c>
      <c r="E215" s="8" t="s">
        <v>785</v>
      </c>
      <c r="F215" s="8" t="s">
        <v>787</v>
      </c>
      <c r="G215" s="36"/>
      <c r="H215" s="38"/>
    </row>
    <row r="216" spans="1:8" ht="21.75" customHeight="1" x14ac:dyDescent="0.25">
      <c r="A216" s="39" t="s">
        <v>788</v>
      </c>
      <c r="B216" s="12">
        <v>6.4638888888888886</v>
      </c>
      <c r="C216" s="64">
        <v>0</v>
      </c>
      <c r="D216" s="7" t="s">
        <v>790</v>
      </c>
      <c r="E216" s="9" t="s">
        <v>792</v>
      </c>
      <c r="F216" s="7" t="s">
        <v>794</v>
      </c>
      <c r="G216" s="43" t="s">
        <v>642</v>
      </c>
      <c r="H216" s="45">
        <v>1</v>
      </c>
    </row>
    <row r="217" spans="1:8" ht="23.25" thickBot="1" x14ac:dyDescent="0.3">
      <c r="A217" s="40"/>
      <c r="B217" s="13" t="s">
        <v>789</v>
      </c>
      <c r="C217" s="65"/>
      <c r="D217" s="8" t="s">
        <v>791</v>
      </c>
      <c r="E217" s="8" t="s">
        <v>793</v>
      </c>
      <c r="F217" s="8" t="s">
        <v>795</v>
      </c>
      <c r="G217" s="44"/>
      <c r="H217" s="46"/>
    </row>
    <row r="218" spans="1:8" ht="51.75" customHeight="1" x14ac:dyDescent="0.25">
      <c r="A218" s="31" t="s">
        <v>796</v>
      </c>
      <c r="B218" s="5">
        <v>16.668055555555558</v>
      </c>
      <c r="C218" s="33">
        <v>67</v>
      </c>
      <c r="D218" s="7" t="s">
        <v>798</v>
      </c>
      <c r="E218" s="9" t="s">
        <v>800</v>
      </c>
      <c r="F218" s="7" t="s">
        <v>802</v>
      </c>
      <c r="G218" s="35" t="s">
        <v>73</v>
      </c>
      <c r="H218" s="37">
        <v>3</v>
      </c>
    </row>
    <row r="219" spans="1:8" ht="23.25" thickBot="1" x14ac:dyDescent="0.3">
      <c r="A219" s="32"/>
      <c r="B219" s="6" t="s">
        <v>797</v>
      </c>
      <c r="C219" s="34"/>
      <c r="D219" s="8" t="s">
        <v>799</v>
      </c>
      <c r="E219" s="8" t="s">
        <v>801</v>
      </c>
      <c r="F219" s="8" t="s">
        <v>803</v>
      </c>
      <c r="G219" s="36"/>
      <c r="H219" s="38"/>
    </row>
    <row r="220" spans="1:8" ht="21.75" customHeight="1" x14ac:dyDescent="0.25">
      <c r="A220" s="39" t="s">
        <v>804</v>
      </c>
      <c r="B220" s="12">
        <v>26.422222222222221</v>
      </c>
      <c r="C220" s="41">
        <v>352</v>
      </c>
      <c r="D220" s="7" t="s">
        <v>806</v>
      </c>
      <c r="E220" s="9" t="s">
        <v>808</v>
      </c>
      <c r="F220" s="7" t="s">
        <v>384</v>
      </c>
      <c r="G220" s="43" t="s">
        <v>378</v>
      </c>
      <c r="H220" s="45">
        <v>2</v>
      </c>
    </row>
    <row r="221" spans="1:8" ht="23.25" thickBot="1" x14ac:dyDescent="0.3">
      <c r="A221" s="40"/>
      <c r="B221" s="13" t="s">
        <v>805</v>
      </c>
      <c r="C221" s="42"/>
      <c r="D221" s="8" t="s">
        <v>807</v>
      </c>
      <c r="E221" s="8" t="s">
        <v>809</v>
      </c>
      <c r="F221" s="8" t="s">
        <v>810</v>
      </c>
      <c r="G221" s="44"/>
      <c r="H221" s="46"/>
    </row>
    <row r="222" spans="1:8" ht="36.75" customHeight="1" x14ac:dyDescent="0.25">
      <c r="A222" s="31" t="s">
        <v>811</v>
      </c>
      <c r="B222" s="5">
        <v>10.292361111111111</v>
      </c>
      <c r="C222" s="33">
        <v>22</v>
      </c>
      <c r="D222" s="7" t="s">
        <v>813</v>
      </c>
      <c r="E222" s="9" t="s">
        <v>815</v>
      </c>
      <c r="F222" s="7" t="s">
        <v>817</v>
      </c>
      <c r="G222" s="35" t="s">
        <v>378</v>
      </c>
      <c r="H222" s="37">
        <v>17</v>
      </c>
    </row>
    <row r="223" spans="1:8" ht="23.25" thickBot="1" x14ac:dyDescent="0.3">
      <c r="A223" s="32"/>
      <c r="B223" s="6" t="s">
        <v>812</v>
      </c>
      <c r="C223" s="34"/>
      <c r="D223" s="8" t="s">
        <v>814</v>
      </c>
      <c r="E223" s="8" t="s">
        <v>816</v>
      </c>
      <c r="F223" s="8" t="s">
        <v>818</v>
      </c>
      <c r="G223" s="36"/>
      <c r="H223" s="38"/>
    </row>
    <row r="224" spans="1:8" ht="21.75" customHeight="1" x14ac:dyDescent="0.25">
      <c r="A224" s="39" t="s">
        <v>819</v>
      </c>
      <c r="B224" s="12">
        <v>7.8374999999999995</v>
      </c>
      <c r="C224" s="41">
        <v>139</v>
      </c>
      <c r="D224" s="7" t="s">
        <v>821</v>
      </c>
      <c r="E224" s="9" t="s">
        <v>823</v>
      </c>
      <c r="F224" s="7" t="s">
        <v>825</v>
      </c>
      <c r="G224" s="43" t="s">
        <v>203</v>
      </c>
      <c r="H224" s="45">
        <v>7</v>
      </c>
    </row>
    <row r="225" spans="1:8" ht="23.25" thickBot="1" x14ac:dyDescent="0.3">
      <c r="A225" s="40"/>
      <c r="B225" s="13" t="s">
        <v>820</v>
      </c>
      <c r="C225" s="42"/>
      <c r="D225" s="8" t="s">
        <v>822</v>
      </c>
      <c r="E225" s="8" t="s">
        <v>824</v>
      </c>
      <c r="F225" s="8" t="s">
        <v>826</v>
      </c>
      <c r="G225" s="44"/>
      <c r="H225" s="46"/>
    </row>
    <row r="226" spans="1:8" ht="51.75" customHeight="1" x14ac:dyDescent="0.25">
      <c r="A226" s="31" t="s">
        <v>827</v>
      </c>
      <c r="B226" s="5">
        <v>6.7951388888888893</v>
      </c>
      <c r="C226" s="33">
        <v>511</v>
      </c>
      <c r="D226" s="7" t="s">
        <v>829</v>
      </c>
      <c r="E226" s="9" t="s">
        <v>831</v>
      </c>
      <c r="F226" s="7" t="s">
        <v>32</v>
      </c>
      <c r="G226" s="35" t="s">
        <v>48</v>
      </c>
      <c r="H226" s="37">
        <v>2</v>
      </c>
    </row>
    <row r="227" spans="1:8" ht="23.25" thickBot="1" x14ac:dyDescent="0.3">
      <c r="A227" s="32"/>
      <c r="B227" s="6" t="s">
        <v>828</v>
      </c>
      <c r="C227" s="34"/>
      <c r="D227" s="8" t="s">
        <v>830</v>
      </c>
      <c r="E227" s="8" t="s">
        <v>832</v>
      </c>
      <c r="F227" s="8" t="s">
        <v>33</v>
      </c>
      <c r="G227" s="36"/>
      <c r="H227" s="38"/>
    </row>
    <row r="228" spans="1:8" ht="51.75" customHeight="1" x14ac:dyDescent="0.25">
      <c r="A228" s="39" t="s">
        <v>833</v>
      </c>
      <c r="B228" s="12">
        <v>5.6291666666666664</v>
      </c>
      <c r="C228" s="41">
        <v>174</v>
      </c>
      <c r="D228" s="7" t="s">
        <v>835</v>
      </c>
      <c r="E228" s="9" t="s">
        <v>837</v>
      </c>
      <c r="F228" s="7" t="s">
        <v>839</v>
      </c>
      <c r="G228" s="43" t="s">
        <v>66</v>
      </c>
      <c r="H228" s="45">
        <v>1</v>
      </c>
    </row>
    <row r="229" spans="1:8" ht="23.25" thickBot="1" x14ac:dyDescent="0.3">
      <c r="A229" s="40"/>
      <c r="B229" s="13" t="s">
        <v>834</v>
      </c>
      <c r="C229" s="42"/>
      <c r="D229" s="8" t="s">
        <v>836</v>
      </c>
      <c r="E229" s="8" t="s">
        <v>838</v>
      </c>
      <c r="F229" s="8" t="s">
        <v>840</v>
      </c>
      <c r="G229" s="44"/>
      <c r="H229" s="46"/>
    </row>
    <row r="230" spans="1:8" ht="51.75" customHeight="1" x14ac:dyDescent="0.25">
      <c r="A230" s="31" t="s">
        <v>841</v>
      </c>
      <c r="B230" s="5">
        <v>4.5048611111111105</v>
      </c>
      <c r="C230" s="33">
        <v>224</v>
      </c>
      <c r="D230" s="7" t="s">
        <v>843</v>
      </c>
      <c r="E230" s="9" t="s">
        <v>845</v>
      </c>
      <c r="F230" s="7" t="s">
        <v>32</v>
      </c>
      <c r="G230" s="35" t="s">
        <v>48</v>
      </c>
      <c r="H230" s="37">
        <v>1</v>
      </c>
    </row>
    <row r="231" spans="1:8" ht="23.25" thickBot="1" x14ac:dyDescent="0.3">
      <c r="A231" s="32"/>
      <c r="B231" s="6" t="s">
        <v>842</v>
      </c>
      <c r="C231" s="34"/>
      <c r="D231" s="8" t="s">
        <v>844</v>
      </c>
      <c r="E231" s="8" t="s">
        <v>846</v>
      </c>
      <c r="F231" s="8" t="s">
        <v>33</v>
      </c>
      <c r="G231" s="36"/>
      <c r="H231" s="38"/>
    </row>
    <row r="232" spans="1:8" x14ac:dyDescent="0.25">
      <c r="A232" s="10" t="s">
        <v>847</v>
      </c>
      <c r="B232" s="12">
        <v>2.4166666666666665</v>
      </c>
      <c r="C232" s="41">
        <v>12</v>
      </c>
      <c r="D232" s="7" t="s">
        <v>851</v>
      </c>
      <c r="E232" s="9" t="s">
        <v>853</v>
      </c>
      <c r="F232" s="7" t="s">
        <v>855</v>
      </c>
      <c r="G232" s="43" t="s">
        <v>378</v>
      </c>
      <c r="H232" s="45">
        <v>2</v>
      </c>
    </row>
    <row r="233" spans="1:8" ht="22.5" x14ac:dyDescent="0.25">
      <c r="A233" s="14"/>
      <c r="B233" s="11" t="s">
        <v>849</v>
      </c>
      <c r="C233" s="51"/>
      <c r="D233" s="17" t="s">
        <v>852</v>
      </c>
      <c r="E233" s="17" t="s">
        <v>854</v>
      </c>
      <c r="F233" s="17" t="s">
        <v>856</v>
      </c>
      <c r="G233" s="52"/>
      <c r="H233" s="53"/>
    </row>
    <row r="234" spans="1:8" ht="23.25" thickBot="1" x14ac:dyDescent="0.3">
      <c r="A234" s="15" t="s">
        <v>848</v>
      </c>
      <c r="B234" s="16" t="s">
        <v>850</v>
      </c>
      <c r="C234" s="42"/>
      <c r="D234" s="8"/>
      <c r="E234" s="8"/>
      <c r="F234" s="8"/>
      <c r="G234" s="44"/>
      <c r="H234" s="46"/>
    </row>
    <row r="235" spans="1:8" ht="36.75" customHeight="1" x14ac:dyDescent="0.25">
      <c r="A235" s="31" t="s">
        <v>857</v>
      </c>
      <c r="B235" s="5">
        <v>9.0437500000000011</v>
      </c>
      <c r="C235" s="33">
        <v>8</v>
      </c>
      <c r="D235" s="7" t="s">
        <v>859</v>
      </c>
      <c r="E235" s="9" t="s">
        <v>861</v>
      </c>
      <c r="F235" s="7" t="s">
        <v>32</v>
      </c>
      <c r="G235" s="35" t="s">
        <v>210</v>
      </c>
      <c r="H235" s="37">
        <v>2</v>
      </c>
    </row>
    <row r="236" spans="1:8" ht="23.25" thickBot="1" x14ac:dyDescent="0.3">
      <c r="A236" s="32"/>
      <c r="B236" s="6" t="s">
        <v>858</v>
      </c>
      <c r="C236" s="34"/>
      <c r="D236" s="8" t="s">
        <v>860</v>
      </c>
      <c r="E236" s="8" t="s">
        <v>862</v>
      </c>
      <c r="F236" s="8" t="s">
        <v>33</v>
      </c>
      <c r="G236" s="36"/>
      <c r="H236" s="38"/>
    </row>
    <row r="237" spans="1:8" ht="36.75" customHeight="1" x14ac:dyDescent="0.25">
      <c r="A237" s="39" t="s">
        <v>863</v>
      </c>
      <c r="B237" s="12">
        <v>5.209027777777778</v>
      </c>
      <c r="C237" s="41">
        <v>20</v>
      </c>
      <c r="D237" s="7" t="s">
        <v>865</v>
      </c>
      <c r="E237" s="9" t="s">
        <v>867</v>
      </c>
      <c r="F237" s="7" t="s">
        <v>869</v>
      </c>
      <c r="G237" s="43" t="s">
        <v>25</v>
      </c>
      <c r="H237" s="45">
        <v>3</v>
      </c>
    </row>
    <row r="238" spans="1:8" ht="23.25" thickBot="1" x14ac:dyDescent="0.3">
      <c r="A238" s="40"/>
      <c r="B238" s="13" t="s">
        <v>864</v>
      </c>
      <c r="C238" s="42"/>
      <c r="D238" s="8" t="s">
        <v>866</v>
      </c>
      <c r="E238" s="8" t="s">
        <v>868</v>
      </c>
      <c r="F238" s="8" t="s">
        <v>870</v>
      </c>
      <c r="G238" s="44"/>
      <c r="H238" s="46"/>
    </row>
    <row r="239" spans="1:8" ht="21.75" customHeight="1" x14ac:dyDescent="0.25">
      <c r="A239" s="31" t="s">
        <v>871</v>
      </c>
      <c r="B239" s="5">
        <v>3.1256944444444446</v>
      </c>
      <c r="C239" s="33">
        <v>78</v>
      </c>
      <c r="D239" s="7" t="s">
        <v>873</v>
      </c>
      <c r="E239" s="9" t="s">
        <v>800</v>
      </c>
      <c r="F239" s="7" t="s">
        <v>32</v>
      </c>
      <c r="G239" s="35" t="s">
        <v>461</v>
      </c>
      <c r="H239" s="37">
        <v>6</v>
      </c>
    </row>
    <row r="240" spans="1:8" ht="23.25" thickBot="1" x14ac:dyDescent="0.3">
      <c r="A240" s="32"/>
      <c r="B240" s="6" t="s">
        <v>872</v>
      </c>
      <c r="C240" s="34"/>
      <c r="D240" s="8" t="s">
        <v>874</v>
      </c>
      <c r="E240" s="8" t="s">
        <v>801</v>
      </c>
      <c r="F240" s="8" t="s">
        <v>33</v>
      </c>
      <c r="G240" s="36"/>
      <c r="H240" s="38"/>
    </row>
    <row r="241" spans="1:8" ht="21.75" customHeight="1" x14ac:dyDescent="0.25">
      <c r="A241" s="39" t="s">
        <v>875</v>
      </c>
      <c r="B241" s="12">
        <v>9.8812499999999996</v>
      </c>
      <c r="C241" s="41">
        <v>45</v>
      </c>
      <c r="D241" s="7" t="s">
        <v>877</v>
      </c>
      <c r="E241" s="9" t="s">
        <v>879</v>
      </c>
      <c r="F241" s="7" t="s">
        <v>32</v>
      </c>
      <c r="G241" s="43" t="s">
        <v>378</v>
      </c>
      <c r="H241" s="45">
        <v>1</v>
      </c>
    </row>
    <row r="242" spans="1:8" ht="23.25" thickBot="1" x14ac:dyDescent="0.3">
      <c r="A242" s="40"/>
      <c r="B242" s="13" t="s">
        <v>876</v>
      </c>
      <c r="C242" s="42"/>
      <c r="D242" s="8" t="s">
        <v>878</v>
      </c>
      <c r="E242" s="8" t="s">
        <v>880</v>
      </c>
      <c r="F242" s="8" t="s">
        <v>33</v>
      </c>
      <c r="G242" s="44"/>
      <c r="H242" s="46"/>
    </row>
    <row r="243" spans="1:8" ht="36.75" customHeight="1" x14ac:dyDescent="0.25">
      <c r="A243" s="31" t="s">
        <v>881</v>
      </c>
      <c r="B243" s="5">
        <v>26.000694444444445</v>
      </c>
      <c r="C243" s="33">
        <v>489</v>
      </c>
      <c r="D243" s="7" t="s">
        <v>883</v>
      </c>
      <c r="E243" s="9" t="s">
        <v>885</v>
      </c>
      <c r="F243" s="7" t="s">
        <v>887</v>
      </c>
      <c r="G243" s="35" t="s">
        <v>80</v>
      </c>
      <c r="H243" s="37">
        <v>3</v>
      </c>
    </row>
    <row r="244" spans="1:8" ht="23.25" thickBot="1" x14ac:dyDescent="0.3">
      <c r="A244" s="32"/>
      <c r="B244" s="6" t="s">
        <v>882</v>
      </c>
      <c r="C244" s="34"/>
      <c r="D244" s="8" t="s">
        <v>884</v>
      </c>
      <c r="E244" s="8" t="s">
        <v>886</v>
      </c>
      <c r="F244" s="8" t="s">
        <v>888</v>
      </c>
      <c r="G244" s="36"/>
      <c r="H244" s="38"/>
    </row>
    <row r="245" spans="1:8" ht="21.75" customHeight="1" x14ac:dyDescent="0.25">
      <c r="A245" s="39" t="s">
        <v>889</v>
      </c>
      <c r="B245" s="12">
        <v>6.6312500000000005</v>
      </c>
      <c r="C245" s="41">
        <v>204</v>
      </c>
      <c r="D245" s="7" t="s">
        <v>891</v>
      </c>
      <c r="E245" s="9" t="s">
        <v>893</v>
      </c>
      <c r="F245" s="7" t="s">
        <v>895</v>
      </c>
      <c r="G245" s="43" t="s">
        <v>461</v>
      </c>
      <c r="H245" s="45">
        <v>6</v>
      </c>
    </row>
    <row r="246" spans="1:8" ht="23.25" thickBot="1" x14ac:dyDescent="0.3">
      <c r="A246" s="40"/>
      <c r="B246" s="13" t="s">
        <v>890</v>
      </c>
      <c r="C246" s="42"/>
      <c r="D246" s="8" t="s">
        <v>892</v>
      </c>
      <c r="E246" s="8" t="s">
        <v>894</v>
      </c>
      <c r="F246" s="8" t="s">
        <v>896</v>
      </c>
      <c r="G246" s="44"/>
      <c r="H246" s="46"/>
    </row>
    <row r="247" spans="1:8" ht="36.75" customHeight="1" x14ac:dyDescent="0.25">
      <c r="A247" s="31" t="s">
        <v>897</v>
      </c>
      <c r="B247" s="5">
        <v>18.713888888888889</v>
      </c>
      <c r="C247" s="33">
        <v>320</v>
      </c>
      <c r="D247" s="7" t="s">
        <v>899</v>
      </c>
      <c r="E247" s="9" t="s">
        <v>901</v>
      </c>
      <c r="F247" s="7" t="s">
        <v>903</v>
      </c>
      <c r="G247" s="35" t="s">
        <v>66</v>
      </c>
      <c r="H247" s="37">
        <v>2</v>
      </c>
    </row>
    <row r="248" spans="1:8" ht="23.25" thickBot="1" x14ac:dyDescent="0.3">
      <c r="A248" s="32"/>
      <c r="B248" s="6" t="s">
        <v>898</v>
      </c>
      <c r="C248" s="34"/>
      <c r="D248" s="8" t="s">
        <v>900</v>
      </c>
      <c r="E248" s="8" t="s">
        <v>902</v>
      </c>
      <c r="F248" s="8" t="s">
        <v>904</v>
      </c>
      <c r="G248" s="36"/>
      <c r="H248" s="38"/>
    </row>
    <row r="249" spans="1:8" ht="36.75" customHeight="1" x14ac:dyDescent="0.25">
      <c r="A249" s="39" t="s">
        <v>905</v>
      </c>
      <c r="B249" s="12">
        <v>2.6312500000000001</v>
      </c>
      <c r="C249" s="41">
        <v>377</v>
      </c>
      <c r="D249" s="7" t="s">
        <v>907</v>
      </c>
      <c r="E249" s="9" t="s">
        <v>909</v>
      </c>
      <c r="F249" s="7" t="s">
        <v>32</v>
      </c>
      <c r="G249" s="43" t="s">
        <v>25</v>
      </c>
      <c r="H249" s="45">
        <v>4</v>
      </c>
    </row>
    <row r="250" spans="1:8" ht="23.25" thickBot="1" x14ac:dyDescent="0.3">
      <c r="A250" s="40"/>
      <c r="B250" s="13" t="s">
        <v>906</v>
      </c>
      <c r="C250" s="42"/>
      <c r="D250" s="8" t="s">
        <v>908</v>
      </c>
      <c r="E250" s="8" t="s">
        <v>910</v>
      </c>
      <c r="F250" s="8" t="s">
        <v>33</v>
      </c>
      <c r="G250" s="44"/>
      <c r="H250" s="46"/>
    </row>
    <row r="251" spans="1:8" ht="21.75" customHeight="1" x14ac:dyDescent="0.25">
      <c r="A251" s="31" t="s">
        <v>911</v>
      </c>
      <c r="B251" s="5">
        <v>5.5034722222222223</v>
      </c>
      <c r="C251" s="33">
        <v>41</v>
      </c>
      <c r="D251" s="7" t="s">
        <v>913</v>
      </c>
      <c r="E251" s="9" t="s">
        <v>915</v>
      </c>
      <c r="F251" s="7" t="s">
        <v>32</v>
      </c>
      <c r="G251" s="35" t="s">
        <v>143</v>
      </c>
      <c r="H251" s="37">
        <v>2</v>
      </c>
    </row>
    <row r="252" spans="1:8" ht="23.25" thickBot="1" x14ac:dyDescent="0.3">
      <c r="A252" s="32"/>
      <c r="B252" s="6" t="s">
        <v>912</v>
      </c>
      <c r="C252" s="34"/>
      <c r="D252" s="8" t="s">
        <v>914</v>
      </c>
      <c r="E252" s="8" t="s">
        <v>916</v>
      </c>
      <c r="F252" s="8" t="s">
        <v>33</v>
      </c>
      <c r="G252" s="36"/>
      <c r="H252" s="38"/>
    </row>
    <row r="253" spans="1:8" ht="36.75" customHeight="1" x14ac:dyDescent="0.25">
      <c r="A253" s="39" t="s">
        <v>917</v>
      </c>
      <c r="B253" s="12">
        <v>2.8374999999999999</v>
      </c>
      <c r="C253" s="41">
        <v>20</v>
      </c>
      <c r="D253" s="7" t="s">
        <v>919</v>
      </c>
      <c r="E253" s="9" t="s">
        <v>921</v>
      </c>
      <c r="F253" s="7" t="s">
        <v>32</v>
      </c>
      <c r="G253" s="43" t="s">
        <v>158</v>
      </c>
      <c r="H253" s="45">
        <v>1</v>
      </c>
    </row>
    <row r="254" spans="1:8" ht="23.25" thickBot="1" x14ac:dyDescent="0.3">
      <c r="A254" s="40"/>
      <c r="B254" s="13" t="s">
        <v>918</v>
      </c>
      <c r="C254" s="42"/>
      <c r="D254" s="8" t="s">
        <v>920</v>
      </c>
      <c r="E254" s="8" t="s">
        <v>922</v>
      </c>
      <c r="F254" s="8" t="s">
        <v>33</v>
      </c>
      <c r="G254" s="44"/>
      <c r="H254" s="46"/>
    </row>
    <row r="255" spans="1:8" ht="36.75" customHeight="1" x14ac:dyDescent="0.25">
      <c r="A255" s="31" t="s">
        <v>923</v>
      </c>
      <c r="B255" s="5">
        <v>4.5888888888888895</v>
      </c>
      <c r="C255" s="33">
        <v>38</v>
      </c>
      <c r="D255" s="7" t="s">
        <v>925</v>
      </c>
      <c r="E255" s="9" t="s">
        <v>927</v>
      </c>
      <c r="F255" s="7" t="s">
        <v>929</v>
      </c>
      <c r="G255" s="35" t="s">
        <v>419</v>
      </c>
      <c r="H255" s="37">
        <v>2</v>
      </c>
    </row>
    <row r="256" spans="1:8" ht="23.25" thickBot="1" x14ac:dyDescent="0.3">
      <c r="A256" s="32"/>
      <c r="B256" s="6" t="s">
        <v>924</v>
      </c>
      <c r="C256" s="34"/>
      <c r="D256" s="8" t="s">
        <v>926</v>
      </c>
      <c r="E256" s="8" t="s">
        <v>928</v>
      </c>
      <c r="F256" s="8" t="s">
        <v>930</v>
      </c>
      <c r="G256" s="36"/>
      <c r="H256" s="38"/>
    </row>
    <row r="257" spans="1:8" ht="36.75" customHeight="1" x14ac:dyDescent="0.25">
      <c r="A257" s="39" t="s">
        <v>931</v>
      </c>
      <c r="B257" s="12">
        <v>1.9597222222222221</v>
      </c>
      <c r="C257" s="41">
        <v>7</v>
      </c>
      <c r="D257" s="7" t="s">
        <v>933</v>
      </c>
      <c r="E257" s="9" t="s">
        <v>935</v>
      </c>
      <c r="F257" s="7" t="s">
        <v>32</v>
      </c>
      <c r="G257" s="43" t="s">
        <v>25</v>
      </c>
      <c r="H257" s="45">
        <v>0</v>
      </c>
    </row>
    <row r="258" spans="1:8" ht="23.25" thickBot="1" x14ac:dyDescent="0.3">
      <c r="A258" s="40"/>
      <c r="B258" s="13" t="s">
        <v>932</v>
      </c>
      <c r="C258" s="42"/>
      <c r="D258" s="8" t="s">
        <v>934</v>
      </c>
      <c r="E258" s="8" t="s">
        <v>936</v>
      </c>
      <c r="F258" s="8" t="s">
        <v>33</v>
      </c>
      <c r="G258" s="44"/>
      <c r="H258" s="46"/>
    </row>
    <row r="259" spans="1:8" ht="21.75" customHeight="1" x14ac:dyDescent="0.25">
      <c r="A259" s="31" t="s">
        <v>937</v>
      </c>
      <c r="B259" s="5">
        <v>2.4208333333333334</v>
      </c>
      <c r="C259" s="33">
        <v>59</v>
      </c>
      <c r="D259" s="7" t="s">
        <v>939</v>
      </c>
      <c r="E259" s="9" t="s">
        <v>941</v>
      </c>
      <c r="F259" s="7" t="s">
        <v>32</v>
      </c>
      <c r="G259" s="35" t="s">
        <v>210</v>
      </c>
      <c r="H259" s="37">
        <v>1</v>
      </c>
    </row>
    <row r="260" spans="1:8" ht="23.25" thickBot="1" x14ac:dyDescent="0.3">
      <c r="A260" s="32"/>
      <c r="B260" s="6" t="s">
        <v>938</v>
      </c>
      <c r="C260" s="34"/>
      <c r="D260" s="8" t="s">
        <v>940</v>
      </c>
      <c r="E260" s="8" t="s">
        <v>942</v>
      </c>
      <c r="F260" s="8" t="s">
        <v>33</v>
      </c>
      <c r="G260" s="36"/>
      <c r="H260" s="38"/>
    </row>
    <row r="261" spans="1:8" ht="36.75" customHeight="1" x14ac:dyDescent="0.25">
      <c r="A261" s="39" t="s">
        <v>943</v>
      </c>
      <c r="B261" s="12">
        <v>6.0027777777777773</v>
      </c>
      <c r="C261" s="41">
        <v>231</v>
      </c>
      <c r="D261" s="7" t="s">
        <v>945</v>
      </c>
      <c r="E261" s="9" t="s">
        <v>947</v>
      </c>
      <c r="F261" s="7" t="s">
        <v>32</v>
      </c>
      <c r="G261" s="43" t="s">
        <v>158</v>
      </c>
      <c r="H261" s="45">
        <v>9</v>
      </c>
    </row>
    <row r="262" spans="1:8" ht="23.25" thickBot="1" x14ac:dyDescent="0.3">
      <c r="A262" s="40"/>
      <c r="B262" s="13" t="s">
        <v>944</v>
      </c>
      <c r="C262" s="42"/>
      <c r="D262" s="8" t="s">
        <v>946</v>
      </c>
      <c r="E262" s="8" t="s">
        <v>948</v>
      </c>
      <c r="F262" s="8" t="s">
        <v>33</v>
      </c>
      <c r="G262" s="44"/>
      <c r="H262" s="46"/>
    </row>
    <row r="263" spans="1:8" ht="21.75" customHeight="1" x14ac:dyDescent="0.25">
      <c r="A263" s="31" t="s">
        <v>949</v>
      </c>
      <c r="B263" s="5">
        <v>13.25138888888889</v>
      </c>
      <c r="C263" s="33">
        <v>12</v>
      </c>
      <c r="D263" s="7" t="s">
        <v>951</v>
      </c>
      <c r="E263" s="9" t="s">
        <v>953</v>
      </c>
      <c r="F263" s="7" t="s">
        <v>955</v>
      </c>
      <c r="G263" s="35" t="s">
        <v>143</v>
      </c>
      <c r="H263" s="37">
        <v>13</v>
      </c>
    </row>
    <row r="264" spans="1:8" ht="23.25" thickBot="1" x14ac:dyDescent="0.3">
      <c r="A264" s="32"/>
      <c r="B264" s="6" t="s">
        <v>950</v>
      </c>
      <c r="C264" s="34"/>
      <c r="D264" s="8" t="s">
        <v>952</v>
      </c>
      <c r="E264" s="8" t="s">
        <v>954</v>
      </c>
      <c r="F264" s="8" t="s">
        <v>956</v>
      </c>
      <c r="G264" s="36"/>
      <c r="H264" s="38"/>
    </row>
    <row r="265" spans="1:8" ht="36.75" customHeight="1" x14ac:dyDescent="0.25">
      <c r="A265" s="39" t="s">
        <v>957</v>
      </c>
      <c r="B265" s="12">
        <v>4.4215277777777775</v>
      </c>
      <c r="C265" s="41">
        <v>37</v>
      </c>
      <c r="D265" s="7" t="s">
        <v>959</v>
      </c>
      <c r="E265" s="9" t="s">
        <v>961</v>
      </c>
      <c r="F265" s="7" t="s">
        <v>963</v>
      </c>
      <c r="G265" s="43" t="s">
        <v>419</v>
      </c>
      <c r="H265" s="45">
        <v>7</v>
      </c>
    </row>
    <row r="266" spans="1:8" ht="23.25" thickBot="1" x14ac:dyDescent="0.3">
      <c r="A266" s="40"/>
      <c r="B266" s="13" t="s">
        <v>958</v>
      </c>
      <c r="C266" s="42"/>
      <c r="D266" s="8" t="s">
        <v>960</v>
      </c>
      <c r="E266" s="8" t="s">
        <v>962</v>
      </c>
      <c r="F266" s="8" t="s">
        <v>964</v>
      </c>
      <c r="G266" s="44"/>
      <c r="H266" s="46"/>
    </row>
    <row r="267" spans="1:8" x14ac:dyDescent="0.25">
      <c r="A267" s="3" t="s">
        <v>965</v>
      </c>
      <c r="B267" s="5">
        <v>2.25</v>
      </c>
      <c r="C267" s="33">
        <v>77</v>
      </c>
      <c r="D267" s="7" t="s">
        <v>967</v>
      </c>
      <c r="E267" s="9" t="s">
        <v>969</v>
      </c>
      <c r="F267" s="7" t="s">
        <v>971</v>
      </c>
      <c r="G267" s="35" t="s">
        <v>48</v>
      </c>
      <c r="H267" s="37">
        <v>0</v>
      </c>
    </row>
    <row r="268" spans="1:8" ht="22.5" x14ac:dyDescent="0.25">
      <c r="A268" s="20"/>
      <c r="B268" s="4" t="s">
        <v>966</v>
      </c>
      <c r="C268" s="60"/>
      <c r="D268" s="17" t="s">
        <v>968</v>
      </c>
      <c r="E268" s="17" t="s">
        <v>970</v>
      </c>
      <c r="F268" s="17" t="s">
        <v>972</v>
      </c>
      <c r="G268" s="61"/>
      <c r="H268" s="62"/>
    </row>
    <row r="269" spans="1:8" ht="23.25" thickBot="1" x14ac:dyDescent="0.3">
      <c r="A269" s="21" t="s">
        <v>848</v>
      </c>
      <c r="B269" s="22" t="s">
        <v>850</v>
      </c>
      <c r="C269" s="34"/>
      <c r="D269" s="8"/>
      <c r="E269" s="8"/>
      <c r="F269" s="8"/>
      <c r="G269" s="36"/>
      <c r="H269" s="38"/>
    </row>
    <row r="270" spans="1:8" ht="36.75" customHeight="1" x14ac:dyDescent="0.25">
      <c r="A270" s="39" t="s">
        <v>973</v>
      </c>
      <c r="B270" s="12">
        <v>8.0833333333333339</v>
      </c>
      <c r="C270" s="41">
        <v>21</v>
      </c>
      <c r="D270" s="7" t="s">
        <v>975</v>
      </c>
      <c r="E270" s="9" t="s">
        <v>977</v>
      </c>
      <c r="F270" s="7" t="s">
        <v>979</v>
      </c>
      <c r="G270" s="43" t="s">
        <v>80</v>
      </c>
      <c r="H270" s="45">
        <v>1</v>
      </c>
    </row>
    <row r="271" spans="1:8" ht="23.25" thickBot="1" x14ac:dyDescent="0.3">
      <c r="A271" s="40"/>
      <c r="B271" s="13" t="s">
        <v>974</v>
      </c>
      <c r="C271" s="42"/>
      <c r="D271" s="8" t="s">
        <v>976</v>
      </c>
      <c r="E271" s="8" t="s">
        <v>978</v>
      </c>
      <c r="F271" s="8" t="s">
        <v>980</v>
      </c>
      <c r="G271" s="44"/>
      <c r="H271" s="46"/>
    </row>
    <row r="272" spans="1:8" ht="21.75" customHeight="1" x14ac:dyDescent="0.25">
      <c r="A272" s="31" t="s">
        <v>981</v>
      </c>
      <c r="B272" s="5">
        <v>9.375</v>
      </c>
      <c r="C272" s="33">
        <v>27</v>
      </c>
      <c r="D272" s="7" t="s">
        <v>983</v>
      </c>
      <c r="E272" s="9" t="s">
        <v>985</v>
      </c>
      <c r="F272" s="7" t="s">
        <v>376</v>
      </c>
      <c r="G272" s="35" t="s">
        <v>317</v>
      </c>
      <c r="H272" s="37">
        <v>1</v>
      </c>
    </row>
    <row r="273" spans="1:8" ht="23.25" thickBot="1" x14ac:dyDescent="0.3">
      <c r="A273" s="32"/>
      <c r="B273" s="6" t="s">
        <v>982</v>
      </c>
      <c r="C273" s="34"/>
      <c r="D273" s="8" t="s">
        <v>984</v>
      </c>
      <c r="E273" s="8" t="s">
        <v>626</v>
      </c>
      <c r="F273" s="8" t="s">
        <v>655</v>
      </c>
      <c r="G273" s="36"/>
      <c r="H273" s="38"/>
    </row>
    <row r="274" spans="1:8" ht="21.75" customHeight="1" x14ac:dyDescent="0.25">
      <c r="A274" s="39" t="s">
        <v>986</v>
      </c>
      <c r="B274" s="12">
        <v>4.3381944444444445</v>
      </c>
      <c r="C274" s="41">
        <v>48</v>
      </c>
      <c r="D274" s="7" t="s">
        <v>988</v>
      </c>
      <c r="E274" s="9" t="s">
        <v>990</v>
      </c>
      <c r="F274" s="7" t="s">
        <v>32</v>
      </c>
      <c r="G274" s="43" t="s">
        <v>133</v>
      </c>
      <c r="H274" s="45">
        <v>7</v>
      </c>
    </row>
    <row r="275" spans="1:8" ht="23.25" thickBot="1" x14ac:dyDescent="0.3">
      <c r="A275" s="40"/>
      <c r="B275" s="13" t="s">
        <v>987</v>
      </c>
      <c r="C275" s="42"/>
      <c r="D275" s="8" t="s">
        <v>989</v>
      </c>
      <c r="E275" s="8" t="s">
        <v>991</v>
      </c>
      <c r="F275" s="8" t="s">
        <v>33</v>
      </c>
      <c r="G275" s="44"/>
      <c r="H275" s="46"/>
    </row>
    <row r="276" spans="1:8" ht="36.75" customHeight="1" x14ac:dyDescent="0.25">
      <c r="A276" s="31" t="s">
        <v>992</v>
      </c>
      <c r="B276" s="5">
        <v>12.422222222222222</v>
      </c>
      <c r="C276" s="33">
        <v>44</v>
      </c>
      <c r="D276" s="7" t="s">
        <v>994</v>
      </c>
      <c r="E276" s="9" t="s">
        <v>996</v>
      </c>
      <c r="F276" s="7" t="s">
        <v>32</v>
      </c>
      <c r="G276" s="35" t="s">
        <v>16</v>
      </c>
      <c r="H276" s="37">
        <v>4</v>
      </c>
    </row>
    <row r="277" spans="1:8" ht="23.25" thickBot="1" x14ac:dyDescent="0.3">
      <c r="A277" s="32"/>
      <c r="B277" s="6" t="s">
        <v>993</v>
      </c>
      <c r="C277" s="34"/>
      <c r="D277" s="8" t="s">
        <v>995</v>
      </c>
      <c r="E277" s="8" t="s">
        <v>997</v>
      </c>
      <c r="F277" s="8" t="s">
        <v>33</v>
      </c>
      <c r="G277" s="36"/>
      <c r="H277" s="38"/>
    </row>
    <row r="278" spans="1:8" ht="36.75" customHeight="1" x14ac:dyDescent="0.25">
      <c r="A278" s="39" t="s">
        <v>998</v>
      </c>
      <c r="B278" s="12">
        <v>9.7513888888888882</v>
      </c>
      <c r="C278" s="41">
        <v>22</v>
      </c>
      <c r="D278" s="7" t="s">
        <v>1000</v>
      </c>
      <c r="E278" s="9" t="s">
        <v>1002</v>
      </c>
      <c r="F278" s="7" t="s">
        <v>1004</v>
      </c>
      <c r="G278" s="43" t="s">
        <v>90</v>
      </c>
      <c r="H278" s="45">
        <v>6</v>
      </c>
    </row>
    <row r="279" spans="1:8" ht="23.25" thickBot="1" x14ac:dyDescent="0.3">
      <c r="A279" s="40"/>
      <c r="B279" s="13" t="s">
        <v>999</v>
      </c>
      <c r="C279" s="42"/>
      <c r="D279" s="8" t="s">
        <v>1001</v>
      </c>
      <c r="E279" s="8" t="s">
        <v>1003</v>
      </c>
      <c r="F279" s="8" t="s">
        <v>1005</v>
      </c>
      <c r="G279" s="44"/>
      <c r="H279" s="46"/>
    </row>
    <row r="280" spans="1:8" ht="21.75" customHeight="1" x14ac:dyDescent="0.25">
      <c r="A280" s="31" t="s">
        <v>1006</v>
      </c>
      <c r="B280" s="5">
        <v>2.7090277777777776</v>
      </c>
      <c r="C280" s="33">
        <v>38</v>
      </c>
      <c r="D280" s="7" t="s">
        <v>1008</v>
      </c>
      <c r="E280" s="9" t="s">
        <v>1010</v>
      </c>
      <c r="F280" s="7" t="s">
        <v>1012</v>
      </c>
      <c r="G280" s="35" t="s">
        <v>1014</v>
      </c>
      <c r="H280" s="37">
        <v>1</v>
      </c>
    </row>
    <row r="281" spans="1:8" ht="23.25" thickBot="1" x14ac:dyDescent="0.3">
      <c r="A281" s="32"/>
      <c r="B281" s="6" t="s">
        <v>1007</v>
      </c>
      <c r="C281" s="34"/>
      <c r="D281" s="8" t="s">
        <v>1009</v>
      </c>
      <c r="E281" s="8" t="s">
        <v>1011</v>
      </c>
      <c r="F281" s="8" t="s">
        <v>1013</v>
      </c>
      <c r="G281" s="36"/>
      <c r="H281" s="38"/>
    </row>
    <row r="282" spans="1:8" ht="36.75" customHeight="1" x14ac:dyDescent="0.25">
      <c r="A282" s="39" t="s">
        <v>1015</v>
      </c>
      <c r="B282" s="12">
        <v>2.4645833333333331</v>
      </c>
      <c r="C282" s="41">
        <v>45</v>
      </c>
      <c r="D282" s="7" t="s">
        <v>1017</v>
      </c>
      <c r="E282" s="9" t="s">
        <v>1019</v>
      </c>
      <c r="F282" s="7" t="s">
        <v>32</v>
      </c>
      <c r="G282" s="43" t="s">
        <v>419</v>
      </c>
      <c r="H282" s="45">
        <v>0</v>
      </c>
    </row>
    <row r="283" spans="1:8" ht="23.25" thickBot="1" x14ac:dyDescent="0.3">
      <c r="A283" s="40"/>
      <c r="B283" s="13" t="s">
        <v>1016</v>
      </c>
      <c r="C283" s="42"/>
      <c r="D283" s="8" t="s">
        <v>1018</v>
      </c>
      <c r="E283" s="8" t="s">
        <v>1020</v>
      </c>
      <c r="F283" s="8" t="s">
        <v>33</v>
      </c>
      <c r="G283" s="44"/>
      <c r="H283" s="46"/>
    </row>
    <row r="284" spans="1:8" ht="36.75" customHeight="1" x14ac:dyDescent="0.25">
      <c r="A284" s="31" t="s">
        <v>1021</v>
      </c>
      <c r="B284" s="5">
        <v>4.2097222222222221</v>
      </c>
      <c r="C284" s="33">
        <v>15</v>
      </c>
      <c r="D284" s="7" t="s">
        <v>1023</v>
      </c>
      <c r="E284" s="9" t="s">
        <v>1025</v>
      </c>
      <c r="F284" s="7" t="s">
        <v>32</v>
      </c>
      <c r="G284" s="35" t="s">
        <v>280</v>
      </c>
      <c r="H284" s="37">
        <v>0</v>
      </c>
    </row>
    <row r="285" spans="1:8" ht="23.25" thickBot="1" x14ac:dyDescent="0.3">
      <c r="A285" s="32"/>
      <c r="B285" s="6" t="s">
        <v>1022</v>
      </c>
      <c r="C285" s="34"/>
      <c r="D285" s="8" t="s">
        <v>1024</v>
      </c>
      <c r="E285" s="8" t="s">
        <v>1026</v>
      </c>
      <c r="F285" s="8" t="s">
        <v>33</v>
      </c>
      <c r="G285" s="36"/>
      <c r="H285" s="38"/>
    </row>
    <row r="286" spans="1:8" ht="36.75" customHeight="1" x14ac:dyDescent="0.25">
      <c r="A286" s="39" t="s">
        <v>1027</v>
      </c>
      <c r="B286" s="58" t="s">
        <v>92</v>
      </c>
      <c r="C286" s="41">
        <v>4</v>
      </c>
      <c r="D286" s="7" t="s">
        <v>1028</v>
      </c>
      <c r="E286" s="9" t="s">
        <v>1030</v>
      </c>
      <c r="F286" s="7" t="s">
        <v>1032</v>
      </c>
      <c r="G286" s="43" t="s">
        <v>419</v>
      </c>
      <c r="H286" s="45">
        <v>0</v>
      </c>
    </row>
    <row r="287" spans="1:8" ht="23.25" thickBot="1" x14ac:dyDescent="0.3">
      <c r="A287" s="40"/>
      <c r="B287" s="59"/>
      <c r="C287" s="42"/>
      <c r="D287" s="8" t="s">
        <v>1029</v>
      </c>
      <c r="E287" s="8" t="s">
        <v>1031</v>
      </c>
      <c r="F287" s="8" t="s">
        <v>1033</v>
      </c>
      <c r="G287" s="44"/>
      <c r="H287" s="46"/>
    </row>
    <row r="288" spans="1:8" ht="21.75" customHeight="1" x14ac:dyDescent="0.25">
      <c r="A288" s="31" t="s">
        <v>1034</v>
      </c>
      <c r="B288" s="5">
        <v>5.125</v>
      </c>
      <c r="C288" s="33">
        <v>23</v>
      </c>
      <c r="D288" s="7" t="s">
        <v>1036</v>
      </c>
      <c r="E288" s="9" t="s">
        <v>1038</v>
      </c>
      <c r="F288" s="7" t="s">
        <v>32</v>
      </c>
      <c r="G288" s="35" t="s">
        <v>419</v>
      </c>
      <c r="H288" s="37">
        <v>3</v>
      </c>
    </row>
    <row r="289" spans="1:8" ht="23.25" thickBot="1" x14ac:dyDescent="0.3">
      <c r="A289" s="32"/>
      <c r="B289" s="6" t="s">
        <v>1035</v>
      </c>
      <c r="C289" s="34"/>
      <c r="D289" s="8" t="s">
        <v>1037</v>
      </c>
      <c r="E289" s="8" t="s">
        <v>1039</v>
      </c>
      <c r="F289" s="8" t="s">
        <v>33</v>
      </c>
      <c r="G289" s="36"/>
      <c r="H289" s="38"/>
    </row>
    <row r="290" spans="1:8" ht="36.75" customHeight="1" x14ac:dyDescent="0.25">
      <c r="A290" s="39" t="s">
        <v>1040</v>
      </c>
      <c r="B290" s="12">
        <v>10.879861111111111</v>
      </c>
      <c r="C290" s="41">
        <v>44</v>
      </c>
      <c r="D290" s="7" t="s">
        <v>1042</v>
      </c>
      <c r="E290" s="9" t="s">
        <v>1044</v>
      </c>
      <c r="F290" s="7" t="s">
        <v>32</v>
      </c>
      <c r="G290" s="43" t="s">
        <v>143</v>
      </c>
      <c r="H290" s="45">
        <v>2</v>
      </c>
    </row>
    <row r="291" spans="1:8" ht="23.25" thickBot="1" x14ac:dyDescent="0.3">
      <c r="A291" s="40"/>
      <c r="B291" s="13" t="s">
        <v>1041</v>
      </c>
      <c r="C291" s="42"/>
      <c r="D291" s="8" t="s">
        <v>1043</v>
      </c>
      <c r="E291" s="8" t="s">
        <v>1045</v>
      </c>
      <c r="F291" s="8" t="s">
        <v>33</v>
      </c>
      <c r="G291" s="44"/>
      <c r="H291" s="46"/>
    </row>
    <row r="292" spans="1:8" ht="21.75" customHeight="1" x14ac:dyDescent="0.25">
      <c r="A292" s="31" t="s">
        <v>1046</v>
      </c>
      <c r="B292" s="5">
        <v>14.086805555555555</v>
      </c>
      <c r="C292" s="33">
        <v>68</v>
      </c>
      <c r="D292" s="7" t="s">
        <v>1048</v>
      </c>
      <c r="E292" s="9" t="s">
        <v>1050</v>
      </c>
      <c r="F292" s="7" t="s">
        <v>1052</v>
      </c>
      <c r="G292" s="35" t="s">
        <v>66</v>
      </c>
      <c r="H292" s="37">
        <v>23</v>
      </c>
    </row>
    <row r="293" spans="1:8" ht="23.25" thickBot="1" x14ac:dyDescent="0.3">
      <c r="A293" s="32"/>
      <c r="B293" s="6" t="s">
        <v>1047</v>
      </c>
      <c r="C293" s="34"/>
      <c r="D293" s="8" t="s">
        <v>1049</v>
      </c>
      <c r="E293" s="8" t="s">
        <v>1051</v>
      </c>
      <c r="F293" s="8" t="s">
        <v>1053</v>
      </c>
      <c r="G293" s="36"/>
      <c r="H293" s="38"/>
    </row>
    <row r="294" spans="1:8" ht="36.75" customHeight="1" x14ac:dyDescent="0.25">
      <c r="A294" s="39" t="s">
        <v>1054</v>
      </c>
      <c r="B294" s="12">
        <v>4.0881944444444445</v>
      </c>
      <c r="C294" s="41">
        <v>279</v>
      </c>
      <c r="D294" s="7" t="s">
        <v>1056</v>
      </c>
      <c r="E294" s="9" t="s">
        <v>1058</v>
      </c>
      <c r="F294" s="7" t="s">
        <v>1060</v>
      </c>
      <c r="G294" s="43" t="s">
        <v>48</v>
      </c>
      <c r="H294" s="45">
        <v>0</v>
      </c>
    </row>
    <row r="295" spans="1:8" ht="23.25" thickBot="1" x14ac:dyDescent="0.3">
      <c r="A295" s="40"/>
      <c r="B295" s="13" t="s">
        <v>1055</v>
      </c>
      <c r="C295" s="42"/>
      <c r="D295" s="8" t="s">
        <v>1057</v>
      </c>
      <c r="E295" s="8" t="s">
        <v>1059</v>
      </c>
      <c r="F295" s="8" t="s">
        <v>1061</v>
      </c>
      <c r="G295" s="44"/>
      <c r="H295" s="46"/>
    </row>
    <row r="296" spans="1:8" ht="66.75" customHeight="1" x14ac:dyDescent="0.25">
      <c r="A296" s="31" t="s">
        <v>1062</v>
      </c>
      <c r="B296" s="56" t="s">
        <v>92</v>
      </c>
      <c r="C296" s="54">
        <v>0</v>
      </c>
      <c r="D296" s="7" t="s">
        <v>1063</v>
      </c>
      <c r="E296" s="9" t="s">
        <v>1065</v>
      </c>
      <c r="F296" s="7" t="s">
        <v>1067</v>
      </c>
      <c r="G296" s="35" t="s">
        <v>73</v>
      </c>
      <c r="H296" s="37">
        <v>2</v>
      </c>
    </row>
    <row r="297" spans="1:8" ht="23.25" thickBot="1" x14ac:dyDescent="0.3">
      <c r="A297" s="32"/>
      <c r="B297" s="57"/>
      <c r="C297" s="55"/>
      <c r="D297" s="8" t="s">
        <v>1064</v>
      </c>
      <c r="E297" s="8" t="s">
        <v>1066</v>
      </c>
      <c r="F297" s="8" t="s">
        <v>1068</v>
      </c>
      <c r="G297" s="36"/>
      <c r="H297" s="38"/>
    </row>
    <row r="298" spans="1:8" ht="36.75" customHeight="1" x14ac:dyDescent="0.25">
      <c r="A298" s="39" t="s">
        <v>1069</v>
      </c>
      <c r="B298" s="12">
        <v>3.3340277777777776</v>
      </c>
      <c r="C298" s="41">
        <v>23</v>
      </c>
      <c r="D298" s="7" t="s">
        <v>1071</v>
      </c>
      <c r="E298" s="9" t="s">
        <v>1073</v>
      </c>
      <c r="F298" s="7" t="s">
        <v>32</v>
      </c>
      <c r="G298" s="43" t="s">
        <v>150</v>
      </c>
      <c r="H298" s="45">
        <v>2</v>
      </c>
    </row>
    <row r="299" spans="1:8" ht="23.25" thickBot="1" x14ac:dyDescent="0.3">
      <c r="A299" s="40"/>
      <c r="B299" s="13" t="s">
        <v>1070</v>
      </c>
      <c r="C299" s="42"/>
      <c r="D299" s="8" t="s">
        <v>1072</v>
      </c>
      <c r="E299" s="8" t="s">
        <v>1074</v>
      </c>
      <c r="F299" s="8" t="s">
        <v>33</v>
      </c>
      <c r="G299" s="44"/>
      <c r="H299" s="46"/>
    </row>
    <row r="300" spans="1:8" x14ac:dyDescent="0.25">
      <c r="A300" s="31" t="s">
        <v>1075</v>
      </c>
      <c r="B300" s="5">
        <v>12.589583333333332</v>
      </c>
      <c r="C300" s="33">
        <v>200</v>
      </c>
      <c r="D300" s="7" t="s">
        <v>1077</v>
      </c>
      <c r="E300" s="9" t="s">
        <v>1079</v>
      </c>
      <c r="F300" s="7" t="s">
        <v>248</v>
      </c>
      <c r="G300" s="35" t="s">
        <v>80</v>
      </c>
      <c r="H300" s="37">
        <v>11</v>
      </c>
    </row>
    <row r="301" spans="1:8" ht="23.25" thickBot="1" x14ac:dyDescent="0.3">
      <c r="A301" s="32"/>
      <c r="B301" s="6" t="s">
        <v>1076</v>
      </c>
      <c r="C301" s="34"/>
      <c r="D301" s="8" t="s">
        <v>1078</v>
      </c>
      <c r="E301" s="8" t="s">
        <v>1080</v>
      </c>
      <c r="F301" s="8" t="s">
        <v>249</v>
      </c>
      <c r="G301" s="36"/>
      <c r="H301" s="38"/>
    </row>
    <row r="302" spans="1:8" ht="21.75" customHeight="1" x14ac:dyDescent="0.25">
      <c r="A302" s="39" t="s">
        <v>1081</v>
      </c>
      <c r="B302" s="12">
        <v>3.8368055555555554</v>
      </c>
      <c r="C302" s="41">
        <v>58</v>
      </c>
      <c r="D302" s="7" t="s">
        <v>1083</v>
      </c>
      <c r="E302" s="9" t="s">
        <v>1085</v>
      </c>
      <c r="F302" s="7" t="s">
        <v>1087</v>
      </c>
      <c r="G302" s="43" t="s">
        <v>378</v>
      </c>
      <c r="H302" s="45">
        <v>1</v>
      </c>
    </row>
    <row r="303" spans="1:8" ht="23.25" thickBot="1" x14ac:dyDescent="0.3">
      <c r="A303" s="40"/>
      <c r="B303" s="13" t="s">
        <v>1082</v>
      </c>
      <c r="C303" s="42"/>
      <c r="D303" s="8" t="s">
        <v>1084</v>
      </c>
      <c r="E303" s="8" t="s">
        <v>1086</v>
      </c>
      <c r="F303" s="8" t="s">
        <v>1088</v>
      </c>
      <c r="G303" s="44"/>
      <c r="H303" s="46"/>
    </row>
    <row r="304" spans="1:8" ht="36.75" customHeight="1" x14ac:dyDescent="0.25">
      <c r="A304" s="31" t="s">
        <v>1089</v>
      </c>
      <c r="B304" s="5">
        <v>6.916666666666667</v>
      </c>
      <c r="C304" s="33">
        <v>1143</v>
      </c>
      <c r="D304" s="7" t="s">
        <v>1091</v>
      </c>
      <c r="E304" s="9" t="s">
        <v>1093</v>
      </c>
      <c r="F304" s="7" t="s">
        <v>32</v>
      </c>
      <c r="G304" s="35" t="s">
        <v>73</v>
      </c>
      <c r="H304" s="37">
        <v>1</v>
      </c>
    </row>
    <row r="305" spans="1:8" ht="23.25" thickBot="1" x14ac:dyDescent="0.3">
      <c r="A305" s="32"/>
      <c r="B305" s="6" t="s">
        <v>1090</v>
      </c>
      <c r="C305" s="34"/>
      <c r="D305" s="8" t="s">
        <v>1092</v>
      </c>
      <c r="E305" s="8" t="s">
        <v>1094</v>
      </c>
      <c r="F305" s="8" t="s">
        <v>33</v>
      </c>
      <c r="G305" s="36"/>
      <c r="H305" s="38"/>
    </row>
    <row r="306" spans="1:8" ht="21.75" customHeight="1" x14ac:dyDescent="0.25">
      <c r="A306" s="39" t="s">
        <v>1095</v>
      </c>
      <c r="B306" s="12">
        <v>32.083333333333336</v>
      </c>
      <c r="C306" s="41">
        <v>13</v>
      </c>
      <c r="D306" s="7" t="s">
        <v>1097</v>
      </c>
      <c r="E306" s="9" t="s">
        <v>1099</v>
      </c>
      <c r="F306" s="7" t="s">
        <v>353</v>
      </c>
      <c r="G306" s="43" t="s">
        <v>25</v>
      </c>
      <c r="H306" s="45">
        <v>0</v>
      </c>
    </row>
    <row r="307" spans="1:8" ht="23.25" thickBot="1" x14ac:dyDescent="0.3">
      <c r="A307" s="40"/>
      <c r="B307" s="13" t="s">
        <v>1096</v>
      </c>
      <c r="C307" s="42"/>
      <c r="D307" s="8" t="s">
        <v>1098</v>
      </c>
      <c r="E307" s="8" t="s">
        <v>1100</v>
      </c>
      <c r="F307" s="8" t="s">
        <v>1101</v>
      </c>
      <c r="G307" s="44"/>
      <c r="H307" s="46"/>
    </row>
    <row r="308" spans="1:8" ht="36.75" customHeight="1" x14ac:dyDescent="0.25">
      <c r="A308" s="31" t="s">
        <v>1102</v>
      </c>
      <c r="B308" s="5">
        <v>8.8812499999999996</v>
      </c>
      <c r="C308" s="33">
        <v>388</v>
      </c>
      <c r="D308" s="7" t="s">
        <v>1104</v>
      </c>
      <c r="E308" s="9" t="s">
        <v>1106</v>
      </c>
      <c r="F308" s="7" t="s">
        <v>1108</v>
      </c>
      <c r="G308" s="35" t="s">
        <v>280</v>
      </c>
      <c r="H308" s="37">
        <v>1</v>
      </c>
    </row>
    <row r="309" spans="1:8" ht="23.25" thickBot="1" x14ac:dyDescent="0.3">
      <c r="A309" s="32"/>
      <c r="B309" s="6" t="s">
        <v>1103</v>
      </c>
      <c r="C309" s="34"/>
      <c r="D309" s="8" t="s">
        <v>1105</v>
      </c>
      <c r="E309" s="8" t="s">
        <v>1107</v>
      </c>
      <c r="F309" s="8" t="s">
        <v>1109</v>
      </c>
      <c r="G309" s="36"/>
      <c r="H309" s="38"/>
    </row>
    <row r="310" spans="1:8" ht="21.75" customHeight="1" x14ac:dyDescent="0.25">
      <c r="A310" s="39" t="s">
        <v>1110</v>
      </c>
      <c r="B310" s="12">
        <v>9.4173611111111111</v>
      </c>
      <c r="C310" s="41">
        <v>88</v>
      </c>
      <c r="D310" s="7" t="s">
        <v>1112</v>
      </c>
      <c r="E310" s="9" t="s">
        <v>1114</v>
      </c>
      <c r="F310" s="7" t="s">
        <v>1116</v>
      </c>
      <c r="G310" s="43" t="s">
        <v>16</v>
      </c>
      <c r="H310" s="45">
        <v>17</v>
      </c>
    </row>
    <row r="311" spans="1:8" ht="23.25" thickBot="1" x14ac:dyDescent="0.3">
      <c r="A311" s="40"/>
      <c r="B311" s="13" t="s">
        <v>1111</v>
      </c>
      <c r="C311" s="42"/>
      <c r="D311" s="8" t="s">
        <v>1113</v>
      </c>
      <c r="E311" s="8" t="s">
        <v>1115</v>
      </c>
      <c r="F311" s="8" t="s">
        <v>1117</v>
      </c>
      <c r="G311" s="44"/>
      <c r="H311" s="46"/>
    </row>
    <row r="312" spans="1:8" ht="21.75" customHeight="1" x14ac:dyDescent="0.25">
      <c r="A312" s="31" t="s">
        <v>1118</v>
      </c>
      <c r="B312" s="5">
        <v>11.21111111111111</v>
      </c>
      <c r="C312" s="33">
        <v>30</v>
      </c>
      <c r="D312" s="7" t="s">
        <v>1120</v>
      </c>
      <c r="E312" s="9" t="s">
        <v>1122</v>
      </c>
      <c r="F312" s="7" t="s">
        <v>1124</v>
      </c>
      <c r="G312" s="35" t="s">
        <v>90</v>
      </c>
      <c r="H312" s="37">
        <v>3</v>
      </c>
    </row>
    <row r="313" spans="1:8" ht="23.25" thickBot="1" x14ac:dyDescent="0.3">
      <c r="A313" s="32"/>
      <c r="B313" s="6" t="s">
        <v>1119</v>
      </c>
      <c r="C313" s="34"/>
      <c r="D313" s="8" t="s">
        <v>1121</v>
      </c>
      <c r="E313" s="8" t="s">
        <v>1123</v>
      </c>
      <c r="F313" s="8" t="s">
        <v>1125</v>
      </c>
      <c r="G313" s="36"/>
      <c r="H313" s="38"/>
    </row>
    <row r="314" spans="1:8" ht="21.75" customHeight="1" x14ac:dyDescent="0.25">
      <c r="A314" s="39" t="s">
        <v>1126</v>
      </c>
      <c r="B314" s="12">
        <v>7.625694444444445</v>
      </c>
      <c r="C314" s="41">
        <v>24</v>
      </c>
      <c r="D314" s="7" t="s">
        <v>1128</v>
      </c>
      <c r="E314" s="9" t="s">
        <v>1130</v>
      </c>
      <c r="F314" s="7" t="s">
        <v>1132</v>
      </c>
      <c r="G314" s="43" t="s">
        <v>57</v>
      </c>
      <c r="H314" s="45">
        <v>2</v>
      </c>
    </row>
    <row r="315" spans="1:8" ht="23.25" thickBot="1" x14ac:dyDescent="0.3">
      <c r="A315" s="40"/>
      <c r="B315" s="13" t="s">
        <v>1127</v>
      </c>
      <c r="C315" s="42"/>
      <c r="D315" s="8" t="s">
        <v>1129</v>
      </c>
      <c r="E315" s="8" t="s">
        <v>1131</v>
      </c>
      <c r="F315" s="8" t="s">
        <v>1133</v>
      </c>
      <c r="G315" s="44"/>
      <c r="H315" s="46"/>
    </row>
    <row r="316" spans="1:8" ht="36.75" customHeight="1" x14ac:dyDescent="0.25">
      <c r="A316" s="31" t="s">
        <v>1134</v>
      </c>
      <c r="B316" s="5">
        <v>21.543749999999999</v>
      </c>
      <c r="C316" s="33">
        <v>406</v>
      </c>
      <c r="D316" s="7" t="s">
        <v>1136</v>
      </c>
      <c r="E316" s="9" t="s">
        <v>1138</v>
      </c>
      <c r="F316" s="7" t="s">
        <v>1140</v>
      </c>
      <c r="G316" s="35" t="s">
        <v>419</v>
      </c>
      <c r="H316" s="37">
        <v>3</v>
      </c>
    </row>
    <row r="317" spans="1:8" ht="23.25" thickBot="1" x14ac:dyDescent="0.3">
      <c r="A317" s="32"/>
      <c r="B317" s="6" t="s">
        <v>1135</v>
      </c>
      <c r="C317" s="34"/>
      <c r="D317" s="8" t="s">
        <v>1137</v>
      </c>
      <c r="E317" s="8" t="s">
        <v>1139</v>
      </c>
      <c r="F317" s="8" t="s">
        <v>1141</v>
      </c>
      <c r="G317" s="36"/>
      <c r="H317" s="38"/>
    </row>
    <row r="318" spans="1:8" ht="36.75" customHeight="1" x14ac:dyDescent="0.25">
      <c r="A318" s="39" t="s">
        <v>1142</v>
      </c>
      <c r="B318" s="12">
        <v>3.7083333333333335</v>
      </c>
      <c r="C318" s="41">
        <v>375</v>
      </c>
      <c r="D318" s="7" t="s">
        <v>1144</v>
      </c>
      <c r="E318" s="9" t="s">
        <v>1146</v>
      </c>
      <c r="F318" s="7" t="s">
        <v>32</v>
      </c>
      <c r="G318" s="43" t="s">
        <v>143</v>
      </c>
      <c r="H318" s="45">
        <v>2</v>
      </c>
    </row>
    <row r="319" spans="1:8" ht="23.25" thickBot="1" x14ac:dyDescent="0.3">
      <c r="A319" s="40"/>
      <c r="B319" s="13" t="s">
        <v>1143</v>
      </c>
      <c r="C319" s="42"/>
      <c r="D319" s="8" t="s">
        <v>1145</v>
      </c>
      <c r="E319" s="8" t="s">
        <v>1147</v>
      </c>
      <c r="F319" s="8" t="s">
        <v>33</v>
      </c>
      <c r="G319" s="44"/>
      <c r="H319" s="46"/>
    </row>
    <row r="320" spans="1:8" ht="21.75" customHeight="1" x14ac:dyDescent="0.25">
      <c r="A320" s="31" t="s">
        <v>1148</v>
      </c>
      <c r="B320" s="56" t="s">
        <v>92</v>
      </c>
      <c r="C320" s="33">
        <v>79</v>
      </c>
      <c r="D320" s="7" t="s">
        <v>1149</v>
      </c>
      <c r="E320" s="9" t="s">
        <v>1151</v>
      </c>
      <c r="F320" s="7" t="s">
        <v>1153</v>
      </c>
      <c r="G320" s="35" t="s">
        <v>158</v>
      </c>
      <c r="H320" s="37">
        <v>4</v>
      </c>
    </row>
    <row r="321" spans="1:8" ht="23.25" thickBot="1" x14ac:dyDescent="0.3">
      <c r="A321" s="32"/>
      <c r="B321" s="57"/>
      <c r="C321" s="34"/>
      <c r="D321" s="8" t="s">
        <v>1150</v>
      </c>
      <c r="E321" s="8" t="s">
        <v>1152</v>
      </c>
      <c r="F321" s="8" t="s">
        <v>1154</v>
      </c>
      <c r="G321" s="36"/>
      <c r="H321" s="38"/>
    </row>
    <row r="322" spans="1:8" ht="21.75" customHeight="1" x14ac:dyDescent="0.25">
      <c r="A322" s="39" t="s">
        <v>1155</v>
      </c>
      <c r="B322" s="12">
        <v>1.0444444444444445</v>
      </c>
      <c r="C322" s="41">
        <v>435</v>
      </c>
      <c r="D322" s="7" t="s">
        <v>1157</v>
      </c>
      <c r="E322" s="9" t="s">
        <v>1159</v>
      </c>
      <c r="F322" s="7" t="s">
        <v>32</v>
      </c>
      <c r="G322" s="43" t="s">
        <v>48</v>
      </c>
      <c r="H322" s="45">
        <v>1</v>
      </c>
    </row>
    <row r="323" spans="1:8" ht="23.25" thickBot="1" x14ac:dyDescent="0.3">
      <c r="A323" s="40"/>
      <c r="B323" s="13" t="s">
        <v>1156</v>
      </c>
      <c r="C323" s="42"/>
      <c r="D323" s="8" t="s">
        <v>1158</v>
      </c>
      <c r="E323" s="8" t="s">
        <v>1160</v>
      </c>
      <c r="F323" s="8" t="s">
        <v>33</v>
      </c>
      <c r="G323" s="44"/>
      <c r="H323" s="46"/>
    </row>
    <row r="324" spans="1:8" ht="21.75" customHeight="1" x14ac:dyDescent="0.25">
      <c r="A324" s="31" t="s">
        <v>1161</v>
      </c>
      <c r="B324" s="5">
        <v>8.5416666666666661</v>
      </c>
      <c r="C324" s="33">
        <v>22</v>
      </c>
      <c r="D324" s="7" t="s">
        <v>1163</v>
      </c>
      <c r="E324" s="9" t="s">
        <v>1165</v>
      </c>
      <c r="F324" s="7" t="s">
        <v>1167</v>
      </c>
      <c r="G324" s="35" t="s">
        <v>158</v>
      </c>
      <c r="H324" s="37">
        <v>5</v>
      </c>
    </row>
    <row r="325" spans="1:8" ht="23.25" thickBot="1" x14ac:dyDescent="0.3">
      <c r="A325" s="32"/>
      <c r="B325" s="6" t="s">
        <v>1162</v>
      </c>
      <c r="C325" s="34"/>
      <c r="D325" s="8" t="s">
        <v>1164</v>
      </c>
      <c r="E325" s="8" t="s">
        <v>1166</v>
      </c>
      <c r="F325" s="8" t="s">
        <v>1168</v>
      </c>
      <c r="G325" s="36"/>
      <c r="H325" s="38"/>
    </row>
    <row r="326" spans="1:8" ht="36.75" customHeight="1" x14ac:dyDescent="0.25">
      <c r="A326" s="39" t="s">
        <v>1169</v>
      </c>
      <c r="B326" s="12">
        <v>7.3388888888888886</v>
      </c>
      <c r="C326" s="41">
        <v>890</v>
      </c>
      <c r="D326" s="7" t="s">
        <v>1171</v>
      </c>
      <c r="E326" s="9" t="s">
        <v>1173</v>
      </c>
      <c r="F326" s="7" t="s">
        <v>724</v>
      </c>
      <c r="G326" s="43" t="s">
        <v>143</v>
      </c>
      <c r="H326" s="45">
        <v>2</v>
      </c>
    </row>
    <row r="327" spans="1:8" ht="23.25" thickBot="1" x14ac:dyDescent="0.3">
      <c r="A327" s="40"/>
      <c r="B327" s="13" t="s">
        <v>1170</v>
      </c>
      <c r="C327" s="42"/>
      <c r="D327" s="8" t="s">
        <v>1172</v>
      </c>
      <c r="E327" s="8" t="s">
        <v>1174</v>
      </c>
      <c r="F327" s="8" t="s">
        <v>1175</v>
      </c>
      <c r="G327" s="44"/>
      <c r="H327" s="46"/>
    </row>
    <row r="328" spans="1:8" ht="36.75" customHeight="1" x14ac:dyDescent="0.25">
      <c r="A328" s="31" t="s">
        <v>1176</v>
      </c>
      <c r="B328" s="5">
        <v>17.252083333333335</v>
      </c>
      <c r="C328" s="33">
        <v>78</v>
      </c>
      <c r="D328" s="7" t="s">
        <v>1178</v>
      </c>
      <c r="E328" s="9" t="s">
        <v>1180</v>
      </c>
      <c r="F328" s="7" t="s">
        <v>32</v>
      </c>
      <c r="G328" s="35" t="s">
        <v>66</v>
      </c>
      <c r="H328" s="37">
        <v>9</v>
      </c>
    </row>
    <row r="329" spans="1:8" ht="23.25" thickBot="1" x14ac:dyDescent="0.3">
      <c r="A329" s="32"/>
      <c r="B329" s="6" t="s">
        <v>1177</v>
      </c>
      <c r="C329" s="34"/>
      <c r="D329" s="8" t="s">
        <v>1179</v>
      </c>
      <c r="E329" s="8" t="s">
        <v>1181</v>
      </c>
      <c r="F329" s="8" t="s">
        <v>33</v>
      </c>
      <c r="G329" s="36"/>
      <c r="H329" s="38"/>
    </row>
    <row r="330" spans="1:8" ht="51.75" customHeight="1" x14ac:dyDescent="0.25">
      <c r="A330" s="39" t="s">
        <v>1182</v>
      </c>
      <c r="B330" s="12">
        <v>6.4597222222222221</v>
      </c>
      <c r="C330" s="41">
        <v>34</v>
      </c>
      <c r="D330" s="7" t="s">
        <v>1184</v>
      </c>
      <c r="E330" s="9" t="s">
        <v>768</v>
      </c>
      <c r="F330" s="7" t="s">
        <v>1187</v>
      </c>
      <c r="G330" s="43" t="s">
        <v>210</v>
      </c>
      <c r="H330" s="45">
        <v>1</v>
      </c>
    </row>
    <row r="331" spans="1:8" ht="23.25" thickBot="1" x14ac:dyDescent="0.3">
      <c r="A331" s="40"/>
      <c r="B331" s="13" t="s">
        <v>1183</v>
      </c>
      <c r="C331" s="42"/>
      <c r="D331" s="8" t="s">
        <v>1185</v>
      </c>
      <c r="E331" s="8" t="s">
        <v>1186</v>
      </c>
      <c r="F331" s="8" t="s">
        <v>1188</v>
      </c>
      <c r="G331" s="44"/>
      <c r="H331" s="46"/>
    </row>
    <row r="332" spans="1:8" ht="21.75" customHeight="1" x14ac:dyDescent="0.25">
      <c r="A332" s="31" t="s">
        <v>1189</v>
      </c>
      <c r="B332" s="5">
        <v>13.545833333333334</v>
      </c>
      <c r="C332" s="33">
        <v>65</v>
      </c>
      <c r="D332" s="7" t="s">
        <v>1191</v>
      </c>
      <c r="E332" s="9" t="s">
        <v>1193</v>
      </c>
      <c r="F332" s="7" t="s">
        <v>1195</v>
      </c>
      <c r="G332" s="35" t="s">
        <v>419</v>
      </c>
      <c r="H332" s="37">
        <v>3</v>
      </c>
    </row>
    <row r="333" spans="1:8" ht="23.25" thickBot="1" x14ac:dyDescent="0.3">
      <c r="A333" s="32"/>
      <c r="B333" s="6" t="s">
        <v>1190</v>
      </c>
      <c r="C333" s="34"/>
      <c r="D333" s="8" t="s">
        <v>1192</v>
      </c>
      <c r="E333" s="8" t="s">
        <v>1194</v>
      </c>
      <c r="F333" s="8" t="s">
        <v>1196</v>
      </c>
      <c r="G333" s="36"/>
      <c r="H333" s="38"/>
    </row>
    <row r="334" spans="1:8" ht="21.75" customHeight="1" x14ac:dyDescent="0.25">
      <c r="A334" s="39" t="s">
        <v>1197</v>
      </c>
      <c r="B334" s="12">
        <v>10.294444444444444</v>
      </c>
      <c r="C334" s="41">
        <v>107</v>
      </c>
      <c r="D334" s="7" t="s">
        <v>1199</v>
      </c>
      <c r="E334" s="9" t="s">
        <v>1201</v>
      </c>
      <c r="F334" s="7" t="s">
        <v>1203</v>
      </c>
      <c r="G334" s="43" t="s">
        <v>233</v>
      </c>
      <c r="H334" s="45">
        <v>8</v>
      </c>
    </row>
    <row r="335" spans="1:8" ht="23.25" thickBot="1" x14ac:dyDescent="0.3">
      <c r="A335" s="40"/>
      <c r="B335" s="13" t="s">
        <v>1198</v>
      </c>
      <c r="C335" s="42"/>
      <c r="D335" s="8" t="s">
        <v>1200</v>
      </c>
      <c r="E335" s="8" t="s">
        <v>1202</v>
      </c>
      <c r="F335" s="8" t="s">
        <v>1204</v>
      </c>
      <c r="G335" s="44"/>
      <c r="H335" s="46"/>
    </row>
    <row r="336" spans="1:8" x14ac:dyDescent="0.25">
      <c r="A336" s="3" t="s">
        <v>1205</v>
      </c>
      <c r="B336" s="5">
        <v>3.0833333333333335</v>
      </c>
      <c r="C336" s="33">
        <v>883</v>
      </c>
      <c r="D336" s="7" t="s">
        <v>1207</v>
      </c>
      <c r="E336" s="9" t="s">
        <v>1209</v>
      </c>
      <c r="F336" s="7" t="s">
        <v>32</v>
      </c>
      <c r="G336" s="35" t="s">
        <v>143</v>
      </c>
      <c r="H336" s="37">
        <v>4</v>
      </c>
    </row>
    <row r="337" spans="1:8" ht="22.5" x14ac:dyDescent="0.25">
      <c r="A337" s="20"/>
      <c r="B337" s="4" t="s">
        <v>1206</v>
      </c>
      <c r="C337" s="60"/>
      <c r="D337" s="17" t="s">
        <v>1208</v>
      </c>
      <c r="E337" s="17" t="s">
        <v>1210</v>
      </c>
      <c r="F337" s="17" t="s">
        <v>1211</v>
      </c>
      <c r="G337" s="61"/>
      <c r="H337" s="62"/>
    </row>
    <row r="338" spans="1:8" ht="23.25" thickBot="1" x14ac:dyDescent="0.3">
      <c r="A338" s="21" t="s">
        <v>848</v>
      </c>
      <c r="B338" s="22" t="s">
        <v>850</v>
      </c>
      <c r="C338" s="34"/>
      <c r="D338" s="8"/>
      <c r="E338" s="8"/>
      <c r="F338" s="8"/>
      <c r="G338" s="36"/>
      <c r="H338" s="38"/>
    </row>
    <row r="339" spans="1:8" ht="21.75" customHeight="1" x14ac:dyDescent="0.25">
      <c r="A339" s="39" t="s">
        <v>1212</v>
      </c>
      <c r="B339" s="12">
        <v>18.129861111111111</v>
      </c>
      <c r="C339" s="41">
        <v>668</v>
      </c>
      <c r="D339" s="7" t="s">
        <v>1214</v>
      </c>
      <c r="E339" s="9" t="s">
        <v>1216</v>
      </c>
      <c r="F339" s="7" t="s">
        <v>1218</v>
      </c>
      <c r="G339" s="43" t="s">
        <v>158</v>
      </c>
      <c r="H339" s="45">
        <v>15</v>
      </c>
    </row>
    <row r="340" spans="1:8" ht="23.25" thickBot="1" x14ac:dyDescent="0.3">
      <c r="A340" s="40"/>
      <c r="B340" s="13" t="s">
        <v>1213</v>
      </c>
      <c r="C340" s="42"/>
      <c r="D340" s="8" t="s">
        <v>1215</v>
      </c>
      <c r="E340" s="8" t="s">
        <v>1217</v>
      </c>
      <c r="F340" s="8" t="s">
        <v>1219</v>
      </c>
      <c r="G340" s="44"/>
      <c r="H340" s="46"/>
    </row>
    <row r="341" spans="1:8" ht="21.75" customHeight="1" x14ac:dyDescent="0.25">
      <c r="A341" s="31" t="s">
        <v>1220</v>
      </c>
      <c r="B341" s="5">
        <v>5.2944444444444443</v>
      </c>
      <c r="C341" s="33">
        <v>83</v>
      </c>
      <c r="D341" s="7" t="s">
        <v>1222</v>
      </c>
      <c r="E341" s="9" t="s">
        <v>1224</v>
      </c>
      <c r="F341" s="7" t="s">
        <v>32</v>
      </c>
      <c r="G341" s="35" t="s">
        <v>419</v>
      </c>
      <c r="H341" s="37">
        <v>198</v>
      </c>
    </row>
    <row r="342" spans="1:8" ht="23.25" thickBot="1" x14ac:dyDescent="0.3">
      <c r="A342" s="32"/>
      <c r="B342" s="6" t="s">
        <v>1221</v>
      </c>
      <c r="C342" s="34"/>
      <c r="D342" s="8" t="s">
        <v>1223</v>
      </c>
      <c r="E342" s="8" t="s">
        <v>1225</v>
      </c>
      <c r="F342" s="8" t="s">
        <v>33</v>
      </c>
      <c r="G342" s="36"/>
      <c r="H342" s="38"/>
    </row>
    <row r="343" spans="1:8" ht="21.75" customHeight="1" x14ac:dyDescent="0.25">
      <c r="A343" s="39" t="s">
        <v>1226</v>
      </c>
      <c r="B343" s="12">
        <v>4.5006944444444441</v>
      </c>
      <c r="C343" s="41">
        <v>10</v>
      </c>
      <c r="D343" s="7" t="s">
        <v>1228</v>
      </c>
      <c r="E343" s="9" t="s">
        <v>1230</v>
      </c>
      <c r="F343" s="7" t="s">
        <v>32</v>
      </c>
      <c r="G343" s="43" t="s">
        <v>158</v>
      </c>
      <c r="H343" s="45">
        <v>5</v>
      </c>
    </row>
    <row r="344" spans="1:8" ht="23.25" thickBot="1" x14ac:dyDescent="0.3">
      <c r="A344" s="40"/>
      <c r="B344" s="13" t="s">
        <v>1227</v>
      </c>
      <c r="C344" s="42"/>
      <c r="D344" s="8" t="s">
        <v>1229</v>
      </c>
      <c r="E344" s="8" t="s">
        <v>1231</v>
      </c>
      <c r="F344" s="8" t="s">
        <v>33</v>
      </c>
      <c r="G344" s="44"/>
      <c r="H344" s="46"/>
    </row>
    <row r="345" spans="1:8" ht="36.75" customHeight="1" x14ac:dyDescent="0.25">
      <c r="A345" s="31" t="s">
        <v>1232</v>
      </c>
      <c r="B345" s="5">
        <v>2.0874999999999999</v>
      </c>
      <c r="C345" s="33">
        <v>5</v>
      </c>
      <c r="D345" s="7" t="s">
        <v>1234</v>
      </c>
      <c r="E345" s="9" t="s">
        <v>1236</v>
      </c>
      <c r="F345" s="7" t="s">
        <v>32</v>
      </c>
      <c r="G345" s="35" t="s">
        <v>133</v>
      </c>
      <c r="H345" s="37">
        <v>3</v>
      </c>
    </row>
    <row r="346" spans="1:8" ht="23.25" thickBot="1" x14ac:dyDescent="0.3">
      <c r="A346" s="32"/>
      <c r="B346" s="6" t="s">
        <v>1233</v>
      </c>
      <c r="C346" s="34"/>
      <c r="D346" s="8" t="s">
        <v>1235</v>
      </c>
      <c r="E346" s="8" t="s">
        <v>1237</v>
      </c>
      <c r="F346" s="8" t="s">
        <v>33</v>
      </c>
      <c r="G346" s="36"/>
      <c r="H346" s="38"/>
    </row>
    <row r="347" spans="1:8" ht="21.75" customHeight="1" x14ac:dyDescent="0.25">
      <c r="A347" s="39" t="s">
        <v>1238</v>
      </c>
      <c r="B347" s="12">
        <v>37.754861111111111</v>
      </c>
      <c r="C347" s="41">
        <v>139</v>
      </c>
      <c r="D347" s="7" t="s">
        <v>1240</v>
      </c>
      <c r="E347" s="9" t="s">
        <v>1242</v>
      </c>
      <c r="F347" s="7" t="s">
        <v>32</v>
      </c>
      <c r="G347" s="43" t="s">
        <v>150</v>
      </c>
      <c r="H347" s="45">
        <v>14</v>
      </c>
    </row>
    <row r="348" spans="1:8" ht="23.25" thickBot="1" x14ac:dyDescent="0.3">
      <c r="A348" s="40"/>
      <c r="B348" s="13" t="s">
        <v>1239</v>
      </c>
      <c r="C348" s="42"/>
      <c r="D348" s="8" t="s">
        <v>1241</v>
      </c>
      <c r="E348" s="8" t="s">
        <v>1243</v>
      </c>
      <c r="F348" s="8" t="s">
        <v>33</v>
      </c>
      <c r="G348" s="44"/>
      <c r="H348" s="46"/>
    </row>
    <row r="349" spans="1:8" ht="36.75" customHeight="1" x14ac:dyDescent="0.25">
      <c r="A349" s="31" t="s">
        <v>1244</v>
      </c>
      <c r="B349" s="5">
        <v>7.0062500000000005</v>
      </c>
      <c r="C349" s="33">
        <v>38</v>
      </c>
      <c r="D349" s="7" t="s">
        <v>1246</v>
      </c>
      <c r="E349" s="9" t="s">
        <v>1248</v>
      </c>
      <c r="F349" s="7" t="s">
        <v>1250</v>
      </c>
      <c r="G349" s="35" t="s">
        <v>48</v>
      </c>
      <c r="H349" s="37">
        <v>8</v>
      </c>
    </row>
    <row r="350" spans="1:8" ht="23.25" thickBot="1" x14ac:dyDescent="0.3">
      <c r="A350" s="32"/>
      <c r="B350" s="6" t="s">
        <v>1245</v>
      </c>
      <c r="C350" s="34"/>
      <c r="D350" s="8" t="s">
        <v>1247</v>
      </c>
      <c r="E350" s="8" t="s">
        <v>1249</v>
      </c>
      <c r="F350" s="8" t="s">
        <v>1251</v>
      </c>
      <c r="G350" s="36"/>
      <c r="H350" s="38"/>
    </row>
    <row r="351" spans="1:8" ht="36.75" customHeight="1" x14ac:dyDescent="0.25">
      <c r="A351" s="39" t="s">
        <v>1252</v>
      </c>
      <c r="B351" s="12">
        <v>14.380555555555555</v>
      </c>
      <c r="C351" s="41">
        <v>62</v>
      </c>
      <c r="D351" s="7" t="s">
        <v>1254</v>
      </c>
      <c r="E351" s="9" t="s">
        <v>1256</v>
      </c>
      <c r="F351" s="7" t="s">
        <v>32</v>
      </c>
      <c r="G351" s="43" t="s">
        <v>80</v>
      </c>
      <c r="H351" s="45">
        <v>7</v>
      </c>
    </row>
    <row r="352" spans="1:8" ht="23.25" thickBot="1" x14ac:dyDescent="0.3">
      <c r="A352" s="40"/>
      <c r="B352" s="13" t="s">
        <v>1253</v>
      </c>
      <c r="C352" s="42"/>
      <c r="D352" s="8" t="s">
        <v>1255</v>
      </c>
      <c r="E352" s="8" t="s">
        <v>1257</v>
      </c>
      <c r="F352" s="8" t="s">
        <v>33</v>
      </c>
      <c r="G352" s="44"/>
      <c r="H352" s="46"/>
    </row>
    <row r="353" spans="1:8" ht="36.75" customHeight="1" x14ac:dyDescent="0.25">
      <c r="A353" s="31" t="s">
        <v>1258</v>
      </c>
      <c r="B353" s="5">
        <v>2.963194444444444</v>
      </c>
      <c r="C353" s="33">
        <v>9</v>
      </c>
      <c r="D353" s="7" t="s">
        <v>1260</v>
      </c>
      <c r="E353" s="9" t="s">
        <v>1262</v>
      </c>
      <c r="F353" s="7" t="s">
        <v>1264</v>
      </c>
      <c r="G353" s="35" t="s">
        <v>80</v>
      </c>
      <c r="H353" s="37">
        <v>7</v>
      </c>
    </row>
    <row r="354" spans="1:8" ht="23.25" thickBot="1" x14ac:dyDescent="0.3">
      <c r="A354" s="32"/>
      <c r="B354" s="6" t="s">
        <v>1259</v>
      </c>
      <c r="C354" s="34"/>
      <c r="D354" s="8" t="s">
        <v>1261</v>
      </c>
      <c r="E354" s="8" t="s">
        <v>1263</v>
      </c>
      <c r="F354" s="8" t="s">
        <v>1265</v>
      </c>
      <c r="G354" s="36"/>
      <c r="H354" s="38"/>
    </row>
    <row r="355" spans="1:8" ht="21.75" customHeight="1" x14ac:dyDescent="0.25">
      <c r="A355" s="39" t="s">
        <v>1266</v>
      </c>
      <c r="B355" s="12">
        <v>7.2979166666666666</v>
      </c>
      <c r="C355" s="41">
        <v>94</v>
      </c>
      <c r="D355" s="7" t="s">
        <v>1268</v>
      </c>
      <c r="E355" s="9" t="s">
        <v>1270</v>
      </c>
      <c r="F355" s="7" t="s">
        <v>1272</v>
      </c>
      <c r="G355" s="43" t="s">
        <v>525</v>
      </c>
      <c r="H355" s="45">
        <v>12</v>
      </c>
    </row>
    <row r="356" spans="1:8" ht="23.25" thickBot="1" x14ac:dyDescent="0.3">
      <c r="A356" s="40"/>
      <c r="B356" s="13" t="s">
        <v>1267</v>
      </c>
      <c r="C356" s="42"/>
      <c r="D356" s="8" t="s">
        <v>1269</v>
      </c>
      <c r="E356" s="8" t="s">
        <v>1271</v>
      </c>
      <c r="F356" s="8" t="s">
        <v>1273</v>
      </c>
      <c r="G356" s="44"/>
      <c r="H356" s="46"/>
    </row>
    <row r="357" spans="1:8" ht="21.75" customHeight="1" x14ac:dyDescent="0.25">
      <c r="A357" s="31" t="s">
        <v>1274</v>
      </c>
      <c r="B357" s="5">
        <v>5.3395833333333336</v>
      </c>
      <c r="C357" s="33">
        <v>34</v>
      </c>
      <c r="D357" s="7" t="s">
        <v>1276</v>
      </c>
      <c r="E357" s="9" t="s">
        <v>1278</v>
      </c>
      <c r="F357" s="7" t="s">
        <v>724</v>
      </c>
      <c r="G357" s="35" t="s">
        <v>461</v>
      </c>
      <c r="H357" s="37">
        <v>14</v>
      </c>
    </row>
    <row r="358" spans="1:8" ht="23.25" thickBot="1" x14ac:dyDescent="0.3">
      <c r="A358" s="32"/>
      <c r="B358" s="6" t="s">
        <v>1275</v>
      </c>
      <c r="C358" s="34"/>
      <c r="D358" s="8" t="s">
        <v>1277</v>
      </c>
      <c r="E358" s="8" t="s">
        <v>1279</v>
      </c>
      <c r="F358" s="8" t="s">
        <v>1175</v>
      </c>
      <c r="G358" s="36"/>
      <c r="H358" s="38"/>
    </row>
    <row r="359" spans="1:8" ht="21.75" customHeight="1" x14ac:dyDescent="0.25">
      <c r="A359" s="39" t="s">
        <v>1280</v>
      </c>
      <c r="B359" s="12">
        <v>4.2923611111111111</v>
      </c>
      <c r="C359" s="41">
        <v>110</v>
      </c>
      <c r="D359" s="7" t="s">
        <v>1282</v>
      </c>
      <c r="E359" s="9" t="s">
        <v>1284</v>
      </c>
      <c r="F359" s="7" t="s">
        <v>32</v>
      </c>
      <c r="G359" s="43" t="s">
        <v>419</v>
      </c>
      <c r="H359" s="45">
        <v>6</v>
      </c>
    </row>
    <row r="360" spans="1:8" ht="23.25" thickBot="1" x14ac:dyDescent="0.3">
      <c r="A360" s="40"/>
      <c r="B360" s="13" t="s">
        <v>1281</v>
      </c>
      <c r="C360" s="42"/>
      <c r="D360" s="8" t="s">
        <v>1283</v>
      </c>
      <c r="E360" s="8" t="s">
        <v>1285</v>
      </c>
      <c r="F360" s="8" t="s">
        <v>33</v>
      </c>
      <c r="G360" s="44"/>
      <c r="H360" s="46"/>
    </row>
    <row r="361" spans="1:8" ht="21.75" customHeight="1" x14ac:dyDescent="0.25">
      <c r="A361" s="31" t="s">
        <v>1286</v>
      </c>
      <c r="B361" s="5">
        <v>15.922916666666666</v>
      </c>
      <c r="C361" s="33">
        <v>23</v>
      </c>
      <c r="D361" s="7" t="s">
        <v>1288</v>
      </c>
      <c r="E361" s="9" t="s">
        <v>1290</v>
      </c>
      <c r="F361" s="7" t="s">
        <v>32</v>
      </c>
      <c r="G361" s="35" t="s">
        <v>210</v>
      </c>
      <c r="H361" s="37">
        <v>1</v>
      </c>
    </row>
    <row r="362" spans="1:8" ht="23.25" thickBot="1" x14ac:dyDescent="0.3">
      <c r="A362" s="32"/>
      <c r="B362" s="6" t="s">
        <v>1287</v>
      </c>
      <c r="C362" s="34"/>
      <c r="D362" s="8" t="s">
        <v>1289</v>
      </c>
      <c r="E362" s="8" t="s">
        <v>1291</v>
      </c>
      <c r="F362" s="8" t="s">
        <v>33</v>
      </c>
      <c r="G362" s="36"/>
      <c r="H362" s="38"/>
    </row>
    <row r="363" spans="1:8" ht="36.75" customHeight="1" x14ac:dyDescent="0.25">
      <c r="A363" s="39" t="s">
        <v>1292</v>
      </c>
      <c r="B363" s="12">
        <v>10.627777777777778</v>
      </c>
      <c r="C363" s="41">
        <v>16</v>
      </c>
      <c r="D363" s="7" t="s">
        <v>1294</v>
      </c>
      <c r="E363" s="9" t="s">
        <v>1296</v>
      </c>
      <c r="F363" s="7" t="s">
        <v>1298</v>
      </c>
      <c r="G363" s="43" t="s">
        <v>203</v>
      </c>
      <c r="H363" s="45">
        <v>0</v>
      </c>
    </row>
    <row r="364" spans="1:8" ht="23.25" thickBot="1" x14ac:dyDescent="0.3">
      <c r="A364" s="40"/>
      <c r="B364" s="13" t="s">
        <v>1293</v>
      </c>
      <c r="C364" s="42"/>
      <c r="D364" s="8" t="s">
        <v>1295</v>
      </c>
      <c r="E364" s="8" t="s">
        <v>1297</v>
      </c>
      <c r="F364" s="8" t="s">
        <v>1299</v>
      </c>
      <c r="G364" s="44"/>
      <c r="H364" s="46"/>
    </row>
    <row r="365" spans="1:8" ht="36.75" customHeight="1" x14ac:dyDescent="0.25">
      <c r="A365" s="31" t="s">
        <v>1300</v>
      </c>
      <c r="B365" s="5">
        <v>11.088888888888889</v>
      </c>
      <c r="C365" s="33">
        <v>35</v>
      </c>
      <c r="D365" s="7" t="s">
        <v>1302</v>
      </c>
      <c r="E365" s="9" t="s">
        <v>1304</v>
      </c>
      <c r="F365" s="7" t="s">
        <v>1306</v>
      </c>
      <c r="G365" s="35" t="s">
        <v>66</v>
      </c>
      <c r="H365" s="37">
        <v>4</v>
      </c>
    </row>
    <row r="366" spans="1:8" ht="23.25" thickBot="1" x14ac:dyDescent="0.3">
      <c r="A366" s="32"/>
      <c r="B366" s="6" t="s">
        <v>1301</v>
      </c>
      <c r="C366" s="34"/>
      <c r="D366" s="8" t="s">
        <v>1303</v>
      </c>
      <c r="E366" s="8" t="s">
        <v>1305</v>
      </c>
      <c r="F366" s="8" t="s">
        <v>1307</v>
      </c>
      <c r="G366" s="36"/>
      <c r="H366" s="38"/>
    </row>
    <row r="367" spans="1:8" ht="21.75" customHeight="1" x14ac:dyDescent="0.25">
      <c r="A367" s="39" t="s">
        <v>1308</v>
      </c>
      <c r="B367" s="12">
        <v>4.5430555555555552</v>
      </c>
      <c r="C367" s="41">
        <v>48</v>
      </c>
      <c r="D367" s="7" t="s">
        <v>283</v>
      </c>
      <c r="E367" s="9" t="s">
        <v>285</v>
      </c>
      <c r="F367" s="7" t="s">
        <v>32</v>
      </c>
      <c r="G367" s="43" t="s">
        <v>419</v>
      </c>
      <c r="H367" s="45">
        <v>5</v>
      </c>
    </row>
    <row r="368" spans="1:8" ht="23.25" thickBot="1" x14ac:dyDescent="0.3">
      <c r="A368" s="40"/>
      <c r="B368" s="13" t="s">
        <v>1309</v>
      </c>
      <c r="C368" s="42"/>
      <c r="D368" s="8" t="s">
        <v>1310</v>
      </c>
      <c r="E368" s="8" t="s">
        <v>1311</v>
      </c>
      <c r="F368" s="8" t="s">
        <v>33</v>
      </c>
      <c r="G368" s="44"/>
      <c r="H368" s="46"/>
    </row>
    <row r="369" spans="1:8" ht="21.75" customHeight="1" x14ac:dyDescent="0.25">
      <c r="A369" s="31" t="s">
        <v>1312</v>
      </c>
      <c r="B369" s="5">
        <v>8.4645833333333336</v>
      </c>
      <c r="C369" s="33">
        <v>9</v>
      </c>
      <c r="D369" s="7" t="s">
        <v>736</v>
      </c>
      <c r="E369" s="9" t="s">
        <v>1314</v>
      </c>
      <c r="F369" s="7" t="s">
        <v>1316</v>
      </c>
      <c r="G369" s="35" t="s">
        <v>57</v>
      </c>
      <c r="H369" s="37">
        <v>4</v>
      </c>
    </row>
    <row r="370" spans="1:8" ht="23.25" thickBot="1" x14ac:dyDescent="0.3">
      <c r="A370" s="32"/>
      <c r="B370" s="6" t="s">
        <v>1313</v>
      </c>
      <c r="C370" s="34"/>
      <c r="D370" s="8" t="s">
        <v>737</v>
      </c>
      <c r="E370" s="8" t="s">
        <v>1315</v>
      </c>
      <c r="F370" s="8" t="s">
        <v>1317</v>
      </c>
      <c r="G370" s="36"/>
      <c r="H370" s="38"/>
    </row>
    <row r="371" spans="1:8" ht="36.75" customHeight="1" x14ac:dyDescent="0.25">
      <c r="A371" s="39" t="s">
        <v>1318</v>
      </c>
      <c r="B371" s="12">
        <v>10.670833333333334</v>
      </c>
      <c r="C371" s="41">
        <v>17</v>
      </c>
      <c r="D371" s="7" t="s">
        <v>1320</v>
      </c>
      <c r="E371" s="9" t="s">
        <v>1322</v>
      </c>
      <c r="F371" s="7" t="s">
        <v>32</v>
      </c>
      <c r="G371" s="43" t="s">
        <v>280</v>
      </c>
      <c r="H371" s="45">
        <v>4</v>
      </c>
    </row>
    <row r="372" spans="1:8" ht="23.25" thickBot="1" x14ac:dyDescent="0.3">
      <c r="A372" s="40"/>
      <c r="B372" s="13" t="s">
        <v>1319</v>
      </c>
      <c r="C372" s="42"/>
      <c r="D372" s="8" t="s">
        <v>1321</v>
      </c>
      <c r="E372" s="8" t="s">
        <v>1323</v>
      </c>
      <c r="F372" s="8" t="s">
        <v>33</v>
      </c>
      <c r="G372" s="44"/>
      <c r="H372" s="46"/>
    </row>
    <row r="373" spans="1:8" ht="21.75" customHeight="1" x14ac:dyDescent="0.25">
      <c r="A373" s="31" t="s">
        <v>1324</v>
      </c>
      <c r="B373" s="19">
        <v>0.79583333333333339</v>
      </c>
      <c r="C373" s="33">
        <v>73</v>
      </c>
      <c r="D373" s="7" t="s">
        <v>1326</v>
      </c>
      <c r="E373" s="9" t="s">
        <v>1328</v>
      </c>
      <c r="F373" s="7" t="s">
        <v>32</v>
      </c>
      <c r="G373" s="35" t="s">
        <v>166</v>
      </c>
      <c r="H373" s="37">
        <v>0</v>
      </c>
    </row>
    <row r="374" spans="1:8" ht="23.25" thickBot="1" x14ac:dyDescent="0.3">
      <c r="A374" s="32"/>
      <c r="B374" s="6" t="s">
        <v>1325</v>
      </c>
      <c r="C374" s="34"/>
      <c r="D374" s="8" t="s">
        <v>1327</v>
      </c>
      <c r="E374" s="8" t="s">
        <v>1329</v>
      </c>
      <c r="F374" s="8" t="s">
        <v>33</v>
      </c>
      <c r="G374" s="36"/>
      <c r="H374" s="38"/>
    </row>
    <row r="375" spans="1:8" ht="21.75" customHeight="1" x14ac:dyDescent="0.25">
      <c r="A375" s="39" t="s">
        <v>1330</v>
      </c>
      <c r="B375" s="12">
        <v>3.2937499999999997</v>
      </c>
      <c r="C375" s="41">
        <v>20</v>
      </c>
      <c r="D375" s="7" t="s">
        <v>1332</v>
      </c>
      <c r="E375" s="9" t="s">
        <v>1334</v>
      </c>
      <c r="F375" s="7" t="s">
        <v>32</v>
      </c>
      <c r="G375" s="43" t="s">
        <v>378</v>
      </c>
      <c r="H375" s="45">
        <v>10</v>
      </c>
    </row>
    <row r="376" spans="1:8" ht="23.25" thickBot="1" x14ac:dyDescent="0.3">
      <c r="A376" s="40"/>
      <c r="B376" s="13" t="s">
        <v>1331</v>
      </c>
      <c r="C376" s="42"/>
      <c r="D376" s="8" t="s">
        <v>1333</v>
      </c>
      <c r="E376" s="8" t="s">
        <v>1335</v>
      </c>
      <c r="F376" s="8" t="s">
        <v>33</v>
      </c>
      <c r="G376" s="44"/>
      <c r="H376" s="46"/>
    </row>
    <row r="377" spans="1:8" ht="21.75" customHeight="1" x14ac:dyDescent="0.25">
      <c r="A377" s="31" t="s">
        <v>1336</v>
      </c>
      <c r="B377" s="5">
        <v>22.629166666666666</v>
      </c>
      <c r="C377" s="33">
        <v>78</v>
      </c>
      <c r="D377" s="7" t="s">
        <v>1338</v>
      </c>
      <c r="E377" s="9" t="s">
        <v>1340</v>
      </c>
      <c r="F377" s="7" t="s">
        <v>1342</v>
      </c>
      <c r="G377" s="35" t="s">
        <v>203</v>
      </c>
      <c r="H377" s="37">
        <v>8</v>
      </c>
    </row>
    <row r="378" spans="1:8" ht="23.25" thickBot="1" x14ac:dyDescent="0.3">
      <c r="A378" s="32"/>
      <c r="B378" s="6" t="s">
        <v>1337</v>
      </c>
      <c r="C378" s="34"/>
      <c r="D378" s="8" t="s">
        <v>1339</v>
      </c>
      <c r="E378" s="8" t="s">
        <v>1341</v>
      </c>
      <c r="F378" s="8" t="s">
        <v>1343</v>
      </c>
      <c r="G378" s="36"/>
      <c r="H378" s="38"/>
    </row>
    <row r="379" spans="1:8" ht="36.75" customHeight="1" x14ac:dyDescent="0.25">
      <c r="A379" s="39" t="s">
        <v>1344</v>
      </c>
      <c r="B379" s="12">
        <v>4.875</v>
      </c>
      <c r="C379" s="41">
        <v>19</v>
      </c>
      <c r="D379" s="7" t="s">
        <v>1120</v>
      </c>
      <c r="E379" s="9" t="s">
        <v>1346</v>
      </c>
      <c r="F379" s="7" t="s">
        <v>32</v>
      </c>
      <c r="G379" s="43" t="s">
        <v>378</v>
      </c>
      <c r="H379" s="45">
        <v>4</v>
      </c>
    </row>
    <row r="380" spans="1:8" ht="23.25" thickBot="1" x14ac:dyDescent="0.3">
      <c r="A380" s="40"/>
      <c r="B380" s="13" t="s">
        <v>1345</v>
      </c>
      <c r="C380" s="42"/>
      <c r="D380" s="8" t="s">
        <v>1121</v>
      </c>
      <c r="E380" s="8" t="s">
        <v>1347</v>
      </c>
      <c r="F380" s="8" t="s">
        <v>33</v>
      </c>
      <c r="G380" s="44"/>
      <c r="H380" s="46"/>
    </row>
    <row r="381" spans="1:8" ht="21.75" customHeight="1" x14ac:dyDescent="0.25">
      <c r="A381" s="31" t="s">
        <v>1348</v>
      </c>
      <c r="B381" s="5">
        <v>2.9208333333333329</v>
      </c>
      <c r="C381" s="33">
        <v>26</v>
      </c>
      <c r="D381" s="7" t="s">
        <v>1350</v>
      </c>
      <c r="E381" s="9" t="s">
        <v>1352</v>
      </c>
      <c r="F381" s="7" t="s">
        <v>1354</v>
      </c>
      <c r="G381" s="35" t="s">
        <v>25</v>
      </c>
      <c r="H381" s="37">
        <v>3</v>
      </c>
    </row>
    <row r="382" spans="1:8" ht="23.25" thickBot="1" x14ac:dyDescent="0.3">
      <c r="A382" s="32"/>
      <c r="B382" s="6" t="s">
        <v>1349</v>
      </c>
      <c r="C382" s="34"/>
      <c r="D382" s="8" t="s">
        <v>1351</v>
      </c>
      <c r="E382" s="8" t="s">
        <v>1353</v>
      </c>
      <c r="F382" s="8" t="s">
        <v>1355</v>
      </c>
      <c r="G382" s="36"/>
      <c r="H382" s="38"/>
    </row>
    <row r="383" spans="1:8" x14ac:dyDescent="0.25">
      <c r="A383" s="10" t="s">
        <v>1356</v>
      </c>
      <c r="B383" s="24">
        <v>0.92222222222222217</v>
      </c>
      <c r="C383" s="41">
        <v>15</v>
      </c>
      <c r="D383" s="7" t="s">
        <v>1360</v>
      </c>
      <c r="E383" s="9" t="s">
        <v>1362</v>
      </c>
      <c r="F383" s="7" t="s">
        <v>32</v>
      </c>
      <c r="G383" s="43" t="s">
        <v>1365</v>
      </c>
      <c r="H383" s="45">
        <v>0</v>
      </c>
    </row>
    <row r="384" spans="1:8" ht="22.5" x14ac:dyDescent="0.25">
      <c r="A384" s="14"/>
      <c r="B384" s="11" t="s">
        <v>1358</v>
      </c>
      <c r="C384" s="51"/>
      <c r="D384" s="17" t="s">
        <v>1361</v>
      </c>
      <c r="E384" s="17" t="s">
        <v>1363</v>
      </c>
      <c r="F384" s="17" t="s">
        <v>1364</v>
      </c>
      <c r="G384" s="52"/>
      <c r="H384" s="53"/>
    </row>
    <row r="385" spans="1:8" ht="23.25" thickBot="1" x14ac:dyDescent="0.3">
      <c r="A385" s="15" t="s">
        <v>1357</v>
      </c>
      <c r="B385" s="16" t="s">
        <v>1359</v>
      </c>
      <c r="C385" s="42"/>
      <c r="D385" s="8"/>
      <c r="E385" s="8"/>
      <c r="F385" s="8"/>
      <c r="G385" s="44"/>
      <c r="H385" s="46"/>
    </row>
    <row r="386" spans="1:8" ht="21.75" customHeight="1" x14ac:dyDescent="0.25">
      <c r="A386" s="31" t="s">
        <v>1366</v>
      </c>
      <c r="B386" s="5">
        <v>2.0854166666666667</v>
      </c>
      <c r="C386" s="33">
        <v>55</v>
      </c>
      <c r="D386" s="7" t="s">
        <v>1368</v>
      </c>
      <c r="E386" s="9" t="s">
        <v>1370</v>
      </c>
      <c r="F386" s="7" t="s">
        <v>32</v>
      </c>
      <c r="G386" s="35" t="s">
        <v>210</v>
      </c>
      <c r="H386" s="37">
        <v>10</v>
      </c>
    </row>
    <row r="387" spans="1:8" ht="23.25" thickBot="1" x14ac:dyDescent="0.3">
      <c r="A387" s="32"/>
      <c r="B387" s="6" t="s">
        <v>1367</v>
      </c>
      <c r="C387" s="34"/>
      <c r="D387" s="8" t="s">
        <v>1369</v>
      </c>
      <c r="E387" s="8" t="s">
        <v>1371</v>
      </c>
      <c r="F387" s="8" t="s">
        <v>33</v>
      </c>
      <c r="G387" s="36"/>
      <c r="H387" s="38"/>
    </row>
    <row r="388" spans="1:8" ht="21.75" customHeight="1" x14ac:dyDescent="0.25">
      <c r="A388" s="39" t="s">
        <v>1372</v>
      </c>
      <c r="B388" s="12">
        <v>4.0027777777777773</v>
      </c>
      <c r="C388" s="41">
        <v>27</v>
      </c>
      <c r="D388" s="7" t="s">
        <v>1374</v>
      </c>
      <c r="E388" s="9" t="s">
        <v>1376</v>
      </c>
      <c r="F388" s="7" t="s">
        <v>1378</v>
      </c>
      <c r="G388" s="43" t="s">
        <v>73</v>
      </c>
      <c r="H388" s="45">
        <v>3</v>
      </c>
    </row>
    <row r="389" spans="1:8" ht="23.25" thickBot="1" x14ac:dyDescent="0.3">
      <c r="A389" s="40"/>
      <c r="B389" s="13" t="s">
        <v>1373</v>
      </c>
      <c r="C389" s="42"/>
      <c r="D389" s="8" t="s">
        <v>1375</v>
      </c>
      <c r="E389" s="8" t="s">
        <v>1377</v>
      </c>
      <c r="F389" s="8" t="s">
        <v>1379</v>
      </c>
      <c r="G389" s="44"/>
      <c r="H389" s="46"/>
    </row>
    <row r="390" spans="1:8" ht="36.75" customHeight="1" x14ac:dyDescent="0.25">
      <c r="A390" s="31" t="s">
        <v>1380</v>
      </c>
      <c r="B390" s="5">
        <v>2.7506944444444446</v>
      </c>
      <c r="C390" s="33">
        <v>63</v>
      </c>
      <c r="D390" s="7" t="s">
        <v>1382</v>
      </c>
      <c r="E390" s="9" t="s">
        <v>1384</v>
      </c>
      <c r="F390" s="7" t="s">
        <v>1386</v>
      </c>
      <c r="G390" s="35" t="s">
        <v>158</v>
      </c>
      <c r="H390" s="37">
        <v>2</v>
      </c>
    </row>
    <row r="391" spans="1:8" ht="23.25" thickBot="1" x14ac:dyDescent="0.3">
      <c r="A391" s="32"/>
      <c r="B391" s="6" t="s">
        <v>1381</v>
      </c>
      <c r="C391" s="34"/>
      <c r="D391" s="8" t="s">
        <v>1383</v>
      </c>
      <c r="E391" s="8" t="s">
        <v>1385</v>
      </c>
      <c r="F391" s="8" t="s">
        <v>1387</v>
      </c>
      <c r="G391" s="36"/>
      <c r="H391" s="38"/>
    </row>
    <row r="392" spans="1:8" ht="36.75" customHeight="1" x14ac:dyDescent="0.25">
      <c r="A392" s="39" t="s">
        <v>1388</v>
      </c>
      <c r="B392" s="12">
        <v>6.1680555555555552</v>
      </c>
      <c r="C392" s="41">
        <v>195</v>
      </c>
      <c r="D392" s="7" t="s">
        <v>1390</v>
      </c>
      <c r="E392" s="9" t="s">
        <v>1392</v>
      </c>
      <c r="F392" s="7" t="s">
        <v>1394</v>
      </c>
      <c r="G392" s="43" t="s">
        <v>158</v>
      </c>
      <c r="H392" s="45">
        <v>1</v>
      </c>
    </row>
    <row r="393" spans="1:8" ht="23.25" thickBot="1" x14ac:dyDescent="0.3">
      <c r="A393" s="40"/>
      <c r="B393" s="13" t="s">
        <v>1389</v>
      </c>
      <c r="C393" s="42"/>
      <c r="D393" s="8" t="s">
        <v>1391</v>
      </c>
      <c r="E393" s="8" t="s">
        <v>1393</v>
      </c>
      <c r="F393" s="8" t="s">
        <v>1395</v>
      </c>
      <c r="G393" s="44"/>
      <c r="H393" s="46"/>
    </row>
    <row r="394" spans="1:8" ht="51.75" customHeight="1" x14ac:dyDescent="0.25">
      <c r="A394" s="31" t="s">
        <v>1396</v>
      </c>
      <c r="B394" s="5">
        <v>4.0861111111111112</v>
      </c>
      <c r="C394" s="33">
        <v>30</v>
      </c>
      <c r="D394" s="7" t="s">
        <v>1398</v>
      </c>
      <c r="E394" s="9" t="s">
        <v>1400</v>
      </c>
      <c r="F394" s="7" t="s">
        <v>1402</v>
      </c>
      <c r="G394" s="35" t="s">
        <v>25</v>
      </c>
      <c r="H394" s="37">
        <v>0</v>
      </c>
    </row>
    <row r="395" spans="1:8" ht="23.25" thickBot="1" x14ac:dyDescent="0.3">
      <c r="A395" s="32"/>
      <c r="B395" s="6" t="s">
        <v>1397</v>
      </c>
      <c r="C395" s="34"/>
      <c r="D395" s="8" t="s">
        <v>1399</v>
      </c>
      <c r="E395" s="8" t="s">
        <v>1401</v>
      </c>
      <c r="F395" s="8" t="s">
        <v>1403</v>
      </c>
      <c r="G395" s="36"/>
      <c r="H395" s="38"/>
    </row>
    <row r="396" spans="1:8" ht="36.75" customHeight="1" x14ac:dyDescent="0.25">
      <c r="A396" s="39" t="s">
        <v>1404</v>
      </c>
      <c r="B396" s="12">
        <v>7.4624999999999995</v>
      </c>
      <c r="C396" s="41">
        <v>37</v>
      </c>
      <c r="D396" s="7" t="s">
        <v>349</v>
      </c>
      <c r="E396" s="9" t="s">
        <v>1406</v>
      </c>
      <c r="F396" s="7" t="s">
        <v>1408</v>
      </c>
      <c r="G396" s="43" t="s">
        <v>143</v>
      </c>
      <c r="H396" s="45">
        <v>38</v>
      </c>
    </row>
    <row r="397" spans="1:8" ht="23.25" thickBot="1" x14ac:dyDescent="0.3">
      <c r="A397" s="40"/>
      <c r="B397" s="13" t="s">
        <v>1405</v>
      </c>
      <c r="C397" s="42"/>
      <c r="D397" s="8" t="s">
        <v>350</v>
      </c>
      <c r="E397" s="8" t="s">
        <v>1407</v>
      </c>
      <c r="F397" s="8" t="s">
        <v>1409</v>
      </c>
      <c r="G397" s="44"/>
      <c r="H397" s="46"/>
    </row>
    <row r="398" spans="1:8" ht="36.75" customHeight="1" x14ac:dyDescent="0.25">
      <c r="A398" s="31" t="s">
        <v>1410</v>
      </c>
      <c r="B398" s="5">
        <v>3.754861111111111</v>
      </c>
      <c r="C398" s="33">
        <v>75</v>
      </c>
      <c r="D398" s="7" t="s">
        <v>1412</v>
      </c>
      <c r="E398" s="9" t="s">
        <v>1414</v>
      </c>
      <c r="F398" s="7" t="s">
        <v>32</v>
      </c>
      <c r="G398" s="35" t="s">
        <v>378</v>
      </c>
      <c r="H398" s="37">
        <v>9</v>
      </c>
    </row>
    <row r="399" spans="1:8" ht="23.25" thickBot="1" x14ac:dyDescent="0.3">
      <c r="A399" s="32"/>
      <c r="B399" s="6" t="s">
        <v>1411</v>
      </c>
      <c r="C399" s="34"/>
      <c r="D399" s="8" t="s">
        <v>1413</v>
      </c>
      <c r="E399" s="8" t="s">
        <v>1415</v>
      </c>
      <c r="F399" s="8" t="s">
        <v>33</v>
      </c>
      <c r="G399" s="36"/>
      <c r="H399" s="38"/>
    </row>
    <row r="400" spans="1:8" ht="36.75" customHeight="1" x14ac:dyDescent="0.25">
      <c r="A400" s="39" t="s">
        <v>1416</v>
      </c>
      <c r="B400" s="12">
        <v>7.042361111111112</v>
      </c>
      <c r="C400" s="41">
        <v>93</v>
      </c>
      <c r="D400" s="7" t="s">
        <v>1418</v>
      </c>
      <c r="E400" s="9" t="s">
        <v>1420</v>
      </c>
      <c r="F400" s="7" t="s">
        <v>32</v>
      </c>
      <c r="G400" s="43" t="s">
        <v>57</v>
      </c>
      <c r="H400" s="45">
        <v>1</v>
      </c>
    </row>
    <row r="401" spans="1:8" ht="23.25" thickBot="1" x14ac:dyDescent="0.3">
      <c r="A401" s="40"/>
      <c r="B401" s="13" t="s">
        <v>1417</v>
      </c>
      <c r="C401" s="42"/>
      <c r="D401" s="8" t="s">
        <v>1419</v>
      </c>
      <c r="E401" s="8" t="s">
        <v>1421</v>
      </c>
      <c r="F401" s="8" t="s">
        <v>33</v>
      </c>
      <c r="G401" s="44"/>
      <c r="H401" s="46"/>
    </row>
    <row r="402" spans="1:8" ht="21.75" customHeight="1" x14ac:dyDescent="0.25">
      <c r="A402" s="31" t="s">
        <v>1422</v>
      </c>
      <c r="B402" s="5">
        <v>5.750694444444445</v>
      </c>
      <c r="C402" s="33">
        <v>75</v>
      </c>
      <c r="D402" s="7" t="s">
        <v>1424</v>
      </c>
      <c r="E402" s="9" t="s">
        <v>1426</v>
      </c>
      <c r="F402" s="7" t="s">
        <v>1428</v>
      </c>
      <c r="G402" s="35" t="s">
        <v>280</v>
      </c>
      <c r="H402" s="37">
        <v>7</v>
      </c>
    </row>
    <row r="403" spans="1:8" ht="23.25" thickBot="1" x14ac:dyDescent="0.3">
      <c r="A403" s="32"/>
      <c r="B403" s="6" t="s">
        <v>1423</v>
      </c>
      <c r="C403" s="34"/>
      <c r="D403" s="8" t="s">
        <v>1425</v>
      </c>
      <c r="E403" s="8" t="s">
        <v>1427</v>
      </c>
      <c r="F403" s="8" t="s">
        <v>1429</v>
      </c>
      <c r="G403" s="36"/>
      <c r="H403" s="38"/>
    </row>
    <row r="404" spans="1:8" ht="36.75" customHeight="1" x14ac:dyDescent="0.25">
      <c r="A404" s="39" t="s">
        <v>1430</v>
      </c>
      <c r="B404" s="12">
        <v>4.1701388888888884</v>
      </c>
      <c r="C404" s="41">
        <v>20</v>
      </c>
      <c r="D404" s="7" t="s">
        <v>1432</v>
      </c>
      <c r="E404" s="9" t="s">
        <v>1434</v>
      </c>
      <c r="F404" s="7" t="s">
        <v>248</v>
      </c>
      <c r="G404" s="43" t="s">
        <v>150</v>
      </c>
      <c r="H404" s="45">
        <v>2</v>
      </c>
    </row>
    <row r="405" spans="1:8" ht="23.25" thickBot="1" x14ac:dyDescent="0.3">
      <c r="A405" s="40"/>
      <c r="B405" s="13" t="s">
        <v>1431</v>
      </c>
      <c r="C405" s="42"/>
      <c r="D405" s="8" t="s">
        <v>1433</v>
      </c>
      <c r="E405" s="8" t="s">
        <v>1435</v>
      </c>
      <c r="F405" s="8" t="s">
        <v>1436</v>
      </c>
      <c r="G405" s="44"/>
      <c r="H405" s="46"/>
    </row>
    <row r="406" spans="1:8" ht="36.75" customHeight="1" x14ac:dyDescent="0.25">
      <c r="A406" s="31" t="s">
        <v>1437</v>
      </c>
      <c r="B406" s="5">
        <v>5.2118055555555554</v>
      </c>
      <c r="C406" s="33">
        <v>91</v>
      </c>
      <c r="D406" s="7" t="s">
        <v>1439</v>
      </c>
      <c r="E406" s="9" t="s">
        <v>1441</v>
      </c>
      <c r="F406" s="7" t="s">
        <v>32</v>
      </c>
      <c r="G406" s="35" t="s">
        <v>66</v>
      </c>
      <c r="H406" s="37">
        <v>4</v>
      </c>
    </row>
    <row r="407" spans="1:8" ht="23.25" thickBot="1" x14ac:dyDescent="0.3">
      <c r="A407" s="32"/>
      <c r="B407" s="6" t="s">
        <v>1438</v>
      </c>
      <c r="C407" s="34"/>
      <c r="D407" s="8" t="s">
        <v>1440</v>
      </c>
      <c r="E407" s="8" t="s">
        <v>1442</v>
      </c>
      <c r="F407" s="8" t="s">
        <v>33</v>
      </c>
      <c r="G407" s="36"/>
      <c r="H407" s="38"/>
    </row>
    <row r="408" spans="1:8" ht="21.75" customHeight="1" x14ac:dyDescent="0.25">
      <c r="A408" s="39" t="s">
        <v>1443</v>
      </c>
      <c r="B408" s="12">
        <v>6.0437500000000002</v>
      </c>
      <c r="C408" s="41">
        <v>85</v>
      </c>
      <c r="D408" s="7" t="s">
        <v>1445</v>
      </c>
      <c r="E408" s="9" t="s">
        <v>1447</v>
      </c>
      <c r="F408" s="7" t="s">
        <v>1449</v>
      </c>
      <c r="G408" s="43" t="s">
        <v>73</v>
      </c>
      <c r="H408" s="45">
        <v>6</v>
      </c>
    </row>
    <row r="409" spans="1:8" ht="23.25" thickBot="1" x14ac:dyDescent="0.3">
      <c r="A409" s="40"/>
      <c r="B409" s="13" t="s">
        <v>1444</v>
      </c>
      <c r="C409" s="42"/>
      <c r="D409" s="8" t="s">
        <v>1446</v>
      </c>
      <c r="E409" s="8" t="s">
        <v>1448</v>
      </c>
      <c r="F409" s="8" t="s">
        <v>1450</v>
      </c>
      <c r="G409" s="44"/>
      <c r="H409" s="46"/>
    </row>
    <row r="410" spans="1:8" ht="21.75" customHeight="1" x14ac:dyDescent="0.25">
      <c r="A410" s="31" t="s">
        <v>1451</v>
      </c>
      <c r="B410" s="5">
        <v>7.9180555555555552</v>
      </c>
      <c r="C410" s="33">
        <v>63</v>
      </c>
      <c r="D410" s="7" t="s">
        <v>1453</v>
      </c>
      <c r="E410" s="9" t="s">
        <v>1455</v>
      </c>
      <c r="F410" s="7" t="s">
        <v>1457</v>
      </c>
      <c r="G410" s="35" t="s">
        <v>280</v>
      </c>
      <c r="H410" s="37">
        <v>2</v>
      </c>
    </row>
    <row r="411" spans="1:8" ht="23.25" thickBot="1" x14ac:dyDescent="0.3">
      <c r="A411" s="32"/>
      <c r="B411" s="6" t="s">
        <v>1452</v>
      </c>
      <c r="C411" s="34"/>
      <c r="D411" s="8" t="s">
        <v>1454</v>
      </c>
      <c r="E411" s="8" t="s">
        <v>1456</v>
      </c>
      <c r="F411" s="8" t="s">
        <v>1458</v>
      </c>
      <c r="G411" s="36"/>
      <c r="H411" s="38"/>
    </row>
    <row r="412" spans="1:8" ht="21.75" customHeight="1" x14ac:dyDescent="0.25">
      <c r="A412" s="39" t="s">
        <v>1459</v>
      </c>
      <c r="B412" s="12">
        <v>10.296527777777778</v>
      </c>
      <c r="C412" s="41">
        <v>13</v>
      </c>
      <c r="D412" s="7" t="s">
        <v>1461</v>
      </c>
      <c r="E412" s="9" t="s">
        <v>1463</v>
      </c>
      <c r="F412" s="7" t="s">
        <v>1465</v>
      </c>
      <c r="G412" s="43" t="s">
        <v>203</v>
      </c>
      <c r="H412" s="45">
        <v>15</v>
      </c>
    </row>
    <row r="413" spans="1:8" ht="23.25" thickBot="1" x14ac:dyDescent="0.3">
      <c r="A413" s="40"/>
      <c r="B413" s="13" t="s">
        <v>1460</v>
      </c>
      <c r="C413" s="42"/>
      <c r="D413" s="8" t="s">
        <v>1462</v>
      </c>
      <c r="E413" s="8" t="s">
        <v>1464</v>
      </c>
      <c r="F413" s="8" t="s">
        <v>1466</v>
      </c>
      <c r="G413" s="44"/>
      <c r="H413" s="46"/>
    </row>
    <row r="414" spans="1:8" ht="21.75" customHeight="1" x14ac:dyDescent="0.25">
      <c r="A414" s="31" t="s">
        <v>1467</v>
      </c>
      <c r="B414" s="5">
        <v>12.208333333333334</v>
      </c>
      <c r="C414" s="33">
        <v>13</v>
      </c>
      <c r="D414" s="7" t="s">
        <v>1469</v>
      </c>
      <c r="E414" s="9" t="s">
        <v>1471</v>
      </c>
      <c r="F414" s="7" t="s">
        <v>32</v>
      </c>
      <c r="G414" s="35" t="s">
        <v>210</v>
      </c>
      <c r="H414" s="37">
        <v>7</v>
      </c>
    </row>
    <row r="415" spans="1:8" ht="23.25" thickBot="1" x14ac:dyDescent="0.3">
      <c r="A415" s="32"/>
      <c r="B415" s="6" t="s">
        <v>1468</v>
      </c>
      <c r="C415" s="34"/>
      <c r="D415" s="8" t="s">
        <v>1470</v>
      </c>
      <c r="E415" s="8" t="s">
        <v>1472</v>
      </c>
      <c r="F415" s="8" t="s">
        <v>33</v>
      </c>
      <c r="G415" s="36"/>
      <c r="H415" s="38"/>
    </row>
    <row r="416" spans="1:8" ht="51.75" customHeight="1" x14ac:dyDescent="0.25">
      <c r="A416" s="39" t="s">
        <v>1473</v>
      </c>
      <c r="B416" s="12">
        <v>2.625</v>
      </c>
      <c r="C416" s="41">
        <v>33</v>
      </c>
      <c r="D416" s="7" t="s">
        <v>1475</v>
      </c>
      <c r="E416" s="9" t="s">
        <v>1477</v>
      </c>
      <c r="F416" s="7" t="s">
        <v>32</v>
      </c>
      <c r="G416" s="43" t="s">
        <v>378</v>
      </c>
      <c r="H416" s="45">
        <v>5</v>
      </c>
    </row>
    <row r="417" spans="1:8" ht="23.25" thickBot="1" x14ac:dyDescent="0.3">
      <c r="A417" s="40"/>
      <c r="B417" s="13" t="s">
        <v>1474</v>
      </c>
      <c r="C417" s="42"/>
      <c r="D417" s="8" t="s">
        <v>1476</v>
      </c>
      <c r="E417" s="8" t="s">
        <v>1478</v>
      </c>
      <c r="F417" s="8" t="s">
        <v>33</v>
      </c>
      <c r="G417" s="44"/>
      <c r="H417" s="46"/>
    </row>
    <row r="418" spans="1:8" ht="36.75" customHeight="1" x14ac:dyDescent="0.25">
      <c r="A418" s="31" t="s">
        <v>1479</v>
      </c>
      <c r="B418" s="5">
        <v>5.5013888888888891</v>
      </c>
      <c r="C418" s="33">
        <v>42</v>
      </c>
      <c r="D418" s="7" t="s">
        <v>1481</v>
      </c>
      <c r="E418" s="9" t="s">
        <v>1483</v>
      </c>
      <c r="F418" s="7" t="s">
        <v>32</v>
      </c>
      <c r="G418" s="35" t="s">
        <v>194</v>
      </c>
      <c r="H418" s="37">
        <v>12</v>
      </c>
    </row>
    <row r="419" spans="1:8" ht="23.25" thickBot="1" x14ac:dyDescent="0.3">
      <c r="A419" s="32"/>
      <c r="B419" s="6" t="s">
        <v>1480</v>
      </c>
      <c r="C419" s="34"/>
      <c r="D419" s="8" t="s">
        <v>1482</v>
      </c>
      <c r="E419" s="8" t="s">
        <v>1484</v>
      </c>
      <c r="F419" s="8" t="s">
        <v>33</v>
      </c>
      <c r="G419" s="36"/>
      <c r="H419" s="38"/>
    </row>
    <row r="420" spans="1:8" x14ac:dyDescent="0.25">
      <c r="A420" s="39" t="s">
        <v>1485</v>
      </c>
      <c r="B420" s="12">
        <v>3.7965277777777775</v>
      </c>
      <c r="C420" s="41">
        <v>29</v>
      </c>
      <c r="D420" s="7" t="s">
        <v>1487</v>
      </c>
      <c r="E420" s="9" t="s">
        <v>1489</v>
      </c>
      <c r="F420" s="7" t="s">
        <v>32</v>
      </c>
      <c r="G420" s="43" t="s">
        <v>90</v>
      </c>
      <c r="H420" s="45">
        <v>2</v>
      </c>
    </row>
    <row r="421" spans="1:8" ht="23.25" thickBot="1" x14ac:dyDescent="0.3">
      <c r="A421" s="40"/>
      <c r="B421" s="13" t="s">
        <v>1486</v>
      </c>
      <c r="C421" s="42"/>
      <c r="D421" s="8" t="s">
        <v>1488</v>
      </c>
      <c r="E421" s="8" t="s">
        <v>1490</v>
      </c>
      <c r="F421" s="8" t="s">
        <v>33</v>
      </c>
      <c r="G421" s="44"/>
      <c r="H421" s="46"/>
    </row>
    <row r="422" spans="1:8" ht="36.75" customHeight="1" x14ac:dyDescent="0.25">
      <c r="A422" s="31" t="s">
        <v>1491</v>
      </c>
      <c r="B422" s="5">
        <v>9.7513888888888882</v>
      </c>
      <c r="C422" s="33">
        <v>72</v>
      </c>
      <c r="D422" s="7" t="s">
        <v>1493</v>
      </c>
      <c r="E422" s="9" t="s">
        <v>1495</v>
      </c>
      <c r="F422" s="7" t="s">
        <v>1497</v>
      </c>
      <c r="G422" s="35" t="s">
        <v>419</v>
      </c>
      <c r="H422" s="37">
        <v>0</v>
      </c>
    </row>
    <row r="423" spans="1:8" ht="23.25" thickBot="1" x14ac:dyDescent="0.3">
      <c r="A423" s="32"/>
      <c r="B423" s="6" t="s">
        <v>1492</v>
      </c>
      <c r="C423" s="34"/>
      <c r="D423" s="8" t="s">
        <v>1494</v>
      </c>
      <c r="E423" s="8" t="s">
        <v>1496</v>
      </c>
      <c r="F423" s="8" t="s">
        <v>1498</v>
      </c>
      <c r="G423" s="36"/>
      <c r="H423" s="38"/>
    </row>
    <row r="424" spans="1:8" ht="36.75" customHeight="1" x14ac:dyDescent="0.25">
      <c r="A424" s="39" t="s">
        <v>1499</v>
      </c>
      <c r="B424" s="12">
        <v>14.296527777777778</v>
      </c>
      <c r="C424" s="41">
        <v>8</v>
      </c>
      <c r="D424" s="7" t="s">
        <v>1501</v>
      </c>
      <c r="E424" s="9" t="s">
        <v>1503</v>
      </c>
      <c r="F424" s="7" t="s">
        <v>1505</v>
      </c>
      <c r="G424" s="43" t="s">
        <v>66</v>
      </c>
      <c r="H424" s="45">
        <v>7</v>
      </c>
    </row>
    <row r="425" spans="1:8" ht="23.25" thickBot="1" x14ac:dyDescent="0.3">
      <c r="A425" s="40"/>
      <c r="B425" s="13" t="s">
        <v>1500</v>
      </c>
      <c r="C425" s="42"/>
      <c r="D425" s="8" t="s">
        <v>1502</v>
      </c>
      <c r="E425" s="8" t="s">
        <v>1504</v>
      </c>
      <c r="F425" s="8" t="s">
        <v>1506</v>
      </c>
      <c r="G425" s="44"/>
      <c r="H425" s="46"/>
    </row>
    <row r="426" spans="1:8" ht="21.75" customHeight="1" x14ac:dyDescent="0.25">
      <c r="A426" s="31" t="s">
        <v>1507</v>
      </c>
      <c r="B426" s="5">
        <v>3.875</v>
      </c>
      <c r="C426" s="33">
        <v>1053</v>
      </c>
      <c r="D426" s="7" t="s">
        <v>1509</v>
      </c>
      <c r="E426" s="9" t="s">
        <v>1510</v>
      </c>
      <c r="F426" s="7" t="s">
        <v>1512</v>
      </c>
      <c r="G426" s="35" t="s">
        <v>158</v>
      </c>
      <c r="H426" s="37">
        <v>4</v>
      </c>
    </row>
    <row r="427" spans="1:8" ht="23.25" thickBot="1" x14ac:dyDescent="0.3">
      <c r="A427" s="32"/>
      <c r="B427" s="6" t="s">
        <v>1508</v>
      </c>
      <c r="C427" s="34"/>
      <c r="D427" s="8" t="s">
        <v>922</v>
      </c>
      <c r="E427" s="8" t="s">
        <v>1511</v>
      </c>
      <c r="F427" s="8" t="s">
        <v>1513</v>
      </c>
      <c r="G427" s="36"/>
      <c r="H427" s="38"/>
    </row>
    <row r="428" spans="1:8" ht="36.75" customHeight="1" x14ac:dyDescent="0.25">
      <c r="A428" s="39" t="s">
        <v>1514</v>
      </c>
      <c r="B428" s="12">
        <v>10.709722222222224</v>
      </c>
      <c r="C428" s="41">
        <v>95</v>
      </c>
      <c r="D428" s="7" t="s">
        <v>1516</v>
      </c>
      <c r="E428" s="9" t="s">
        <v>1518</v>
      </c>
      <c r="F428" s="7" t="s">
        <v>1520</v>
      </c>
      <c r="G428" s="43" t="s">
        <v>143</v>
      </c>
      <c r="H428" s="45">
        <v>23</v>
      </c>
    </row>
    <row r="429" spans="1:8" ht="23.25" thickBot="1" x14ac:dyDescent="0.3">
      <c r="A429" s="40"/>
      <c r="B429" s="13" t="s">
        <v>1515</v>
      </c>
      <c r="C429" s="42"/>
      <c r="D429" s="8" t="s">
        <v>1517</v>
      </c>
      <c r="E429" s="8" t="s">
        <v>1519</v>
      </c>
      <c r="F429" s="8" t="s">
        <v>1521</v>
      </c>
      <c r="G429" s="44"/>
      <c r="H429" s="46"/>
    </row>
    <row r="430" spans="1:8" ht="36.75" customHeight="1" x14ac:dyDescent="0.25">
      <c r="A430" s="31" t="s">
        <v>1522</v>
      </c>
      <c r="B430" s="5">
        <v>2.8777777777777778</v>
      </c>
      <c r="C430" s="33">
        <v>5</v>
      </c>
      <c r="D430" s="7" t="s">
        <v>1524</v>
      </c>
      <c r="E430" s="9" t="s">
        <v>1526</v>
      </c>
      <c r="F430" s="7" t="s">
        <v>32</v>
      </c>
      <c r="G430" s="35" t="s">
        <v>194</v>
      </c>
      <c r="H430" s="37">
        <v>0</v>
      </c>
    </row>
    <row r="431" spans="1:8" ht="23.25" thickBot="1" x14ac:dyDescent="0.3">
      <c r="A431" s="32"/>
      <c r="B431" s="6" t="s">
        <v>1523</v>
      </c>
      <c r="C431" s="34"/>
      <c r="D431" s="8" t="s">
        <v>1525</v>
      </c>
      <c r="E431" s="8" t="s">
        <v>1527</v>
      </c>
      <c r="F431" s="8" t="s">
        <v>33</v>
      </c>
      <c r="G431" s="36"/>
      <c r="H431" s="38"/>
    </row>
    <row r="432" spans="1:8" ht="36.75" customHeight="1" x14ac:dyDescent="0.25">
      <c r="A432" s="39" t="s">
        <v>1528</v>
      </c>
      <c r="B432" s="12">
        <v>4.6270833333333332</v>
      </c>
      <c r="C432" s="41">
        <v>91</v>
      </c>
      <c r="D432" s="7" t="s">
        <v>1530</v>
      </c>
      <c r="E432" s="9" t="s">
        <v>1532</v>
      </c>
      <c r="F432" s="7" t="s">
        <v>1534</v>
      </c>
      <c r="G432" s="43" t="s">
        <v>280</v>
      </c>
      <c r="H432" s="45">
        <v>3</v>
      </c>
    </row>
    <row r="433" spans="1:8" ht="23.25" thickBot="1" x14ac:dyDescent="0.3">
      <c r="A433" s="40"/>
      <c r="B433" s="13" t="s">
        <v>1529</v>
      </c>
      <c r="C433" s="42"/>
      <c r="D433" s="8" t="s">
        <v>1531</v>
      </c>
      <c r="E433" s="8" t="s">
        <v>1533</v>
      </c>
      <c r="F433" s="8" t="s">
        <v>1535</v>
      </c>
      <c r="G433" s="44"/>
      <c r="H433" s="46"/>
    </row>
    <row r="434" spans="1:8" ht="36.75" customHeight="1" x14ac:dyDescent="0.25">
      <c r="A434" s="31" t="s">
        <v>1536</v>
      </c>
      <c r="B434" s="56" t="s">
        <v>92</v>
      </c>
      <c r="C434" s="33">
        <v>9</v>
      </c>
      <c r="D434" s="7" t="s">
        <v>1537</v>
      </c>
      <c r="E434" s="9" t="s">
        <v>1539</v>
      </c>
      <c r="F434" s="7" t="s">
        <v>1541</v>
      </c>
      <c r="G434" s="35" t="s">
        <v>194</v>
      </c>
      <c r="H434" s="37">
        <v>0</v>
      </c>
    </row>
    <row r="435" spans="1:8" ht="23.25" thickBot="1" x14ac:dyDescent="0.3">
      <c r="A435" s="32"/>
      <c r="B435" s="57"/>
      <c r="C435" s="34"/>
      <c r="D435" s="8" t="s">
        <v>1538</v>
      </c>
      <c r="E435" s="8" t="s">
        <v>1540</v>
      </c>
      <c r="F435" s="8" t="s">
        <v>1542</v>
      </c>
      <c r="G435" s="36"/>
      <c r="H435" s="38"/>
    </row>
    <row r="436" spans="1:8" ht="51.75" customHeight="1" x14ac:dyDescent="0.25">
      <c r="A436" s="39" t="s">
        <v>1543</v>
      </c>
      <c r="B436" s="12">
        <v>3.254861111111111</v>
      </c>
      <c r="C436" s="41">
        <v>389</v>
      </c>
      <c r="D436" s="7" t="s">
        <v>1545</v>
      </c>
      <c r="E436" s="9" t="s">
        <v>1547</v>
      </c>
      <c r="F436" s="7" t="s">
        <v>1549</v>
      </c>
      <c r="G436" s="43" t="s">
        <v>158</v>
      </c>
      <c r="H436" s="45">
        <v>0</v>
      </c>
    </row>
    <row r="437" spans="1:8" ht="23.25" thickBot="1" x14ac:dyDescent="0.3">
      <c r="A437" s="40"/>
      <c r="B437" s="13" t="s">
        <v>1544</v>
      </c>
      <c r="C437" s="42"/>
      <c r="D437" s="8" t="s">
        <v>1546</v>
      </c>
      <c r="E437" s="8" t="s">
        <v>1548</v>
      </c>
      <c r="F437" s="8" t="s">
        <v>1550</v>
      </c>
      <c r="G437" s="44"/>
      <c r="H437" s="46"/>
    </row>
    <row r="438" spans="1:8" ht="21.75" customHeight="1" x14ac:dyDescent="0.25">
      <c r="A438" s="31" t="s">
        <v>1551</v>
      </c>
      <c r="B438" s="5">
        <v>20.589583333333334</v>
      </c>
      <c r="C438" s="33">
        <v>69</v>
      </c>
      <c r="D438" s="7" t="s">
        <v>1553</v>
      </c>
      <c r="E438" s="9" t="s">
        <v>1555</v>
      </c>
      <c r="F438" s="7" t="s">
        <v>1457</v>
      </c>
      <c r="G438" s="35" t="s">
        <v>419</v>
      </c>
      <c r="H438" s="37">
        <v>8</v>
      </c>
    </row>
    <row r="439" spans="1:8" ht="23.25" thickBot="1" x14ac:dyDescent="0.3">
      <c r="A439" s="32"/>
      <c r="B439" s="6" t="s">
        <v>1552</v>
      </c>
      <c r="C439" s="34"/>
      <c r="D439" s="8" t="s">
        <v>1554</v>
      </c>
      <c r="E439" s="8" t="s">
        <v>1556</v>
      </c>
      <c r="F439" s="8" t="s">
        <v>1458</v>
      </c>
      <c r="G439" s="36"/>
      <c r="H439" s="38"/>
    </row>
    <row r="440" spans="1:8" ht="51.75" customHeight="1" x14ac:dyDescent="0.25">
      <c r="A440" s="39" t="s">
        <v>1557</v>
      </c>
      <c r="B440" s="58" t="s">
        <v>92</v>
      </c>
      <c r="C440" s="41">
        <v>8</v>
      </c>
      <c r="D440" s="7" t="s">
        <v>1558</v>
      </c>
      <c r="E440" s="9" t="s">
        <v>1560</v>
      </c>
      <c r="F440" s="7" t="s">
        <v>1562</v>
      </c>
      <c r="G440" s="43" t="s">
        <v>158</v>
      </c>
      <c r="H440" s="45">
        <v>2</v>
      </c>
    </row>
    <row r="441" spans="1:8" ht="23.25" thickBot="1" x14ac:dyDescent="0.3">
      <c r="A441" s="40"/>
      <c r="B441" s="59"/>
      <c r="C441" s="42"/>
      <c r="D441" s="8" t="s">
        <v>1559</v>
      </c>
      <c r="E441" s="8" t="s">
        <v>1561</v>
      </c>
      <c r="F441" s="8" t="s">
        <v>1563</v>
      </c>
      <c r="G441" s="44"/>
      <c r="H441" s="46"/>
    </row>
    <row r="442" spans="1:8" ht="36.75" customHeight="1" x14ac:dyDescent="0.25">
      <c r="A442" s="31" t="s">
        <v>1564</v>
      </c>
      <c r="B442" s="5">
        <v>4.2541666666666664</v>
      </c>
      <c r="C442" s="33">
        <v>14</v>
      </c>
      <c r="D442" s="7" t="s">
        <v>1566</v>
      </c>
      <c r="E442" s="9" t="s">
        <v>1568</v>
      </c>
      <c r="F442" s="7" t="s">
        <v>1570</v>
      </c>
      <c r="G442" s="35" t="s">
        <v>150</v>
      </c>
      <c r="H442" s="37">
        <v>5</v>
      </c>
    </row>
    <row r="443" spans="1:8" ht="23.25" thickBot="1" x14ac:dyDescent="0.3">
      <c r="A443" s="32"/>
      <c r="B443" s="6" t="s">
        <v>1565</v>
      </c>
      <c r="C443" s="34"/>
      <c r="D443" s="8" t="s">
        <v>1567</v>
      </c>
      <c r="E443" s="8" t="s">
        <v>1569</v>
      </c>
      <c r="F443" s="8" t="s">
        <v>1571</v>
      </c>
      <c r="G443" s="36"/>
      <c r="H443" s="38"/>
    </row>
    <row r="444" spans="1:8" ht="36.75" customHeight="1" x14ac:dyDescent="0.25">
      <c r="A444" s="39" t="s">
        <v>1572</v>
      </c>
      <c r="B444" s="12">
        <v>7.8368055555555562</v>
      </c>
      <c r="C444" s="41">
        <v>24</v>
      </c>
      <c r="D444" s="7" t="s">
        <v>1574</v>
      </c>
      <c r="E444" s="9" t="s">
        <v>1576</v>
      </c>
      <c r="F444" s="7" t="s">
        <v>1578</v>
      </c>
      <c r="G444" s="43" t="s">
        <v>80</v>
      </c>
      <c r="H444" s="45">
        <v>1</v>
      </c>
    </row>
    <row r="445" spans="1:8" ht="23.25" thickBot="1" x14ac:dyDescent="0.3">
      <c r="A445" s="40"/>
      <c r="B445" s="13" t="s">
        <v>1573</v>
      </c>
      <c r="C445" s="42"/>
      <c r="D445" s="8" t="s">
        <v>1575</v>
      </c>
      <c r="E445" s="8" t="s">
        <v>1577</v>
      </c>
      <c r="F445" s="8" t="s">
        <v>1579</v>
      </c>
      <c r="G445" s="44"/>
      <c r="H445" s="46"/>
    </row>
    <row r="446" spans="1:8" ht="36.75" customHeight="1" x14ac:dyDescent="0.25">
      <c r="A446" s="31" t="s">
        <v>1580</v>
      </c>
      <c r="B446" s="5">
        <v>9.1263888888888882</v>
      </c>
      <c r="C446" s="33">
        <v>22</v>
      </c>
      <c r="D446" s="7" t="s">
        <v>1582</v>
      </c>
      <c r="E446" s="9" t="s">
        <v>1584</v>
      </c>
      <c r="F446" s="7" t="s">
        <v>1586</v>
      </c>
      <c r="G446" s="35" t="s">
        <v>194</v>
      </c>
      <c r="H446" s="37">
        <v>13</v>
      </c>
    </row>
    <row r="447" spans="1:8" ht="23.25" thickBot="1" x14ac:dyDescent="0.3">
      <c r="A447" s="32"/>
      <c r="B447" s="6" t="s">
        <v>1581</v>
      </c>
      <c r="C447" s="34"/>
      <c r="D447" s="8" t="s">
        <v>1583</v>
      </c>
      <c r="E447" s="8" t="s">
        <v>1585</v>
      </c>
      <c r="F447" s="8" t="s">
        <v>1587</v>
      </c>
      <c r="G447" s="36"/>
      <c r="H447" s="38"/>
    </row>
    <row r="448" spans="1:8" ht="36.75" customHeight="1" x14ac:dyDescent="0.25">
      <c r="A448" s="39" t="s">
        <v>1588</v>
      </c>
      <c r="B448" s="12">
        <v>4.7555555555555555</v>
      </c>
      <c r="C448" s="41">
        <v>32</v>
      </c>
      <c r="D448" s="7" t="s">
        <v>1590</v>
      </c>
      <c r="E448" s="9" t="s">
        <v>1592</v>
      </c>
      <c r="F448" s="7" t="s">
        <v>32</v>
      </c>
      <c r="G448" s="43" t="s">
        <v>66</v>
      </c>
      <c r="H448" s="45">
        <v>9</v>
      </c>
    </row>
    <row r="449" spans="1:8" ht="23.25" thickBot="1" x14ac:dyDescent="0.3">
      <c r="A449" s="40"/>
      <c r="B449" s="13" t="s">
        <v>1589</v>
      </c>
      <c r="C449" s="42"/>
      <c r="D449" s="8" t="s">
        <v>1591</v>
      </c>
      <c r="E449" s="8" t="s">
        <v>1593</v>
      </c>
      <c r="F449" s="8" t="s">
        <v>33</v>
      </c>
      <c r="G449" s="44"/>
      <c r="H449" s="46"/>
    </row>
    <row r="450" spans="1:8" ht="21.75" customHeight="1" x14ac:dyDescent="0.25">
      <c r="A450" s="31" t="s">
        <v>1594</v>
      </c>
      <c r="B450" s="5">
        <v>3.3784722222222219</v>
      </c>
      <c r="C450" s="33">
        <v>66</v>
      </c>
      <c r="D450" s="7" t="s">
        <v>1596</v>
      </c>
      <c r="E450" s="9" t="s">
        <v>1598</v>
      </c>
      <c r="F450" s="7" t="s">
        <v>1600</v>
      </c>
      <c r="G450" s="35" t="s">
        <v>114</v>
      </c>
      <c r="H450" s="37">
        <v>7</v>
      </c>
    </row>
    <row r="451" spans="1:8" ht="23.25" thickBot="1" x14ac:dyDescent="0.3">
      <c r="A451" s="32"/>
      <c r="B451" s="6" t="s">
        <v>1595</v>
      </c>
      <c r="C451" s="34"/>
      <c r="D451" s="8" t="s">
        <v>1597</v>
      </c>
      <c r="E451" s="8" t="s">
        <v>1599</v>
      </c>
      <c r="F451" s="8" t="s">
        <v>1601</v>
      </c>
      <c r="G451" s="36"/>
      <c r="H451" s="38"/>
    </row>
    <row r="452" spans="1:8" ht="36.75" customHeight="1" x14ac:dyDescent="0.25">
      <c r="A452" s="39" t="s">
        <v>1602</v>
      </c>
      <c r="B452" s="12">
        <v>5.666666666666667</v>
      </c>
      <c r="C452" s="41">
        <v>93</v>
      </c>
      <c r="D452" s="7" t="s">
        <v>1604</v>
      </c>
      <c r="E452" s="9" t="s">
        <v>1606</v>
      </c>
      <c r="F452" s="7" t="s">
        <v>1608</v>
      </c>
      <c r="G452" s="43" t="s">
        <v>210</v>
      </c>
      <c r="H452" s="45">
        <v>322</v>
      </c>
    </row>
    <row r="453" spans="1:8" ht="23.25" thickBot="1" x14ac:dyDescent="0.3">
      <c r="A453" s="40"/>
      <c r="B453" s="13" t="s">
        <v>1603</v>
      </c>
      <c r="C453" s="42"/>
      <c r="D453" s="8" t="s">
        <v>1605</v>
      </c>
      <c r="E453" s="8" t="s">
        <v>1607</v>
      </c>
      <c r="F453" s="8" t="s">
        <v>1609</v>
      </c>
      <c r="G453" s="44"/>
      <c r="H453" s="46"/>
    </row>
    <row r="454" spans="1:8" ht="51.75" customHeight="1" x14ac:dyDescent="0.25">
      <c r="A454" s="31" t="s">
        <v>1610</v>
      </c>
      <c r="B454" s="5">
        <v>5.417361111111112</v>
      </c>
      <c r="C454" s="33">
        <v>24</v>
      </c>
      <c r="D454" s="7" t="s">
        <v>1612</v>
      </c>
      <c r="E454" s="9" t="s">
        <v>1614</v>
      </c>
      <c r="F454" s="7" t="s">
        <v>32</v>
      </c>
      <c r="G454" s="35" t="s">
        <v>25</v>
      </c>
      <c r="H454" s="37">
        <v>4</v>
      </c>
    </row>
    <row r="455" spans="1:8" ht="23.25" thickBot="1" x14ac:dyDescent="0.3">
      <c r="A455" s="32"/>
      <c r="B455" s="6" t="s">
        <v>1611</v>
      </c>
      <c r="C455" s="34"/>
      <c r="D455" s="8" t="s">
        <v>1613</v>
      </c>
      <c r="E455" s="8" t="s">
        <v>1615</v>
      </c>
      <c r="F455" s="8" t="s">
        <v>33</v>
      </c>
      <c r="G455" s="36"/>
      <c r="H455" s="38"/>
    </row>
    <row r="456" spans="1:8" ht="21.75" customHeight="1" x14ac:dyDescent="0.25">
      <c r="A456" s="39" t="s">
        <v>1616</v>
      </c>
      <c r="B456" s="12">
        <v>7.0451388888888893</v>
      </c>
      <c r="C456" s="64">
        <v>0</v>
      </c>
      <c r="D456" s="7" t="s">
        <v>1618</v>
      </c>
      <c r="E456" s="9" t="s">
        <v>1620</v>
      </c>
      <c r="F456" s="7" t="s">
        <v>1622</v>
      </c>
      <c r="G456" s="43" t="s">
        <v>461</v>
      </c>
      <c r="H456" s="45">
        <v>2</v>
      </c>
    </row>
    <row r="457" spans="1:8" ht="23.25" thickBot="1" x14ac:dyDescent="0.3">
      <c r="A457" s="40"/>
      <c r="B457" s="13" t="s">
        <v>1617</v>
      </c>
      <c r="C457" s="65"/>
      <c r="D457" s="8" t="s">
        <v>1619</v>
      </c>
      <c r="E457" s="8" t="s">
        <v>1621</v>
      </c>
      <c r="F457" s="8" t="s">
        <v>1623</v>
      </c>
      <c r="G457" s="44"/>
      <c r="H457" s="46"/>
    </row>
    <row r="458" spans="1:8" ht="21.75" customHeight="1" x14ac:dyDescent="0.25">
      <c r="A458" s="31" t="s">
        <v>1624</v>
      </c>
      <c r="B458" s="5">
        <v>15.627777777777778</v>
      </c>
      <c r="C458" s="54">
        <v>0</v>
      </c>
      <c r="D458" s="7" t="s">
        <v>1626</v>
      </c>
      <c r="E458" s="9" t="s">
        <v>1628</v>
      </c>
      <c r="F458" s="7" t="s">
        <v>1630</v>
      </c>
      <c r="G458" s="35" t="s">
        <v>48</v>
      </c>
      <c r="H458" s="37">
        <v>10</v>
      </c>
    </row>
    <row r="459" spans="1:8" ht="23.25" thickBot="1" x14ac:dyDescent="0.3">
      <c r="A459" s="32"/>
      <c r="B459" s="6" t="s">
        <v>1625</v>
      </c>
      <c r="C459" s="55"/>
      <c r="D459" s="8" t="s">
        <v>1627</v>
      </c>
      <c r="E459" s="8" t="s">
        <v>1629</v>
      </c>
      <c r="F459" s="8" t="s">
        <v>1631</v>
      </c>
      <c r="G459" s="36"/>
      <c r="H459" s="38"/>
    </row>
    <row r="460" spans="1:8" ht="21.75" customHeight="1" x14ac:dyDescent="0.25">
      <c r="A460" s="39" t="s">
        <v>1632</v>
      </c>
      <c r="B460" s="12">
        <v>9.5020833333333332</v>
      </c>
      <c r="C460" s="41">
        <v>40</v>
      </c>
      <c r="D460" s="7" t="s">
        <v>1634</v>
      </c>
      <c r="E460" s="9" t="s">
        <v>1636</v>
      </c>
      <c r="F460" s="7" t="s">
        <v>1638</v>
      </c>
      <c r="G460" s="43" t="s">
        <v>48</v>
      </c>
      <c r="H460" s="45">
        <v>206</v>
      </c>
    </row>
    <row r="461" spans="1:8" ht="23.25" thickBot="1" x14ac:dyDescent="0.3">
      <c r="A461" s="40"/>
      <c r="B461" s="13" t="s">
        <v>1633</v>
      </c>
      <c r="C461" s="42"/>
      <c r="D461" s="8" t="s">
        <v>1635</v>
      </c>
      <c r="E461" s="8" t="s">
        <v>1637</v>
      </c>
      <c r="F461" s="8" t="s">
        <v>1639</v>
      </c>
      <c r="G461" s="44"/>
      <c r="H461" s="46"/>
    </row>
    <row r="462" spans="1:8" ht="21.75" customHeight="1" x14ac:dyDescent="0.25">
      <c r="A462" s="31" t="s">
        <v>1640</v>
      </c>
      <c r="B462" s="5">
        <v>6.7541666666666664</v>
      </c>
      <c r="C462" s="33">
        <v>17</v>
      </c>
      <c r="D462" s="7" t="s">
        <v>1642</v>
      </c>
      <c r="E462" s="9" t="s">
        <v>1644</v>
      </c>
      <c r="F462" s="7" t="s">
        <v>587</v>
      </c>
      <c r="G462" s="35" t="s">
        <v>194</v>
      </c>
      <c r="H462" s="37">
        <v>10</v>
      </c>
    </row>
    <row r="463" spans="1:8" ht="23.25" thickBot="1" x14ac:dyDescent="0.3">
      <c r="A463" s="32"/>
      <c r="B463" s="6" t="s">
        <v>1641</v>
      </c>
      <c r="C463" s="34"/>
      <c r="D463" s="8" t="s">
        <v>1643</v>
      </c>
      <c r="E463" s="8" t="s">
        <v>1645</v>
      </c>
      <c r="F463" s="8" t="s">
        <v>1646</v>
      </c>
      <c r="G463" s="36"/>
      <c r="H463" s="38"/>
    </row>
    <row r="464" spans="1:8" x14ac:dyDescent="0.25">
      <c r="A464" s="39" t="s">
        <v>1647</v>
      </c>
      <c r="B464" s="12">
        <v>10.422916666666667</v>
      </c>
      <c r="C464" s="41">
        <v>16</v>
      </c>
      <c r="D464" s="7" t="s">
        <v>1649</v>
      </c>
      <c r="E464" s="9" t="s">
        <v>1651</v>
      </c>
      <c r="F464" s="7" t="s">
        <v>1652</v>
      </c>
      <c r="G464" s="43" t="s">
        <v>80</v>
      </c>
      <c r="H464" s="45">
        <v>3</v>
      </c>
    </row>
    <row r="465" spans="1:8" ht="23.25" thickBot="1" x14ac:dyDescent="0.3">
      <c r="A465" s="40"/>
      <c r="B465" s="13" t="s">
        <v>1648</v>
      </c>
      <c r="C465" s="42"/>
      <c r="D465" s="8" t="s">
        <v>1650</v>
      </c>
      <c r="E465" s="8" t="s">
        <v>896</v>
      </c>
      <c r="F465" s="8" t="s">
        <v>1066</v>
      </c>
      <c r="G465" s="44"/>
      <c r="H465" s="46"/>
    </row>
    <row r="466" spans="1:8" ht="36.75" customHeight="1" x14ac:dyDescent="0.25">
      <c r="A466" s="31" t="s">
        <v>1653</v>
      </c>
      <c r="B466" s="5">
        <v>2.504861111111111</v>
      </c>
      <c r="C466" s="33">
        <v>942</v>
      </c>
      <c r="D466" s="7" t="s">
        <v>1655</v>
      </c>
      <c r="E466" s="9" t="s">
        <v>1657</v>
      </c>
      <c r="F466" s="7" t="s">
        <v>32</v>
      </c>
      <c r="G466" s="35" t="s">
        <v>150</v>
      </c>
      <c r="H466" s="37">
        <v>2</v>
      </c>
    </row>
    <row r="467" spans="1:8" ht="23.25" thickBot="1" x14ac:dyDescent="0.3">
      <c r="A467" s="32"/>
      <c r="B467" s="6" t="s">
        <v>1654</v>
      </c>
      <c r="C467" s="34"/>
      <c r="D467" s="8" t="s">
        <v>1656</v>
      </c>
      <c r="E467" s="8" t="s">
        <v>1658</v>
      </c>
      <c r="F467" s="8" t="s">
        <v>33</v>
      </c>
      <c r="G467" s="36"/>
      <c r="H467" s="38"/>
    </row>
    <row r="468" spans="1:8" ht="36.75" customHeight="1" x14ac:dyDescent="0.25">
      <c r="A468" s="39" t="s">
        <v>1659</v>
      </c>
      <c r="B468" s="12">
        <v>12.879861111111111</v>
      </c>
      <c r="C468" s="41">
        <v>15</v>
      </c>
      <c r="D468" s="7" t="s">
        <v>1661</v>
      </c>
      <c r="E468" s="9" t="s">
        <v>1663</v>
      </c>
      <c r="F468" s="7" t="s">
        <v>1665</v>
      </c>
      <c r="G468" s="43" t="s">
        <v>419</v>
      </c>
      <c r="H468" s="45">
        <v>6</v>
      </c>
    </row>
    <row r="469" spans="1:8" ht="23.25" thickBot="1" x14ac:dyDescent="0.3">
      <c r="A469" s="40"/>
      <c r="B469" s="13" t="s">
        <v>1660</v>
      </c>
      <c r="C469" s="42"/>
      <c r="D469" s="8" t="s">
        <v>1662</v>
      </c>
      <c r="E469" s="8" t="s">
        <v>1664</v>
      </c>
      <c r="F469" s="8" t="s">
        <v>1666</v>
      </c>
      <c r="G469" s="44"/>
      <c r="H469" s="46"/>
    </row>
    <row r="470" spans="1:8" x14ac:dyDescent="0.25">
      <c r="A470" s="3" t="s">
        <v>1667</v>
      </c>
      <c r="B470" s="5">
        <v>2.6673611111111111</v>
      </c>
      <c r="C470" s="33">
        <v>105</v>
      </c>
      <c r="D470" s="7" t="s">
        <v>1671</v>
      </c>
      <c r="E470" s="9" t="s">
        <v>1673</v>
      </c>
      <c r="F470" s="7" t="s">
        <v>353</v>
      </c>
      <c r="G470" s="35" t="s">
        <v>210</v>
      </c>
      <c r="H470" s="37">
        <v>0</v>
      </c>
    </row>
    <row r="471" spans="1:8" ht="22.5" x14ac:dyDescent="0.25">
      <c r="A471" s="20"/>
      <c r="B471" s="4" t="s">
        <v>1669</v>
      </c>
      <c r="C471" s="60"/>
      <c r="D471" s="17" t="s">
        <v>1672</v>
      </c>
      <c r="E471" s="17" t="s">
        <v>1674</v>
      </c>
      <c r="F471" s="17" t="s">
        <v>1675</v>
      </c>
      <c r="G471" s="61"/>
      <c r="H471" s="62"/>
    </row>
    <row r="472" spans="1:8" ht="23.25" thickBot="1" x14ac:dyDescent="0.3">
      <c r="A472" s="21" t="s">
        <v>1668</v>
      </c>
      <c r="B472" s="22" t="s">
        <v>1670</v>
      </c>
      <c r="C472" s="34"/>
      <c r="D472" s="8"/>
      <c r="E472" s="8"/>
      <c r="F472" s="8"/>
      <c r="G472" s="36"/>
      <c r="H472" s="38"/>
    </row>
    <row r="473" spans="1:8" ht="21.75" customHeight="1" x14ac:dyDescent="0.25">
      <c r="A473" s="39" t="s">
        <v>1676</v>
      </c>
      <c r="B473" s="12">
        <v>6.334027777777778</v>
      </c>
      <c r="C473" s="41">
        <v>23</v>
      </c>
      <c r="D473" s="7" t="s">
        <v>1678</v>
      </c>
      <c r="E473" s="9" t="s">
        <v>1680</v>
      </c>
      <c r="F473" s="7" t="s">
        <v>32</v>
      </c>
      <c r="G473" s="43" t="s">
        <v>25</v>
      </c>
      <c r="H473" s="45">
        <v>9</v>
      </c>
    </row>
    <row r="474" spans="1:8" ht="23.25" thickBot="1" x14ac:dyDescent="0.3">
      <c r="A474" s="40"/>
      <c r="B474" s="13" t="s">
        <v>1677</v>
      </c>
      <c r="C474" s="42"/>
      <c r="D474" s="8" t="s">
        <v>1679</v>
      </c>
      <c r="E474" s="8" t="s">
        <v>1681</v>
      </c>
      <c r="F474" s="8" t="s">
        <v>33</v>
      </c>
      <c r="G474" s="44"/>
      <c r="H474" s="46"/>
    </row>
    <row r="475" spans="1:8" ht="21.75" customHeight="1" x14ac:dyDescent="0.25">
      <c r="A475" s="31" t="s">
        <v>1682</v>
      </c>
      <c r="B475" s="5">
        <v>7.667361111111112</v>
      </c>
      <c r="C475" s="33">
        <v>22</v>
      </c>
      <c r="D475" s="7" t="s">
        <v>1684</v>
      </c>
      <c r="E475" s="9" t="s">
        <v>1686</v>
      </c>
      <c r="F475" s="7" t="s">
        <v>1688</v>
      </c>
      <c r="G475" s="35" t="s">
        <v>57</v>
      </c>
      <c r="H475" s="37">
        <v>12</v>
      </c>
    </row>
    <row r="476" spans="1:8" ht="23.25" thickBot="1" x14ac:dyDescent="0.3">
      <c r="A476" s="32"/>
      <c r="B476" s="6" t="s">
        <v>1683</v>
      </c>
      <c r="C476" s="34"/>
      <c r="D476" s="8" t="s">
        <v>1685</v>
      </c>
      <c r="E476" s="8" t="s">
        <v>1687</v>
      </c>
      <c r="F476" s="8" t="s">
        <v>230</v>
      </c>
      <c r="G476" s="36"/>
      <c r="H476" s="38"/>
    </row>
    <row r="477" spans="1:8" ht="21.75" customHeight="1" x14ac:dyDescent="0.25">
      <c r="A477" s="39" t="s">
        <v>1689</v>
      </c>
      <c r="B477" s="12">
        <v>7.7527777777777773</v>
      </c>
      <c r="C477" s="41">
        <v>1382</v>
      </c>
      <c r="D477" s="7" t="s">
        <v>1691</v>
      </c>
      <c r="E477" s="9" t="s">
        <v>1693</v>
      </c>
      <c r="F477" s="7" t="s">
        <v>353</v>
      </c>
      <c r="G477" s="43" t="s">
        <v>143</v>
      </c>
      <c r="H477" s="45">
        <v>0</v>
      </c>
    </row>
    <row r="478" spans="1:8" ht="23.25" thickBot="1" x14ac:dyDescent="0.3">
      <c r="A478" s="40"/>
      <c r="B478" s="13" t="s">
        <v>1690</v>
      </c>
      <c r="C478" s="42"/>
      <c r="D478" s="8" t="s">
        <v>1692</v>
      </c>
      <c r="E478" s="8" t="s">
        <v>1694</v>
      </c>
      <c r="F478" s="8" t="s">
        <v>1101</v>
      </c>
      <c r="G478" s="44"/>
      <c r="H478" s="46"/>
    </row>
    <row r="479" spans="1:8" ht="21.75" customHeight="1" x14ac:dyDescent="0.25">
      <c r="A479" s="31" t="s">
        <v>1695</v>
      </c>
      <c r="B479" s="5">
        <v>3.0062500000000001</v>
      </c>
      <c r="C479" s="33">
        <v>34</v>
      </c>
      <c r="D479" s="7" t="s">
        <v>1697</v>
      </c>
      <c r="E479" s="9" t="s">
        <v>1699</v>
      </c>
      <c r="F479" s="7" t="s">
        <v>32</v>
      </c>
      <c r="G479" s="35" t="s">
        <v>90</v>
      </c>
      <c r="H479" s="37">
        <v>5</v>
      </c>
    </row>
    <row r="480" spans="1:8" ht="23.25" thickBot="1" x14ac:dyDescent="0.3">
      <c r="A480" s="32"/>
      <c r="B480" s="6" t="s">
        <v>1696</v>
      </c>
      <c r="C480" s="34"/>
      <c r="D480" s="8" t="s">
        <v>1698</v>
      </c>
      <c r="E480" s="8" t="s">
        <v>1700</v>
      </c>
      <c r="F480" s="8" t="s">
        <v>33</v>
      </c>
      <c r="G480" s="36"/>
      <c r="H480" s="38"/>
    </row>
    <row r="481" spans="1:8" ht="21.75" customHeight="1" x14ac:dyDescent="0.25">
      <c r="A481" s="39" t="s">
        <v>1701</v>
      </c>
      <c r="B481" s="12">
        <v>13.877083333333333</v>
      </c>
      <c r="C481" s="41">
        <v>25</v>
      </c>
      <c r="D481" s="7" t="s">
        <v>342</v>
      </c>
      <c r="E481" s="9" t="s">
        <v>1704</v>
      </c>
      <c r="F481" s="7" t="s">
        <v>177</v>
      </c>
      <c r="G481" s="43" t="s">
        <v>143</v>
      </c>
      <c r="H481" s="45">
        <v>4</v>
      </c>
    </row>
    <row r="482" spans="1:8" ht="23.25" thickBot="1" x14ac:dyDescent="0.3">
      <c r="A482" s="40"/>
      <c r="B482" s="13" t="s">
        <v>1702</v>
      </c>
      <c r="C482" s="42"/>
      <c r="D482" s="8" t="s">
        <v>1703</v>
      </c>
      <c r="E482" s="8" t="s">
        <v>1705</v>
      </c>
      <c r="F482" s="8" t="s">
        <v>1706</v>
      </c>
      <c r="G482" s="44"/>
      <c r="H482" s="46"/>
    </row>
    <row r="483" spans="1:8" ht="36.75" customHeight="1" x14ac:dyDescent="0.25">
      <c r="A483" s="31" t="s">
        <v>1707</v>
      </c>
      <c r="B483" s="5">
        <v>4.7541666666666664</v>
      </c>
      <c r="C483" s="33">
        <v>6</v>
      </c>
      <c r="D483" s="7" t="s">
        <v>1709</v>
      </c>
      <c r="E483" s="9" t="s">
        <v>1711</v>
      </c>
      <c r="F483" s="7" t="s">
        <v>1713</v>
      </c>
      <c r="G483" s="35" t="s">
        <v>48</v>
      </c>
      <c r="H483" s="37">
        <v>1</v>
      </c>
    </row>
    <row r="484" spans="1:8" ht="23.25" thickBot="1" x14ac:dyDescent="0.3">
      <c r="A484" s="32"/>
      <c r="B484" s="6" t="s">
        <v>1708</v>
      </c>
      <c r="C484" s="34"/>
      <c r="D484" s="8" t="s">
        <v>1710</v>
      </c>
      <c r="E484" s="8" t="s">
        <v>1712</v>
      </c>
      <c r="F484" s="8" t="s">
        <v>1714</v>
      </c>
      <c r="G484" s="36"/>
      <c r="H484" s="38"/>
    </row>
    <row r="485" spans="1:8" ht="21.75" customHeight="1" x14ac:dyDescent="0.25">
      <c r="A485" s="39" t="s">
        <v>1715</v>
      </c>
      <c r="B485" s="12">
        <v>18.213888888888889</v>
      </c>
      <c r="C485" s="41">
        <v>36</v>
      </c>
      <c r="D485" s="7" t="s">
        <v>1717</v>
      </c>
      <c r="E485" s="9" t="s">
        <v>1719</v>
      </c>
      <c r="F485" s="7" t="s">
        <v>32</v>
      </c>
      <c r="G485" s="43" t="s">
        <v>90</v>
      </c>
      <c r="H485" s="45">
        <v>2</v>
      </c>
    </row>
    <row r="486" spans="1:8" ht="23.25" thickBot="1" x14ac:dyDescent="0.3">
      <c r="A486" s="40"/>
      <c r="B486" s="13" t="s">
        <v>1716</v>
      </c>
      <c r="C486" s="42"/>
      <c r="D486" s="8" t="s">
        <v>1718</v>
      </c>
      <c r="E486" s="8" t="s">
        <v>1720</v>
      </c>
      <c r="F486" s="8" t="s">
        <v>33</v>
      </c>
      <c r="G486" s="44"/>
      <c r="H486" s="46"/>
    </row>
    <row r="487" spans="1:8" ht="21.75" customHeight="1" x14ac:dyDescent="0.25">
      <c r="A487" s="31" t="s">
        <v>1721</v>
      </c>
      <c r="B487" s="5">
        <v>11.084722222222224</v>
      </c>
      <c r="C487" s="33">
        <v>43</v>
      </c>
      <c r="D487" s="7" t="s">
        <v>1723</v>
      </c>
      <c r="E487" s="9" t="s">
        <v>1725</v>
      </c>
      <c r="F487" s="7" t="s">
        <v>32</v>
      </c>
      <c r="G487" s="35" t="s">
        <v>194</v>
      </c>
      <c r="H487" s="37">
        <v>5</v>
      </c>
    </row>
    <row r="488" spans="1:8" ht="23.25" thickBot="1" x14ac:dyDescent="0.3">
      <c r="A488" s="32"/>
      <c r="B488" s="6" t="s">
        <v>1722</v>
      </c>
      <c r="C488" s="34"/>
      <c r="D488" s="8" t="s">
        <v>1724</v>
      </c>
      <c r="E488" s="8" t="s">
        <v>1726</v>
      </c>
      <c r="F488" s="8" t="s">
        <v>33</v>
      </c>
      <c r="G488" s="36"/>
      <c r="H488" s="38"/>
    </row>
    <row r="489" spans="1:8" ht="21.75" customHeight="1" x14ac:dyDescent="0.25">
      <c r="A489" s="39" t="s">
        <v>1727</v>
      </c>
      <c r="B489" s="12">
        <v>8.6708333333333325</v>
      </c>
      <c r="C489" s="41">
        <v>380</v>
      </c>
      <c r="D489" s="7" t="s">
        <v>1729</v>
      </c>
      <c r="E489" s="9" t="s">
        <v>1731</v>
      </c>
      <c r="F489" s="7" t="s">
        <v>376</v>
      </c>
      <c r="G489" s="43" t="s">
        <v>90</v>
      </c>
      <c r="H489" s="45">
        <v>1</v>
      </c>
    </row>
    <row r="490" spans="1:8" ht="23.25" thickBot="1" x14ac:dyDescent="0.3">
      <c r="A490" s="40"/>
      <c r="B490" s="13" t="s">
        <v>1728</v>
      </c>
      <c r="C490" s="42"/>
      <c r="D490" s="8" t="s">
        <v>1730</v>
      </c>
      <c r="E490" s="8" t="s">
        <v>1732</v>
      </c>
      <c r="F490" s="8" t="s">
        <v>377</v>
      </c>
      <c r="G490" s="44"/>
      <c r="H490" s="46"/>
    </row>
    <row r="491" spans="1:8" x14ac:dyDescent="0.25">
      <c r="A491" s="3" t="s">
        <v>1733</v>
      </c>
      <c r="B491" s="5">
        <v>1.7534722222222223</v>
      </c>
      <c r="C491" s="33">
        <v>73</v>
      </c>
      <c r="D491" s="7" t="s">
        <v>1735</v>
      </c>
      <c r="E491" s="9" t="s">
        <v>1737</v>
      </c>
      <c r="F491" s="7" t="s">
        <v>32</v>
      </c>
      <c r="G491" s="35" t="s">
        <v>203</v>
      </c>
      <c r="H491" s="37">
        <v>0</v>
      </c>
    </row>
    <row r="492" spans="1:8" ht="22.5" x14ac:dyDescent="0.25">
      <c r="A492" s="20"/>
      <c r="B492" s="4" t="s">
        <v>1734</v>
      </c>
      <c r="C492" s="60"/>
      <c r="D492" s="17" t="s">
        <v>1736</v>
      </c>
      <c r="E492" s="17" t="s">
        <v>1738</v>
      </c>
      <c r="F492" s="17" t="s">
        <v>142</v>
      </c>
      <c r="G492" s="61"/>
      <c r="H492" s="62"/>
    </row>
    <row r="493" spans="1:8" ht="23.25" thickBot="1" x14ac:dyDescent="0.3">
      <c r="A493" s="21" t="s">
        <v>135</v>
      </c>
      <c r="B493" s="22" t="s">
        <v>137</v>
      </c>
      <c r="C493" s="34"/>
      <c r="D493" s="8"/>
      <c r="E493" s="8"/>
      <c r="F493" s="8"/>
      <c r="G493" s="36"/>
      <c r="H493" s="38"/>
    </row>
    <row r="494" spans="1:8" ht="21.75" customHeight="1" x14ac:dyDescent="0.25">
      <c r="A494" s="39" t="s">
        <v>1739</v>
      </c>
      <c r="B494" s="12">
        <v>7.083333333333333</v>
      </c>
      <c r="C494" s="41">
        <v>14</v>
      </c>
      <c r="D494" s="7" t="s">
        <v>1741</v>
      </c>
      <c r="E494" s="9" t="s">
        <v>1743</v>
      </c>
      <c r="F494" s="7" t="s">
        <v>248</v>
      </c>
      <c r="G494" s="43" t="s">
        <v>158</v>
      </c>
      <c r="H494" s="45">
        <v>2</v>
      </c>
    </row>
    <row r="495" spans="1:8" ht="23.25" thickBot="1" x14ac:dyDescent="0.3">
      <c r="A495" s="40"/>
      <c r="B495" s="13" t="s">
        <v>1740</v>
      </c>
      <c r="C495" s="42"/>
      <c r="D495" s="8" t="s">
        <v>1742</v>
      </c>
      <c r="E495" s="8" t="s">
        <v>1744</v>
      </c>
      <c r="F495" s="8" t="s">
        <v>1436</v>
      </c>
      <c r="G495" s="44"/>
      <c r="H495" s="46"/>
    </row>
    <row r="496" spans="1:8" ht="36.75" customHeight="1" x14ac:dyDescent="0.25">
      <c r="A496" s="31" t="s">
        <v>1745</v>
      </c>
      <c r="B496" s="5">
        <v>5.4638888888888886</v>
      </c>
      <c r="C496" s="33">
        <v>163</v>
      </c>
      <c r="D496" s="7" t="s">
        <v>1747</v>
      </c>
      <c r="E496" s="9" t="s">
        <v>1173</v>
      </c>
      <c r="F496" s="7" t="s">
        <v>682</v>
      </c>
      <c r="G496" s="35" t="s">
        <v>378</v>
      </c>
      <c r="H496" s="37">
        <v>5</v>
      </c>
    </row>
    <row r="497" spans="1:8" ht="23.25" thickBot="1" x14ac:dyDescent="0.3">
      <c r="A497" s="32"/>
      <c r="B497" s="6" t="s">
        <v>1746</v>
      </c>
      <c r="C497" s="34"/>
      <c r="D497" s="8" t="s">
        <v>1748</v>
      </c>
      <c r="E497" s="8" t="s">
        <v>1749</v>
      </c>
      <c r="F497" s="8" t="s">
        <v>1750</v>
      </c>
      <c r="G497" s="36"/>
      <c r="H497" s="38"/>
    </row>
    <row r="498" spans="1:8" ht="21.75" customHeight="1" x14ac:dyDescent="0.25">
      <c r="A498" s="39" t="s">
        <v>1751</v>
      </c>
      <c r="B498" s="12">
        <v>7.8381944444444445</v>
      </c>
      <c r="C498" s="41">
        <v>24</v>
      </c>
      <c r="D498" s="7" t="s">
        <v>1753</v>
      </c>
      <c r="E498" s="9" t="s">
        <v>1755</v>
      </c>
      <c r="F498" s="7" t="s">
        <v>1757</v>
      </c>
      <c r="G498" s="43" t="s">
        <v>90</v>
      </c>
      <c r="H498" s="45">
        <v>3</v>
      </c>
    </row>
    <row r="499" spans="1:8" ht="23.25" thickBot="1" x14ac:dyDescent="0.3">
      <c r="A499" s="40"/>
      <c r="B499" s="13" t="s">
        <v>1752</v>
      </c>
      <c r="C499" s="42"/>
      <c r="D499" s="8" t="s">
        <v>1754</v>
      </c>
      <c r="E499" s="8" t="s">
        <v>1756</v>
      </c>
      <c r="F499" s="8" t="s">
        <v>1758</v>
      </c>
      <c r="G499" s="44"/>
      <c r="H499" s="46"/>
    </row>
    <row r="500" spans="1:8" ht="36.75" customHeight="1" x14ac:dyDescent="0.25">
      <c r="A500" s="31" t="s">
        <v>1759</v>
      </c>
      <c r="B500" s="56" t="s">
        <v>92</v>
      </c>
      <c r="C500" s="33">
        <v>7</v>
      </c>
      <c r="D500" s="7" t="s">
        <v>1760</v>
      </c>
      <c r="E500" s="9" t="s">
        <v>1762</v>
      </c>
      <c r="F500" s="7" t="s">
        <v>1764</v>
      </c>
      <c r="G500" s="35" t="s">
        <v>25</v>
      </c>
      <c r="H500" s="37">
        <v>3</v>
      </c>
    </row>
    <row r="501" spans="1:8" ht="23.25" thickBot="1" x14ac:dyDescent="0.3">
      <c r="A501" s="32"/>
      <c r="B501" s="57"/>
      <c r="C501" s="34"/>
      <c r="D501" s="8" t="s">
        <v>1761</v>
      </c>
      <c r="E501" s="8" t="s">
        <v>1763</v>
      </c>
      <c r="F501" s="8" t="s">
        <v>1765</v>
      </c>
      <c r="G501" s="36"/>
      <c r="H501" s="38"/>
    </row>
    <row r="502" spans="1:8" ht="21.75" customHeight="1" x14ac:dyDescent="0.25">
      <c r="A502" s="39" t="s">
        <v>1766</v>
      </c>
      <c r="B502" s="12">
        <v>13.629861111111111</v>
      </c>
      <c r="C502" s="41">
        <v>222</v>
      </c>
      <c r="D502" s="7" t="s">
        <v>1768</v>
      </c>
      <c r="E502" s="9" t="s">
        <v>1770</v>
      </c>
      <c r="F502" s="7" t="s">
        <v>32</v>
      </c>
      <c r="G502" s="43" t="s">
        <v>419</v>
      </c>
      <c r="H502" s="45">
        <v>4</v>
      </c>
    </row>
    <row r="503" spans="1:8" ht="23.25" thickBot="1" x14ac:dyDescent="0.3">
      <c r="A503" s="40"/>
      <c r="B503" s="13" t="s">
        <v>1767</v>
      </c>
      <c r="C503" s="42"/>
      <c r="D503" s="8" t="s">
        <v>1769</v>
      </c>
      <c r="E503" s="8" t="s">
        <v>1771</v>
      </c>
      <c r="F503" s="8" t="s">
        <v>33</v>
      </c>
      <c r="G503" s="44"/>
      <c r="H503" s="46"/>
    </row>
    <row r="504" spans="1:8" ht="21.75" customHeight="1" x14ac:dyDescent="0.25">
      <c r="A504" s="31" t="s">
        <v>1772</v>
      </c>
      <c r="B504" s="5">
        <v>2.5027777777777778</v>
      </c>
      <c r="C504" s="33">
        <v>61</v>
      </c>
      <c r="D504" s="7" t="s">
        <v>1774</v>
      </c>
      <c r="E504" s="9" t="s">
        <v>1776</v>
      </c>
      <c r="F504" s="7" t="s">
        <v>1778</v>
      </c>
      <c r="G504" s="35" t="s">
        <v>1014</v>
      </c>
      <c r="H504" s="37">
        <v>1</v>
      </c>
    </row>
    <row r="505" spans="1:8" ht="23.25" thickBot="1" x14ac:dyDescent="0.3">
      <c r="A505" s="32"/>
      <c r="B505" s="6" t="s">
        <v>1773</v>
      </c>
      <c r="C505" s="34"/>
      <c r="D505" s="8" t="s">
        <v>1775</v>
      </c>
      <c r="E505" s="8" t="s">
        <v>1777</v>
      </c>
      <c r="F505" s="8" t="s">
        <v>1779</v>
      </c>
      <c r="G505" s="36"/>
      <c r="H505" s="38"/>
    </row>
    <row r="506" spans="1:8" ht="21.75" customHeight="1" x14ac:dyDescent="0.25">
      <c r="A506" s="39" t="s">
        <v>1780</v>
      </c>
      <c r="B506" s="12">
        <v>3.8763888888888887</v>
      </c>
      <c r="C506" s="41">
        <v>109</v>
      </c>
      <c r="D506" s="7" t="s">
        <v>1782</v>
      </c>
      <c r="E506" s="9" t="s">
        <v>1784</v>
      </c>
      <c r="F506" s="7" t="s">
        <v>1786</v>
      </c>
      <c r="G506" s="43" t="s">
        <v>210</v>
      </c>
      <c r="H506" s="45">
        <v>3</v>
      </c>
    </row>
    <row r="507" spans="1:8" ht="23.25" thickBot="1" x14ac:dyDescent="0.3">
      <c r="A507" s="40"/>
      <c r="B507" s="13" t="s">
        <v>1781</v>
      </c>
      <c r="C507" s="42"/>
      <c r="D507" s="8" t="s">
        <v>1783</v>
      </c>
      <c r="E507" s="8" t="s">
        <v>1785</v>
      </c>
      <c r="F507" s="8" t="s">
        <v>1787</v>
      </c>
      <c r="G507" s="44"/>
      <c r="H507" s="46"/>
    </row>
    <row r="508" spans="1:8" ht="21.75" customHeight="1" x14ac:dyDescent="0.25">
      <c r="A508" s="31" t="s">
        <v>1788</v>
      </c>
      <c r="B508" s="5">
        <v>8.1270833333333332</v>
      </c>
      <c r="C508" s="33">
        <v>153</v>
      </c>
      <c r="D508" s="7" t="s">
        <v>1790</v>
      </c>
      <c r="E508" s="9" t="s">
        <v>1792</v>
      </c>
      <c r="F508" s="7" t="s">
        <v>1794</v>
      </c>
      <c r="G508" s="35" t="s">
        <v>166</v>
      </c>
      <c r="H508" s="37">
        <v>0</v>
      </c>
    </row>
    <row r="509" spans="1:8" ht="23.25" thickBot="1" x14ac:dyDescent="0.3">
      <c r="A509" s="32"/>
      <c r="B509" s="6" t="s">
        <v>1789</v>
      </c>
      <c r="C509" s="34"/>
      <c r="D509" s="8" t="s">
        <v>1791</v>
      </c>
      <c r="E509" s="8" t="s">
        <v>1793</v>
      </c>
      <c r="F509" s="8" t="s">
        <v>1795</v>
      </c>
      <c r="G509" s="36"/>
      <c r="H509" s="38"/>
    </row>
    <row r="510" spans="1:8" x14ac:dyDescent="0.25">
      <c r="A510" s="39" t="s">
        <v>1796</v>
      </c>
      <c r="B510" s="12">
        <v>6.0430555555555552</v>
      </c>
      <c r="C510" s="41">
        <v>60</v>
      </c>
      <c r="D510" s="7" t="s">
        <v>1798</v>
      </c>
      <c r="E510" s="9" t="s">
        <v>1800</v>
      </c>
      <c r="F510" s="7" t="s">
        <v>1802</v>
      </c>
      <c r="G510" s="43" t="s">
        <v>419</v>
      </c>
      <c r="H510" s="45">
        <v>12</v>
      </c>
    </row>
    <row r="511" spans="1:8" ht="23.25" thickBot="1" x14ac:dyDescent="0.3">
      <c r="A511" s="40"/>
      <c r="B511" s="13" t="s">
        <v>1797</v>
      </c>
      <c r="C511" s="42"/>
      <c r="D511" s="8" t="s">
        <v>1799</v>
      </c>
      <c r="E511" s="8" t="s">
        <v>1801</v>
      </c>
      <c r="F511" s="8" t="s">
        <v>1803</v>
      </c>
      <c r="G511" s="44"/>
      <c r="H511" s="46"/>
    </row>
    <row r="512" spans="1:8" ht="21.75" customHeight="1" x14ac:dyDescent="0.25">
      <c r="A512" s="31" t="s">
        <v>1804</v>
      </c>
      <c r="B512" s="5">
        <v>8.6291666666666664</v>
      </c>
      <c r="C512" s="33">
        <v>22</v>
      </c>
      <c r="D512" s="7" t="s">
        <v>668</v>
      </c>
      <c r="E512" s="9" t="s">
        <v>1807</v>
      </c>
      <c r="F512" s="7" t="s">
        <v>1809</v>
      </c>
      <c r="G512" s="35" t="s">
        <v>1811</v>
      </c>
      <c r="H512" s="37">
        <v>3</v>
      </c>
    </row>
    <row r="513" spans="1:8" ht="23.25" thickBot="1" x14ac:dyDescent="0.3">
      <c r="A513" s="32"/>
      <c r="B513" s="6" t="s">
        <v>1805</v>
      </c>
      <c r="C513" s="34"/>
      <c r="D513" s="8" t="s">
        <v>1806</v>
      </c>
      <c r="E513" s="8" t="s">
        <v>1808</v>
      </c>
      <c r="F513" s="8" t="s">
        <v>1810</v>
      </c>
      <c r="G513" s="36"/>
      <c r="H513" s="38"/>
    </row>
    <row r="514" spans="1:8" ht="36.75" customHeight="1" x14ac:dyDescent="0.25">
      <c r="A514" s="39" t="s">
        <v>1812</v>
      </c>
      <c r="B514" s="12">
        <v>36.542361111111113</v>
      </c>
      <c r="C514" s="41">
        <v>51</v>
      </c>
      <c r="D514" s="7" t="s">
        <v>1814</v>
      </c>
      <c r="E514" s="9" t="s">
        <v>1816</v>
      </c>
      <c r="F514" s="7" t="s">
        <v>1818</v>
      </c>
      <c r="G514" s="43" t="s">
        <v>525</v>
      </c>
      <c r="H514" s="45">
        <v>7</v>
      </c>
    </row>
    <row r="515" spans="1:8" ht="23.25" thickBot="1" x14ac:dyDescent="0.3">
      <c r="A515" s="40"/>
      <c r="B515" s="13" t="s">
        <v>1813</v>
      </c>
      <c r="C515" s="42"/>
      <c r="D515" s="8" t="s">
        <v>1815</v>
      </c>
      <c r="E515" s="8" t="s">
        <v>1817</v>
      </c>
      <c r="F515" s="8" t="s">
        <v>1819</v>
      </c>
      <c r="G515" s="44"/>
      <c r="H515" s="46"/>
    </row>
    <row r="516" spans="1:8" ht="36.75" customHeight="1" x14ac:dyDescent="0.25">
      <c r="A516" s="31" t="s">
        <v>1820</v>
      </c>
      <c r="B516" s="5">
        <v>45.33819444444444</v>
      </c>
      <c r="C516" s="33">
        <v>23</v>
      </c>
      <c r="D516" s="7" t="s">
        <v>1822</v>
      </c>
      <c r="E516" s="9" t="s">
        <v>1824</v>
      </c>
      <c r="F516" s="7" t="s">
        <v>1826</v>
      </c>
      <c r="G516" s="35" t="s">
        <v>166</v>
      </c>
      <c r="H516" s="37">
        <v>0</v>
      </c>
    </row>
    <row r="517" spans="1:8" ht="23.25" thickBot="1" x14ac:dyDescent="0.3">
      <c r="A517" s="32"/>
      <c r="B517" s="6" t="s">
        <v>1821</v>
      </c>
      <c r="C517" s="34"/>
      <c r="D517" s="8" t="s">
        <v>1823</v>
      </c>
      <c r="E517" s="8" t="s">
        <v>1825</v>
      </c>
      <c r="F517" s="8" t="s">
        <v>1827</v>
      </c>
      <c r="G517" s="36"/>
      <c r="H517" s="38"/>
    </row>
    <row r="518" spans="1:8" ht="51.75" customHeight="1" x14ac:dyDescent="0.25">
      <c r="A518" s="39" t="s">
        <v>1828</v>
      </c>
      <c r="B518" s="12">
        <v>3.9208333333333329</v>
      </c>
      <c r="C518" s="41">
        <v>7</v>
      </c>
      <c r="D518" s="7" t="s">
        <v>1830</v>
      </c>
      <c r="E518" s="9" t="s">
        <v>1832</v>
      </c>
      <c r="F518" s="7" t="s">
        <v>1834</v>
      </c>
      <c r="G518" s="43" t="s">
        <v>194</v>
      </c>
      <c r="H518" s="45">
        <v>0</v>
      </c>
    </row>
    <row r="519" spans="1:8" ht="23.25" thickBot="1" x14ac:dyDescent="0.3">
      <c r="A519" s="40"/>
      <c r="B519" s="13" t="s">
        <v>1829</v>
      </c>
      <c r="C519" s="42"/>
      <c r="D519" s="8" t="s">
        <v>1831</v>
      </c>
      <c r="E519" s="8" t="s">
        <v>1833</v>
      </c>
      <c r="F519" s="8" t="s">
        <v>1835</v>
      </c>
      <c r="G519" s="44"/>
      <c r="H519" s="46"/>
    </row>
    <row r="520" spans="1:8" ht="36.75" customHeight="1" x14ac:dyDescent="0.25">
      <c r="A520" s="31" t="s">
        <v>1836</v>
      </c>
      <c r="B520" s="5">
        <v>24.963888888888889</v>
      </c>
      <c r="C520" s="33">
        <v>61</v>
      </c>
      <c r="D520" s="7" t="s">
        <v>1838</v>
      </c>
      <c r="E520" s="9" t="s">
        <v>823</v>
      </c>
      <c r="F520" s="7" t="s">
        <v>32</v>
      </c>
      <c r="G520" s="35" t="s">
        <v>194</v>
      </c>
      <c r="H520" s="37">
        <v>13</v>
      </c>
    </row>
    <row r="521" spans="1:8" ht="23.25" thickBot="1" x14ac:dyDescent="0.3">
      <c r="A521" s="32"/>
      <c r="B521" s="6" t="s">
        <v>1837</v>
      </c>
      <c r="C521" s="34"/>
      <c r="D521" s="8" t="s">
        <v>1839</v>
      </c>
      <c r="E521" s="8" t="s">
        <v>824</v>
      </c>
      <c r="F521" s="8" t="s">
        <v>33</v>
      </c>
      <c r="G521" s="36"/>
      <c r="H521" s="38"/>
    </row>
    <row r="522" spans="1:8" x14ac:dyDescent="0.25">
      <c r="A522" s="39" t="s">
        <v>1840</v>
      </c>
      <c r="B522" s="12">
        <v>4.3347222222222221</v>
      </c>
      <c r="C522" s="41">
        <v>31</v>
      </c>
      <c r="D522" s="7" t="s">
        <v>1842</v>
      </c>
      <c r="E522" s="9" t="s">
        <v>1844</v>
      </c>
      <c r="F522" s="7" t="s">
        <v>32</v>
      </c>
      <c r="G522" s="43" t="s">
        <v>133</v>
      </c>
      <c r="H522" s="45">
        <v>1</v>
      </c>
    </row>
    <row r="523" spans="1:8" ht="23.25" thickBot="1" x14ac:dyDescent="0.3">
      <c r="A523" s="40"/>
      <c r="B523" s="13" t="s">
        <v>1841</v>
      </c>
      <c r="C523" s="42"/>
      <c r="D523" s="8" t="s">
        <v>1843</v>
      </c>
      <c r="E523" s="8" t="s">
        <v>1845</v>
      </c>
      <c r="F523" s="8" t="s">
        <v>33</v>
      </c>
      <c r="G523" s="44"/>
      <c r="H523" s="46"/>
    </row>
    <row r="524" spans="1:8" ht="21.75" customHeight="1" x14ac:dyDescent="0.25">
      <c r="A524" s="31" t="s">
        <v>1846</v>
      </c>
      <c r="B524" s="5">
        <v>2.4590277777777776</v>
      </c>
      <c r="C524" s="33">
        <v>24</v>
      </c>
      <c r="D524" s="7" t="s">
        <v>1848</v>
      </c>
      <c r="E524" s="9" t="s">
        <v>1850</v>
      </c>
      <c r="F524" s="7" t="s">
        <v>32</v>
      </c>
      <c r="G524" s="35" t="s">
        <v>210</v>
      </c>
      <c r="H524" s="37">
        <v>1</v>
      </c>
    </row>
    <row r="525" spans="1:8" ht="23.25" thickBot="1" x14ac:dyDescent="0.3">
      <c r="A525" s="32"/>
      <c r="B525" s="6" t="s">
        <v>1847</v>
      </c>
      <c r="C525" s="34"/>
      <c r="D525" s="8" t="s">
        <v>1849</v>
      </c>
      <c r="E525" s="8" t="s">
        <v>1851</v>
      </c>
      <c r="F525" s="8" t="s">
        <v>33</v>
      </c>
      <c r="G525" s="36"/>
      <c r="H525" s="38"/>
    </row>
    <row r="526" spans="1:8" ht="21.75" customHeight="1" x14ac:dyDescent="0.25">
      <c r="A526" s="39" t="s">
        <v>1852</v>
      </c>
      <c r="B526" s="12">
        <v>24.793055555555554</v>
      </c>
      <c r="C526" s="41">
        <v>31</v>
      </c>
      <c r="D526" s="7" t="s">
        <v>1854</v>
      </c>
      <c r="E526" s="9" t="s">
        <v>1856</v>
      </c>
      <c r="F526" s="7" t="s">
        <v>625</v>
      </c>
      <c r="G526" s="43" t="s">
        <v>419</v>
      </c>
      <c r="H526" s="45">
        <v>3</v>
      </c>
    </row>
    <row r="527" spans="1:8" ht="23.25" thickBot="1" x14ac:dyDescent="0.3">
      <c r="A527" s="40"/>
      <c r="B527" s="13" t="s">
        <v>1853</v>
      </c>
      <c r="C527" s="42"/>
      <c r="D527" s="8" t="s">
        <v>1855</v>
      </c>
      <c r="E527" s="8" t="s">
        <v>1857</v>
      </c>
      <c r="F527" s="8" t="s">
        <v>1858</v>
      </c>
      <c r="G527" s="44"/>
      <c r="H527" s="46"/>
    </row>
    <row r="528" spans="1:8" ht="21.75" customHeight="1" x14ac:dyDescent="0.25">
      <c r="A528" s="31" t="s">
        <v>1859</v>
      </c>
      <c r="B528" s="5">
        <v>7.7937500000000002</v>
      </c>
      <c r="C528" s="33">
        <v>27</v>
      </c>
      <c r="D528" s="7" t="s">
        <v>1861</v>
      </c>
      <c r="E528" s="9" t="s">
        <v>1863</v>
      </c>
      <c r="F528" s="7" t="s">
        <v>1865</v>
      </c>
      <c r="G528" s="35" t="s">
        <v>48</v>
      </c>
      <c r="H528" s="37">
        <v>42</v>
      </c>
    </row>
    <row r="529" spans="1:8" ht="23.25" thickBot="1" x14ac:dyDescent="0.3">
      <c r="A529" s="32"/>
      <c r="B529" s="6" t="s">
        <v>1860</v>
      </c>
      <c r="C529" s="34"/>
      <c r="D529" s="8" t="s">
        <v>1862</v>
      </c>
      <c r="E529" s="8" t="s">
        <v>1864</v>
      </c>
      <c r="F529" s="8" t="s">
        <v>1866</v>
      </c>
      <c r="G529" s="36"/>
      <c r="H529" s="38"/>
    </row>
    <row r="530" spans="1:8" ht="21.75" customHeight="1" x14ac:dyDescent="0.25">
      <c r="A530" s="39" t="s">
        <v>1867</v>
      </c>
      <c r="B530" s="12">
        <v>14.793055555555556</v>
      </c>
      <c r="C530" s="41">
        <v>41</v>
      </c>
      <c r="D530" s="7" t="s">
        <v>1869</v>
      </c>
      <c r="E530" s="9" t="s">
        <v>1871</v>
      </c>
      <c r="F530" s="7" t="s">
        <v>32</v>
      </c>
      <c r="G530" s="43" t="s">
        <v>203</v>
      </c>
      <c r="H530" s="45">
        <v>1</v>
      </c>
    </row>
    <row r="531" spans="1:8" ht="23.25" thickBot="1" x14ac:dyDescent="0.3">
      <c r="A531" s="40"/>
      <c r="B531" s="13" t="s">
        <v>1868</v>
      </c>
      <c r="C531" s="42"/>
      <c r="D531" s="8" t="s">
        <v>1870</v>
      </c>
      <c r="E531" s="8" t="s">
        <v>1872</v>
      </c>
      <c r="F531" s="8" t="s">
        <v>33</v>
      </c>
      <c r="G531" s="44"/>
      <c r="H531" s="46"/>
    </row>
    <row r="532" spans="1:8" ht="21.75" customHeight="1" x14ac:dyDescent="0.25">
      <c r="A532" s="31" t="s">
        <v>1873</v>
      </c>
      <c r="B532" s="5">
        <v>4.0465277777777775</v>
      </c>
      <c r="C532" s="33">
        <v>73</v>
      </c>
      <c r="D532" s="7" t="s">
        <v>1875</v>
      </c>
      <c r="E532" s="9" t="s">
        <v>1877</v>
      </c>
      <c r="F532" s="7" t="s">
        <v>1879</v>
      </c>
      <c r="G532" s="35" t="s">
        <v>166</v>
      </c>
      <c r="H532" s="37">
        <v>0</v>
      </c>
    </row>
    <row r="533" spans="1:8" ht="23.25" thickBot="1" x14ac:dyDescent="0.3">
      <c r="A533" s="32"/>
      <c r="B533" s="6" t="s">
        <v>1874</v>
      </c>
      <c r="C533" s="34"/>
      <c r="D533" s="8" t="s">
        <v>1876</v>
      </c>
      <c r="E533" s="8" t="s">
        <v>1878</v>
      </c>
      <c r="F533" s="8" t="s">
        <v>1880</v>
      </c>
      <c r="G533" s="36"/>
      <c r="H533" s="38"/>
    </row>
    <row r="534" spans="1:8" ht="21.75" customHeight="1" x14ac:dyDescent="0.25">
      <c r="A534" s="39" t="s">
        <v>1881</v>
      </c>
      <c r="B534" s="12">
        <v>2.2111111111111112</v>
      </c>
      <c r="C534" s="41">
        <v>76</v>
      </c>
      <c r="D534" s="7" t="s">
        <v>1883</v>
      </c>
      <c r="E534" s="9" t="s">
        <v>1885</v>
      </c>
      <c r="F534" s="7" t="s">
        <v>32</v>
      </c>
      <c r="G534" s="43" t="s">
        <v>187</v>
      </c>
      <c r="H534" s="45">
        <v>10</v>
      </c>
    </row>
    <row r="535" spans="1:8" ht="23.25" thickBot="1" x14ac:dyDescent="0.3">
      <c r="A535" s="40"/>
      <c r="B535" s="13" t="s">
        <v>1882</v>
      </c>
      <c r="C535" s="42"/>
      <c r="D535" s="8" t="s">
        <v>1884</v>
      </c>
      <c r="E535" s="8" t="s">
        <v>1886</v>
      </c>
      <c r="F535" s="8" t="s">
        <v>33</v>
      </c>
      <c r="G535" s="44"/>
      <c r="H535" s="46"/>
    </row>
    <row r="536" spans="1:8" ht="36.75" customHeight="1" x14ac:dyDescent="0.25">
      <c r="A536" s="31" t="s">
        <v>1887</v>
      </c>
      <c r="B536" s="5">
        <v>4.0027777777777773</v>
      </c>
      <c r="C536" s="33">
        <v>6</v>
      </c>
      <c r="D536" s="7" t="s">
        <v>1889</v>
      </c>
      <c r="E536" s="9" t="s">
        <v>1891</v>
      </c>
      <c r="F536" s="7" t="s">
        <v>32</v>
      </c>
      <c r="G536" s="35" t="s">
        <v>133</v>
      </c>
      <c r="H536" s="37">
        <v>4</v>
      </c>
    </row>
    <row r="537" spans="1:8" ht="23.25" thickBot="1" x14ac:dyDescent="0.3">
      <c r="A537" s="32"/>
      <c r="B537" s="6" t="s">
        <v>1888</v>
      </c>
      <c r="C537" s="34"/>
      <c r="D537" s="8" t="s">
        <v>1890</v>
      </c>
      <c r="E537" s="8" t="s">
        <v>354</v>
      </c>
      <c r="F537" s="8" t="s">
        <v>33</v>
      </c>
      <c r="G537" s="36"/>
      <c r="H537" s="38"/>
    </row>
    <row r="538" spans="1:8" ht="36.75" customHeight="1" x14ac:dyDescent="0.25">
      <c r="A538" s="39" t="s">
        <v>1892</v>
      </c>
      <c r="B538" s="12">
        <v>9.8784722222222232</v>
      </c>
      <c r="C538" s="41">
        <v>195</v>
      </c>
      <c r="D538" s="7" t="s">
        <v>1894</v>
      </c>
      <c r="E538" s="9" t="s">
        <v>1896</v>
      </c>
      <c r="F538" s="7" t="s">
        <v>1898</v>
      </c>
      <c r="G538" s="43" t="s">
        <v>80</v>
      </c>
      <c r="H538" s="45">
        <v>1</v>
      </c>
    </row>
    <row r="539" spans="1:8" ht="23.25" thickBot="1" x14ac:dyDescent="0.3">
      <c r="A539" s="40"/>
      <c r="B539" s="13" t="s">
        <v>1893</v>
      </c>
      <c r="C539" s="42"/>
      <c r="D539" s="8" t="s">
        <v>1895</v>
      </c>
      <c r="E539" s="8" t="s">
        <v>1897</v>
      </c>
      <c r="F539" s="8" t="s">
        <v>1899</v>
      </c>
      <c r="G539" s="44"/>
      <c r="H539" s="46"/>
    </row>
    <row r="540" spans="1:8" ht="36.75" customHeight="1" x14ac:dyDescent="0.25">
      <c r="A540" s="31" t="s">
        <v>1900</v>
      </c>
      <c r="B540" s="5">
        <v>3.1708333333333329</v>
      </c>
      <c r="C540" s="33">
        <v>7</v>
      </c>
      <c r="D540" s="7" t="s">
        <v>1630</v>
      </c>
      <c r="E540" s="9" t="s">
        <v>1903</v>
      </c>
      <c r="F540" s="7" t="s">
        <v>1905</v>
      </c>
      <c r="G540" s="35" t="s">
        <v>90</v>
      </c>
      <c r="H540" s="37">
        <v>3</v>
      </c>
    </row>
    <row r="541" spans="1:8" ht="23.25" thickBot="1" x14ac:dyDescent="0.3">
      <c r="A541" s="32"/>
      <c r="B541" s="6" t="s">
        <v>1901</v>
      </c>
      <c r="C541" s="34"/>
      <c r="D541" s="8" t="s">
        <v>1902</v>
      </c>
      <c r="E541" s="8" t="s">
        <v>1904</v>
      </c>
      <c r="F541" s="8" t="s">
        <v>1906</v>
      </c>
      <c r="G541" s="36"/>
      <c r="H541" s="38"/>
    </row>
    <row r="542" spans="1:8" ht="36.75" customHeight="1" x14ac:dyDescent="0.25">
      <c r="A542" s="39" t="s">
        <v>1907</v>
      </c>
      <c r="B542" s="12">
        <v>7.4229166666666666</v>
      </c>
      <c r="C542" s="64">
        <v>0</v>
      </c>
      <c r="D542" s="7" t="s">
        <v>1909</v>
      </c>
      <c r="E542" s="9" t="s">
        <v>1911</v>
      </c>
      <c r="F542" s="7" t="s">
        <v>1913</v>
      </c>
      <c r="G542" s="43" t="s">
        <v>48</v>
      </c>
      <c r="H542" s="45">
        <v>1</v>
      </c>
    </row>
    <row r="543" spans="1:8" ht="23.25" thickBot="1" x14ac:dyDescent="0.3">
      <c r="A543" s="40"/>
      <c r="B543" s="13" t="s">
        <v>1908</v>
      </c>
      <c r="C543" s="65"/>
      <c r="D543" s="8" t="s">
        <v>1910</v>
      </c>
      <c r="E543" s="8" t="s">
        <v>1912</v>
      </c>
      <c r="F543" s="8" t="s">
        <v>1914</v>
      </c>
      <c r="G543" s="44"/>
      <c r="H543" s="46"/>
    </row>
    <row r="544" spans="1:8" ht="21.75" customHeight="1" x14ac:dyDescent="0.25">
      <c r="A544" s="31" t="s">
        <v>1915</v>
      </c>
      <c r="B544" s="5">
        <v>3.9166666666666665</v>
      </c>
      <c r="C544" s="33">
        <v>84</v>
      </c>
      <c r="D544" s="7" t="s">
        <v>1917</v>
      </c>
      <c r="E544" s="9" t="s">
        <v>1919</v>
      </c>
      <c r="F544" s="7" t="s">
        <v>248</v>
      </c>
      <c r="G544" s="35" t="s">
        <v>90</v>
      </c>
      <c r="H544" s="37">
        <v>6</v>
      </c>
    </row>
    <row r="545" spans="1:8" ht="23.25" thickBot="1" x14ac:dyDescent="0.3">
      <c r="A545" s="32"/>
      <c r="B545" s="6" t="s">
        <v>1916</v>
      </c>
      <c r="C545" s="34"/>
      <c r="D545" s="8" t="s">
        <v>1918</v>
      </c>
      <c r="E545" s="8" t="s">
        <v>1920</v>
      </c>
      <c r="F545" s="8" t="s">
        <v>249</v>
      </c>
      <c r="G545" s="36"/>
      <c r="H545" s="38"/>
    </row>
    <row r="546" spans="1:8" ht="36.75" customHeight="1" x14ac:dyDescent="0.25">
      <c r="A546" s="39" t="s">
        <v>1921</v>
      </c>
      <c r="B546" s="12">
        <v>10.625694444444445</v>
      </c>
      <c r="C546" s="41">
        <v>185</v>
      </c>
      <c r="D546" s="7" t="s">
        <v>1923</v>
      </c>
      <c r="E546" s="9" t="s">
        <v>1925</v>
      </c>
      <c r="F546" s="7" t="s">
        <v>1927</v>
      </c>
      <c r="G546" s="43" t="s">
        <v>114</v>
      </c>
      <c r="H546" s="45">
        <v>9</v>
      </c>
    </row>
    <row r="547" spans="1:8" ht="23.25" thickBot="1" x14ac:dyDescent="0.3">
      <c r="A547" s="40"/>
      <c r="B547" s="13" t="s">
        <v>1922</v>
      </c>
      <c r="C547" s="42"/>
      <c r="D547" s="8" t="s">
        <v>1924</v>
      </c>
      <c r="E547" s="8" t="s">
        <v>1926</v>
      </c>
      <c r="F547" s="8" t="s">
        <v>1928</v>
      </c>
      <c r="G547" s="44"/>
      <c r="H547" s="46"/>
    </row>
    <row r="548" spans="1:8" ht="36.75" customHeight="1" x14ac:dyDescent="0.25">
      <c r="A548" s="31" t="s">
        <v>1929</v>
      </c>
      <c r="B548" s="5">
        <v>6.6305555555555555</v>
      </c>
      <c r="C548" s="33">
        <v>31</v>
      </c>
      <c r="D548" s="7" t="s">
        <v>1931</v>
      </c>
      <c r="E548" s="9" t="s">
        <v>1933</v>
      </c>
      <c r="F548" s="7" t="s">
        <v>32</v>
      </c>
      <c r="G548" s="35" t="s">
        <v>80</v>
      </c>
      <c r="H548" s="37">
        <v>1</v>
      </c>
    </row>
    <row r="549" spans="1:8" ht="23.25" thickBot="1" x14ac:dyDescent="0.3">
      <c r="A549" s="32"/>
      <c r="B549" s="6" t="s">
        <v>1930</v>
      </c>
      <c r="C549" s="34"/>
      <c r="D549" s="8" t="s">
        <v>1932</v>
      </c>
      <c r="E549" s="8" t="s">
        <v>1934</v>
      </c>
      <c r="F549" s="8" t="s">
        <v>33</v>
      </c>
      <c r="G549" s="36"/>
      <c r="H549" s="38"/>
    </row>
    <row r="550" spans="1:8" ht="36.75" customHeight="1" x14ac:dyDescent="0.25">
      <c r="A550" s="39" t="s">
        <v>1935</v>
      </c>
      <c r="B550" s="58" t="s">
        <v>92</v>
      </c>
      <c r="C550" s="41">
        <v>4</v>
      </c>
      <c r="D550" s="7" t="s">
        <v>1936</v>
      </c>
      <c r="E550" s="9" t="s">
        <v>1937</v>
      </c>
      <c r="F550" s="7" t="s">
        <v>1939</v>
      </c>
      <c r="G550" s="43" t="s">
        <v>194</v>
      </c>
      <c r="H550" s="45">
        <v>5</v>
      </c>
    </row>
    <row r="551" spans="1:8" ht="23.25" thickBot="1" x14ac:dyDescent="0.3">
      <c r="A551" s="40"/>
      <c r="B551" s="59"/>
      <c r="C551" s="42"/>
      <c r="D551" s="8" t="s">
        <v>1311</v>
      </c>
      <c r="E551" s="8" t="s">
        <v>1938</v>
      </c>
      <c r="F551" s="8" t="s">
        <v>1940</v>
      </c>
      <c r="G551" s="44"/>
      <c r="H551" s="46"/>
    </row>
    <row r="552" spans="1:8" ht="36.75" customHeight="1" x14ac:dyDescent="0.25">
      <c r="A552" s="31" t="s">
        <v>1941</v>
      </c>
      <c r="B552" s="5">
        <v>6.4194444444444443</v>
      </c>
      <c r="C552" s="33">
        <v>23</v>
      </c>
      <c r="D552" s="7" t="s">
        <v>1943</v>
      </c>
      <c r="E552" s="9" t="s">
        <v>1945</v>
      </c>
      <c r="F552" s="7" t="s">
        <v>1947</v>
      </c>
      <c r="G552" s="35" t="s">
        <v>143</v>
      </c>
      <c r="H552" s="37">
        <v>7</v>
      </c>
    </row>
    <row r="553" spans="1:8" ht="23.25" thickBot="1" x14ac:dyDescent="0.3">
      <c r="A553" s="32"/>
      <c r="B553" s="6" t="s">
        <v>1942</v>
      </c>
      <c r="C553" s="34"/>
      <c r="D553" s="8" t="s">
        <v>1944</v>
      </c>
      <c r="E553" s="8" t="s">
        <v>1946</v>
      </c>
      <c r="F553" s="8" t="s">
        <v>1948</v>
      </c>
      <c r="G553" s="36"/>
      <c r="H553" s="38"/>
    </row>
    <row r="554" spans="1:8" ht="36.75" customHeight="1" x14ac:dyDescent="0.25">
      <c r="A554" s="39" t="s">
        <v>1949</v>
      </c>
      <c r="B554" s="12">
        <v>8.0472222222222225</v>
      </c>
      <c r="C554" s="41">
        <v>30</v>
      </c>
      <c r="D554" s="7" t="s">
        <v>1951</v>
      </c>
      <c r="E554" s="9" t="s">
        <v>1953</v>
      </c>
      <c r="F554" s="7" t="s">
        <v>32</v>
      </c>
      <c r="G554" s="43" t="s">
        <v>66</v>
      </c>
      <c r="H554" s="45">
        <v>2</v>
      </c>
    </row>
    <row r="555" spans="1:8" ht="23.25" thickBot="1" x14ac:dyDescent="0.3">
      <c r="A555" s="40"/>
      <c r="B555" s="13" t="s">
        <v>1950</v>
      </c>
      <c r="C555" s="42"/>
      <c r="D555" s="8" t="s">
        <v>1952</v>
      </c>
      <c r="E555" s="8" t="s">
        <v>1954</v>
      </c>
      <c r="F555" s="8" t="s">
        <v>33</v>
      </c>
      <c r="G555" s="44"/>
      <c r="H555" s="46"/>
    </row>
    <row r="556" spans="1:8" ht="21.75" customHeight="1" x14ac:dyDescent="0.25">
      <c r="A556" s="31" t="s">
        <v>1955</v>
      </c>
      <c r="B556" s="5">
        <v>12.041666666666666</v>
      </c>
      <c r="C556" s="33">
        <v>109</v>
      </c>
      <c r="D556" s="7" t="s">
        <v>1957</v>
      </c>
      <c r="E556" s="9" t="s">
        <v>1959</v>
      </c>
      <c r="F556" s="7" t="s">
        <v>1961</v>
      </c>
      <c r="G556" s="35" t="s">
        <v>166</v>
      </c>
      <c r="H556" s="37">
        <v>5</v>
      </c>
    </row>
    <row r="557" spans="1:8" ht="23.25" thickBot="1" x14ac:dyDescent="0.3">
      <c r="A557" s="32"/>
      <c r="B557" s="6" t="s">
        <v>1956</v>
      </c>
      <c r="C557" s="34"/>
      <c r="D557" s="8" t="s">
        <v>1958</v>
      </c>
      <c r="E557" s="8" t="s">
        <v>1960</v>
      </c>
      <c r="F557" s="8" t="s">
        <v>1962</v>
      </c>
      <c r="G557" s="36"/>
      <c r="H557" s="38"/>
    </row>
    <row r="558" spans="1:8" ht="21.75" customHeight="1" x14ac:dyDescent="0.25">
      <c r="A558" s="39" t="s">
        <v>1963</v>
      </c>
      <c r="B558" s="12">
        <v>8.625</v>
      </c>
      <c r="C558" s="41">
        <v>345</v>
      </c>
      <c r="D558" s="7" t="s">
        <v>1965</v>
      </c>
      <c r="E558" s="9" t="s">
        <v>1967</v>
      </c>
      <c r="F558" s="7" t="s">
        <v>32</v>
      </c>
      <c r="G558" s="43" t="s">
        <v>143</v>
      </c>
      <c r="H558" s="45">
        <v>7</v>
      </c>
    </row>
    <row r="559" spans="1:8" ht="23.25" thickBot="1" x14ac:dyDescent="0.3">
      <c r="A559" s="40"/>
      <c r="B559" s="13" t="s">
        <v>1964</v>
      </c>
      <c r="C559" s="42"/>
      <c r="D559" s="8" t="s">
        <v>1966</v>
      </c>
      <c r="E559" s="8" t="s">
        <v>1968</v>
      </c>
      <c r="F559" s="8" t="s">
        <v>33</v>
      </c>
      <c r="G559" s="44"/>
      <c r="H559" s="46"/>
    </row>
    <row r="560" spans="1:8" ht="36.75" customHeight="1" x14ac:dyDescent="0.25">
      <c r="A560" s="31" t="s">
        <v>1969</v>
      </c>
      <c r="B560" s="5">
        <v>1.5013888888888889</v>
      </c>
      <c r="C560" s="54">
        <v>0</v>
      </c>
      <c r="D560" s="7" t="s">
        <v>1971</v>
      </c>
      <c r="E560" s="9" t="s">
        <v>1973</v>
      </c>
      <c r="F560" s="7" t="s">
        <v>32</v>
      </c>
      <c r="G560" s="35" t="s">
        <v>143</v>
      </c>
      <c r="H560" s="37">
        <v>3</v>
      </c>
    </row>
    <row r="561" spans="1:8" ht="23.25" thickBot="1" x14ac:dyDescent="0.3">
      <c r="A561" s="32"/>
      <c r="B561" s="6" t="s">
        <v>1970</v>
      </c>
      <c r="C561" s="55"/>
      <c r="D561" s="8" t="s">
        <v>1972</v>
      </c>
      <c r="E561" s="8" t="s">
        <v>1974</v>
      </c>
      <c r="F561" s="8" t="s">
        <v>33</v>
      </c>
      <c r="G561" s="36"/>
      <c r="H561" s="38"/>
    </row>
    <row r="562" spans="1:8" x14ac:dyDescent="0.25">
      <c r="A562" s="10" t="s">
        <v>1975</v>
      </c>
      <c r="B562" s="12">
        <v>1.4645833333333333</v>
      </c>
      <c r="C562" s="41">
        <v>35</v>
      </c>
      <c r="D562" s="7" t="s">
        <v>1979</v>
      </c>
      <c r="E562" s="9" t="s">
        <v>1981</v>
      </c>
      <c r="F562" s="7" t="s">
        <v>1983</v>
      </c>
      <c r="G562" s="43" t="s">
        <v>150</v>
      </c>
      <c r="H562" s="45">
        <v>1</v>
      </c>
    </row>
    <row r="563" spans="1:8" ht="22.5" x14ac:dyDescent="0.25">
      <c r="A563" s="14"/>
      <c r="B563" s="11" t="s">
        <v>1977</v>
      </c>
      <c r="C563" s="51"/>
      <c r="D563" s="17" t="s">
        <v>1980</v>
      </c>
      <c r="E563" s="17" t="s">
        <v>1982</v>
      </c>
      <c r="F563" s="17" t="s">
        <v>1984</v>
      </c>
      <c r="G563" s="52"/>
      <c r="H563" s="53"/>
    </row>
    <row r="564" spans="1:8" ht="23.25" thickBot="1" x14ac:dyDescent="0.3">
      <c r="A564" s="15" t="s">
        <v>1976</v>
      </c>
      <c r="B564" s="16" t="s">
        <v>1978</v>
      </c>
      <c r="C564" s="42"/>
      <c r="D564" s="8"/>
      <c r="E564" s="8"/>
      <c r="F564" s="8"/>
      <c r="G564" s="44"/>
      <c r="H564" s="46"/>
    </row>
    <row r="565" spans="1:8" ht="36.75" customHeight="1" x14ac:dyDescent="0.25">
      <c r="A565" s="31" t="s">
        <v>1985</v>
      </c>
      <c r="B565" s="5">
        <v>10.627083333333333</v>
      </c>
      <c r="C565" s="33">
        <v>25</v>
      </c>
      <c r="D565" s="7" t="s">
        <v>913</v>
      </c>
      <c r="E565" s="9" t="s">
        <v>1988</v>
      </c>
      <c r="F565" s="7" t="s">
        <v>459</v>
      </c>
      <c r="G565" s="35" t="s">
        <v>80</v>
      </c>
      <c r="H565" s="37">
        <v>1</v>
      </c>
    </row>
    <row r="566" spans="1:8" ht="23.25" thickBot="1" x14ac:dyDescent="0.3">
      <c r="A566" s="32"/>
      <c r="B566" s="6" t="s">
        <v>1986</v>
      </c>
      <c r="C566" s="34"/>
      <c r="D566" s="8" t="s">
        <v>1987</v>
      </c>
      <c r="E566" s="8" t="s">
        <v>1989</v>
      </c>
      <c r="F566" s="8" t="s">
        <v>1990</v>
      </c>
      <c r="G566" s="36"/>
      <c r="H566" s="38"/>
    </row>
    <row r="567" spans="1:8" ht="36.75" customHeight="1" x14ac:dyDescent="0.25">
      <c r="A567" s="39" t="s">
        <v>1991</v>
      </c>
      <c r="B567" s="12">
        <v>8.8375000000000004</v>
      </c>
      <c r="C567" s="41">
        <v>52</v>
      </c>
      <c r="D567" s="7" t="s">
        <v>1993</v>
      </c>
      <c r="E567" s="9" t="s">
        <v>1995</v>
      </c>
      <c r="F567" s="7" t="s">
        <v>1997</v>
      </c>
      <c r="G567" s="43" t="s">
        <v>90</v>
      </c>
      <c r="H567" s="45">
        <v>11</v>
      </c>
    </row>
    <row r="568" spans="1:8" ht="23.25" thickBot="1" x14ac:dyDescent="0.3">
      <c r="A568" s="40"/>
      <c r="B568" s="13" t="s">
        <v>1992</v>
      </c>
      <c r="C568" s="42"/>
      <c r="D568" s="8" t="s">
        <v>1994</v>
      </c>
      <c r="E568" s="8" t="s">
        <v>1996</v>
      </c>
      <c r="F568" s="8" t="s">
        <v>1998</v>
      </c>
      <c r="G568" s="44"/>
      <c r="H568" s="46"/>
    </row>
    <row r="569" spans="1:8" ht="21.75" customHeight="1" x14ac:dyDescent="0.25">
      <c r="A569" s="31" t="s">
        <v>1999</v>
      </c>
      <c r="B569" s="5">
        <v>6.3763888888888891</v>
      </c>
      <c r="C569" s="33">
        <v>141</v>
      </c>
      <c r="D569" s="7" t="s">
        <v>2001</v>
      </c>
      <c r="E569" s="9" t="s">
        <v>2003</v>
      </c>
      <c r="F569" s="7" t="s">
        <v>2005</v>
      </c>
      <c r="G569" s="35" t="s">
        <v>57</v>
      </c>
      <c r="H569" s="37">
        <v>1</v>
      </c>
    </row>
    <row r="570" spans="1:8" ht="23.25" thickBot="1" x14ac:dyDescent="0.3">
      <c r="A570" s="32"/>
      <c r="B570" s="6" t="s">
        <v>2000</v>
      </c>
      <c r="C570" s="34"/>
      <c r="D570" s="8" t="s">
        <v>2002</v>
      </c>
      <c r="E570" s="8" t="s">
        <v>2004</v>
      </c>
      <c r="F570" s="8" t="s">
        <v>2006</v>
      </c>
      <c r="G570" s="36"/>
      <c r="H570" s="38"/>
    </row>
    <row r="571" spans="1:8" ht="36.75" customHeight="1" x14ac:dyDescent="0.25">
      <c r="A571" s="39" t="s">
        <v>2007</v>
      </c>
      <c r="B571" s="12">
        <v>12.793055555555556</v>
      </c>
      <c r="C571" s="41">
        <v>148</v>
      </c>
      <c r="D571" s="7" t="s">
        <v>2009</v>
      </c>
      <c r="E571" s="9" t="s">
        <v>2011</v>
      </c>
      <c r="F571" s="7" t="s">
        <v>2013</v>
      </c>
      <c r="G571" s="43" t="s">
        <v>233</v>
      </c>
      <c r="H571" s="45">
        <v>5</v>
      </c>
    </row>
    <row r="572" spans="1:8" ht="23.25" thickBot="1" x14ac:dyDescent="0.3">
      <c r="A572" s="40"/>
      <c r="B572" s="13" t="s">
        <v>2008</v>
      </c>
      <c r="C572" s="42"/>
      <c r="D572" s="8" t="s">
        <v>2010</v>
      </c>
      <c r="E572" s="8" t="s">
        <v>2012</v>
      </c>
      <c r="F572" s="8" t="s">
        <v>2014</v>
      </c>
      <c r="G572" s="44"/>
      <c r="H572" s="46"/>
    </row>
    <row r="573" spans="1:8" ht="21.75" customHeight="1" x14ac:dyDescent="0.25">
      <c r="A573" s="31" t="s">
        <v>2015</v>
      </c>
      <c r="B573" s="5">
        <v>4.5006944444444441</v>
      </c>
      <c r="C573" s="33">
        <v>161</v>
      </c>
      <c r="D573" s="7" t="s">
        <v>2017</v>
      </c>
      <c r="E573" s="9" t="s">
        <v>2019</v>
      </c>
      <c r="F573" s="7" t="s">
        <v>724</v>
      </c>
      <c r="G573" s="35" t="s">
        <v>194</v>
      </c>
      <c r="H573" s="37">
        <v>2</v>
      </c>
    </row>
    <row r="574" spans="1:8" ht="23.25" thickBot="1" x14ac:dyDescent="0.3">
      <c r="A574" s="32"/>
      <c r="B574" s="6" t="s">
        <v>2016</v>
      </c>
      <c r="C574" s="34"/>
      <c r="D574" s="8" t="s">
        <v>2018</v>
      </c>
      <c r="E574" s="8" t="s">
        <v>2020</v>
      </c>
      <c r="F574" s="8" t="s">
        <v>1175</v>
      </c>
      <c r="G574" s="36"/>
      <c r="H574" s="38"/>
    </row>
    <row r="575" spans="1:8" ht="21.75" customHeight="1" x14ac:dyDescent="0.25">
      <c r="A575" s="39" t="s">
        <v>2021</v>
      </c>
      <c r="B575" s="12">
        <v>4.0020833333333332</v>
      </c>
      <c r="C575" s="41">
        <v>55</v>
      </c>
      <c r="D575" s="7" t="s">
        <v>1302</v>
      </c>
      <c r="E575" s="9" t="s">
        <v>2024</v>
      </c>
      <c r="F575" s="7" t="s">
        <v>2026</v>
      </c>
      <c r="G575" s="43" t="s">
        <v>419</v>
      </c>
      <c r="H575" s="45">
        <v>0</v>
      </c>
    </row>
    <row r="576" spans="1:8" ht="23.25" thickBot="1" x14ac:dyDescent="0.3">
      <c r="A576" s="40"/>
      <c r="B576" s="13" t="s">
        <v>2022</v>
      </c>
      <c r="C576" s="42"/>
      <c r="D576" s="8" t="s">
        <v>2023</v>
      </c>
      <c r="E576" s="8" t="s">
        <v>2025</v>
      </c>
      <c r="F576" s="8" t="s">
        <v>2027</v>
      </c>
      <c r="G576" s="44"/>
      <c r="H576" s="46"/>
    </row>
    <row r="577" spans="1:8" ht="36.75" customHeight="1" x14ac:dyDescent="0.25">
      <c r="A577" s="31" t="s">
        <v>2028</v>
      </c>
      <c r="B577" s="5">
        <v>11.668750000000001</v>
      </c>
      <c r="C577" s="33">
        <v>91</v>
      </c>
      <c r="D577" s="7" t="s">
        <v>2030</v>
      </c>
      <c r="E577" s="9" t="s">
        <v>2032</v>
      </c>
      <c r="F577" s="7" t="s">
        <v>2034</v>
      </c>
      <c r="G577" s="35" t="s">
        <v>233</v>
      </c>
      <c r="H577" s="37">
        <v>7</v>
      </c>
    </row>
    <row r="578" spans="1:8" ht="23.25" thickBot="1" x14ac:dyDescent="0.3">
      <c r="A578" s="32"/>
      <c r="B578" s="6" t="s">
        <v>2029</v>
      </c>
      <c r="C578" s="34"/>
      <c r="D578" s="8" t="s">
        <v>2031</v>
      </c>
      <c r="E578" s="8" t="s">
        <v>2033</v>
      </c>
      <c r="F578" s="8" t="s">
        <v>2035</v>
      </c>
      <c r="G578" s="36"/>
      <c r="H578" s="38"/>
    </row>
    <row r="579" spans="1:8" ht="21.75" customHeight="1" x14ac:dyDescent="0.25">
      <c r="A579" s="39" t="s">
        <v>2036</v>
      </c>
      <c r="B579" s="12">
        <v>16.336805555555554</v>
      </c>
      <c r="C579" s="41">
        <v>72</v>
      </c>
      <c r="D579" s="7" t="s">
        <v>1240</v>
      </c>
      <c r="E579" s="9" t="s">
        <v>1242</v>
      </c>
      <c r="F579" s="7" t="s">
        <v>32</v>
      </c>
      <c r="G579" s="43" t="s">
        <v>48</v>
      </c>
      <c r="H579" s="45">
        <v>6</v>
      </c>
    </row>
    <row r="580" spans="1:8" ht="23.25" thickBot="1" x14ac:dyDescent="0.3">
      <c r="A580" s="40"/>
      <c r="B580" s="13" t="s">
        <v>2037</v>
      </c>
      <c r="C580" s="42"/>
      <c r="D580" s="8" t="s">
        <v>1241</v>
      </c>
      <c r="E580" s="8" t="s">
        <v>1243</v>
      </c>
      <c r="F580" s="8" t="s">
        <v>33</v>
      </c>
      <c r="G580" s="44"/>
      <c r="H580" s="46"/>
    </row>
    <row r="581" spans="1:8" ht="51.75" customHeight="1" x14ac:dyDescent="0.25">
      <c r="A581" s="31" t="s">
        <v>2038</v>
      </c>
      <c r="B581" s="5">
        <v>2.7513888888888887</v>
      </c>
      <c r="C581" s="33">
        <v>599</v>
      </c>
      <c r="D581" s="7" t="s">
        <v>2040</v>
      </c>
      <c r="E581" s="9" t="s">
        <v>2042</v>
      </c>
      <c r="F581" s="7" t="s">
        <v>32</v>
      </c>
      <c r="G581" s="35" t="s">
        <v>25</v>
      </c>
      <c r="H581" s="37">
        <v>0</v>
      </c>
    </row>
    <row r="582" spans="1:8" ht="23.25" thickBot="1" x14ac:dyDescent="0.3">
      <c r="A582" s="32"/>
      <c r="B582" s="6" t="s">
        <v>2039</v>
      </c>
      <c r="C582" s="34"/>
      <c r="D582" s="8" t="s">
        <v>2041</v>
      </c>
      <c r="E582" s="8" t="s">
        <v>2043</v>
      </c>
      <c r="F582" s="8" t="s">
        <v>33</v>
      </c>
      <c r="G582" s="36"/>
      <c r="H582" s="38"/>
    </row>
    <row r="583" spans="1:8" ht="21.75" customHeight="1" x14ac:dyDescent="0.25">
      <c r="A583" s="39" t="s">
        <v>2044</v>
      </c>
      <c r="B583" s="12">
        <v>2.3333333333333335</v>
      </c>
      <c r="C583" s="41">
        <v>51</v>
      </c>
      <c r="D583" s="7" t="s">
        <v>2046</v>
      </c>
      <c r="E583" s="9" t="s">
        <v>2048</v>
      </c>
      <c r="F583" s="7" t="s">
        <v>617</v>
      </c>
      <c r="G583" s="43" t="s">
        <v>80</v>
      </c>
      <c r="H583" s="45">
        <v>4</v>
      </c>
    </row>
    <row r="584" spans="1:8" ht="23.25" thickBot="1" x14ac:dyDescent="0.3">
      <c r="A584" s="40"/>
      <c r="B584" s="13" t="s">
        <v>2045</v>
      </c>
      <c r="C584" s="42"/>
      <c r="D584" s="8" t="s">
        <v>2047</v>
      </c>
      <c r="E584" s="8" t="s">
        <v>2049</v>
      </c>
      <c r="F584" s="8" t="s">
        <v>2050</v>
      </c>
      <c r="G584" s="44"/>
      <c r="H584" s="46"/>
    </row>
    <row r="585" spans="1:8" ht="36.75" customHeight="1" x14ac:dyDescent="0.25">
      <c r="A585" s="31" t="s">
        <v>2051</v>
      </c>
      <c r="B585" s="5">
        <v>6.7930555555555552</v>
      </c>
      <c r="C585" s="33">
        <v>145</v>
      </c>
      <c r="D585" s="7" t="s">
        <v>2053</v>
      </c>
      <c r="E585" s="9" t="s">
        <v>2055</v>
      </c>
      <c r="F585" s="7" t="s">
        <v>32</v>
      </c>
      <c r="G585" s="35" t="s">
        <v>194</v>
      </c>
      <c r="H585" s="37">
        <v>3</v>
      </c>
    </row>
    <row r="586" spans="1:8" ht="23.25" thickBot="1" x14ac:dyDescent="0.3">
      <c r="A586" s="32"/>
      <c r="B586" s="6" t="s">
        <v>2052</v>
      </c>
      <c r="C586" s="34"/>
      <c r="D586" s="8" t="s">
        <v>2054</v>
      </c>
      <c r="E586" s="8" t="s">
        <v>2056</v>
      </c>
      <c r="F586" s="8" t="s">
        <v>33</v>
      </c>
      <c r="G586" s="36"/>
      <c r="H586" s="38"/>
    </row>
    <row r="587" spans="1:8" ht="36.75" customHeight="1" x14ac:dyDescent="0.25">
      <c r="A587" s="39" t="s">
        <v>2057</v>
      </c>
      <c r="B587" s="12">
        <v>10.168055555555556</v>
      </c>
      <c r="C587" s="41">
        <v>5</v>
      </c>
      <c r="D587" s="7" t="s">
        <v>2059</v>
      </c>
      <c r="E587" s="9" t="s">
        <v>2061</v>
      </c>
      <c r="F587" s="7" t="s">
        <v>2063</v>
      </c>
      <c r="G587" s="43" t="s">
        <v>1014</v>
      </c>
      <c r="H587" s="45">
        <v>1</v>
      </c>
    </row>
    <row r="588" spans="1:8" ht="23.25" thickBot="1" x14ac:dyDescent="0.3">
      <c r="A588" s="40"/>
      <c r="B588" s="13" t="s">
        <v>2058</v>
      </c>
      <c r="C588" s="42"/>
      <c r="D588" s="8" t="s">
        <v>2060</v>
      </c>
      <c r="E588" s="8" t="s">
        <v>2062</v>
      </c>
      <c r="F588" s="8" t="s">
        <v>2064</v>
      </c>
      <c r="G588" s="44"/>
      <c r="H588" s="46"/>
    </row>
    <row r="589" spans="1:8" ht="66.75" customHeight="1" x14ac:dyDescent="0.25">
      <c r="A589" s="31" t="s">
        <v>2065</v>
      </c>
      <c r="B589" s="19">
        <v>0.75138888888888899</v>
      </c>
      <c r="C589" s="33">
        <v>226</v>
      </c>
      <c r="D589" s="7" t="s">
        <v>2067</v>
      </c>
      <c r="E589" s="9" t="s">
        <v>2068</v>
      </c>
      <c r="F589" s="7" t="s">
        <v>32</v>
      </c>
      <c r="G589" s="35" t="s">
        <v>133</v>
      </c>
      <c r="H589" s="37">
        <v>2</v>
      </c>
    </row>
    <row r="590" spans="1:8" ht="23.25" thickBot="1" x14ac:dyDescent="0.3">
      <c r="A590" s="32"/>
      <c r="B590" s="6" t="s">
        <v>2066</v>
      </c>
      <c r="C590" s="34"/>
      <c r="D590" s="8" t="s">
        <v>31</v>
      </c>
      <c r="E590" s="8" t="s">
        <v>29</v>
      </c>
      <c r="F590" s="8" t="s">
        <v>33</v>
      </c>
      <c r="G590" s="36"/>
      <c r="H590" s="38"/>
    </row>
    <row r="591" spans="1:8" ht="66.75" customHeight="1" x14ac:dyDescent="0.25">
      <c r="A591" s="39" t="s">
        <v>2069</v>
      </c>
      <c r="B591" s="12">
        <v>6.5</v>
      </c>
      <c r="C591" s="41">
        <v>128</v>
      </c>
      <c r="D591" s="7" t="s">
        <v>2071</v>
      </c>
      <c r="E591" s="9" t="s">
        <v>2073</v>
      </c>
      <c r="F591" s="7" t="s">
        <v>1386</v>
      </c>
      <c r="G591" s="43" t="s">
        <v>73</v>
      </c>
      <c r="H591" s="45">
        <v>3</v>
      </c>
    </row>
    <row r="592" spans="1:8" ht="23.25" thickBot="1" x14ac:dyDescent="0.3">
      <c r="A592" s="40"/>
      <c r="B592" s="13" t="s">
        <v>2070</v>
      </c>
      <c r="C592" s="42"/>
      <c r="D592" s="8" t="s">
        <v>2072</v>
      </c>
      <c r="E592" s="8" t="s">
        <v>2074</v>
      </c>
      <c r="F592" s="8" t="s">
        <v>1387</v>
      </c>
      <c r="G592" s="44"/>
      <c r="H592" s="46"/>
    </row>
    <row r="593" spans="1:8" ht="66.75" customHeight="1" x14ac:dyDescent="0.25">
      <c r="A593" s="31" t="s">
        <v>2075</v>
      </c>
      <c r="B593" s="5">
        <v>5.5430555555555552</v>
      </c>
      <c r="C593" s="33">
        <v>25</v>
      </c>
      <c r="D593" s="7" t="s">
        <v>2077</v>
      </c>
      <c r="E593" s="9" t="s">
        <v>2079</v>
      </c>
      <c r="F593" s="7" t="s">
        <v>2081</v>
      </c>
      <c r="G593" s="35" t="s">
        <v>210</v>
      </c>
      <c r="H593" s="37">
        <v>0</v>
      </c>
    </row>
    <row r="594" spans="1:8" ht="23.25" thickBot="1" x14ac:dyDescent="0.3">
      <c r="A594" s="32"/>
      <c r="B594" s="6" t="s">
        <v>2076</v>
      </c>
      <c r="C594" s="34"/>
      <c r="D594" s="8" t="s">
        <v>2078</v>
      </c>
      <c r="E594" s="8" t="s">
        <v>2080</v>
      </c>
      <c r="F594" s="8" t="s">
        <v>247</v>
      </c>
      <c r="G594" s="36"/>
      <c r="H594" s="38"/>
    </row>
    <row r="595" spans="1:8" ht="36.75" customHeight="1" x14ac:dyDescent="0.25">
      <c r="A595" s="39" t="s">
        <v>2082</v>
      </c>
      <c r="B595" s="12">
        <v>11.834027777777777</v>
      </c>
      <c r="C595" s="41">
        <v>52</v>
      </c>
      <c r="D595" s="7" t="s">
        <v>2084</v>
      </c>
      <c r="E595" s="9" t="s">
        <v>2086</v>
      </c>
      <c r="F595" s="7" t="s">
        <v>32</v>
      </c>
      <c r="G595" s="43" t="s">
        <v>419</v>
      </c>
      <c r="H595" s="45">
        <v>6</v>
      </c>
    </row>
    <row r="596" spans="1:8" ht="23.25" thickBot="1" x14ac:dyDescent="0.3">
      <c r="A596" s="40"/>
      <c r="B596" s="13" t="s">
        <v>2083</v>
      </c>
      <c r="C596" s="42"/>
      <c r="D596" s="8" t="s">
        <v>2085</v>
      </c>
      <c r="E596" s="8" t="s">
        <v>2087</v>
      </c>
      <c r="F596" s="8" t="s">
        <v>33</v>
      </c>
      <c r="G596" s="44"/>
      <c r="H596" s="46"/>
    </row>
    <row r="597" spans="1:8" ht="21.75" customHeight="1" x14ac:dyDescent="0.25">
      <c r="A597" s="31" t="s">
        <v>2088</v>
      </c>
      <c r="B597" s="5">
        <v>7.583333333333333</v>
      </c>
      <c r="C597" s="54">
        <v>0</v>
      </c>
      <c r="D597" s="7" t="s">
        <v>2090</v>
      </c>
      <c r="E597" s="9" t="s">
        <v>2092</v>
      </c>
      <c r="F597" s="7" t="s">
        <v>2094</v>
      </c>
      <c r="G597" s="35" t="s">
        <v>114</v>
      </c>
      <c r="H597" s="37">
        <v>1</v>
      </c>
    </row>
    <row r="598" spans="1:8" ht="23.25" thickBot="1" x14ac:dyDescent="0.3">
      <c r="A598" s="32"/>
      <c r="B598" s="6" t="s">
        <v>2089</v>
      </c>
      <c r="C598" s="55"/>
      <c r="D598" s="8" t="s">
        <v>2091</v>
      </c>
      <c r="E598" s="8" t="s">
        <v>2093</v>
      </c>
      <c r="F598" s="8" t="s">
        <v>2095</v>
      </c>
      <c r="G598" s="36"/>
      <c r="H598" s="38"/>
    </row>
    <row r="599" spans="1:8" ht="21.75" customHeight="1" x14ac:dyDescent="0.25">
      <c r="A599" s="39" t="s">
        <v>2096</v>
      </c>
      <c r="B599" s="12">
        <v>4.8368055555555554</v>
      </c>
      <c r="C599" s="41">
        <v>17</v>
      </c>
      <c r="D599" s="7" t="s">
        <v>2098</v>
      </c>
      <c r="E599" s="9" t="s">
        <v>558</v>
      </c>
      <c r="F599" s="7" t="s">
        <v>2101</v>
      </c>
      <c r="G599" s="43" t="s">
        <v>90</v>
      </c>
      <c r="H599" s="45">
        <v>4</v>
      </c>
    </row>
    <row r="600" spans="1:8" ht="23.25" thickBot="1" x14ac:dyDescent="0.3">
      <c r="A600" s="40"/>
      <c r="B600" s="13" t="s">
        <v>2097</v>
      </c>
      <c r="C600" s="42"/>
      <c r="D600" s="8" t="s">
        <v>2099</v>
      </c>
      <c r="E600" s="8" t="s">
        <v>2100</v>
      </c>
      <c r="F600" s="8" t="s">
        <v>2102</v>
      </c>
      <c r="G600" s="44"/>
      <c r="H600" s="46"/>
    </row>
    <row r="601" spans="1:8" ht="36.75" customHeight="1" x14ac:dyDescent="0.25">
      <c r="A601" s="31" t="s">
        <v>2103</v>
      </c>
      <c r="B601" s="5">
        <v>5.5847222222222221</v>
      </c>
      <c r="C601" s="33">
        <v>196</v>
      </c>
      <c r="D601" s="7" t="s">
        <v>2105</v>
      </c>
      <c r="E601" s="9" t="s">
        <v>2107</v>
      </c>
      <c r="F601" s="7" t="s">
        <v>32</v>
      </c>
      <c r="G601" s="35" t="s">
        <v>80</v>
      </c>
      <c r="H601" s="37">
        <v>2</v>
      </c>
    </row>
    <row r="602" spans="1:8" ht="23.25" thickBot="1" x14ac:dyDescent="0.3">
      <c r="A602" s="32"/>
      <c r="B602" s="6" t="s">
        <v>2104</v>
      </c>
      <c r="C602" s="34"/>
      <c r="D602" s="8" t="s">
        <v>2106</v>
      </c>
      <c r="E602" s="8" t="s">
        <v>2108</v>
      </c>
      <c r="F602" s="8" t="s">
        <v>33</v>
      </c>
      <c r="G602" s="36"/>
      <c r="H602" s="38"/>
    </row>
    <row r="603" spans="1:8" ht="51.75" customHeight="1" x14ac:dyDescent="0.25">
      <c r="A603" s="39" t="s">
        <v>2109</v>
      </c>
      <c r="B603" s="24">
        <v>0.20902777777777778</v>
      </c>
      <c r="C603" s="41">
        <v>5</v>
      </c>
      <c r="D603" s="7" t="s">
        <v>2111</v>
      </c>
      <c r="E603" s="9" t="s">
        <v>2113</v>
      </c>
      <c r="F603" s="7" t="s">
        <v>32</v>
      </c>
      <c r="G603" s="43" t="s">
        <v>73</v>
      </c>
      <c r="H603" s="45">
        <v>2</v>
      </c>
    </row>
    <row r="604" spans="1:8" ht="23.25" thickBot="1" x14ac:dyDescent="0.3">
      <c r="A604" s="40"/>
      <c r="B604" s="13" t="s">
        <v>2110</v>
      </c>
      <c r="C604" s="42"/>
      <c r="D604" s="8" t="s">
        <v>2112</v>
      </c>
      <c r="E604" s="8" t="s">
        <v>2114</v>
      </c>
      <c r="F604" s="8" t="s">
        <v>33</v>
      </c>
      <c r="G604" s="44"/>
      <c r="H604" s="46"/>
    </row>
    <row r="605" spans="1:8" ht="51.75" customHeight="1" x14ac:dyDescent="0.25">
      <c r="A605" s="31" t="s">
        <v>2115</v>
      </c>
      <c r="B605" s="56" t="s">
        <v>92</v>
      </c>
      <c r="C605" s="33">
        <v>6</v>
      </c>
      <c r="D605" s="7" t="s">
        <v>2116</v>
      </c>
      <c r="E605" s="9" t="s">
        <v>2118</v>
      </c>
      <c r="F605" s="7" t="s">
        <v>774</v>
      </c>
      <c r="G605" s="35" t="s">
        <v>210</v>
      </c>
      <c r="H605" s="37">
        <v>2</v>
      </c>
    </row>
    <row r="606" spans="1:8" ht="23.25" thickBot="1" x14ac:dyDescent="0.3">
      <c r="A606" s="32"/>
      <c r="B606" s="57"/>
      <c r="C606" s="34"/>
      <c r="D606" s="8" t="s">
        <v>2117</v>
      </c>
      <c r="E606" s="8" t="s">
        <v>2119</v>
      </c>
      <c r="F606" s="8" t="s">
        <v>775</v>
      </c>
      <c r="G606" s="36"/>
      <c r="H606" s="38"/>
    </row>
    <row r="607" spans="1:8" ht="36.75" customHeight="1" x14ac:dyDescent="0.25">
      <c r="A607" s="39" t="s">
        <v>2120</v>
      </c>
      <c r="B607" s="12">
        <v>14.12638888888889</v>
      </c>
      <c r="C607" s="41">
        <v>37</v>
      </c>
      <c r="D607" s="7" t="s">
        <v>2122</v>
      </c>
      <c r="E607" s="9" t="s">
        <v>2124</v>
      </c>
      <c r="F607" s="7" t="s">
        <v>32</v>
      </c>
      <c r="G607" s="43" t="s">
        <v>194</v>
      </c>
      <c r="H607" s="45">
        <v>7</v>
      </c>
    </row>
    <row r="608" spans="1:8" ht="23.25" thickBot="1" x14ac:dyDescent="0.3">
      <c r="A608" s="40"/>
      <c r="B608" s="13" t="s">
        <v>2121</v>
      </c>
      <c r="C608" s="42"/>
      <c r="D608" s="8" t="s">
        <v>2123</v>
      </c>
      <c r="E608" s="8" t="s">
        <v>2125</v>
      </c>
      <c r="F608" s="8" t="s">
        <v>33</v>
      </c>
      <c r="G608" s="44"/>
      <c r="H608" s="46"/>
    </row>
    <row r="609" spans="1:8" ht="36.75" customHeight="1" x14ac:dyDescent="0.25">
      <c r="A609" s="31" t="s">
        <v>2126</v>
      </c>
      <c r="B609" s="5">
        <v>4.0430555555555552</v>
      </c>
      <c r="C609" s="33">
        <v>25</v>
      </c>
      <c r="D609" s="7" t="s">
        <v>2128</v>
      </c>
      <c r="E609" s="9" t="s">
        <v>2130</v>
      </c>
      <c r="F609" s="7" t="s">
        <v>2132</v>
      </c>
      <c r="G609" s="35" t="s">
        <v>210</v>
      </c>
      <c r="H609" s="37">
        <v>21</v>
      </c>
    </row>
    <row r="610" spans="1:8" ht="23.25" thickBot="1" x14ac:dyDescent="0.3">
      <c r="A610" s="32"/>
      <c r="B610" s="6" t="s">
        <v>2127</v>
      </c>
      <c r="C610" s="34"/>
      <c r="D610" s="8" t="s">
        <v>2129</v>
      </c>
      <c r="E610" s="8" t="s">
        <v>2131</v>
      </c>
      <c r="F610" s="8" t="s">
        <v>2133</v>
      </c>
      <c r="G610" s="36"/>
      <c r="H610" s="38"/>
    </row>
    <row r="611" spans="1:8" ht="36.75" customHeight="1" x14ac:dyDescent="0.25">
      <c r="A611" s="39" t="s">
        <v>2134</v>
      </c>
      <c r="B611" s="12">
        <v>6.5430555555555552</v>
      </c>
      <c r="C611" s="41">
        <v>14</v>
      </c>
      <c r="D611" s="7" t="s">
        <v>2136</v>
      </c>
      <c r="E611" s="9" t="s">
        <v>2138</v>
      </c>
      <c r="F611" s="7" t="s">
        <v>32</v>
      </c>
      <c r="G611" s="43" t="s">
        <v>317</v>
      </c>
      <c r="H611" s="45">
        <v>3</v>
      </c>
    </row>
    <row r="612" spans="1:8" ht="23.25" thickBot="1" x14ac:dyDescent="0.3">
      <c r="A612" s="40"/>
      <c r="B612" s="13" t="s">
        <v>2135</v>
      </c>
      <c r="C612" s="42"/>
      <c r="D612" s="8" t="s">
        <v>2137</v>
      </c>
      <c r="E612" s="8" t="s">
        <v>2139</v>
      </c>
      <c r="F612" s="8" t="s">
        <v>33</v>
      </c>
      <c r="G612" s="44"/>
      <c r="H612" s="46"/>
    </row>
    <row r="613" spans="1:8" ht="36.75" customHeight="1" x14ac:dyDescent="0.25">
      <c r="A613" s="31" t="s">
        <v>2140</v>
      </c>
      <c r="B613" s="56" t="s">
        <v>92</v>
      </c>
      <c r="C613" s="54">
        <v>0</v>
      </c>
      <c r="D613" s="7" t="s">
        <v>2141</v>
      </c>
      <c r="E613" s="9" t="s">
        <v>977</v>
      </c>
      <c r="F613" s="7" t="s">
        <v>2143</v>
      </c>
      <c r="G613" s="35" t="s">
        <v>90</v>
      </c>
      <c r="H613" s="37">
        <v>2</v>
      </c>
    </row>
    <row r="614" spans="1:8" ht="23.25" thickBot="1" x14ac:dyDescent="0.3">
      <c r="A614" s="32"/>
      <c r="B614" s="57"/>
      <c r="C614" s="55"/>
      <c r="D614" s="8" t="s">
        <v>2142</v>
      </c>
      <c r="E614" s="8" t="s">
        <v>978</v>
      </c>
      <c r="F614" s="8" t="s">
        <v>2144</v>
      </c>
      <c r="G614" s="36"/>
      <c r="H614" s="38"/>
    </row>
    <row r="615" spans="1:8" ht="36.75" customHeight="1" x14ac:dyDescent="0.25">
      <c r="A615" s="39" t="s">
        <v>2145</v>
      </c>
      <c r="B615" s="12">
        <v>1.2944444444444445</v>
      </c>
      <c r="C615" s="41">
        <v>282</v>
      </c>
      <c r="D615" s="7" t="s">
        <v>2147</v>
      </c>
      <c r="E615" s="9" t="s">
        <v>2149</v>
      </c>
      <c r="F615" s="7" t="s">
        <v>32</v>
      </c>
      <c r="G615" s="43" t="s">
        <v>210</v>
      </c>
      <c r="H615" s="45">
        <v>0</v>
      </c>
    </row>
    <row r="616" spans="1:8" ht="23.25" thickBot="1" x14ac:dyDescent="0.3">
      <c r="A616" s="40"/>
      <c r="B616" s="13" t="s">
        <v>2146</v>
      </c>
      <c r="C616" s="42"/>
      <c r="D616" s="8" t="s">
        <v>2148</v>
      </c>
      <c r="E616" s="8" t="s">
        <v>2150</v>
      </c>
      <c r="F616" s="8" t="s">
        <v>33</v>
      </c>
      <c r="G616" s="44"/>
      <c r="H616" s="46"/>
    </row>
    <row r="617" spans="1:8" ht="36.75" customHeight="1" x14ac:dyDescent="0.25">
      <c r="A617" s="31" t="s">
        <v>2151</v>
      </c>
      <c r="B617" s="5">
        <v>3.7111111111111108</v>
      </c>
      <c r="C617" s="33">
        <v>792</v>
      </c>
      <c r="D617" s="7" t="s">
        <v>2153</v>
      </c>
      <c r="E617" s="9" t="s">
        <v>2155</v>
      </c>
      <c r="F617" s="7" t="s">
        <v>2157</v>
      </c>
      <c r="G617" s="35" t="s">
        <v>25</v>
      </c>
      <c r="H617" s="37">
        <v>1</v>
      </c>
    </row>
    <row r="618" spans="1:8" ht="23.25" thickBot="1" x14ac:dyDescent="0.3">
      <c r="A618" s="32"/>
      <c r="B618" s="6" t="s">
        <v>2152</v>
      </c>
      <c r="C618" s="34"/>
      <c r="D618" s="8" t="s">
        <v>2154</v>
      </c>
      <c r="E618" s="8" t="s">
        <v>2156</v>
      </c>
      <c r="F618" s="8" t="s">
        <v>2158</v>
      </c>
      <c r="G618" s="36"/>
      <c r="H618" s="38"/>
    </row>
    <row r="619" spans="1:8" ht="36.75" customHeight="1" x14ac:dyDescent="0.25">
      <c r="A619" s="39" t="s">
        <v>2159</v>
      </c>
      <c r="B619" s="12">
        <v>13.041666666666666</v>
      </c>
      <c r="C619" s="41">
        <v>227</v>
      </c>
      <c r="D619" s="7" t="s">
        <v>2161</v>
      </c>
      <c r="E619" s="9" t="s">
        <v>2163</v>
      </c>
      <c r="F619" s="7" t="s">
        <v>32</v>
      </c>
      <c r="G619" s="43" t="s">
        <v>525</v>
      </c>
      <c r="H619" s="45">
        <v>2</v>
      </c>
    </row>
    <row r="620" spans="1:8" ht="23.25" thickBot="1" x14ac:dyDescent="0.3">
      <c r="A620" s="40"/>
      <c r="B620" s="13" t="s">
        <v>2160</v>
      </c>
      <c r="C620" s="42"/>
      <c r="D620" s="8" t="s">
        <v>2162</v>
      </c>
      <c r="E620" s="8" t="s">
        <v>2164</v>
      </c>
      <c r="F620" s="8" t="s">
        <v>33</v>
      </c>
      <c r="G620" s="44"/>
      <c r="H620" s="46"/>
    </row>
    <row r="621" spans="1:8" ht="21.75" customHeight="1" x14ac:dyDescent="0.25">
      <c r="A621" s="31" t="s">
        <v>2165</v>
      </c>
      <c r="B621" s="5">
        <v>4.2541666666666664</v>
      </c>
      <c r="C621" s="33">
        <v>31</v>
      </c>
      <c r="D621" s="7" t="s">
        <v>2167</v>
      </c>
      <c r="E621" s="9" t="s">
        <v>2169</v>
      </c>
      <c r="F621" s="7" t="s">
        <v>2171</v>
      </c>
      <c r="G621" s="35" t="s">
        <v>378</v>
      </c>
      <c r="H621" s="37">
        <v>2</v>
      </c>
    </row>
    <row r="622" spans="1:8" ht="23.25" thickBot="1" x14ac:dyDescent="0.3">
      <c r="A622" s="32"/>
      <c r="B622" s="6" t="s">
        <v>2166</v>
      </c>
      <c r="C622" s="34"/>
      <c r="D622" s="8" t="s">
        <v>2168</v>
      </c>
      <c r="E622" s="8" t="s">
        <v>2170</v>
      </c>
      <c r="F622" s="8" t="s">
        <v>2172</v>
      </c>
      <c r="G622" s="36"/>
      <c r="H622" s="38"/>
    </row>
    <row r="623" spans="1:8" ht="21.75" customHeight="1" x14ac:dyDescent="0.25">
      <c r="A623" s="39" t="s">
        <v>2173</v>
      </c>
      <c r="B623" s="12">
        <v>4.9215277777777775</v>
      </c>
      <c r="C623" s="41">
        <v>62</v>
      </c>
      <c r="D623" s="7" t="s">
        <v>2175</v>
      </c>
      <c r="E623" s="9" t="s">
        <v>2177</v>
      </c>
      <c r="F623" s="7" t="s">
        <v>2179</v>
      </c>
      <c r="G623" s="43" t="s">
        <v>143</v>
      </c>
      <c r="H623" s="45">
        <v>2</v>
      </c>
    </row>
    <row r="624" spans="1:8" ht="23.25" thickBot="1" x14ac:dyDescent="0.3">
      <c r="A624" s="40"/>
      <c r="B624" s="13" t="s">
        <v>2174</v>
      </c>
      <c r="C624" s="42"/>
      <c r="D624" s="8" t="s">
        <v>2176</v>
      </c>
      <c r="E624" s="8" t="s">
        <v>2178</v>
      </c>
      <c r="F624" s="8" t="s">
        <v>2180</v>
      </c>
      <c r="G624" s="44"/>
      <c r="H624" s="46"/>
    </row>
    <row r="625" spans="1:8" ht="21.75" customHeight="1" x14ac:dyDescent="0.25">
      <c r="A625" s="31" t="s">
        <v>2181</v>
      </c>
      <c r="B625" s="5">
        <v>1.7138888888888888</v>
      </c>
      <c r="C625" s="33">
        <v>56</v>
      </c>
      <c r="D625" s="7" t="s">
        <v>2183</v>
      </c>
      <c r="E625" s="9" t="s">
        <v>2185</v>
      </c>
      <c r="F625" s="7" t="s">
        <v>32</v>
      </c>
      <c r="G625" s="35" t="s">
        <v>150</v>
      </c>
      <c r="H625" s="37">
        <v>2</v>
      </c>
    </row>
    <row r="626" spans="1:8" ht="23.25" thickBot="1" x14ac:dyDescent="0.3">
      <c r="A626" s="32"/>
      <c r="B626" s="6" t="s">
        <v>2182</v>
      </c>
      <c r="C626" s="34"/>
      <c r="D626" s="8" t="s">
        <v>2184</v>
      </c>
      <c r="E626" s="8" t="s">
        <v>2186</v>
      </c>
      <c r="F626" s="8" t="s">
        <v>33</v>
      </c>
      <c r="G626" s="36"/>
      <c r="H626" s="38"/>
    </row>
    <row r="627" spans="1:8" ht="36.75" customHeight="1" x14ac:dyDescent="0.25">
      <c r="A627" s="39" t="s">
        <v>2187</v>
      </c>
      <c r="B627" s="12">
        <v>8.0034722222222232</v>
      </c>
      <c r="C627" s="41">
        <v>144</v>
      </c>
      <c r="D627" s="7" t="s">
        <v>2189</v>
      </c>
      <c r="E627" s="9" t="s">
        <v>2191</v>
      </c>
      <c r="F627" s="7" t="s">
        <v>32</v>
      </c>
      <c r="G627" s="43" t="s">
        <v>158</v>
      </c>
      <c r="H627" s="45">
        <v>1</v>
      </c>
    </row>
    <row r="628" spans="1:8" ht="23.25" thickBot="1" x14ac:dyDescent="0.3">
      <c r="A628" s="40"/>
      <c r="B628" s="13" t="s">
        <v>2188</v>
      </c>
      <c r="C628" s="42"/>
      <c r="D628" s="8" t="s">
        <v>2190</v>
      </c>
      <c r="E628" s="8" t="s">
        <v>2192</v>
      </c>
      <c r="F628" s="8" t="s">
        <v>33</v>
      </c>
      <c r="G628" s="44"/>
      <c r="H628" s="46"/>
    </row>
    <row r="629" spans="1:8" ht="36.75" customHeight="1" x14ac:dyDescent="0.25">
      <c r="A629" s="31" t="s">
        <v>2193</v>
      </c>
      <c r="B629" s="5">
        <v>9.2083333333333339</v>
      </c>
      <c r="C629" s="33">
        <v>43</v>
      </c>
      <c r="D629" s="7" t="s">
        <v>2195</v>
      </c>
      <c r="E629" s="9" t="s">
        <v>2197</v>
      </c>
      <c r="F629" s="7" t="s">
        <v>971</v>
      </c>
      <c r="G629" s="35" t="s">
        <v>158</v>
      </c>
      <c r="H629" s="37">
        <v>5</v>
      </c>
    </row>
    <row r="630" spans="1:8" ht="23.25" thickBot="1" x14ac:dyDescent="0.3">
      <c r="A630" s="32"/>
      <c r="B630" s="6" t="s">
        <v>2194</v>
      </c>
      <c r="C630" s="34"/>
      <c r="D630" s="8" t="s">
        <v>2196</v>
      </c>
      <c r="E630" s="8" t="s">
        <v>2198</v>
      </c>
      <c r="F630" s="8" t="s">
        <v>991</v>
      </c>
      <c r="G630" s="36"/>
      <c r="H630" s="38"/>
    </row>
    <row r="631" spans="1:8" ht="21.75" customHeight="1" x14ac:dyDescent="0.25">
      <c r="A631" s="39" t="s">
        <v>2199</v>
      </c>
      <c r="B631" s="12">
        <v>5.0888888888888895</v>
      </c>
      <c r="C631" s="41">
        <v>235</v>
      </c>
      <c r="D631" s="7" t="s">
        <v>2201</v>
      </c>
      <c r="E631" s="9" t="s">
        <v>2203</v>
      </c>
      <c r="F631" s="7" t="s">
        <v>2205</v>
      </c>
      <c r="G631" s="43" t="s">
        <v>378</v>
      </c>
      <c r="H631" s="45">
        <v>2</v>
      </c>
    </row>
    <row r="632" spans="1:8" ht="23.25" thickBot="1" x14ac:dyDescent="0.3">
      <c r="A632" s="40"/>
      <c r="B632" s="13" t="s">
        <v>2200</v>
      </c>
      <c r="C632" s="42"/>
      <c r="D632" s="8" t="s">
        <v>2202</v>
      </c>
      <c r="E632" s="8" t="s">
        <v>2204</v>
      </c>
      <c r="F632" s="8" t="s">
        <v>2206</v>
      </c>
      <c r="G632" s="44"/>
      <c r="H632" s="46"/>
    </row>
    <row r="633" spans="1:8" ht="36.75" customHeight="1" x14ac:dyDescent="0.25">
      <c r="A633" s="31" t="s">
        <v>2207</v>
      </c>
      <c r="B633" s="5">
        <v>10.25</v>
      </c>
      <c r="C633" s="33">
        <v>193</v>
      </c>
      <c r="D633" s="7" t="s">
        <v>2209</v>
      </c>
      <c r="E633" s="9" t="s">
        <v>2211</v>
      </c>
      <c r="F633" s="7" t="s">
        <v>2213</v>
      </c>
      <c r="G633" s="35" t="s">
        <v>80</v>
      </c>
      <c r="H633" s="37">
        <v>3</v>
      </c>
    </row>
    <row r="634" spans="1:8" ht="23.25" thickBot="1" x14ac:dyDescent="0.3">
      <c r="A634" s="32"/>
      <c r="B634" s="6" t="s">
        <v>2208</v>
      </c>
      <c r="C634" s="34"/>
      <c r="D634" s="8" t="s">
        <v>2210</v>
      </c>
      <c r="E634" s="8" t="s">
        <v>2212</v>
      </c>
      <c r="F634" s="8" t="s">
        <v>2214</v>
      </c>
      <c r="G634" s="36"/>
      <c r="H634" s="38"/>
    </row>
    <row r="635" spans="1:8" ht="21.75" customHeight="1" x14ac:dyDescent="0.25">
      <c r="A635" s="39" t="s">
        <v>2215</v>
      </c>
      <c r="B635" s="12">
        <v>5.2548611111111105</v>
      </c>
      <c r="C635" s="41">
        <v>27</v>
      </c>
      <c r="D635" s="7" t="s">
        <v>2217</v>
      </c>
      <c r="E635" s="9" t="s">
        <v>2219</v>
      </c>
      <c r="F635" s="7" t="s">
        <v>2221</v>
      </c>
      <c r="G635" s="43" t="s">
        <v>66</v>
      </c>
      <c r="H635" s="45">
        <v>7</v>
      </c>
    </row>
    <row r="636" spans="1:8" ht="23.25" thickBot="1" x14ac:dyDescent="0.3">
      <c r="A636" s="40"/>
      <c r="B636" s="13" t="s">
        <v>2216</v>
      </c>
      <c r="C636" s="42"/>
      <c r="D636" s="8" t="s">
        <v>2218</v>
      </c>
      <c r="E636" s="8" t="s">
        <v>2220</v>
      </c>
      <c r="F636" s="8" t="s">
        <v>2222</v>
      </c>
      <c r="G636" s="44"/>
      <c r="H636" s="46"/>
    </row>
    <row r="637" spans="1:8" ht="21.75" customHeight="1" x14ac:dyDescent="0.25">
      <c r="A637" s="31" t="s">
        <v>2223</v>
      </c>
      <c r="B637" s="5">
        <v>3.7118055555555554</v>
      </c>
      <c r="C637" s="33">
        <v>54</v>
      </c>
      <c r="D637" s="7" t="s">
        <v>2225</v>
      </c>
      <c r="E637" s="9" t="s">
        <v>2227</v>
      </c>
      <c r="F637" s="7" t="s">
        <v>2229</v>
      </c>
      <c r="G637" s="35" t="s">
        <v>80</v>
      </c>
      <c r="H637" s="37">
        <v>1</v>
      </c>
    </row>
    <row r="638" spans="1:8" ht="23.25" thickBot="1" x14ac:dyDescent="0.3">
      <c r="A638" s="32"/>
      <c r="B638" s="6" t="s">
        <v>2224</v>
      </c>
      <c r="C638" s="34"/>
      <c r="D638" s="8" t="s">
        <v>2226</v>
      </c>
      <c r="E638" s="8" t="s">
        <v>2228</v>
      </c>
      <c r="F638" s="8" t="s">
        <v>2230</v>
      </c>
      <c r="G638" s="36"/>
      <c r="H638" s="38"/>
    </row>
    <row r="639" spans="1:8" ht="21.75" customHeight="1" x14ac:dyDescent="0.25">
      <c r="A639" s="39" t="s">
        <v>2231</v>
      </c>
      <c r="B639" s="12">
        <v>3.1680555555555556</v>
      </c>
      <c r="C639" s="41">
        <v>105</v>
      </c>
      <c r="D639" s="7" t="s">
        <v>2233</v>
      </c>
      <c r="E639" s="9" t="s">
        <v>2235</v>
      </c>
      <c r="F639" s="7" t="s">
        <v>1394</v>
      </c>
      <c r="G639" s="43" t="s">
        <v>419</v>
      </c>
      <c r="H639" s="45">
        <v>2</v>
      </c>
    </row>
    <row r="640" spans="1:8" ht="23.25" thickBot="1" x14ac:dyDescent="0.3">
      <c r="A640" s="40"/>
      <c r="B640" s="13" t="s">
        <v>2232</v>
      </c>
      <c r="C640" s="42"/>
      <c r="D640" s="8" t="s">
        <v>2234</v>
      </c>
      <c r="E640" s="8" t="s">
        <v>2236</v>
      </c>
      <c r="F640" s="8" t="s">
        <v>2237</v>
      </c>
      <c r="G640" s="44"/>
      <c r="H640" s="46"/>
    </row>
    <row r="641" spans="1:8" ht="21.75" customHeight="1" x14ac:dyDescent="0.25">
      <c r="A641" s="31" t="s">
        <v>2238</v>
      </c>
      <c r="B641" s="5">
        <v>9.2944444444444443</v>
      </c>
      <c r="C641" s="33">
        <v>31</v>
      </c>
      <c r="D641" s="7" t="s">
        <v>2240</v>
      </c>
      <c r="E641" s="9" t="s">
        <v>2242</v>
      </c>
      <c r="F641" s="7" t="s">
        <v>32</v>
      </c>
      <c r="G641" s="35" t="s">
        <v>233</v>
      </c>
      <c r="H641" s="37">
        <v>3</v>
      </c>
    </row>
    <row r="642" spans="1:8" ht="23.25" thickBot="1" x14ac:dyDescent="0.3">
      <c r="A642" s="32"/>
      <c r="B642" s="6" t="s">
        <v>2239</v>
      </c>
      <c r="C642" s="34"/>
      <c r="D642" s="8" t="s">
        <v>2241</v>
      </c>
      <c r="E642" s="8" t="s">
        <v>2243</v>
      </c>
      <c r="F642" s="8" t="s">
        <v>33</v>
      </c>
      <c r="G642" s="36"/>
      <c r="H642" s="38"/>
    </row>
    <row r="643" spans="1:8" ht="36.75" customHeight="1" x14ac:dyDescent="0.25">
      <c r="A643" s="39" t="s">
        <v>2244</v>
      </c>
      <c r="B643" s="12">
        <v>12.505555555555555</v>
      </c>
      <c r="C643" s="41">
        <v>45</v>
      </c>
      <c r="D643" s="7" t="s">
        <v>2246</v>
      </c>
      <c r="E643" s="9" t="s">
        <v>2248</v>
      </c>
      <c r="F643" s="7" t="s">
        <v>32</v>
      </c>
      <c r="G643" s="43" t="s">
        <v>114</v>
      </c>
      <c r="H643" s="45">
        <v>7</v>
      </c>
    </row>
    <row r="644" spans="1:8" ht="23.25" thickBot="1" x14ac:dyDescent="0.3">
      <c r="A644" s="40"/>
      <c r="B644" s="13" t="s">
        <v>2245</v>
      </c>
      <c r="C644" s="42"/>
      <c r="D644" s="8" t="s">
        <v>2247</v>
      </c>
      <c r="E644" s="8" t="s">
        <v>2249</v>
      </c>
      <c r="F644" s="8" t="s">
        <v>33</v>
      </c>
      <c r="G644" s="44"/>
      <c r="H644" s="46"/>
    </row>
    <row r="645" spans="1:8" ht="21.75" customHeight="1" x14ac:dyDescent="0.25">
      <c r="A645" s="31" t="s">
        <v>2250</v>
      </c>
      <c r="B645" s="56" t="s">
        <v>92</v>
      </c>
      <c r="C645" s="33">
        <v>5</v>
      </c>
      <c r="D645" s="7" t="s">
        <v>1264</v>
      </c>
      <c r="E645" s="9" t="s">
        <v>2251</v>
      </c>
      <c r="F645" s="7" t="s">
        <v>2253</v>
      </c>
      <c r="G645" s="35" t="s">
        <v>80</v>
      </c>
      <c r="H645" s="37">
        <v>1</v>
      </c>
    </row>
    <row r="646" spans="1:8" ht="23.25" thickBot="1" x14ac:dyDescent="0.3">
      <c r="A646" s="32"/>
      <c r="B646" s="57"/>
      <c r="C646" s="34"/>
      <c r="D646" s="8" t="s">
        <v>1265</v>
      </c>
      <c r="E646" s="8" t="s">
        <v>2252</v>
      </c>
      <c r="F646" s="8" t="s">
        <v>2254</v>
      </c>
      <c r="G646" s="36"/>
      <c r="H646" s="38"/>
    </row>
    <row r="647" spans="1:8" ht="21.75" customHeight="1" x14ac:dyDescent="0.25">
      <c r="A647" s="39" t="s">
        <v>2255</v>
      </c>
      <c r="B647" s="12">
        <v>4.9180555555555552</v>
      </c>
      <c r="C647" s="41">
        <v>29</v>
      </c>
      <c r="D647" s="7" t="s">
        <v>2257</v>
      </c>
      <c r="E647" s="9" t="s">
        <v>1737</v>
      </c>
      <c r="F647" s="7" t="s">
        <v>2260</v>
      </c>
      <c r="G647" s="43" t="s">
        <v>210</v>
      </c>
      <c r="H647" s="45">
        <v>5</v>
      </c>
    </row>
    <row r="648" spans="1:8" ht="23.25" thickBot="1" x14ac:dyDescent="0.3">
      <c r="A648" s="40"/>
      <c r="B648" s="13" t="s">
        <v>2256</v>
      </c>
      <c r="C648" s="42"/>
      <c r="D648" s="8" t="s">
        <v>2258</v>
      </c>
      <c r="E648" s="8" t="s">
        <v>2259</v>
      </c>
      <c r="F648" s="8" t="s">
        <v>2261</v>
      </c>
      <c r="G648" s="44"/>
      <c r="H648" s="46"/>
    </row>
    <row r="649" spans="1:8" ht="21.75" customHeight="1" x14ac:dyDescent="0.25">
      <c r="A649" s="31" t="s">
        <v>2262</v>
      </c>
      <c r="B649" s="5">
        <v>8.7916666666666661</v>
      </c>
      <c r="C649" s="33">
        <v>25</v>
      </c>
      <c r="D649" s="7" t="s">
        <v>2264</v>
      </c>
      <c r="E649" s="9" t="s">
        <v>2266</v>
      </c>
      <c r="F649" s="7" t="s">
        <v>93</v>
      </c>
      <c r="G649" s="35" t="s">
        <v>143</v>
      </c>
      <c r="H649" s="37">
        <v>1</v>
      </c>
    </row>
    <row r="650" spans="1:8" ht="23.25" thickBot="1" x14ac:dyDescent="0.3">
      <c r="A650" s="32"/>
      <c r="B650" s="6" t="s">
        <v>2263</v>
      </c>
      <c r="C650" s="34"/>
      <c r="D650" s="8" t="s">
        <v>2265</v>
      </c>
      <c r="E650" s="8" t="s">
        <v>2267</v>
      </c>
      <c r="F650" s="8" t="s">
        <v>94</v>
      </c>
      <c r="G650" s="36"/>
      <c r="H650" s="38"/>
    </row>
    <row r="651" spans="1:8" ht="36.75" customHeight="1" x14ac:dyDescent="0.25">
      <c r="A651" s="39" t="s">
        <v>2268</v>
      </c>
      <c r="B651" s="12">
        <v>2.4229166666666666</v>
      </c>
      <c r="C651" s="41">
        <v>18</v>
      </c>
      <c r="D651" s="7" t="s">
        <v>2270</v>
      </c>
      <c r="E651" s="9" t="s">
        <v>2272</v>
      </c>
      <c r="F651" s="7" t="s">
        <v>2274</v>
      </c>
      <c r="G651" s="43" t="s">
        <v>73</v>
      </c>
      <c r="H651" s="45">
        <v>0</v>
      </c>
    </row>
    <row r="652" spans="1:8" ht="23.25" thickBot="1" x14ac:dyDescent="0.3">
      <c r="A652" s="40"/>
      <c r="B652" s="13" t="s">
        <v>2269</v>
      </c>
      <c r="C652" s="42"/>
      <c r="D652" s="8" t="s">
        <v>2271</v>
      </c>
      <c r="E652" s="8" t="s">
        <v>2273</v>
      </c>
      <c r="F652" s="8" t="s">
        <v>2275</v>
      </c>
      <c r="G652" s="44"/>
      <c r="H652" s="46"/>
    </row>
    <row r="653" spans="1:8" ht="21.75" customHeight="1" x14ac:dyDescent="0.25">
      <c r="A653" s="31" t="s">
        <v>2276</v>
      </c>
      <c r="B653" s="5">
        <v>5.0458333333333334</v>
      </c>
      <c r="C653" s="33">
        <v>45</v>
      </c>
      <c r="D653" s="7" t="s">
        <v>2278</v>
      </c>
      <c r="E653" s="9" t="s">
        <v>1376</v>
      </c>
      <c r="F653" s="7" t="s">
        <v>32</v>
      </c>
      <c r="G653" s="35" t="s">
        <v>210</v>
      </c>
      <c r="H653" s="37">
        <v>1</v>
      </c>
    </row>
    <row r="654" spans="1:8" ht="23.25" thickBot="1" x14ac:dyDescent="0.3">
      <c r="A654" s="32"/>
      <c r="B654" s="6" t="s">
        <v>2277</v>
      </c>
      <c r="C654" s="34"/>
      <c r="D654" s="8" t="s">
        <v>2279</v>
      </c>
      <c r="E654" s="8" t="s">
        <v>2280</v>
      </c>
      <c r="F654" s="8" t="s">
        <v>33</v>
      </c>
      <c r="G654" s="36"/>
      <c r="H654" s="38"/>
    </row>
    <row r="655" spans="1:8" ht="36.75" customHeight="1" x14ac:dyDescent="0.25">
      <c r="A655" s="39" t="s">
        <v>2281</v>
      </c>
      <c r="B655" s="12">
        <v>4.2972222222222225</v>
      </c>
      <c r="C655" s="41">
        <v>49</v>
      </c>
      <c r="D655" s="7" t="s">
        <v>2283</v>
      </c>
      <c r="E655" s="9" t="s">
        <v>2285</v>
      </c>
      <c r="F655" s="7" t="s">
        <v>32</v>
      </c>
      <c r="G655" s="43" t="s">
        <v>203</v>
      </c>
      <c r="H655" s="45">
        <v>3</v>
      </c>
    </row>
    <row r="656" spans="1:8" ht="23.25" thickBot="1" x14ac:dyDescent="0.3">
      <c r="A656" s="40"/>
      <c r="B656" s="13" t="s">
        <v>2282</v>
      </c>
      <c r="C656" s="42"/>
      <c r="D656" s="8" t="s">
        <v>2284</v>
      </c>
      <c r="E656" s="8" t="s">
        <v>2286</v>
      </c>
      <c r="F656" s="8" t="s">
        <v>33</v>
      </c>
      <c r="G656" s="44"/>
      <c r="H656" s="46"/>
    </row>
    <row r="657" spans="1:8" ht="21.75" customHeight="1" x14ac:dyDescent="0.25">
      <c r="A657" s="31" t="s">
        <v>2287</v>
      </c>
      <c r="B657" s="5">
        <v>18.838888888888889</v>
      </c>
      <c r="C657" s="33">
        <v>132</v>
      </c>
      <c r="D657" s="7" t="s">
        <v>2289</v>
      </c>
      <c r="E657" s="9" t="s">
        <v>2291</v>
      </c>
      <c r="F657" s="7" t="s">
        <v>32</v>
      </c>
      <c r="G657" s="35" t="s">
        <v>73</v>
      </c>
      <c r="H657" s="37">
        <v>6</v>
      </c>
    </row>
    <row r="658" spans="1:8" ht="23.25" thickBot="1" x14ac:dyDescent="0.3">
      <c r="A658" s="32"/>
      <c r="B658" s="6" t="s">
        <v>2288</v>
      </c>
      <c r="C658" s="34"/>
      <c r="D658" s="8" t="s">
        <v>2290</v>
      </c>
      <c r="E658" s="8" t="s">
        <v>2292</v>
      </c>
      <c r="F658" s="8" t="s">
        <v>33</v>
      </c>
      <c r="G658" s="36"/>
      <c r="H658" s="38"/>
    </row>
    <row r="659" spans="1:8" ht="36.75" customHeight="1" x14ac:dyDescent="0.25">
      <c r="A659" s="39" t="s">
        <v>2293</v>
      </c>
      <c r="B659" s="12">
        <v>27.875694444444445</v>
      </c>
      <c r="C659" s="41">
        <v>472</v>
      </c>
      <c r="D659" s="7" t="s">
        <v>2295</v>
      </c>
      <c r="E659" s="9" t="s">
        <v>2297</v>
      </c>
      <c r="F659" s="7" t="s">
        <v>2299</v>
      </c>
      <c r="G659" s="43" t="s">
        <v>419</v>
      </c>
      <c r="H659" s="45">
        <v>2</v>
      </c>
    </row>
    <row r="660" spans="1:8" ht="23.25" thickBot="1" x14ac:dyDescent="0.3">
      <c r="A660" s="40"/>
      <c r="B660" s="13" t="s">
        <v>2294</v>
      </c>
      <c r="C660" s="42"/>
      <c r="D660" s="8" t="s">
        <v>2296</v>
      </c>
      <c r="E660" s="8" t="s">
        <v>2298</v>
      </c>
      <c r="F660" s="8" t="s">
        <v>2300</v>
      </c>
      <c r="G660" s="44"/>
      <c r="H660" s="46"/>
    </row>
    <row r="661" spans="1:8" ht="21.75" customHeight="1" x14ac:dyDescent="0.25">
      <c r="A661" s="31" t="s">
        <v>2301</v>
      </c>
      <c r="B661" s="5">
        <v>8.5861111111111104</v>
      </c>
      <c r="C661" s="33">
        <v>99</v>
      </c>
      <c r="D661" s="7" t="s">
        <v>2303</v>
      </c>
      <c r="E661" s="9" t="s">
        <v>2305</v>
      </c>
      <c r="F661" s="7" t="s">
        <v>32</v>
      </c>
      <c r="G661" s="35" t="s">
        <v>80</v>
      </c>
      <c r="H661" s="37">
        <v>2</v>
      </c>
    </row>
    <row r="662" spans="1:8" ht="23.25" thickBot="1" x14ac:dyDescent="0.3">
      <c r="A662" s="32"/>
      <c r="B662" s="6" t="s">
        <v>2302</v>
      </c>
      <c r="C662" s="34"/>
      <c r="D662" s="8" t="s">
        <v>2304</v>
      </c>
      <c r="E662" s="8" t="s">
        <v>1175</v>
      </c>
      <c r="F662" s="8" t="s">
        <v>33</v>
      </c>
      <c r="G662" s="36"/>
      <c r="H662" s="38"/>
    </row>
    <row r="663" spans="1:8" ht="21.75" customHeight="1" x14ac:dyDescent="0.25">
      <c r="A663" s="39" t="s">
        <v>2306</v>
      </c>
      <c r="B663" s="12">
        <v>1.9597222222222221</v>
      </c>
      <c r="C663" s="41">
        <v>6</v>
      </c>
      <c r="D663" s="7" t="s">
        <v>2308</v>
      </c>
      <c r="E663" s="9" t="s">
        <v>2310</v>
      </c>
      <c r="F663" s="7" t="s">
        <v>2312</v>
      </c>
      <c r="G663" s="43" t="s">
        <v>133</v>
      </c>
      <c r="H663" s="45">
        <v>3</v>
      </c>
    </row>
    <row r="664" spans="1:8" ht="23.25" thickBot="1" x14ac:dyDescent="0.3">
      <c r="A664" s="40"/>
      <c r="B664" s="13" t="s">
        <v>2307</v>
      </c>
      <c r="C664" s="42"/>
      <c r="D664" s="8" t="s">
        <v>2309</v>
      </c>
      <c r="E664" s="8" t="s">
        <v>2311</v>
      </c>
      <c r="F664" s="8" t="s">
        <v>2313</v>
      </c>
      <c r="G664" s="44"/>
      <c r="H664" s="46"/>
    </row>
    <row r="665" spans="1:8" ht="21.75" customHeight="1" x14ac:dyDescent="0.25">
      <c r="A665" s="31" t="s">
        <v>2314</v>
      </c>
      <c r="B665" s="5">
        <v>10.584722222222222</v>
      </c>
      <c r="C665" s="33">
        <v>42</v>
      </c>
      <c r="D665" s="7" t="s">
        <v>2316</v>
      </c>
      <c r="E665" s="9" t="s">
        <v>2318</v>
      </c>
      <c r="F665" s="7" t="s">
        <v>2320</v>
      </c>
      <c r="G665" s="35" t="s">
        <v>80</v>
      </c>
      <c r="H665" s="37">
        <v>0</v>
      </c>
    </row>
    <row r="666" spans="1:8" ht="23.25" thickBot="1" x14ac:dyDescent="0.3">
      <c r="A666" s="32"/>
      <c r="B666" s="6" t="s">
        <v>2315</v>
      </c>
      <c r="C666" s="34"/>
      <c r="D666" s="8" t="s">
        <v>2317</v>
      </c>
      <c r="E666" s="8" t="s">
        <v>2319</v>
      </c>
      <c r="F666" s="8" t="s">
        <v>1833</v>
      </c>
      <c r="G666" s="36"/>
      <c r="H666" s="38"/>
    </row>
    <row r="667" spans="1:8" x14ac:dyDescent="0.25">
      <c r="A667" s="10" t="s">
        <v>2321</v>
      </c>
      <c r="B667" s="12">
        <v>25.627083333333331</v>
      </c>
      <c r="C667" s="41">
        <v>93</v>
      </c>
      <c r="D667" s="7" t="s">
        <v>2325</v>
      </c>
      <c r="E667" s="9" t="s">
        <v>2327</v>
      </c>
      <c r="F667" s="7" t="s">
        <v>353</v>
      </c>
      <c r="G667" s="43" t="s">
        <v>133</v>
      </c>
      <c r="H667" s="45">
        <v>1</v>
      </c>
    </row>
    <row r="668" spans="1:8" ht="22.5" x14ac:dyDescent="0.25">
      <c r="A668" s="14"/>
      <c r="B668" s="11" t="s">
        <v>2323</v>
      </c>
      <c r="C668" s="51"/>
      <c r="D668" s="17" t="s">
        <v>2326</v>
      </c>
      <c r="E668" s="17" t="s">
        <v>2328</v>
      </c>
      <c r="F668" s="17" t="s">
        <v>2329</v>
      </c>
      <c r="G668" s="52"/>
      <c r="H668" s="53"/>
    </row>
    <row r="669" spans="1:8" ht="23.25" thickBot="1" x14ac:dyDescent="0.3">
      <c r="A669" s="15" t="s">
        <v>2322</v>
      </c>
      <c r="B669" s="16" t="s">
        <v>2324</v>
      </c>
      <c r="C669" s="42"/>
      <c r="D669" s="8"/>
      <c r="E669" s="8"/>
      <c r="F669" s="8"/>
      <c r="G669" s="44"/>
      <c r="H669" s="46"/>
    </row>
    <row r="670" spans="1:8" ht="36.75" customHeight="1" x14ac:dyDescent="0.25">
      <c r="A670" s="31" t="s">
        <v>2330</v>
      </c>
      <c r="B670" s="5">
        <v>3.1256944444444446</v>
      </c>
      <c r="C670" s="33">
        <v>234</v>
      </c>
      <c r="D670" s="7" t="s">
        <v>2332</v>
      </c>
      <c r="E670" s="9" t="s">
        <v>2334</v>
      </c>
      <c r="F670" s="7" t="s">
        <v>32</v>
      </c>
      <c r="G670" s="35" t="s">
        <v>73</v>
      </c>
      <c r="H670" s="37">
        <v>1</v>
      </c>
    </row>
    <row r="671" spans="1:8" ht="23.25" thickBot="1" x14ac:dyDescent="0.3">
      <c r="A671" s="32"/>
      <c r="B671" s="6" t="s">
        <v>2331</v>
      </c>
      <c r="C671" s="34"/>
      <c r="D671" s="8" t="s">
        <v>2333</v>
      </c>
      <c r="E671" s="8" t="s">
        <v>2335</v>
      </c>
      <c r="F671" s="8" t="s">
        <v>33</v>
      </c>
      <c r="G671" s="36"/>
      <c r="H671" s="38"/>
    </row>
    <row r="672" spans="1:8" ht="36.75" customHeight="1" x14ac:dyDescent="0.25">
      <c r="A672" s="39" t="s">
        <v>2336</v>
      </c>
      <c r="B672" s="12">
        <v>3.1687499999999997</v>
      </c>
      <c r="C672" s="41">
        <v>45</v>
      </c>
      <c r="D672" s="7" t="s">
        <v>2338</v>
      </c>
      <c r="E672" s="9" t="s">
        <v>2340</v>
      </c>
      <c r="F672" s="7" t="s">
        <v>2342</v>
      </c>
      <c r="G672" s="43" t="s">
        <v>150</v>
      </c>
      <c r="H672" s="45">
        <v>8</v>
      </c>
    </row>
    <row r="673" spans="1:8" ht="23.25" thickBot="1" x14ac:dyDescent="0.3">
      <c r="A673" s="40"/>
      <c r="B673" s="13" t="s">
        <v>2337</v>
      </c>
      <c r="C673" s="42"/>
      <c r="D673" s="8" t="s">
        <v>2339</v>
      </c>
      <c r="E673" s="8" t="s">
        <v>2341</v>
      </c>
      <c r="F673" s="8" t="s">
        <v>2343</v>
      </c>
      <c r="G673" s="44"/>
      <c r="H673" s="46"/>
    </row>
    <row r="674" spans="1:8" ht="21.75" customHeight="1" x14ac:dyDescent="0.25">
      <c r="A674" s="31" t="s">
        <v>2344</v>
      </c>
      <c r="B674" s="5">
        <v>3.4173611111111111</v>
      </c>
      <c r="C674" s="33">
        <v>29</v>
      </c>
      <c r="D674" s="7" t="s">
        <v>2346</v>
      </c>
      <c r="E674" s="9" t="s">
        <v>2266</v>
      </c>
      <c r="F674" s="7" t="s">
        <v>32</v>
      </c>
      <c r="G674" s="35" t="s">
        <v>25</v>
      </c>
      <c r="H674" s="37">
        <v>2</v>
      </c>
    </row>
    <row r="675" spans="1:8" ht="23.25" thickBot="1" x14ac:dyDescent="0.3">
      <c r="A675" s="32"/>
      <c r="B675" s="6" t="s">
        <v>2345</v>
      </c>
      <c r="C675" s="34"/>
      <c r="D675" s="8" t="s">
        <v>2347</v>
      </c>
      <c r="E675" s="8" t="s">
        <v>2348</v>
      </c>
      <c r="F675" s="8" t="s">
        <v>33</v>
      </c>
      <c r="G675" s="36"/>
      <c r="H675" s="38"/>
    </row>
    <row r="676" spans="1:8" ht="36.75" customHeight="1" x14ac:dyDescent="0.25">
      <c r="A676" s="39" t="s">
        <v>2349</v>
      </c>
      <c r="B676" s="12">
        <v>11.418055555555556</v>
      </c>
      <c r="C676" s="41">
        <v>18</v>
      </c>
      <c r="D676" s="7" t="s">
        <v>2351</v>
      </c>
      <c r="E676" s="9" t="s">
        <v>2353</v>
      </c>
      <c r="F676" s="7" t="s">
        <v>32</v>
      </c>
      <c r="G676" s="43" t="s">
        <v>166</v>
      </c>
      <c r="H676" s="45">
        <v>1</v>
      </c>
    </row>
    <row r="677" spans="1:8" ht="23.25" thickBot="1" x14ac:dyDescent="0.3">
      <c r="A677" s="40"/>
      <c r="B677" s="13" t="s">
        <v>2350</v>
      </c>
      <c r="C677" s="42"/>
      <c r="D677" s="8" t="s">
        <v>2352</v>
      </c>
      <c r="E677" s="8" t="s">
        <v>2354</v>
      </c>
      <c r="F677" s="8" t="s">
        <v>33</v>
      </c>
      <c r="G677" s="44"/>
      <c r="H677" s="46"/>
    </row>
    <row r="678" spans="1:8" ht="21.75" customHeight="1" x14ac:dyDescent="0.25">
      <c r="A678" s="31" t="s">
        <v>2355</v>
      </c>
      <c r="B678" s="5">
        <v>8.0048611111111114</v>
      </c>
      <c r="C678" s="33">
        <v>48</v>
      </c>
      <c r="D678" s="7" t="s">
        <v>2357</v>
      </c>
      <c r="E678" s="9" t="s">
        <v>2359</v>
      </c>
      <c r="F678" s="7" t="s">
        <v>32</v>
      </c>
      <c r="G678" s="35" t="s">
        <v>158</v>
      </c>
      <c r="H678" s="37">
        <v>1</v>
      </c>
    </row>
    <row r="679" spans="1:8" ht="23.25" thickBot="1" x14ac:dyDescent="0.3">
      <c r="A679" s="32"/>
      <c r="B679" s="6" t="s">
        <v>2356</v>
      </c>
      <c r="C679" s="34"/>
      <c r="D679" s="8" t="s">
        <v>2358</v>
      </c>
      <c r="E679" s="8" t="s">
        <v>1990</v>
      </c>
      <c r="F679" s="8" t="s">
        <v>33</v>
      </c>
      <c r="G679" s="36"/>
      <c r="H679" s="38"/>
    </row>
    <row r="680" spans="1:8" ht="36.75" customHeight="1" x14ac:dyDescent="0.25">
      <c r="A680" s="39" t="s">
        <v>2360</v>
      </c>
      <c r="B680" s="12">
        <v>3.0416666666666665</v>
      </c>
      <c r="C680" s="41">
        <v>58</v>
      </c>
      <c r="D680" s="7" t="s">
        <v>2362</v>
      </c>
      <c r="E680" s="9" t="s">
        <v>2364</v>
      </c>
      <c r="F680" s="7" t="s">
        <v>32</v>
      </c>
      <c r="G680" s="43" t="s">
        <v>48</v>
      </c>
      <c r="H680" s="45">
        <v>1</v>
      </c>
    </row>
    <row r="681" spans="1:8" ht="23.25" thickBot="1" x14ac:dyDescent="0.3">
      <c r="A681" s="40"/>
      <c r="B681" s="13" t="s">
        <v>2361</v>
      </c>
      <c r="C681" s="42"/>
      <c r="D681" s="8" t="s">
        <v>2363</v>
      </c>
      <c r="E681" s="8" t="s">
        <v>2365</v>
      </c>
      <c r="F681" s="8" t="s">
        <v>33</v>
      </c>
      <c r="G681" s="44"/>
      <c r="H681" s="46"/>
    </row>
    <row r="682" spans="1:8" ht="21.75" customHeight="1" x14ac:dyDescent="0.25">
      <c r="A682" s="31" t="s">
        <v>2366</v>
      </c>
      <c r="B682" s="5">
        <v>4.8347222222222221</v>
      </c>
      <c r="C682" s="33">
        <v>45</v>
      </c>
      <c r="D682" s="7" t="s">
        <v>2368</v>
      </c>
      <c r="E682" s="9" t="s">
        <v>2370</v>
      </c>
      <c r="F682" s="7" t="s">
        <v>2372</v>
      </c>
      <c r="G682" s="35" t="s">
        <v>194</v>
      </c>
      <c r="H682" s="37">
        <v>2</v>
      </c>
    </row>
    <row r="683" spans="1:8" ht="23.25" thickBot="1" x14ac:dyDescent="0.3">
      <c r="A683" s="32"/>
      <c r="B683" s="6" t="s">
        <v>2367</v>
      </c>
      <c r="C683" s="34"/>
      <c r="D683" s="8" t="s">
        <v>2369</v>
      </c>
      <c r="E683" s="8" t="s">
        <v>2371</v>
      </c>
      <c r="F683" s="8" t="s">
        <v>2373</v>
      </c>
      <c r="G683" s="36"/>
      <c r="H683" s="38"/>
    </row>
    <row r="684" spans="1:8" ht="36.75" customHeight="1" x14ac:dyDescent="0.25">
      <c r="A684" s="39" t="s">
        <v>2374</v>
      </c>
      <c r="B684" s="12">
        <v>29.211111111111112</v>
      </c>
      <c r="C684" s="41">
        <v>261</v>
      </c>
      <c r="D684" s="7" t="s">
        <v>1566</v>
      </c>
      <c r="E684" s="9" t="s">
        <v>2377</v>
      </c>
      <c r="F684" s="7" t="s">
        <v>32</v>
      </c>
      <c r="G684" s="43" t="s">
        <v>80</v>
      </c>
      <c r="H684" s="45">
        <v>1</v>
      </c>
    </row>
    <row r="685" spans="1:8" ht="23.25" thickBot="1" x14ac:dyDescent="0.3">
      <c r="A685" s="40"/>
      <c r="B685" s="13" t="s">
        <v>2375</v>
      </c>
      <c r="C685" s="42"/>
      <c r="D685" s="8" t="s">
        <v>2376</v>
      </c>
      <c r="E685" s="8" t="s">
        <v>2378</v>
      </c>
      <c r="F685" s="8" t="s">
        <v>33</v>
      </c>
      <c r="G685" s="44"/>
      <c r="H685" s="46"/>
    </row>
    <row r="686" spans="1:8" ht="21.75" customHeight="1" x14ac:dyDescent="0.25">
      <c r="A686" s="31" t="s">
        <v>2379</v>
      </c>
      <c r="B686" s="5">
        <v>6.3354166666666671</v>
      </c>
      <c r="C686" s="33">
        <v>118</v>
      </c>
      <c r="D686" s="7" t="s">
        <v>2381</v>
      </c>
      <c r="E686" s="9" t="s">
        <v>2383</v>
      </c>
      <c r="F686" s="7" t="s">
        <v>32</v>
      </c>
      <c r="G686" s="35" t="s">
        <v>194</v>
      </c>
      <c r="H686" s="37">
        <v>5</v>
      </c>
    </row>
    <row r="687" spans="1:8" ht="23.25" thickBot="1" x14ac:dyDescent="0.3">
      <c r="A687" s="32"/>
      <c r="B687" s="6" t="s">
        <v>2380</v>
      </c>
      <c r="C687" s="34"/>
      <c r="D687" s="8" t="s">
        <v>2382</v>
      </c>
      <c r="E687" s="8" t="s">
        <v>2384</v>
      </c>
      <c r="F687" s="8" t="s">
        <v>33</v>
      </c>
      <c r="G687" s="36"/>
      <c r="H687" s="38"/>
    </row>
    <row r="688" spans="1:8" ht="36.75" customHeight="1" x14ac:dyDescent="0.25">
      <c r="A688" s="39" t="s">
        <v>2385</v>
      </c>
      <c r="B688" s="12">
        <v>6.4187500000000002</v>
      </c>
      <c r="C688" s="41">
        <v>162</v>
      </c>
      <c r="D688" s="7" t="s">
        <v>2387</v>
      </c>
      <c r="E688" s="9" t="s">
        <v>1434</v>
      </c>
      <c r="F688" s="7" t="s">
        <v>2390</v>
      </c>
      <c r="G688" s="43" t="s">
        <v>114</v>
      </c>
      <c r="H688" s="45">
        <v>4</v>
      </c>
    </row>
    <row r="689" spans="1:8" ht="23.25" thickBot="1" x14ac:dyDescent="0.3">
      <c r="A689" s="40"/>
      <c r="B689" s="13" t="s">
        <v>2386</v>
      </c>
      <c r="C689" s="42"/>
      <c r="D689" s="8" t="s">
        <v>2388</v>
      </c>
      <c r="E689" s="8" t="s">
        <v>2389</v>
      </c>
      <c r="F689" s="8" t="s">
        <v>2391</v>
      </c>
      <c r="G689" s="44"/>
      <c r="H689" s="46"/>
    </row>
    <row r="690" spans="1:8" ht="21.75" customHeight="1" x14ac:dyDescent="0.25">
      <c r="A690" s="31" t="s">
        <v>2392</v>
      </c>
      <c r="B690" s="5">
        <v>10.670138888888888</v>
      </c>
      <c r="C690" s="33">
        <v>82</v>
      </c>
      <c r="D690" s="7" t="s">
        <v>1741</v>
      </c>
      <c r="E690" s="9" t="s">
        <v>2395</v>
      </c>
      <c r="F690" s="7" t="s">
        <v>32</v>
      </c>
      <c r="G690" s="35" t="s">
        <v>143</v>
      </c>
      <c r="H690" s="37">
        <v>18</v>
      </c>
    </row>
    <row r="691" spans="1:8" ht="23.25" thickBot="1" x14ac:dyDescent="0.3">
      <c r="A691" s="32"/>
      <c r="B691" s="6" t="s">
        <v>2393</v>
      </c>
      <c r="C691" s="34"/>
      <c r="D691" s="8" t="s">
        <v>2394</v>
      </c>
      <c r="E691" s="8" t="s">
        <v>2396</v>
      </c>
      <c r="F691" s="8" t="s">
        <v>33</v>
      </c>
      <c r="G691" s="36"/>
      <c r="H691" s="38"/>
    </row>
    <row r="692" spans="1:8" ht="36.75" customHeight="1" x14ac:dyDescent="0.25">
      <c r="A692" s="39" t="s">
        <v>2397</v>
      </c>
      <c r="B692" s="12">
        <v>6.917361111111112</v>
      </c>
      <c r="C692" s="41">
        <v>11</v>
      </c>
      <c r="D692" s="7" t="s">
        <v>2399</v>
      </c>
      <c r="E692" s="9" t="s">
        <v>2401</v>
      </c>
      <c r="F692" s="7" t="s">
        <v>2403</v>
      </c>
      <c r="G692" s="43" t="s">
        <v>2405</v>
      </c>
      <c r="H692" s="45">
        <v>2</v>
      </c>
    </row>
    <row r="693" spans="1:8" ht="23.25" thickBot="1" x14ac:dyDescent="0.3">
      <c r="A693" s="40"/>
      <c r="B693" s="13" t="s">
        <v>2398</v>
      </c>
      <c r="C693" s="42"/>
      <c r="D693" s="8" t="s">
        <v>2400</v>
      </c>
      <c r="E693" s="8" t="s">
        <v>2402</v>
      </c>
      <c r="F693" s="8" t="s">
        <v>2404</v>
      </c>
      <c r="G693" s="44"/>
      <c r="H693" s="46"/>
    </row>
    <row r="694" spans="1:8" ht="21.75" customHeight="1" x14ac:dyDescent="0.25">
      <c r="A694" s="31" t="s">
        <v>2406</v>
      </c>
      <c r="B694" s="5">
        <v>17.504861111111111</v>
      </c>
      <c r="C694" s="33">
        <v>24</v>
      </c>
      <c r="D694" s="7" t="s">
        <v>2408</v>
      </c>
      <c r="E694" s="9" t="s">
        <v>2409</v>
      </c>
      <c r="F694" s="7" t="s">
        <v>2411</v>
      </c>
      <c r="G694" s="35" t="s">
        <v>419</v>
      </c>
      <c r="H694" s="37">
        <v>13</v>
      </c>
    </row>
    <row r="695" spans="1:8" ht="23.25" thickBot="1" x14ac:dyDescent="0.3">
      <c r="A695" s="32"/>
      <c r="B695" s="6" t="s">
        <v>2407</v>
      </c>
      <c r="C695" s="34"/>
      <c r="D695" s="8" t="s">
        <v>1297</v>
      </c>
      <c r="E695" s="8" t="s">
        <v>2410</v>
      </c>
      <c r="F695" s="8" t="s">
        <v>2412</v>
      </c>
      <c r="G695" s="36"/>
      <c r="H695" s="38"/>
    </row>
    <row r="696" spans="1:8" ht="36.75" customHeight="1" x14ac:dyDescent="0.25">
      <c r="A696" s="39" t="s">
        <v>2413</v>
      </c>
      <c r="B696" s="12">
        <v>5.1277777777777773</v>
      </c>
      <c r="C696" s="64">
        <v>0</v>
      </c>
      <c r="D696" s="7" t="s">
        <v>2415</v>
      </c>
      <c r="E696" s="9" t="s">
        <v>2417</v>
      </c>
      <c r="F696" s="7" t="s">
        <v>32</v>
      </c>
      <c r="G696" s="43" t="s">
        <v>143</v>
      </c>
      <c r="H696" s="45">
        <v>5</v>
      </c>
    </row>
    <row r="697" spans="1:8" ht="23.25" thickBot="1" x14ac:dyDescent="0.3">
      <c r="A697" s="40"/>
      <c r="B697" s="13" t="s">
        <v>2414</v>
      </c>
      <c r="C697" s="65"/>
      <c r="D697" s="8" t="s">
        <v>2416</v>
      </c>
      <c r="E697" s="8" t="s">
        <v>2418</v>
      </c>
      <c r="F697" s="8" t="s">
        <v>33</v>
      </c>
      <c r="G697" s="44"/>
      <c r="H697" s="46"/>
    </row>
    <row r="698" spans="1:8" ht="21.75" customHeight="1" x14ac:dyDescent="0.25">
      <c r="A698" s="31" t="s">
        <v>2419</v>
      </c>
      <c r="B698" s="5">
        <v>5.5874999999999995</v>
      </c>
      <c r="C698" s="33">
        <v>56</v>
      </c>
      <c r="D698" s="7" t="s">
        <v>2421</v>
      </c>
      <c r="E698" s="9" t="s">
        <v>2423</v>
      </c>
      <c r="F698" s="7" t="s">
        <v>231</v>
      </c>
      <c r="G698" s="35" t="s">
        <v>80</v>
      </c>
      <c r="H698" s="37">
        <v>0</v>
      </c>
    </row>
    <row r="699" spans="1:8" ht="23.25" thickBot="1" x14ac:dyDescent="0.3">
      <c r="A699" s="32"/>
      <c r="B699" s="6" t="s">
        <v>2420</v>
      </c>
      <c r="C699" s="34"/>
      <c r="D699" s="8" t="s">
        <v>2422</v>
      </c>
      <c r="E699" s="8" t="s">
        <v>2424</v>
      </c>
      <c r="F699" s="8" t="s">
        <v>232</v>
      </c>
      <c r="G699" s="36"/>
      <c r="H699" s="38"/>
    </row>
    <row r="700" spans="1:8" ht="36.75" customHeight="1" x14ac:dyDescent="0.25">
      <c r="A700" s="39" t="s">
        <v>2425</v>
      </c>
      <c r="B700" s="12">
        <v>6.4638888888888886</v>
      </c>
      <c r="C700" s="41">
        <v>1148</v>
      </c>
      <c r="D700" s="7" t="s">
        <v>2427</v>
      </c>
      <c r="E700" s="9" t="s">
        <v>2429</v>
      </c>
      <c r="F700" s="7" t="s">
        <v>32</v>
      </c>
      <c r="G700" s="43" t="s">
        <v>233</v>
      </c>
      <c r="H700" s="45">
        <v>2</v>
      </c>
    </row>
    <row r="701" spans="1:8" ht="23.25" thickBot="1" x14ac:dyDescent="0.3">
      <c r="A701" s="40"/>
      <c r="B701" s="13" t="s">
        <v>2426</v>
      </c>
      <c r="C701" s="42"/>
      <c r="D701" s="8" t="s">
        <v>2428</v>
      </c>
      <c r="E701" s="8" t="s">
        <v>2430</v>
      </c>
      <c r="F701" s="8" t="s">
        <v>33</v>
      </c>
      <c r="G701" s="44"/>
      <c r="H701" s="46"/>
    </row>
    <row r="702" spans="1:8" ht="36.75" customHeight="1" x14ac:dyDescent="0.25">
      <c r="A702" s="31" t="s">
        <v>2431</v>
      </c>
      <c r="B702" s="5">
        <v>5.541666666666667</v>
      </c>
      <c r="C702" s="33">
        <v>23</v>
      </c>
      <c r="D702" s="7" t="s">
        <v>2433</v>
      </c>
      <c r="E702" s="9" t="s">
        <v>2435</v>
      </c>
      <c r="F702" s="7" t="s">
        <v>32</v>
      </c>
      <c r="G702" s="35" t="s">
        <v>419</v>
      </c>
      <c r="H702" s="37">
        <v>1</v>
      </c>
    </row>
    <row r="703" spans="1:8" ht="23.25" thickBot="1" x14ac:dyDescent="0.3">
      <c r="A703" s="32"/>
      <c r="B703" s="6" t="s">
        <v>2432</v>
      </c>
      <c r="C703" s="34"/>
      <c r="D703" s="8" t="s">
        <v>2434</v>
      </c>
      <c r="E703" s="8" t="s">
        <v>2436</v>
      </c>
      <c r="F703" s="8" t="s">
        <v>33</v>
      </c>
      <c r="G703" s="36"/>
      <c r="H703" s="38"/>
    </row>
    <row r="704" spans="1:8" ht="21.75" customHeight="1" x14ac:dyDescent="0.25">
      <c r="A704" s="39" t="s">
        <v>2437</v>
      </c>
      <c r="B704" s="12">
        <v>3.1256944444444446</v>
      </c>
      <c r="C704" s="41">
        <v>663</v>
      </c>
      <c r="D704" s="7" t="s">
        <v>2439</v>
      </c>
      <c r="E704" s="9" t="s">
        <v>2441</v>
      </c>
      <c r="F704" s="7" t="s">
        <v>1394</v>
      </c>
      <c r="G704" s="43" t="s">
        <v>317</v>
      </c>
      <c r="H704" s="45">
        <v>0</v>
      </c>
    </row>
    <row r="705" spans="1:8" ht="23.25" thickBot="1" x14ac:dyDescent="0.3">
      <c r="A705" s="40"/>
      <c r="B705" s="13" t="s">
        <v>2438</v>
      </c>
      <c r="C705" s="42"/>
      <c r="D705" s="8" t="s">
        <v>2440</v>
      </c>
      <c r="E705" s="8" t="s">
        <v>2442</v>
      </c>
      <c r="F705" s="8" t="s">
        <v>1395</v>
      </c>
      <c r="G705" s="44"/>
      <c r="H705" s="46"/>
    </row>
    <row r="706" spans="1:8" ht="36.75" customHeight="1" x14ac:dyDescent="0.25">
      <c r="A706" s="31" t="s">
        <v>2443</v>
      </c>
      <c r="B706" s="5">
        <v>6.917361111111112</v>
      </c>
      <c r="C706" s="33">
        <v>498</v>
      </c>
      <c r="D706" s="7" t="s">
        <v>2445</v>
      </c>
      <c r="E706" s="9" t="s">
        <v>2447</v>
      </c>
      <c r="F706" s="7" t="s">
        <v>32</v>
      </c>
      <c r="G706" s="35" t="s">
        <v>187</v>
      </c>
      <c r="H706" s="37">
        <v>2</v>
      </c>
    </row>
    <row r="707" spans="1:8" ht="23.25" thickBot="1" x14ac:dyDescent="0.3">
      <c r="A707" s="32"/>
      <c r="B707" s="6" t="s">
        <v>2444</v>
      </c>
      <c r="C707" s="34"/>
      <c r="D707" s="8" t="s">
        <v>2446</v>
      </c>
      <c r="E707" s="8" t="s">
        <v>2448</v>
      </c>
      <c r="F707" s="8" t="s">
        <v>33</v>
      </c>
      <c r="G707" s="36"/>
      <c r="H707" s="38"/>
    </row>
    <row r="708" spans="1:8" x14ac:dyDescent="0.25">
      <c r="A708" s="39" t="s">
        <v>2449</v>
      </c>
      <c r="B708" s="12">
        <v>4.6694444444444443</v>
      </c>
      <c r="C708" s="41">
        <v>23</v>
      </c>
      <c r="D708" s="7" t="s">
        <v>2451</v>
      </c>
      <c r="E708" s="9" t="s">
        <v>162</v>
      </c>
      <c r="F708" s="7" t="s">
        <v>248</v>
      </c>
      <c r="G708" s="43" t="s">
        <v>194</v>
      </c>
      <c r="H708" s="45">
        <v>7</v>
      </c>
    </row>
    <row r="709" spans="1:8" ht="23.25" thickBot="1" x14ac:dyDescent="0.3">
      <c r="A709" s="40"/>
      <c r="B709" s="13" t="s">
        <v>2450</v>
      </c>
      <c r="C709" s="42"/>
      <c r="D709" s="8" t="s">
        <v>2452</v>
      </c>
      <c r="E709" s="8" t="s">
        <v>2453</v>
      </c>
      <c r="F709" s="8" t="s">
        <v>249</v>
      </c>
      <c r="G709" s="44"/>
      <c r="H709" s="46"/>
    </row>
    <row r="710" spans="1:8" ht="36.75" customHeight="1" x14ac:dyDescent="0.25">
      <c r="A710" s="31" t="s">
        <v>2454</v>
      </c>
      <c r="B710" s="5">
        <v>4.7958333333333334</v>
      </c>
      <c r="C710" s="33">
        <v>101</v>
      </c>
      <c r="D710" s="7" t="s">
        <v>2456</v>
      </c>
      <c r="E710" s="9" t="s">
        <v>2458</v>
      </c>
      <c r="F710" s="7" t="s">
        <v>2460</v>
      </c>
      <c r="G710" s="35" t="s">
        <v>73</v>
      </c>
      <c r="H710" s="37">
        <v>3</v>
      </c>
    </row>
    <row r="711" spans="1:8" ht="23.25" thickBot="1" x14ac:dyDescent="0.3">
      <c r="A711" s="32"/>
      <c r="B711" s="6" t="s">
        <v>2455</v>
      </c>
      <c r="C711" s="34"/>
      <c r="D711" s="8" t="s">
        <v>2457</v>
      </c>
      <c r="E711" s="8" t="s">
        <v>2459</v>
      </c>
      <c r="F711" s="8" t="s">
        <v>2461</v>
      </c>
      <c r="G711" s="36"/>
      <c r="H711" s="38"/>
    </row>
    <row r="712" spans="1:8" ht="36.75" customHeight="1" x14ac:dyDescent="0.25">
      <c r="A712" s="39" t="s">
        <v>2462</v>
      </c>
      <c r="B712" s="12">
        <v>5.666666666666667</v>
      </c>
      <c r="C712" s="41">
        <v>67</v>
      </c>
      <c r="D712" s="7" t="s">
        <v>2464</v>
      </c>
      <c r="E712" s="9" t="s">
        <v>2466</v>
      </c>
      <c r="F712" s="7" t="s">
        <v>2468</v>
      </c>
      <c r="G712" s="43" t="s">
        <v>203</v>
      </c>
      <c r="H712" s="45">
        <v>4</v>
      </c>
    </row>
    <row r="713" spans="1:8" ht="23.25" thickBot="1" x14ac:dyDescent="0.3">
      <c r="A713" s="40"/>
      <c r="B713" s="13" t="s">
        <v>2463</v>
      </c>
      <c r="C713" s="42"/>
      <c r="D713" s="8" t="s">
        <v>2465</v>
      </c>
      <c r="E713" s="8" t="s">
        <v>2467</v>
      </c>
      <c r="F713" s="8" t="s">
        <v>2469</v>
      </c>
      <c r="G713" s="44"/>
      <c r="H713" s="46"/>
    </row>
    <row r="714" spans="1:8" ht="21.75" customHeight="1" x14ac:dyDescent="0.25">
      <c r="A714" s="31" t="s">
        <v>2470</v>
      </c>
      <c r="B714" s="5">
        <v>18.128472222222221</v>
      </c>
      <c r="C714" s="33">
        <v>39</v>
      </c>
      <c r="D714" s="7" t="s">
        <v>2472</v>
      </c>
      <c r="E714" s="9" t="s">
        <v>2474</v>
      </c>
      <c r="F714" s="7" t="s">
        <v>293</v>
      </c>
      <c r="G714" s="35" t="s">
        <v>194</v>
      </c>
      <c r="H714" s="37">
        <v>1</v>
      </c>
    </row>
    <row r="715" spans="1:8" ht="23.25" thickBot="1" x14ac:dyDescent="0.3">
      <c r="A715" s="32"/>
      <c r="B715" s="6" t="s">
        <v>2471</v>
      </c>
      <c r="C715" s="34"/>
      <c r="D715" s="8" t="s">
        <v>2473</v>
      </c>
      <c r="E715" s="8" t="s">
        <v>2475</v>
      </c>
      <c r="F715" s="8" t="s">
        <v>294</v>
      </c>
      <c r="G715" s="36"/>
      <c r="H715" s="38"/>
    </row>
    <row r="716" spans="1:8" ht="21.75" customHeight="1" x14ac:dyDescent="0.25">
      <c r="A716" s="39" t="s">
        <v>2476</v>
      </c>
      <c r="B716" s="12">
        <v>3.5840277777777776</v>
      </c>
      <c r="C716" s="41">
        <v>47</v>
      </c>
      <c r="D716" s="7" t="s">
        <v>2478</v>
      </c>
      <c r="E716" s="9" t="s">
        <v>2480</v>
      </c>
      <c r="F716" s="7" t="s">
        <v>2482</v>
      </c>
      <c r="G716" s="43" t="s">
        <v>2484</v>
      </c>
      <c r="H716" s="45">
        <v>4</v>
      </c>
    </row>
    <row r="717" spans="1:8" ht="23.25" thickBot="1" x14ac:dyDescent="0.3">
      <c r="A717" s="40"/>
      <c r="B717" s="13" t="s">
        <v>2477</v>
      </c>
      <c r="C717" s="42"/>
      <c r="D717" s="8" t="s">
        <v>2479</v>
      </c>
      <c r="E717" s="8" t="s">
        <v>2481</v>
      </c>
      <c r="F717" s="8" t="s">
        <v>2483</v>
      </c>
      <c r="G717" s="44"/>
      <c r="H717" s="46"/>
    </row>
    <row r="718" spans="1:8" ht="21.75" customHeight="1" x14ac:dyDescent="0.25">
      <c r="A718" s="31" t="s">
        <v>2485</v>
      </c>
      <c r="B718" s="5">
        <v>3.7520833333333332</v>
      </c>
      <c r="C718" s="33">
        <v>60</v>
      </c>
      <c r="D718" s="7" t="s">
        <v>2487</v>
      </c>
      <c r="E718" s="9" t="s">
        <v>2489</v>
      </c>
      <c r="F718" s="7" t="s">
        <v>376</v>
      </c>
      <c r="G718" s="35" t="s">
        <v>419</v>
      </c>
      <c r="H718" s="37">
        <v>0</v>
      </c>
    </row>
    <row r="719" spans="1:8" ht="23.25" thickBot="1" x14ac:dyDescent="0.3">
      <c r="A719" s="32"/>
      <c r="B719" s="6" t="s">
        <v>2486</v>
      </c>
      <c r="C719" s="34"/>
      <c r="D719" s="8" t="s">
        <v>2488</v>
      </c>
      <c r="E719" s="8" t="s">
        <v>2490</v>
      </c>
      <c r="F719" s="8" t="s">
        <v>377</v>
      </c>
      <c r="G719" s="36"/>
      <c r="H719" s="38"/>
    </row>
    <row r="720" spans="1:8" ht="21.75" customHeight="1" x14ac:dyDescent="0.25">
      <c r="A720" s="39" t="s">
        <v>2491</v>
      </c>
      <c r="B720" s="12">
        <v>8.8763888888888882</v>
      </c>
      <c r="C720" s="41">
        <v>22</v>
      </c>
      <c r="D720" s="7" t="s">
        <v>2493</v>
      </c>
      <c r="E720" s="9" t="s">
        <v>2495</v>
      </c>
      <c r="F720" s="7" t="s">
        <v>1378</v>
      </c>
      <c r="G720" s="43" t="s">
        <v>187</v>
      </c>
      <c r="H720" s="45">
        <v>13</v>
      </c>
    </row>
    <row r="721" spans="1:8" ht="23.25" thickBot="1" x14ac:dyDescent="0.3">
      <c r="A721" s="40"/>
      <c r="B721" s="13" t="s">
        <v>2492</v>
      </c>
      <c r="C721" s="42"/>
      <c r="D721" s="8" t="s">
        <v>2494</v>
      </c>
      <c r="E721" s="8" t="s">
        <v>2496</v>
      </c>
      <c r="F721" s="8" t="s">
        <v>2497</v>
      </c>
      <c r="G721" s="44"/>
      <c r="H721" s="46"/>
    </row>
    <row r="722" spans="1:8" ht="21.75" customHeight="1" x14ac:dyDescent="0.25">
      <c r="A722" s="31" t="s">
        <v>2498</v>
      </c>
      <c r="B722" s="19">
        <v>0.75486111111111109</v>
      </c>
      <c r="C722" s="33">
        <v>35</v>
      </c>
      <c r="D722" s="7" t="s">
        <v>2500</v>
      </c>
      <c r="E722" s="9" t="s">
        <v>2502</v>
      </c>
      <c r="F722" s="7" t="s">
        <v>32</v>
      </c>
      <c r="G722" s="35" t="s">
        <v>73</v>
      </c>
      <c r="H722" s="37">
        <v>3</v>
      </c>
    </row>
    <row r="723" spans="1:8" ht="23.25" thickBot="1" x14ac:dyDescent="0.3">
      <c r="A723" s="32"/>
      <c r="B723" s="6" t="s">
        <v>2499</v>
      </c>
      <c r="C723" s="34"/>
      <c r="D723" s="8" t="s">
        <v>2501</v>
      </c>
      <c r="E723" s="8" t="s">
        <v>2503</v>
      </c>
      <c r="F723" s="8" t="s">
        <v>33</v>
      </c>
      <c r="G723" s="36"/>
      <c r="H723" s="38"/>
    </row>
    <row r="724" spans="1:8" ht="36.75" customHeight="1" x14ac:dyDescent="0.25">
      <c r="A724" s="39" t="s">
        <v>2504</v>
      </c>
      <c r="B724" s="12">
        <v>15.170833333333334</v>
      </c>
      <c r="C724" s="64">
        <v>0</v>
      </c>
      <c r="D724" s="7" t="s">
        <v>2506</v>
      </c>
      <c r="E724" s="9" t="s">
        <v>2508</v>
      </c>
      <c r="F724" s="7" t="s">
        <v>2510</v>
      </c>
      <c r="G724" s="43" t="s">
        <v>419</v>
      </c>
      <c r="H724" s="45">
        <v>9</v>
      </c>
    </row>
    <row r="725" spans="1:8" ht="23.25" thickBot="1" x14ac:dyDescent="0.3">
      <c r="A725" s="40"/>
      <c r="B725" s="13" t="s">
        <v>2505</v>
      </c>
      <c r="C725" s="65"/>
      <c r="D725" s="8" t="s">
        <v>2507</v>
      </c>
      <c r="E725" s="8" t="s">
        <v>2509</v>
      </c>
      <c r="F725" s="8" t="s">
        <v>2511</v>
      </c>
      <c r="G725" s="44"/>
      <c r="H725" s="46"/>
    </row>
    <row r="726" spans="1:8" ht="21.75" customHeight="1" x14ac:dyDescent="0.25">
      <c r="A726" s="31" t="s">
        <v>2512</v>
      </c>
      <c r="B726" s="5">
        <v>6.0881944444444445</v>
      </c>
      <c r="C726" s="33">
        <v>19</v>
      </c>
      <c r="D726" s="7" t="s">
        <v>2514</v>
      </c>
      <c r="E726" s="9" t="s">
        <v>2516</v>
      </c>
      <c r="F726" s="7" t="s">
        <v>32</v>
      </c>
      <c r="G726" s="35" t="s">
        <v>16</v>
      </c>
      <c r="H726" s="37">
        <v>5</v>
      </c>
    </row>
    <row r="727" spans="1:8" ht="23.25" thickBot="1" x14ac:dyDescent="0.3">
      <c r="A727" s="32"/>
      <c r="B727" s="6" t="s">
        <v>2513</v>
      </c>
      <c r="C727" s="34"/>
      <c r="D727" s="8" t="s">
        <v>2515</v>
      </c>
      <c r="E727" s="8" t="s">
        <v>2517</v>
      </c>
      <c r="F727" s="8" t="s">
        <v>33</v>
      </c>
      <c r="G727" s="36"/>
      <c r="H727" s="38"/>
    </row>
    <row r="728" spans="1:8" ht="36.75" customHeight="1" x14ac:dyDescent="0.25">
      <c r="A728" s="39" t="s">
        <v>2518</v>
      </c>
      <c r="B728" s="12">
        <v>12.417361111111111</v>
      </c>
      <c r="C728" s="41">
        <v>92</v>
      </c>
      <c r="D728" s="7" t="s">
        <v>2520</v>
      </c>
      <c r="E728" s="9" t="s">
        <v>2522</v>
      </c>
      <c r="F728" s="7" t="s">
        <v>2524</v>
      </c>
      <c r="G728" s="43" t="s">
        <v>210</v>
      </c>
      <c r="H728" s="45">
        <v>29</v>
      </c>
    </row>
    <row r="729" spans="1:8" ht="23.25" thickBot="1" x14ac:dyDescent="0.3">
      <c r="A729" s="40"/>
      <c r="B729" s="13" t="s">
        <v>2519</v>
      </c>
      <c r="C729" s="42"/>
      <c r="D729" s="8" t="s">
        <v>2521</v>
      </c>
      <c r="E729" s="8" t="s">
        <v>2523</v>
      </c>
      <c r="F729" s="8" t="s">
        <v>2525</v>
      </c>
      <c r="G729" s="44"/>
      <c r="H729" s="46"/>
    </row>
    <row r="730" spans="1:8" ht="21.75" customHeight="1" x14ac:dyDescent="0.25">
      <c r="A730" s="31" t="s">
        <v>2526</v>
      </c>
      <c r="B730" s="5">
        <v>1.5020833333333332</v>
      </c>
      <c r="C730" s="33">
        <v>765</v>
      </c>
      <c r="D730" s="7" t="s">
        <v>112</v>
      </c>
      <c r="E730" s="9" t="s">
        <v>2529</v>
      </c>
      <c r="F730" s="7" t="s">
        <v>32</v>
      </c>
      <c r="G730" s="35" t="s">
        <v>378</v>
      </c>
      <c r="H730" s="37">
        <v>1</v>
      </c>
    </row>
    <row r="731" spans="1:8" ht="23.25" thickBot="1" x14ac:dyDescent="0.3">
      <c r="A731" s="32"/>
      <c r="B731" s="6" t="s">
        <v>2527</v>
      </c>
      <c r="C731" s="34"/>
      <c r="D731" s="8" t="s">
        <v>2528</v>
      </c>
      <c r="E731" s="8" t="s">
        <v>2530</v>
      </c>
      <c r="F731" s="8" t="s">
        <v>33</v>
      </c>
      <c r="G731" s="36"/>
      <c r="H731" s="38"/>
    </row>
    <row r="732" spans="1:8" ht="21.75" customHeight="1" x14ac:dyDescent="0.25">
      <c r="A732" s="39" t="s">
        <v>2531</v>
      </c>
      <c r="B732" s="12">
        <v>9.7513888888888882</v>
      </c>
      <c r="C732" s="41">
        <v>52</v>
      </c>
      <c r="D732" s="7" t="s">
        <v>2533</v>
      </c>
      <c r="E732" s="9" t="s">
        <v>2535</v>
      </c>
      <c r="F732" s="7" t="s">
        <v>2537</v>
      </c>
      <c r="G732" s="43" t="s">
        <v>73</v>
      </c>
      <c r="H732" s="45">
        <v>5</v>
      </c>
    </row>
    <row r="733" spans="1:8" ht="23.25" thickBot="1" x14ac:dyDescent="0.3">
      <c r="A733" s="40"/>
      <c r="B733" s="13" t="s">
        <v>2532</v>
      </c>
      <c r="C733" s="42"/>
      <c r="D733" s="8" t="s">
        <v>2534</v>
      </c>
      <c r="E733" s="8" t="s">
        <v>2536</v>
      </c>
      <c r="F733" s="8" t="s">
        <v>2538</v>
      </c>
      <c r="G733" s="44"/>
      <c r="H733" s="46"/>
    </row>
    <row r="734" spans="1:8" ht="51.75" customHeight="1" x14ac:dyDescent="0.25">
      <c r="A734" s="31" t="s">
        <v>2539</v>
      </c>
      <c r="B734" s="56" t="s">
        <v>92</v>
      </c>
      <c r="C734" s="33">
        <v>3</v>
      </c>
      <c r="D734" s="7" t="s">
        <v>2540</v>
      </c>
      <c r="E734" s="9" t="s">
        <v>768</v>
      </c>
      <c r="F734" s="7" t="s">
        <v>2542</v>
      </c>
      <c r="G734" s="35" t="s">
        <v>210</v>
      </c>
      <c r="H734" s="37">
        <v>5</v>
      </c>
    </row>
    <row r="735" spans="1:8" ht="23.25" thickBot="1" x14ac:dyDescent="0.3">
      <c r="A735" s="32"/>
      <c r="B735" s="57"/>
      <c r="C735" s="34"/>
      <c r="D735" s="8" t="s">
        <v>2541</v>
      </c>
      <c r="E735" s="8" t="s">
        <v>1186</v>
      </c>
      <c r="F735" s="8" t="s">
        <v>2543</v>
      </c>
      <c r="G735" s="36"/>
      <c r="H735" s="38"/>
    </row>
    <row r="736" spans="1:8" ht="21.75" customHeight="1" x14ac:dyDescent="0.25">
      <c r="A736" s="39" t="s">
        <v>2544</v>
      </c>
      <c r="B736" s="12">
        <v>3.4624999999999999</v>
      </c>
      <c r="C736" s="41">
        <v>17</v>
      </c>
      <c r="D736" s="7" t="s">
        <v>2546</v>
      </c>
      <c r="E736" s="9" t="s">
        <v>2548</v>
      </c>
      <c r="F736" s="7" t="s">
        <v>2550</v>
      </c>
      <c r="G736" s="43" t="s">
        <v>143</v>
      </c>
      <c r="H736" s="45">
        <v>1</v>
      </c>
    </row>
    <row r="737" spans="1:8" ht="23.25" thickBot="1" x14ac:dyDescent="0.3">
      <c r="A737" s="40"/>
      <c r="B737" s="13" t="s">
        <v>2545</v>
      </c>
      <c r="C737" s="42"/>
      <c r="D737" s="8" t="s">
        <v>2547</v>
      </c>
      <c r="E737" s="8" t="s">
        <v>2549</v>
      </c>
      <c r="F737" s="8" t="s">
        <v>2551</v>
      </c>
      <c r="G737" s="44"/>
      <c r="H737" s="46"/>
    </row>
    <row r="738" spans="1:8" ht="15" customHeight="1" x14ac:dyDescent="0.25">
      <c r="A738" s="31" t="s">
        <v>2552</v>
      </c>
      <c r="B738" s="56" t="s">
        <v>92</v>
      </c>
      <c r="C738" s="54">
        <v>0</v>
      </c>
      <c r="D738" s="7" t="s">
        <v>2553</v>
      </c>
      <c r="E738" s="9" t="s">
        <v>2555</v>
      </c>
      <c r="F738" s="7" t="s">
        <v>2557</v>
      </c>
      <c r="G738" s="35" t="s">
        <v>90</v>
      </c>
      <c r="H738" s="37">
        <v>2</v>
      </c>
    </row>
    <row r="739" spans="1:8" ht="23.25" thickBot="1" x14ac:dyDescent="0.3">
      <c r="A739" s="32"/>
      <c r="B739" s="57"/>
      <c r="C739" s="55"/>
      <c r="D739" s="8" t="s">
        <v>2554</v>
      </c>
      <c r="E739" s="8" t="s">
        <v>2556</v>
      </c>
      <c r="F739" s="8" t="s">
        <v>2558</v>
      </c>
      <c r="G739" s="36"/>
      <c r="H739" s="38"/>
    </row>
    <row r="740" spans="1:8" ht="51.75" customHeight="1" x14ac:dyDescent="0.25">
      <c r="A740" s="39" t="s">
        <v>2559</v>
      </c>
      <c r="B740" s="58" t="s">
        <v>92</v>
      </c>
      <c r="C740" s="41">
        <v>14</v>
      </c>
      <c r="D740" s="7" t="s">
        <v>2560</v>
      </c>
      <c r="E740" s="9" t="s">
        <v>2562</v>
      </c>
      <c r="F740" s="7" t="s">
        <v>2564</v>
      </c>
      <c r="G740" s="43" t="s">
        <v>419</v>
      </c>
      <c r="H740" s="45">
        <v>6</v>
      </c>
    </row>
    <row r="741" spans="1:8" ht="23.25" thickBot="1" x14ac:dyDescent="0.3">
      <c r="A741" s="40"/>
      <c r="B741" s="59"/>
      <c r="C741" s="42"/>
      <c r="D741" s="8" t="s">
        <v>2561</v>
      </c>
      <c r="E741" s="8" t="s">
        <v>2563</v>
      </c>
      <c r="F741" s="8" t="s">
        <v>2565</v>
      </c>
      <c r="G741" s="44"/>
      <c r="H741" s="46"/>
    </row>
    <row r="742" spans="1:8" ht="21.75" customHeight="1" x14ac:dyDescent="0.25">
      <c r="A742" s="31" t="s">
        <v>2566</v>
      </c>
      <c r="B742" s="5">
        <v>6.875</v>
      </c>
      <c r="C742" s="33">
        <v>111</v>
      </c>
      <c r="D742" s="7" t="s">
        <v>2568</v>
      </c>
      <c r="E742" s="9" t="s">
        <v>2570</v>
      </c>
      <c r="F742" s="7" t="s">
        <v>1132</v>
      </c>
      <c r="G742" s="35" t="s">
        <v>25</v>
      </c>
      <c r="H742" s="37">
        <v>1</v>
      </c>
    </row>
    <row r="743" spans="1:8" ht="23.25" thickBot="1" x14ac:dyDescent="0.3">
      <c r="A743" s="32"/>
      <c r="B743" s="6" t="s">
        <v>2567</v>
      </c>
      <c r="C743" s="34"/>
      <c r="D743" s="8" t="s">
        <v>2569</v>
      </c>
      <c r="E743" s="8" t="s">
        <v>2571</v>
      </c>
      <c r="F743" s="8" t="s">
        <v>1133</v>
      </c>
      <c r="G743" s="36"/>
      <c r="H743" s="38"/>
    </row>
    <row r="744" spans="1:8" ht="36.75" customHeight="1" x14ac:dyDescent="0.25">
      <c r="A744" s="39" t="s">
        <v>2572</v>
      </c>
      <c r="B744" s="58" t="s">
        <v>92</v>
      </c>
      <c r="C744" s="41">
        <v>11</v>
      </c>
      <c r="D744" s="7" t="s">
        <v>2573</v>
      </c>
      <c r="E744" s="9" t="s">
        <v>2575</v>
      </c>
      <c r="F744" s="7" t="s">
        <v>2577</v>
      </c>
      <c r="G744" s="43" t="s">
        <v>210</v>
      </c>
      <c r="H744" s="45">
        <v>4</v>
      </c>
    </row>
    <row r="745" spans="1:8" ht="23.25" thickBot="1" x14ac:dyDescent="0.3">
      <c r="A745" s="40"/>
      <c r="B745" s="59"/>
      <c r="C745" s="42"/>
      <c r="D745" s="8" t="s">
        <v>2574</v>
      </c>
      <c r="E745" s="8" t="s">
        <v>2576</v>
      </c>
      <c r="F745" s="8" t="s">
        <v>2578</v>
      </c>
      <c r="G745" s="44"/>
      <c r="H745" s="46"/>
    </row>
    <row r="746" spans="1:8" x14ac:dyDescent="0.25">
      <c r="A746" s="3" t="s">
        <v>2579</v>
      </c>
      <c r="B746" s="5">
        <v>2.8361111111111108</v>
      </c>
      <c r="C746" s="54">
        <v>0</v>
      </c>
      <c r="D746" s="7" t="s">
        <v>2583</v>
      </c>
      <c r="E746" s="9" t="s">
        <v>162</v>
      </c>
      <c r="F746" s="7" t="s">
        <v>32</v>
      </c>
      <c r="G746" s="35" t="s">
        <v>194</v>
      </c>
      <c r="H746" s="37">
        <v>0</v>
      </c>
    </row>
    <row r="747" spans="1:8" ht="22.5" x14ac:dyDescent="0.25">
      <c r="A747" s="20"/>
      <c r="B747" s="4" t="s">
        <v>2581</v>
      </c>
      <c r="C747" s="63"/>
      <c r="D747" s="17" t="s">
        <v>2584</v>
      </c>
      <c r="E747" s="17" t="s">
        <v>2585</v>
      </c>
      <c r="F747" s="17" t="s">
        <v>2586</v>
      </c>
      <c r="G747" s="61"/>
      <c r="H747" s="62"/>
    </row>
    <row r="748" spans="1:8" ht="23.25" thickBot="1" x14ac:dyDescent="0.3">
      <c r="A748" s="21" t="s">
        <v>2580</v>
      </c>
      <c r="B748" s="22" t="s">
        <v>2582</v>
      </c>
      <c r="C748" s="55"/>
      <c r="D748" s="8"/>
      <c r="E748" s="8"/>
      <c r="F748" s="8"/>
      <c r="G748" s="36"/>
      <c r="H748" s="38"/>
    </row>
    <row r="749" spans="1:8" ht="21.75" customHeight="1" x14ac:dyDescent="0.25">
      <c r="A749" s="39" t="s">
        <v>2587</v>
      </c>
      <c r="B749" s="12">
        <v>13.254861111111111</v>
      </c>
      <c r="C749" s="41">
        <v>22</v>
      </c>
      <c r="D749" s="7" t="s">
        <v>2589</v>
      </c>
      <c r="E749" s="9" t="s">
        <v>2591</v>
      </c>
      <c r="F749" s="7" t="s">
        <v>32</v>
      </c>
      <c r="G749" s="43" t="s">
        <v>194</v>
      </c>
      <c r="H749" s="45">
        <v>3</v>
      </c>
    </row>
    <row r="750" spans="1:8" ht="23.25" thickBot="1" x14ac:dyDescent="0.3">
      <c r="A750" s="40"/>
      <c r="B750" s="13" t="s">
        <v>2588</v>
      </c>
      <c r="C750" s="42"/>
      <c r="D750" s="8" t="s">
        <v>2590</v>
      </c>
      <c r="E750" s="8" t="s">
        <v>2592</v>
      </c>
      <c r="F750" s="8" t="s">
        <v>33</v>
      </c>
      <c r="G750" s="44"/>
      <c r="H750" s="46"/>
    </row>
    <row r="751" spans="1:8" ht="36.75" customHeight="1" x14ac:dyDescent="0.25">
      <c r="A751" s="31" t="s">
        <v>2593</v>
      </c>
      <c r="B751" s="5">
        <v>2.2958333333333334</v>
      </c>
      <c r="C751" s="33">
        <v>37</v>
      </c>
      <c r="D751" s="7" t="s">
        <v>2595</v>
      </c>
      <c r="E751" s="9" t="s">
        <v>2597</v>
      </c>
      <c r="F751" s="7" t="s">
        <v>2537</v>
      </c>
      <c r="G751" s="35" t="s">
        <v>57</v>
      </c>
      <c r="H751" s="37">
        <v>4</v>
      </c>
    </row>
    <row r="752" spans="1:8" ht="23.25" thickBot="1" x14ac:dyDescent="0.3">
      <c r="A752" s="32"/>
      <c r="B752" s="6" t="s">
        <v>2594</v>
      </c>
      <c r="C752" s="34"/>
      <c r="D752" s="8" t="s">
        <v>2596</v>
      </c>
      <c r="E752" s="8" t="s">
        <v>2598</v>
      </c>
      <c r="F752" s="8" t="s">
        <v>2599</v>
      </c>
      <c r="G752" s="36"/>
      <c r="H752" s="38"/>
    </row>
    <row r="753" spans="1:8" ht="21.75" customHeight="1" x14ac:dyDescent="0.25">
      <c r="A753" s="39" t="s">
        <v>2600</v>
      </c>
      <c r="B753" s="12">
        <v>1.6291666666666667</v>
      </c>
      <c r="C753" s="41">
        <v>169</v>
      </c>
      <c r="D753" s="7" t="s">
        <v>2602</v>
      </c>
      <c r="E753" s="9" t="s">
        <v>2604</v>
      </c>
      <c r="F753" s="7" t="s">
        <v>248</v>
      </c>
      <c r="G753" s="43" t="s">
        <v>166</v>
      </c>
      <c r="H753" s="45">
        <v>4</v>
      </c>
    </row>
    <row r="754" spans="1:8" ht="23.25" thickBot="1" x14ac:dyDescent="0.3">
      <c r="A754" s="40"/>
      <c r="B754" s="13" t="s">
        <v>2601</v>
      </c>
      <c r="C754" s="42"/>
      <c r="D754" s="8" t="s">
        <v>2603</v>
      </c>
      <c r="E754" s="8" t="s">
        <v>2605</v>
      </c>
      <c r="F754" s="8" t="s">
        <v>249</v>
      </c>
      <c r="G754" s="44"/>
      <c r="H754" s="46"/>
    </row>
    <row r="755" spans="1:8" ht="36.75" customHeight="1" x14ac:dyDescent="0.25">
      <c r="A755" s="31" t="s">
        <v>2606</v>
      </c>
      <c r="B755" s="5">
        <v>4.1673611111111111</v>
      </c>
      <c r="C755" s="33">
        <v>57</v>
      </c>
      <c r="D755" s="7" t="s">
        <v>2608</v>
      </c>
      <c r="E755" s="9" t="s">
        <v>529</v>
      </c>
      <c r="F755" s="7" t="s">
        <v>32</v>
      </c>
      <c r="G755" s="35" t="s">
        <v>525</v>
      </c>
      <c r="H755" s="37">
        <v>3</v>
      </c>
    </row>
    <row r="756" spans="1:8" ht="23.25" thickBot="1" x14ac:dyDescent="0.3">
      <c r="A756" s="32"/>
      <c r="B756" s="6" t="s">
        <v>2607</v>
      </c>
      <c r="C756" s="34"/>
      <c r="D756" s="8" t="s">
        <v>2609</v>
      </c>
      <c r="E756" s="8" t="s">
        <v>2610</v>
      </c>
      <c r="F756" s="8" t="s">
        <v>33</v>
      </c>
      <c r="G756" s="36"/>
      <c r="H756" s="38"/>
    </row>
    <row r="757" spans="1:8" ht="36.75" customHeight="1" x14ac:dyDescent="0.25">
      <c r="A757" s="39" t="s">
        <v>2611</v>
      </c>
      <c r="B757" s="12">
        <v>5.2555555555555555</v>
      </c>
      <c r="C757" s="41">
        <v>30</v>
      </c>
      <c r="D757" s="7" t="s">
        <v>2613</v>
      </c>
      <c r="E757" s="9" t="s">
        <v>2615</v>
      </c>
      <c r="F757" s="7" t="s">
        <v>32</v>
      </c>
      <c r="G757" s="43" t="s">
        <v>419</v>
      </c>
      <c r="H757" s="45">
        <v>3</v>
      </c>
    </row>
    <row r="758" spans="1:8" ht="23.25" thickBot="1" x14ac:dyDescent="0.3">
      <c r="A758" s="40"/>
      <c r="B758" s="13" t="s">
        <v>2612</v>
      </c>
      <c r="C758" s="42"/>
      <c r="D758" s="8" t="s">
        <v>2614</v>
      </c>
      <c r="E758" s="8" t="s">
        <v>2616</v>
      </c>
      <c r="F758" s="8" t="s">
        <v>33</v>
      </c>
      <c r="G758" s="44"/>
      <c r="H758" s="46"/>
    </row>
    <row r="759" spans="1:8" ht="36.75" customHeight="1" x14ac:dyDescent="0.25">
      <c r="A759" s="31" t="s">
        <v>2617</v>
      </c>
      <c r="B759" s="5">
        <v>18.712500000000002</v>
      </c>
      <c r="C759" s="33">
        <v>26</v>
      </c>
      <c r="D759" s="7" t="s">
        <v>2619</v>
      </c>
      <c r="E759" s="9" t="s">
        <v>2621</v>
      </c>
      <c r="F759" s="7" t="s">
        <v>2623</v>
      </c>
      <c r="G759" s="35" t="s">
        <v>90</v>
      </c>
      <c r="H759" s="37">
        <v>2</v>
      </c>
    </row>
    <row r="760" spans="1:8" ht="23.25" thickBot="1" x14ac:dyDescent="0.3">
      <c r="A760" s="32"/>
      <c r="B760" s="6" t="s">
        <v>2618</v>
      </c>
      <c r="C760" s="34"/>
      <c r="D760" s="8" t="s">
        <v>2620</v>
      </c>
      <c r="E760" s="8" t="s">
        <v>2622</v>
      </c>
      <c r="F760" s="8" t="s">
        <v>2624</v>
      </c>
      <c r="G760" s="36"/>
      <c r="H760" s="38"/>
    </row>
    <row r="761" spans="1:8" ht="36.75" customHeight="1" x14ac:dyDescent="0.25">
      <c r="A761" s="39" t="s">
        <v>2625</v>
      </c>
      <c r="B761" s="12">
        <v>3.8812500000000001</v>
      </c>
      <c r="C761" s="41">
        <v>53</v>
      </c>
      <c r="D761" s="7" t="s">
        <v>2627</v>
      </c>
      <c r="E761" s="9" t="s">
        <v>2629</v>
      </c>
      <c r="F761" s="7" t="s">
        <v>2631</v>
      </c>
      <c r="G761" s="43" t="s">
        <v>48</v>
      </c>
      <c r="H761" s="45">
        <v>0</v>
      </c>
    </row>
    <row r="762" spans="1:8" ht="23.25" thickBot="1" x14ac:dyDescent="0.3">
      <c r="A762" s="40"/>
      <c r="B762" s="13" t="s">
        <v>2626</v>
      </c>
      <c r="C762" s="42"/>
      <c r="D762" s="8" t="s">
        <v>2628</v>
      </c>
      <c r="E762" s="8" t="s">
        <v>2630</v>
      </c>
      <c r="F762" s="8" t="s">
        <v>2632</v>
      </c>
      <c r="G762" s="44"/>
      <c r="H762" s="46"/>
    </row>
    <row r="763" spans="1:8" ht="36.75" customHeight="1" x14ac:dyDescent="0.25">
      <c r="A763" s="31" t="s">
        <v>2633</v>
      </c>
      <c r="B763" s="5">
        <v>19.335416666666667</v>
      </c>
      <c r="C763" s="33">
        <v>87</v>
      </c>
      <c r="D763" s="7" t="s">
        <v>2635</v>
      </c>
      <c r="E763" s="9" t="s">
        <v>2637</v>
      </c>
      <c r="F763" s="7" t="s">
        <v>2639</v>
      </c>
      <c r="G763" s="35" t="s">
        <v>25</v>
      </c>
      <c r="H763" s="37">
        <v>5</v>
      </c>
    </row>
    <row r="764" spans="1:8" ht="23.25" thickBot="1" x14ac:dyDescent="0.3">
      <c r="A764" s="32"/>
      <c r="B764" s="6" t="s">
        <v>2634</v>
      </c>
      <c r="C764" s="34"/>
      <c r="D764" s="8" t="s">
        <v>2636</v>
      </c>
      <c r="E764" s="8" t="s">
        <v>2638</v>
      </c>
      <c r="F764" s="8" t="s">
        <v>2640</v>
      </c>
      <c r="G764" s="36"/>
      <c r="H764" s="38"/>
    </row>
    <row r="765" spans="1:8" ht="36.75" customHeight="1" x14ac:dyDescent="0.25">
      <c r="A765" s="39" t="s">
        <v>2641</v>
      </c>
      <c r="B765" s="12">
        <v>8.4618055555555554</v>
      </c>
      <c r="C765" s="41">
        <v>90</v>
      </c>
      <c r="D765" s="7" t="s">
        <v>2643</v>
      </c>
      <c r="E765" s="9" t="s">
        <v>2645</v>
      </c>
      <c r="F765" s="7" t="s">
        <v>32</v>
      </c>
      <c r="G765" s="43" t="s">
        <v>317</v>
      </c>
      <c r="H765" s="45">
        <v>11</v>
      </c>
    </row>
    <row r="766" spans="1:8" ht="23.25" thickBot="1" x14ac:dyDescent="0.3">
      <c r="A766" s="40"/>
      <c r="B766" s="13" t="s">
        <v>2642</v>
      </c>
      <c r="C766" s="42"/>
      <c r="D766" s="8" t="s">
        <v>2644</v>
      </c>
      <c r="E766" s="8" t="s">
        <v>2646</v>
      </c>
      <c r="F766" s="8" t="s">
        <v>33</v>
      </c>
      <c r="G766" s="44"/>
      <c r="H766" s="46"/>
    </row>
    <row r="767" spans="1:8" ht="21.75" customHeight="1" x14ac:dyDescent="0.25">
      <c r="A767" s="31" t="s">
        <v>2647</v>
      </c>
      <c r="B767" s="5">
        <v>5.0020833333333332</v>
      </c>
      <c r="C767" s="33">
        <v>6</v>
      </c>
      <c r="D767" s="7" t="s">
        <v>2649</v>
      </c>
      <c r="E767" s="9" t="s">
        <v>2651</v>
      </c>
      <c r="F767" s="7" t="s">
        <v>32</v>
      </c>
      <c r="G767" s="35" t="s">
        <v>16</v>
      </c>
      <c r="H767" s="37">
        <v>3</v>
      </c>
    </row>
    <row r="768" spans="1:8" ht="23.25" thickBot="1" x14ac:dyDescent="0.3">
      <c r="A768" s="32"/>
      <c r="B768" s="6" t="s">
        <v>2648</v>
      </c>
      <c r="C768" s="34"/>
      <c r="D768" s="8" t="s">
        <v>2650</v>
      </c>
      <c r="E768" s="8" t="s">
        <v>2652</v>
      </c>
      <c r="F768" s="8" t="s">
        <v>33</v>
      </c>
      <c r="G768" s="36"/>
      <c r="H768" s="38"/>
    </row>
    <row r="769" spans="1:8" ht="36.75" customHeight="1" x14ac:dyDescent="0.25">
      <c r="A769" s="39" t="s">
        <v>2653</v>
      </c>
      <c r="B769" s="12">
        <v>2.5472222222222221</v>
      </c>
      <c r="C769" s="41">
        <v>12</v>
      </c>
      <c r="D769" s="7" t="s">
        <v>2655</v>
      </c>
      <c r="E769" s="9" t="s">
        <v>2657</v>
      </c>
      <c r="F769" s="7" t="s">
        <v>2659</v>
      </c>
      <c r="G769" s="43" t="s">
        <v>80</v>
      </c>
      <c r="H769" s="45">
        <v>0</v>
      </c>
    </row>
    <row r="770" spans="1:8" ht="23.25" thickBot="1" x14ac:dyDescent="0.3">
      <c r="A770" s="40"/>
      <c r="B770" s="13" t="s">
        <v>2654</v>
      </c>
      <c r="C770" s="42"/>
      <c r="D770" s="8" t="s">
        <v>2656</v>
      </c>
      <c r="E770" s="8" t="s">
        <v>2658</v>
      </c>
      <c r="F770" s="8" t="s">
        <v>2660</v>
      </c>
      <c r="G770" s="44"/>
      <c r="H770" s="46"/>
    </row>
    <row r="771" spans="1:8" ht="36.75" customHeight="1" x14ac:dyDescent="0.25">
      <c r="A771" s="31" t="s">
        <v>2661</v>
      </c>
      <c r="B771" s="5">
        <v>18.879166666666666</v>
      </c>
      <c r="C771" s="33">
        <v>94</v>
      </c>
      <c r="D771" s="7" t="s">
        <v>2623</v>
      </c>
      <c r="E771" s="9" t="s">
        <v>2663</v>
      </c>
      <c r="F771" s="7" t="s">
        <v>2665</v>
      </c>
      <c r="G771" s="35" t="s">
        <v>210</v>
      </c>
      <c r="H771" s="37">
        <v>3</v>
      </c>
    </row>
    <row r="772" spans="1:8" ht="23.25" thickBot="1" x14ac:dyDescent="0.3">
      <c r="A772" s="32"/>
      <c r="B772" s="6" t="s">
        <v>2662</v>
      </c>
      <c r="C772" s="34"/>
      <c r="D772" s="8" t="s">
        <v>2624</v>
      </c>
      <c r="E772" s="8" t="s">
        <v>2664</v>
      </c>
      <c r="F772" s="8" t="s">
        <v>2666</v>
      </c>
      <c r="G772" s="36"/>
      <c r="H772" s="38"/>
    </row>
    <row r="773" spans="1:8" ht="36.75" customHeight="1" x14ac:dyDescent="0.25">
      <c r="A773" s="39" t="s">
        <v>2667</v>
      </c>
      <c r="B773" s="12">
        <v>3.2520833333333332</v>
      </c>
      <c r="C773" s="41">
        <v>34</v>
      </c>
      <c r="D773" s="7" t="s">
        <v>2669</v>
      </c>
      <c r="E773" s="9" t="s">
        <v>2671</v>
      </c>
      <c r="F773" s="7" t="s">
        <v>32</v>
      </c>
      <c r="G773" s="43" t="s">
        <v>16</v>
      </c>
      <c r="H773" s="45">
        <v>2</v>
      </c>
    </row>
    <row r="774" spans="1:8" ht="23.25" thickBot="1" x14ac:dyDescent="0.3">
      <c r="A774" s="40"/>
      <c r="B774" s="13" t="s">
        <v>2668</v>
      </c>
      <c r="C774" s="42"/>
      <c r="D774" s="8" t="s">
        <v>2670</v>
      </c>
      <c r="E774" s="8" t="s">
        <v>2672</v>
      </c>
      <c r="F774" s="8" t="s">
        <v>33</v>
      </c>
      <c r="G774" s="44"/>
      <c r="H774" s="46"/>
    </row>
    <row r="775" spans="1:8" ht="21.75" customHeight="1" x14ac:dyDescent="0.25">
      <c r="A775" s="31" t="s">
        <v>2673</v>
      </c>
      <c r="B775" s="5">
        <v>19.795138888888889</v>
      </c>
      <c r="C775" s="33">
        <v>5</v>
      </c>
      <c r="D775" s="7" t="s">
        <v>2675</v>
      </c>
      <c r="E775" s="9" t="s">
        <v>2677</v>
      </c>
      <c r="F775" s="7" t="s">
        <v>32</v>
      </c>
      <c r="G775" s="35" t="s">
        <v>194</v>
      </c>
      <c r="H775" s="37">
        <v>3</v>
      </c>
    </row>
    <row r="776" spans="1:8" ht="23.25" thickBot="1" x14ac:dyDescent="0.3">
      <c r="A776" s="32"/>
      <c r="B776" s="6" t="s">
        <v>2674</v>
      </c>
      <c r="C776" s="34"/>
      <c r="D776" s="8" t="s">
        <v>2676</v>
      </c>
      <c r="E776" s="8" t="s">
        <v>2678</v>
      </c>
      <c r="F776" s="8" t="s">
        <v>33</v>
      </c>
      <c r="G776" s="36"/>
      <c r="H776" s="38"/>
    </row>
    <row r="777" spans="1:8" ht="36.75" customHeight="1" x14ac:dyDescent="0.25">
      <c r="A777" s="39" t="s">
        <v>2679</v>
      </c>
      <c r="B777" s="12">
        <v>6.5458333333333334</v>
      </c>
      <c r="C777" s="41">
        <v>55</v>
      </c>
      <c r="D777" s="7" t="s">
        <v>2681</v>
      </c>
      <c r="E777" s="9" t="s">
        <v>2683</v>
      </c>
      <c r="F777" s="7" t="s">
        <v>2171</v>
      </c>
      <c r="G777" s="43" t="s">
        <v>280</v>
      </c>
      <c r="H777" s="45">
        <v>1</v>
      </c>
    </row>
    <row r="778" spans="1:8" ht="23.25" thickBot="1" x14ac:dyDescent="0.3">
      <c r="A778" s="40"/>
      <c r="B778" s="13" t="s">
        <v>2680</v>
      </c>
      <c r="C778" s="42"/>
      <c r="D778" s="8" t="s">
        <v>2682</v>
      </c>
      <c r="E778" s="8" t="s">
        <v>2684</v>
      </c>
      <c r="F778" s="8" t="s">
        <v>2685</v>
      </c>
      <c r="G778" s="44"/>
      <c r="H778" s="46"/>
    </row>
    <row r="779" spans="1:8" ht="21.75" customHeight="1" x14ac:dyDescent="0.25">
      <c r="A779" s="31" t="s">
        <v>2686</v>
      </c>
      <c r="B779" s="5">
        <v>21.50277777777778</v>
      </c>
      <c r="C779" s="33">
        <v>48</v>
      </c>
      <c r="D779" s="7" t="s">
        <v>2688</v>
      </c>
      <c r="E779" s="9" t="s">
        <v>2690</v>
      </c>
      <c r="F779" s="7" t="s">
        <v>2692</v>
      </c>
      <c r="G779" s="35" t="s">
        <v>280</v>
      </c>
      <c r="H779" s="37">
        <v>10</v>
      </c>
    </row>
    <row r="780" spans="1:8" ht="23.25" thickBot="1" x14ac:dyDescent="0.3">
      <c r="A780" s="32"/>
      <c r="B780" s="6" t="s">
        <v>2687</v>
      </c>
      <c r="C780" s="34"/>
      <c r="D780" s="8" t="s">
        <v>2689</v>
      </c>
      <c r="E780" s="8" t="s">
        <v>2691</v>
      </c>
      <c r="F780" s="8" t="s">
        <v>2693</v>
      </c>
      <c r="G780" s="36"/>
      <c r="H780" s="38"/>
    </row>
    <row r="781" spans="1:8" ht="51.75" customHeight="1" x14ac:dyDescent="0.25">
      <c r="A781" s="39" t="s">
        <v>2694</v>
      </c>
      <c r="B781" s="12">
        <v>4.7555555555555555</v>
      </c>
      <c r="C781" s="41">
        <v>4456</v>
      </c>
      <c r="D781" s="7" t="s">
        <v>2696</v>
      </c>
      <c r="E781" s="9" t="s">
        <v>2698</v>
      </c>
      <c r="F781" s="7" t="s">
        <v>32</v>
      </c>
      <c r="G781" s="43" t="s">
        <v>2700</v>
      </c>
      <c r="H781" s="45">
        <v>7</v>
      </c>
    </row>
    <row r="782" spans="1:8" ht="23.25" thickBot="1" x14ac:dyDescent="0.3">
      <c r="A782" s="40"/>
      <c r="B782" s="13" t="s">
        <v>2695</v>
      </c>
      <c r="C782" s="42"/>
      <c r="D782" s="8" t="s">
        <v>2697</v>
      </c>
      <c r="E782" s="8" t="s">
        <v>2699</v>
      </c>
      <c r="F782" s="8" t="s">
        <v>33</v>
      </c>
      <c r="G782" s="44"/>
      <c r="H782" s="46"/>
    </row>
    <row r="783" spans="1:8" ht="21.75" customHeight="1" x14ac:dyDescent="0.25">
      <c r="A783" s="31" t="s">
        <v>2701</v>
      </c>
      <c r="B783" s="5">
        <v>12.669444444444444</v>
      </c>
      <c r="C783" s="33">
        <v>11</v>
      </c>
      <c r="D783" s="7" t="s">
        <v>2703</v>
      </c>
      <c r="E783" s="9" t="s">
        <v>2705</v>
      </c>
      <c r="F783" s="7" t="s">
        <v>2706</v>
      </c>
      <c r="G783" s="35" t="s">
        <v>317</v>
      </c>
      <c r="H783" s="37">
        <v>0</v>
      </c>
    </row>
    <row r="784" spans="1:8" ht="23.25" thickBot="1" x14ac:dyDescent="0.3">
      <c r="A784" s="32"/>
      <c r="B784" s="6" t="s">
        <v>2702</v>
      </c>
      <c r="C784" s="34"/>
      <c r="D784" s="8" t="s">
        <v>2704</v>
      </c>
      <c r="E784" s="8" t="s">
        <v>1666</v>
      </c>
      <c r="F784" s="8" t="s">
        <v>2707</v>
      </c>
      <c r="G784" s="36"/>
      <c r="H784" s="38"/>
    </row>
    <row r="785" spans="1:8" ht="21.75" customHeight="1" x14ac:dyDescent="0.25">
      <c r="A785" s="39" t="s">
        <v>2708</v>
      </c>
      <c r="B785" s="12">
        <v>2.6256944444444446</v>
      </c>
      <c r="C785" s="41">
        <v>58</v>
      </c>
      <c r="D785" s="7" t="s">
        <v>2710</v>
      </c>
      <c r="E785" s="9" t="s">
        <v>2712</v>
      </c>
      <c r="F785" s="7" t="s">
        <v>32</v>
      </c>
      <c r="G785" s="43" t="s">
        <v>143</v>
      </c>
      <c r="H785" s="45">
        <v>3</v>
      </c>
    </row>
    <row r="786" spans="1:8" ht="23.25" thickBot="1" x14ac:dyDescent="0.3">
      <c r="A786" s="40"/>
      <c r="B786" s="13" t="s">
        <v>2709</v>
      </c>
      <c r="C786" s="42"/>
      <c r="D786" s="8" t="s">
        <v>2711</v>
      </c>
      <c r="E786" s="8" t="s">
        <v>2713</v>
      </c>
      <c r="F786" s="8" t="s">
        <v>33</v>
      </c>
      <c r="G786" s="44"/>
      <c r="H786" s="46"/>
    </row>
    <row r="787" spans="1:8" ht="51.75" customHeight="1" x14ac:dyDescent="0.25">
      <c r="A787" s="31" t="s">
        <v>2714</v>
      </c>
      <c r="B787" s="5">
        <v>4.0048611111111105</v>
      </c>
      <c r="C787" s="33">
        <v>348</v>
      </c>
      <c r="D787" s="7" t="s">
        <v>305</v>
      </c>
      <c r="E787" s="9" t="s">
        <v>2716</v>
      </c>
      <c r="F787" s="7" t="s">
        <v>2717</v>
      </c>
      <c r="G787" s="35" t="s">
        <v>48</v>
      </c>
      <c r="H787" s="37">
        <v>0</v>
      </c>
    </row>
    <row r="788" spans="1:8" ht="23.25" thickBot="1" x14ac:dyDescent="0.3">
      <c r="A788" s="32"/>
      <c r="B788" s="6" t="s">
        <v>2715</v>
      </c>
      <c r="C788" s="34"/>
      <c r="D788" s="8" t="s">
        <v>306</v>
      </c>
      <c r="E788" s="8" t="s">
        <v>1579</v>
      </c>
      <c r="F788" s="8" t="s">
        <v>2718</v>
      </c>
      <c r="G788" s="36"/>
      <c r="H788" s="38"/>
    </row>
    <row r="789" spans="1:8" ht="21.75" customHeight="1" x14ac:dyDescent="0.25">
      <c r="A789" s="39" t="s">
        <v>2719</v>
      </c>
      <c r="B789" s="12">
        <v>1.9222222222222223</v>
      </c>
      <c r="C789" s="41">
        <v>203</v>
      </c>
      <c r="D789" s="7" t="s">
        <v>2721</v>
      </c>
      <c r="E789" s="9" t="s">
        <v>2723</v>
      </c>
      <c r="F789" s="7" t="s">
        <v>32</v>
      </c>
      <c r="G789" s="43" t="s">
        <v>461</v>
      </c>
      <c r="H789" s="45">
        <v>1</v>
      </c>
    </row>
    <row r="790" spans="1:8" ht="23.25" thickBot="1" x14ac:dyDescent="0.3">
      <c r="A790" s="40"/>
      <c r="B790" s="13" t="s">
        <v>2720</v>
      </c>
      <c r="C790" s="42"/>
      <c r="D790" s="8" t="s">
        <v>2722</v>
      </c>
      <c r="E790" s="8" t="s">
        <v>2724</v>
      </c>
      <c r="F790" s="8" t="s">
        <v>33</v>
      </c>
      <c r="G790" s="44"/>
      <c r="H790" s="46"/>
    </row>
    <row r="791" spans="1:8" ht="36.75" customHeight="1" x14ac:dyDescent="0.25">
      <c r="A791" s="31" t="s">
        <v>2725</v>
      </c>
      <c r="B791" s="5">
        <v>2.3368055555555558</v>
      </c>
      <c r="C791" s="33">
        <v>119</v>
      </c>
      <c r="D791" s="7" t="s">
        <v>2727</v>
      </c>
      <c r="E791" s="9" t="s">
        <v>2729</v>
      </c>
      <c r="F791" s="7" t="s">
        <v>32</v>
      </c>
      <c r="G791" s="35" t="s">
        <v>210</v>
      </c>
      <c r="H791" s="37">
        <v>0</v>
      </c>
    </row>
    <row r="792" spans="1:8" ht="23.25" thickBot="1" x14ac:dyDescent="0.3">
      <c r="A792" s="32"/>
      <c r="B792" s="6" t="s">
        <v>2726</v>
      </c>
      <c r="C792" s="34"/>
      <c r="D792" s="8" t="s">
        <v>2728</v>
      </c>
      <c r="E792" s="8" t="s">
        <v>2730</v>
      </c>
      <c r="F792" s="8" t="s">
        <v>33</v>
      </c>
      <c r="G792" s="36"/>
      <c r="H792" s="38"/>
    </row>
    <row r="793" spans="1:8" ht="36.75" customHeight="1" x14ac:dyDescent="0.25">
      <c r="A793" s="39" t="s">
        <v>2731</v>
      </c>
      <c r="B793" s="12">
        <v>7.375694444444445</v>
      </c>
      <c r="C793" s="41">
        <v>21</v>
      </c>
      <c r="D793" s="7" t="s">
        <v>2733</v>
      </c>
      <c r="E793" s="9" t="s">
        <v>2735</v>
      </c>
      <c r="F793" s="7" t="s">
        <v>2737</v>
      </c>
      <c r="G793" s="43" t="s">
        <v>280</v>
      </c>
      <c r="H793" s="45">
        <v>1</v>
      </c>
    </row>
    <row r="794" spans="1:8" ht="23.25" thickBot="1" x14ac:dyDescent="0.3">
      <c r="A794" s="40"/>
      <c r="B794" s="13" t="s">
        <v>2732</v>
      </c>
      <c r="C794" s="42"/>
      <c r="D794" s="8" t="s">
        <v>2734</v>
      </c>
      <c r="E794" s="8" t="s">
        <v>2736</v>
      </c>
      <c r="F794" s="8" t="s">
        <v>2738</v>
      </c>
      <c r="G794" s="44"/>
      <c r="H794" s="46"/>
    </row>
    <row r="795" spans="1:8" ht="21.75" customHeight="1" x14ac:dyDescent="0.25">
      <c r="A795" s="31" t="s">
        <v>2739</v>
      </c>
      <c r="B795" s="5">
        <v>3.4173611111111111</v>
      </c>
      <c r="C795" s="33">
        <v>111</v>
      </c>
      <c r="D795" s="7" t="s">
        <v>2741</v>
      </c>
      <c r="E795" s="9" t="s">
        <v>2743</v>
      </c>
      <c r="F795" s="7" t="s">
        <v>2745</v>
      </c>
      <c r="G795" s="35" t="s">
        <v>133</v>
      </c>
      <c r="H795" s="37">
        <v>3</v>
      </c>
    </row>
    <row r="796" spans="1:8" ht="23.25" thickBot="1" x14ac:dyDescent="0.3">
      <c r="A796" s="32"/>
      <c r="B796" s="6" t="s">
        <v>2740</v>
      </c>
      <c r="C796" s="34"/>
      <c r="D796" s="8" t="s">
        <v>2742</v>
      </c>
      <c r="E796" s="8" t="s">
        <v>2744</v>
      </c>
      <c r="F796" s="8" t="s">
        <v>2746</v>
      </c>
      <c r="G796" s="36"/>
      <c r="H796" s="38"/>
    </row>
    <row r="797" spans="1:8" ht="21.75" customHeight="1" x14ac:dyDescent="0.25">
      <c r="A797" s="39" t="s">
        <v>2747</v>
      </c>
      <c r="B797" s="12">
        <v>1.75</v>
      </c>
      <c r="C797" s="41">
        <v>236</v>
      </c>
      <c r="D797" s="7" t="s">
        <v>2749</v>
      </c>
      <c r="E797" s="9" t="s">
        <v>2751</v>
      </c>
      <c r="F797" s="7" t="s">
        <v>32</v>
      </c>
      <c r="G797" s="43" t="s">
        <v>143</v>
      </c>
      <c r="H797" s="45">
        <v>0</v>
      </c>
    </row>
    <row r="798" spans="1:8" ht="23.25" thickBot="1" x14ac:dyDescent="0.3">
      <c r="A798" s="40"/>
      <c r="B798" s="13" t="s">
        <v>2748</v>
      </c>
      <c r="C798" s="42"/>
      <c r="D798" s="8" t="s">
        <v>2750</v>
      </c>
      <c r="E798" s="8" t="s">
        <v>2752</v>
      </c>
      <c r="F798" s="8" t="s">
        <v>33</v>
      </c>
      <c r="G798" s="44"/>
      <c r="H798" s="46"/>
    </row>
    <row r="799" spans="1:8" ht="36.75" customHeight="1" x14ac:dyDescent="0.25">
      <c r="A799" s="31" t="s">
        <v>2753</v>
      </c>
      <c r="B799" s="19">
        <v>0.29444444444444445</v>
      </c>
      <c r="C799" s="33">
        <v>109</v>
      </c>
      <c r="D799" s="7" t="s">
        <v>2755</v>
      </c>
      <c r="E799" s="9" t="s">
        <v>2757</v>
      </c>
      <c r="F799" s="7" t="s">
        <v>32</v>
      </c>
      <c r="G799" s="35" t="s">
        <v>90</v>
      </c>
      <c r="H799" s="37">
        <v>2</v>
      </c>
    </row>
    <row r="800" spans="1:8" ht="23.25" thickBot="1" x14ac:dyDescent="0.3">
      <c r="A800" s="32"/>
      <c r="B800" s="6" t="s">
        <v>2754</v>
      </c>
      <c r="C800" s="34"/>
      <c r="D800" s="8" t="s">
        <v>2756</v>
      </c>
      <c r="E800" s="8" t="s">
        <v>2758</v>
      </c>
      <c r="F800" s="8" t="s">
        <v>33</v>
      </c>
      <c r="G800" s="36"/>
      <c r="H800" s="38"/>
    </row>
    <row r="801" spans="1:8" ht="36.75" customHeight="1" x14ac:dyDescent="0.25">
      <c r="A801" s="39" t="s">
        <v>2759</v>
      </c>
      <c r="B801" s="12">
        <v>1.0048611111111112</v>
      </c>
      <c r="C801" s="41">
        <v>217</v>
      </c>
      <c r="D801" s="7" t="s">
        <v>2761</v>
      </c>
      <c r="E801" s="9" t="s">
        <v>2763</v>
      </c>
      <c r="F801" s="7" t="s">
        <v>2765</v>
      </c>
      <c r="G801" s="43" t="s">
        <v>73</v>
      </c>
      <c r="H801" s="45">
        <v>2</v>
      </c>
    </row>
    <row r="802" spans="1:8" ht="23.25" thickBot="1" x14ac:dyDescent="0.3">
      <c r="A802" s="40"/>
      <c r="B802" s="13" t="s">
        <v>2760</v>
      </c>
      <c r="C802" s="42"/>
      <c r="D802" s="8" t="s">
        <v>2762</v>
      </c>
      <c r="E802" s="8" t="s">
        <v>2764</v>
      </c>
      <c r="F802" s="8" t="s">
        <v>2766</v>
      </c>
      <c r="G802" s="44"/>
      <c r="H802" s="46"/>
    </row>
    <row r="803" spans="1:8" ht="51.75" customHeight="1" x14ac:dyDescent="0.25">
      <c r="A803" s="31" t="s">
        <v>2767</v>
      </c>
      <c r="B803" s="5">
        <v>2.5451388888888888</v>
      </c>
      <c r="C803" s="33">
        <v>74</v>
      </c>
      <c r="D803" s="7" t="s">
        <v>2769</v>
      </c>
      <c r="E803" s="9" t="s">
        <v>2771</v>
      </c>
      <c r="F803" s="7" t="s">
        <v>32</v>
      </c>
      <c r="G803" s="35" t="s">
        <v>166</v>
      </c>
      <c r="H803" s="37">
        <v>0</v>
      </c>
    </row>
    <row r="804" spans="1:8" ht="23.25" thickBot="1" x14ac:dyDescent="0.3">
      <c r="A804" s="32"/>
      <c r="B804" s="6" t="s">
        <v>2768</v>
      </c>
      <c r="C804" s="34"/>
      <c r="D804" s="8" t="s">
        <v>2770</v>
      </c>
      <c r="E804" s="8" t="s">
        <v>2772</v>
      </c>
      <c r="F804" s="8" t="s">
        <v>33</v>
      </c>
      <c r="G804" s="36"/>
      <c r="H804" s="38"/>
    </row>
    <row r="805" spans="1:8" ht="36.75" customHeight="1" x14ac:dyDescent="0.25">
      <c r="A805" s="39" t="s">
        <v>2773</v>
      </c>
      <c r="B805" s="12">
        <v>8.0013888888888882</v>
      </c>
      <c r="C805" s="41">
        <v>76</v>
      </c>
      <c r="D805" s="7" t="s">
        <v>668</v>
      </c>
      <c r="E805" s="9" t="s">
        <v>2775</v>
      </c>
      <c r="F805" s="7" t="s">
        <v>32</v>
      </c>
      <c r="G805" s="43" t="s">
        <v>73</v>
      </c>
      <c r="H805" s="45">
        <v>7</v>
      </c>
    </row>
    <row r="806" spans="1:8" ht="23.25" thickBot="1" x14ac:dyDescent="0.3">
      <c r="A806" s="40"/>
      <c r="B806" s="13" t="s">
        <v>2774</v>
      </c>
      <c r="C806" s="42"/>
      <c r="D806" s="8" t="s">
        <v>1806</v>
      </c>
      <c r="E806" s="8" t="s">
        <v>2776</v>
      </c>
      <c r="F806" s="8" t="s">
        <v>33</v>
      </c>
      <c r="G806" s="44"/>
      <c r="H806" s="46"/>
    </row>
    <row r="807" spans="1:8" ht="36.75" customHeight="1" x14ac:dyDescent="0.25">
      <c r="A807" s="31" t="s">
        <v>2777</v>
      </c>
      <c r="B807" s="5">
        <v>11.297916666666666</v>
      </c>
      <c r="C807" s="33">
        <v>192</v>
      </c>
      <c r="D807" s="7" t="s">
        <v>2779</v>
      </c>
      <c r="E807" s="9" t="s">
        <v>2781</v>
      </c>
      <c r="F807" s="7" t="s">
        <v>32</v>
      </c>
      <c r="G807" s="35" t="s">
        <v>419</v>
      </c>
      <c r="H807" s="37">
        <v>7</v>
      </c>
    </row>
    <row r="808" spans="1:8" ht="23.25" thickBot="1" x14ac:dyDescent="0.3">
      <c r="A808" s="32"/>
      <c r="B808" s="6" t="s">
        <v>2778</v>
      </c>
      <c r="C808" s="34"/>
      <c r="D808" s="8" t="s">
        <v>2780</v>
      </c>
      <c r="E808" s="8" t="s">
        <v>2782</v>
      </c>
      <c r="F808" s="8" t="s">
        <v>33</v>
      </c>
      <c r="G808" s="36"/>
      <c r="H808" s="38"/>
    </row>
    <row r="809" spans="1:8" x14ac:dyDescent="0.25">
      <c r="A809" s="10" t="s">
        <v>2783</v>
      </c>
      <c r="B809" s="12">
        <v>3.3361111111111108</v>
      </c>
      <c r="C809" s="41">
        <v>43</v>
      </c>
      <c r="D809" s="7" t="s">
        <v>108</v>
      </c>
      <c r="E809" s="9" t="s">
        <v>2786</v>
      </c>
      <c r="F809" s="7" t="s">
        <v>32</v>
      </c>
      <c r="G809" s="43" t="s">
        <v>143</v>
      </c>
      <c r="H809" s="45">
        <v>2</v>
      </c>
    </row>
    <row r="810" spans="1:8" ht="22.5" x14ac:dyDescent="0.25">
      <c r="A810" s="14"/>
      <c r="B810" s="11" t="s">
        <v>2784</v>
      </c>
      <c r="C810" s="51"/>
      <c r="D810" s="17" t="s">
        <v>2785</v>
      </c>
      <c r="E810" s="17" t="s">
        <v>2787</v>
      </c>
      <c r="F810" s="17" t="s">
        <v>2788</v>
      </c>
      <c r="G810" s="52"/>
      <c r="H810" s="53"/>
    </row>
    <row r="811" spans="1:8" ht="23.25" thickBot="1" x14ac:dyDescent="0.3">
      <c r="A811" s="15" t="s">
        <v>339</v>
      </c>
      <c r="B811" s="16" t="s">
        <v>341</v>
      </c>
      <c r="C811" s="42"/>
      <c r="D811" s="8"/>
      <c r="E811" s="8"/>
      <c r="F811" s="8"/>
      <c r="G811" s="44"/>
      <c r="H811" s="46"/>
    </row>
    <row r="812" spans="1:8" ht="36.75" customHeight="1" x14ac:dyDescent="0.25">
      <c r="A812" s="31" t="s">
        <v>2789</v>
      </c>
      <c r="B812" s="5">
        <v>6.0874999999999995</v>
      </c>
      <c r="C812" s="33">
        <v>81</v>
      </c>
      <c r="D812" s="7" t="s">
        <v>2791</v>
      </c>
      <c r="E812" s="9" t="s">
        <v>2793</v>
      </c>
      <c r="F812" s="7" t="s">
        <v>32</v>
      </c>
      <c r="G812" s="35" t="s">
        <v>143</v>
      </c>
      <c r="H812" s="37">
        <v>4</v>
      </c>
    </row>
    <row r="813" spans="1:8" ht="23.25" thickBot="1" x14ac:dyDescent="0.3">
      <c r="A813" s="32"/>
      <c r="B813" s="6" t="s">
        <v>2790</v>
      </c>
      <c r="C813" s="34"/>
      <c r="D813" s="8" t="s">
        <v>2792</v>
      </c>
      <c r="E813" s="8" t="s">
        <v>2794</v>
      </c>
      <c r="F813" s="8" t="s">
        <v>33</v>
      </c>
      <c r="G813" s="36"/>
      <c r="H813" s="38"/>
    </row>
    <row r="814" spans="1:8" ht="36.75" customHeight="1" x14ac:dyDescent="0.25">
      <c r="A814" s="39" t="s">
        <v>2795</v>
      </c>
      <c r="B814" s="12">
        <v>8.4638888888888886</v>
      </c>
      <c r="C814" s="41">
        <v>291</v>
      </c>
      <c r="D814" s="7" t="s">
        <v>2797</v>
      </c>
      <c r="E814" s="9" t="s">
        <v>2799</v>
      </c>
      <c r="F814" s="7" t="s">
        <v>353</v>
      </c>
      <c r="G814" s="43" t="s">
        <v>143</v>
      </c>
      <c r="H814" s="45">
        <v>1</v>
      </c>
    </row>
    <row r="815" spans="1:8" ht="23.25" thickBot="1" x14ac:dyDescent="0.3">
      <c r="A815" s="40"/>
      <c r="B815" s="13" t="s">
        <v>2796</v>
      </c>
      <c r="C815" s="42"/>
      <c r="D815" s="8" t="s">
        <v>2798</v>
      </c>
      <c r="E815" s="8" t="s">
        <v>2800</v>
      </c>
      <c r="F815" s="8" t="s">
        <v>354</v>
      </c>
      <c r="G815" s="44"/>
      <c r="H815" s="46"/>
    </row>
    <row r="816" spans="1:8" ht="36.75" customHeight="1" x14ac:dyDescent="0.25">
      <c r="A816" s="31" t="s">
        <v>2801</v>
      </c>
      <c r="B816" s="5">
        <v>8.2097222222222221</v>
      </c>
      <c r="C816" s="33">
        <v>36</v>
      </c>
      <c r="D816" s="7" t="s">
        <v>2803</v>
      </c>
      <c r="E816" s="9" t="s">
        <v>2805</v>
      </c>
      <c r="F816" s="7" t="s">
        <v>2807</v>
      </c>
      <c r="G816" s="35" t="s">
        <v>66</v>
      </c>
      <c r="H816" s="37">
        <v>6</v>
      </c>
    </row>
    <row r="817" spans="1:8" ht="23.25" thickBot="1" x14ac:dyDescent="0.3">
      <c r="A817" s="32"/>
      <c r="B817" s="6" t="s">
        <v>2802</v>
      </c>
      <c r="C817" s="34"/>
      <c r="D817" s="8" t="s">
        <v>2804</v>
      </c>
      <c r="E817" s="8" t="s">
        <v>2806</v>
      </c>
      <c r="F817" s="8" t="s">
        <v>2808</v>
      </c>
      <c r="G817" s="36"/>
      <c r="H817" s="38"/>
    </row>
    <row r="818" spans="1:8" ht="21.75" customHeight="1" x14ac:dyDescent="0.25">
      <c r="A818" s="39" t="s">
        <v>2809</v>
      </c>
      <c r="B818" s="12">
        <v>2.5416666666666665</v>
      </c>
      <c r="C818" s="41">
        <v>20</v>
      </c>
      <c r="D818" s="7" t="s">
        <v>2811</v>
      </c>
      <c r="E818" s="9" t="s">
        <v>2813</v>
      </c>
      <c r="F818" s="7" t="s">
        <v>32</v>
      </c>
      <c r="G818" s="43" t="s">
        <v>419</v>
      </c>
      <c r="H818" s="45">
        <v>0</v>
      </c>
    </row>
    <row r="819" spans="1:8" ht="23.25" thickBot="1" x14ac:dyDescent="0.3">
      <c r="A819" s="40"/>
      <c r="B819" s="13" t="s">
        <v>2810</v>
      </c>
      <c r="C819" s="42"/>
      <c r="D819" s="8" t="s">
        <v>2812</v>
      </c>
      <c r="E819" s="8" t="s">
        <v>2814</v>
      </c>
      <c r="F819" s="8" t="s">
        <v>33</v>
      </c>
      <c r="G819" s="44"/>
      <c r="H819" s="46"/>
    </row>
    <row r="820" spans="1:8" ht="51.75" customHeight="1" x14ac:dyDescent="0.25">
      <c r="A820" s="31" t="s">
        <v>2815</v>
      </c>
      <c r="B820" s="5">
        <v>18.627777777777776</v>
      </c>
      <c r="C820" s="33">
        <v>55</v>
      </c>
      <c r="D820" s="7" t="s">
        <v>1191</v>
      </c>
      <c r="E820" s="9" t="s">
        <v>2818</v>
      </c>
      <c r="F820" s="7" t="s">
        <v>2820</v>
      </c>
      <c r="G820" s="35" t="s">
        <v>133</v>
      </c>
      <c r="H820" s="37">
        <v>1</v>
      </c>
    </row>
    <row r="821" spans="1:8" ht="23.25" thickBot="1" x14ac:dyDescent="0.3">
      <c r="A821" s="32"/>
      <c r="B821" s="6" t="s">
        <v>2816</v>
      </c>
      <c r="C821" s="34"/>
      <c r="D821" s="8" t="s">
        <v>2817</v>
      </c>
      <c r="E821" s="8" t="s">
        <v>2819</v>
      </c>
      <c r="F821" s="8" t="s">
        <v>2821</v>
      </c>
      <c r="G821" s="36"/>
      <c r="H821" s="38"/>
    </row>
    <row r="822" spans="1:8" ht="21.75" customHeight="1" x14ac:dyDescent="0.25">
      <c r="A822" s="39" t="s">
        <v>2822</v>
      </c>
      <c r="B822" s="12">
        <v>3.2562500000000001</v>
      </c>
      <c r="C822" s="41">
        <v>69</v>
      </c>
      <c r="D822" s="7" t="s">
        <v>2824</v>
      </c>
      <c r="E822" s="9" t="s">
        <v>2663</v>
      </c>
      <c r="F822" s="7" t="s">
        <v>32</v>
      </c>
      <c r="G822" s="43" t="s">
        <v>166</v>
      </c>
      <c r="H822" s="45">
        <v>0</v>
      </c>
    </row>
    <row r="823" spans="1:8" ht="23.25" thickBot="1" x14ac:dyDescent="0.3">
      <c r="A823" s="40"/>
      <c r="B823" s="13" t="s">
        <v>2823</v>
      </c>
      <c r="C823" s="42"/>
      <c r="D823" s="8" t="s">
        <v>2825</v>
      </c>
      <c r="E823" s="8" t="s">
        <v>2826</v>
      </c>
      <c r="F823" s="8" t="s">
        <v>33</v>
      </c>
      <c r="G823" s="44"/>
      <c r="H823" s="46"/>
    </row>
    <row r="824" spans="1:8" ht="21.75" customHeight="1" x14ac:dyDescent="0.25">
      <c r="A824" s="31" t="s">
        <v>2827</v>
      </c>
      <c r="B824" s="5">
        <v>29.254166666666666</v>
      </c>
      <c r="C824" s="33">
        <v>475</v>
      </c>
      <c r="D824" s="7" t="s">
        <v>2829</v>
      </c>
      <c r="E824" s="9" t="s">
        <v>2831</v>
      </c>
      <c r="F824" s="7" t="s">
        <v>353</v>
      </c>
      <c r="G824" s="35" t="s">
        <v>150</v>
      </c>
      <c r="H824" s="37">
        <v>4</v>
      </c>
    </row>
    <row r="825" spans="1:8" ht="23.25" thickBot="1" x14ac:dyDescent="0.3">
      <c r="A825" s="32"/>
      <c r="B825" s="6" t="s">
        <v>2828</v>
      </c>
      <c r="C825" s="34"/>
      <c r="D825" s="8" t="s">
        <v>2830</v>
      </c>
      <c r="E825" s="8" t="s">
        <v>2832</v>
      </c>
      <c r="F825" s="8" t="s">
        <v>354</v>
      </c>
      <c r="G825" s="36"/>
      <c r="H825" s="38"/>
    </row>
    <row r="826" spans="1:8" ht="21.75" customHeight="1" x14ac:dyDescent="0.25">
      <c r="A826" s="39" t="s">
        <v>2833</v>
      </c>
      <c r="B826" s="12">
        <v>21.127083333333335</v>
      </c>
      <c r="C826" s="41">
        <v>26</v>
      </c>
      <c r="D826" s="7" t="s">
        <v>2835</v>
      </c>
      <c r="E826" s="9" t="s">
        <v>2837</v>
      </c>
      <c r="F826" s="7" t="s">
        <v>32</v>
      </c>
      <c r="G826" s="43" t="s">
        <v>166</v>
      </c>
      <c r="H826" s="45">
        <v>2</v>
      </c>
    </row>
    <row r="827" spans="1:8" ht="23.25" thickBot="1" x14ac:dyDescent="0.3">
      <c r="A827" s="40"/>
      <c r="B827" s="13" t="s">
        <v>2834</v>
      </c>
      <c r="C827" s="42"/>
      <c r="D827" s="8" t="s">
        <v>2836</v>
      </c>
      <c r="E827" s="8" t="s">
        <v>2838</v>
      </c>
      <c r="F827" s="8" t="s">
        <v>33</v>
      </c>
      <c r="G827" s="44"/>
      <c r="H827" s="46"/>
    </row>
    <row r="828" spans="1:8" ht="21.75" customHeight="1" x14ac:dyDescent="0.25">
      <c r="A828" s="31" t="s">
        <v>2839</v>
      </c>
      <c r="B828" s="5">
        <v>7.375</v>
      </c>
      <c r="C828" s="33">
        <v>11</v>
      </c>
      <c r="D828" s="7" t="s">
        <v>2841</v>
      </c>
      <c r="E828" s="9" t="s">
        <v>2843</v>
      </c>
      <c r="F828" s="7" t="s">
        <v>2845</v>
      </c>
      <c r="G828" s="35" t="s">
        <v>48</v>
      </c>
      <c r="H828" s="37">
        <v>40</v>
      </c>
    </row>
    <row r="829" spans="1:8" ht="23.25" thickBot="1" x14ac:dyDescent="0.3">
      <c r="A829" s="32"/>
      <c r="B829" s="6" t="s">
        <v>2840</v>
      </c>
      <c r="C829" s="34"/>
      <c r="D829" s="8" t="s">
        <v>2842</v>
      </c>
      <c r="E829" s="8" t="s">
        <v>2844</v>
      </c>
      <c r="F829" s="8" t="s">
        <v>2846</v>
      </c>
      <c r="G829" s="36"/>
      <c r="H829" s="38"/>
    </row>
    <row r="830" spans="1:8" ht="21.75" customHeight="1" x14ac:dyDescent="0.25">
      <c r="A830" s="39" t="s">
        <v>2847</v>
      </c>
      <c r="B830" s="12">
        <v>5.8791666666666664</v>
      </c>
      <c r="C830" s="41">
        <v>25</v>
      </c>
      <c r="D830" s="7" t="s">
        <v>2849</v>
      </c>
      <c r="E830" s="9" t="s">
        <v>1925</v>
      </c>
      <c r="F830" s="7" t="s">
        <v>32</v>
      </c>
      <c r="G830" s="43" t="s">
        <v>317</v>
      </c>
      <c r="H830" s="45">
        <v>1</v>
      </c>
    </row>
    <row r="831" spans="1:8" ht="23.25" thickBot="1" x14ac:dyDescent="0.3">
      <c r="A831" s="40"/>
      <c r="B831" s="13" t="s">
        <v>2848</v>
      </c>
      <c r="C831" s="42"/>
      <c r="D831" s="8" t="s">
        <v>2850</v>
      </c>
      <c r="E831" s="8" t="s">
        <v>2851</v>
      </c>
      <c r="F831" s="8" t="s">
        <v>33</v>
      </c>
      <c r="G831" s="44"/>
      <c r="H831" s="46"/>
    </row>
    <row r="832" spans="1:8" ht="30" x14ac:dyDescent="0.25">
      <c r="A832" s="3" t="s">
        <v>2852</v>
      </c>
      <c r="B832" s="56" t="s">
        <v>92</v>
      </c>
      <c r="C832" s="54">
        <v>0</v>
      </c>
      <c r="D832" s="7" t="s">
        <v>32</v>
      </c>
      <c r="E832" s="9" t="s">
        <v>562</v>
      </c>
      <c r="F832" s="7" t="s">
        <v>32</v>
      </c>
      <c r="G832" s="35" t="s">
        <v>378</v>
      </c>
      <c r="H832" s="37">
        <v>0</v>
      </c>
    </row>
    <row r="833" spans="1:8" x14ac:dyDescent="0.25">
      <c r="A833" s="20"/>
      <c r="B833" s="66"/>
      <c r="C833" s="63"/>
      <c r="D833" s="17" t="s">
        <v>2854</v>
      </c>
      <c r="E833" s="17" t="s">
        <v>2855</v>
      </c>
      <c r="F833" s="17" t="s">
        <v>2854</v>
      </c>
      <c r="G833" s="61"/>
      <c r="H833" s="62"/>
    </row>
    <row r="834" spans="1:8" ht="15.75" thickBot="1" x14ac:dyDescent="0.3">
      <c r="A834" s="21" t="s">
        <v>2853</v>
      </c>
      <c r="B834" s="57"/>
      <c r="C834" s="55"/>
      <c r="D834" s="8"/>
      <c r="E834" s="8"/>
      <c r="F834" s="8"/>
      <c r="G834" s="36"/>
      <c r="H834" s="38"/>
    </row>
    <row r="835" spans="1:8" ht="36.75" customHeight="1" x14ac:dyDescent="0.25">
      <c r="A835" s="39" t="s">
        <v>2856</v>
      </c>
      <c r="B835" s="12">
        <v>3.4229166666666671</v>
      </c>
      <c r="C835" s="64">
        <v>0</v>
      </c>
      <c r="D835" s="7" t="s">
        <v>2858</v>
      </c>
      <c r="E835" s="9" t="s">
        <v>2860</v>
      </c>
      <c r="F835" s="7" t="s">
        <v>2862</v>
      </c>
      <c r="G835" s="43" t="s">
        <v>642</v>
      </c>
      <c r="H835" s="45">
        <v>2</v>
      </c>
    </row>
    <row r="836" spans="1:8" ht="23.25" thickBot="1" x14ac:dyDescent="0.3">
      <c r="A836" s="40"/>
      <c r="B836" s="13" t="s">
        <v>2857</v>
      </c>
      <c r="C836" s="65"/>
      <c r="D836" s="8" t="s">
        <v>2859</v>
      </c>
      <c r="E836" s="8" t="s">
        <v>2861</v>
      </c>
      <c r="F836" s="8" t="s">
        <v>2863</v>
      </c>
      <c r="G836" s="44"/>
      <c r="H836" s="46"/>
    </row>
    <row r="837" spans="1:8" ht="36.75" customHeight="1" x14ac:dyDescent="0.25">
      <c r="A837" s="31" t="s">
        <v>2864</v>
      </c>
      <c r="B837" s="5">
        <v>10.128472222222223</v>
      </c>
      <c r="C837" s="33">
        <v>10</v>
      </c>
      <c r="D837" s="7" t="s">
        <v>2866</v>
      </c>
      <c r="E837" s="9" t="s">
        <v>2868</v>
      </c>
      <c r="F837" s="7" t="s">
        <v>2870</v>
      </c>
      <c r="G837" s="35" t="s">
        <v>210</v>
      </c>
      <c r="H837" s="37">
        <v>0</v>
      </c>
    </row>
    <row r="838" spans="1:8" ht="23.25" thickBot="1" x14ac:dyDescent="0.3">
      <c r="A838" s="32"/>
      <c r="B838" s="6" t="s">
        <v>2865</v>
      </c>
      <c r="C838" s="34"/>
      <c r="D838" s="8" t="s">
        <v>2867</v>
      </c>
      <c r="E838" s="8" t="s">
        <v>2869</v>
      </c>
      <c r="F838" s="8" t="s">
        <v>2871</v>
      </c>
      <c r="G838" s="36"/>
      <c r="H838" s="38"/>
    </row>
    <row r="839" spans="1:8" ht="21.75" customHeight="1" x14ac:dyDescent="0.25">
      <c r="A839" s="39" t="s">
        <v>2872</v>
      </c>
      <c r="B839" s="12">
        <v>4.1263888888888891</v>
      </c>
      <c r="C839" s="41">
        <v>90</v>
      </c>
      <c r="D839" s="7" t="s">
        <v>2874</v>
      </c>
      <c r="E839" s="9" t="s">
        <v>2876</v>
      </c>
      <c r="F839" s="7" t="s">
        <v>32</v>
      </c>
      <c r="G839" s="43" t="s">
        <v>210</v>
      </c>
      <c r="H839" s="45">
        <v>3</v>
      </c>
    </row>
    <row r="840" spans="1:8" ht="23.25" thickBot="1" x14ac:dyDescent="0.3">
      <c r="A840" s="40"/>
      <c r="B840" s="13" t="s">
        <v>2873</v>
      </c>
      <c r="C840" s="42"/>
      <c r="D840" s="8" t="s">
        <v>2875</v>
      </c>
      <c r="E840" s="8" t="s">
        <v>2877</v>
      </c>
      <c r="F840" s="8" t="s">
        <v>33</v>
      </c>
      <c r="G840" s="44"/>
      <c r="H840" s="46"/>
    </row>
    <row r="841" spans="1:8" ht="21.75" customHeight="1" x14ac:dyDescent="0.25">
      <c r="A841" s="31" t="s">
        <v>2878</v>
      </c>
      <c r="B841" s="5">
        <v>9.9229166666666675</v>
      </c>
      <c r="C841" s="33">
        <v>27</v>
      </c>
      <c r="D841" s="7" t="s">
        <v>2880</v>
      </c>
      <c r="E841" s="9" t="s">
        <v>2882</v>
      </c>
      <c r="F841" s="7" t="s">
        <v>32</v>
      </c>
      <c r="G841" s="35" t="s">
        <v>48</v>
      </c>
      <c r="H841" s="37">
        <v>13</v>
      </c>
    </row>
    <row r="842" spans="1:8" ht="23.25" thickBot="1" x14ac:dyDescent="0.3">
      <c r="A842" s="32"/>
      <c r="B842" s="6" t="s">
        <v>2879</v>
      </c>
      <c r="C842" s="34"/>
      <c r="D842" s="8" t="s">
        <v>2881</v>
      </c>
      <c r="E842" s="8" t="s">
        <v>2883</v>
      </c>
      <c r="F842" s="8" t="s">
        <v>33</v>
      </c>
      <c r="G842" s="36"/>
      <c r="H842" s="38"/>
    </row>
    <row r="843" spans="1:8" ht="36.75" customHeight="1" x14ac:dyDescent="0.25">
      <c r="A843" s="39" t="s">
        <v>2884</v>
      </c>
      <c r="B843" s="58" t="s">
        <v>92</v>
      </c>
      <c r="C843" s="41">
        <v>4</v>
      </c>
      <c r="D843" s="7" t="s">
        <v>2885</v>
      </c>
      <c r="E843" s="9" t="s">
        <v>2887</v>
      </c>
      <c r="F843" s="7" t="s">
        <v>2889</v>
      </c>
      <c r="G843" s="43" t="s">
        <v>48</v>
      </c>
      <c r="H843" s="45">
        <v>15</v>
      </c>
    </row>
    <row r="844" spans="1:8" ht="23.25" thickBot="1" x14ac:dyDescent="0.3">
      <c r="A844" s="40"/>
      <c r="B844" s="59"/>
      <c r="C844" s="42"/>
      <c r="D844" s="8" t="s">
        <v>2886</v>
      </c>
      <c r="E844" s="8" t="s">
        <v>2888</v>
      </c>
      <c r="F844" s="8" t="s">
        <v>2890</v>
      </c>
      <c r="G844" s="44"/>
      <c r="H844" s="46"/>
    </row>
    <row r="845" spans="1:8" ht="36.75" customHeight="1" x14ac:dyDescent="0.25">
      <c r="A845" s="31" t="s">
        <v>2891</v>
      </c>
      <c r="B845" s="5">
        <v>2.7930555555555556</v>
      </c>
      <c r="C845" s="33">
        <v>280</v>
      </c>
      <c r="D845" s="7" t="s">
        <v>2893</v>
      </c>
      <c r="E845" s="9" t="s">
        <v>2895</v>
      </c>
      <c r="F845" s="7" t="s">
        <v>2897</v>
      </c>
      <c r="G845" s="35" t="s">
        <v>378</v>
      </c>
      <c r="H845" s="37">
        <v>0</v>
      </c>
    </row>
    <row r="846" spans="1:8" ht="23.25" thickBot="1" x14ac:dyDescent="0.3">
      <c r="A846" s="32"/>
      <c r="B846" s="6" t="s">
        <v>2892</v>
      </c>
      <c r="C846" s="34"/>
      <c r="D846" s="8" t="s">
        <v>2894</v>
      </c>
      <c r="E846" s="8" t="s">
        <v>2896</v>
      </c>
      <c r="F846" s="8" t="s">
        <v>2898</v>
      </c>
      <c r="G846" s="36"/>
      <c r="H846" s="38"/>
    </row>
    <row r="847" spans="1:8" ht="66.75" customHeight="1" x14ac:dyDescent="0.25">
      <c r="A847" s="39" t="s">
        <v>2899</v>
      </c>
      <c r="B847" s="12">
        <v>3.2520833333333332</v>
      </c>
      <c r="C847" s="41">
        <v>322</v>
      </c>
      <c r="D847" s="7" t="s">
        <v>2901</v>
      </c>
      <c r="E847" s="9" t="s">
        <v>2903</v>
      </c>
      <c r="F847" s="7" t="s">
        <v>32</v>
      </c>
      <c r="G847" s="43" t="s">
        <v>73</v>
      </c>
      <c r="H847" s="45">
        <v>4</v>
      </c>
    </row>
    <row r="848" spans="1:8" ht="23.25" thickBot="1" x14ac:dyDescent="0.3">
      <c r="A848" s="40"/>
      <c r="B848" s="13" t="s">
        <v>2900</v>
      </c>
      <c r="C848" s="42"/>
      <c r="D848" s="8" t="s">
        <v>2902</v>
      </c>
      <c r="E848" s="8" t="s">
        <v>2904</v>
      </c>
      <c r="F848" s="8" t="s">
        <v>33</v>
      </c>
      <c r="G848" s="44"/>
      <c r="H848" s="46"/>
    </row>
    <row r="849" spans="1:8" x14ac:dyDescent="0.25">
      <c r="A849" s="3" t="s">
        <v>2905</v>
      </c>
      <c r="B849" s="5">
        <v>2.4631944444444445</v>
      </c>
      <c r="C849" s="33">
        <v>30</v>
      </c>
      <c r="D849" s="7" t="s">
        <v>2907</v>
      </c>
      <c r="E849" s="9" t="s">
        <v>2909</v>
      </c>
      <c r="F849" s="7" t="s">
        <v>32</v>
      </c>
      <c r="G849" s="35" t="s">
        <v>210</v>
      </c>
      <c r="H849" s="37">
        <v>2</v>
      </c>
    </row>
    <row r="850" spans="1:8" ht="22.5" x14ac:dyDescent="0.25">
      <c r="A850" s="20"/>
      <c r="B850" s="4" t="s">
        <v>2906</v>
      </c>
      <c r="C850" s="60"/>
      <c r="D850" s="17" t="s">
        <v>2908</v>
      </c>
      <c r="E850" s="17" t="s">
        <v>2910</v>
      </c>
      <c r="F850" s="17" t="s">
        <v>1211</v>
      </c>
      <c r="G850" s="61"/>
      <c r="H850" s="62"/>
    </row>
    <row r="851" spans="1:8" ht="23.25" thickBot="1" x14ac:dyDescent="0.3">
      <c r="A851" s="21" t="s">
        <v>848</v>
      </c>
      <c r="B851" s="22" t="s">
        <v>850</v>
      </c>
      <c r="C851" s="34"/>
      <c r="D851" s="8"/>
      <c r="E851" s="8"/>
      <c r="F851" s="8"/>
      <c r="G851" s="36"/>
      <c r="H851" s="38"/>
    </row>
    <row r="852" spans="1:8" ht="36.75" customHeight="1" x14ac:dyDescent="0.25">
      <c r="A852" s="39" t="s">
        <v>2911</v>
      </c>
      <c r="B852" s="12">
        <v>11.795138888888888</v>
      </c>
      <c r="C852" s="41">
        <v>42</v>
      </c>
      <c r="D852" s="7" t="s">
        <v>2913</v>
      </c>
      <c r="E852" s="9" t="s">
        <v>2915</v>
      </c>
      <c r="F852" s="7" t="s">
        <v>2916</v>
      </c>
      <c r="G852" s="43" t="s">
        <v>378</v>
      </c>
      <c r="H852" s="45">
        <v>4</v>
      </c>
    </row>
    <row r="853" spans="1:8" ht="23.25" thickBot="1" x14ac:dyDescent="0.3">
      <c r="A853" s="40"/>
      <c r="B853" s="13" t="s">
        <v>2912</v>
      </c>
      <c r="C853" s="42"/>
      <c r="D853" s="8" t="s">
        <v>2914</v>
      </c>
      <c r="E853" s="8" t="s">
        <v>2756</v>
      </c>
      <c r="F853" s="8" t="s">
        <v>2917</v>
      </c>
      <c r="G853" s="44"/>
      <c r="H853" s="46"/>
    </row>
    <row r="854" spans="1:8" ht="21.75" customHeight="1" x14ac:dyDescent="0.25">
      <c r="A854" s="31" t="s">
        <v>2918</v>
      </c>
      <c r="B854" s="5">
        <v>21.838888888888889</v>
      </c>
      <c r="C854" s="33">
        <v>28</v>
      </c>
      <c r="D854" s="7" t="s">
        <v>2920</v>
      </c>
      <c r="E854" s="9" t="s">
        <v>2922</v>
      </c>
      <c r="F854" s="7" t="s">
        <v>32</v>
      </c>
      <c r="G854" s="35" t="s">
        <v>80</v>
      </c>
      <c r="H854" s="37">
        <v>0</v>
      </c>
    </row>
    <row r="855" spans="1:8" ht="23.25" thickBot="1" x14ac:dyDescent="0.3">
      <c r="A855" s="32"/>
      <c r="B855" s="6" t="s">
        <v>2919</v>
      </c>
      <c r="C855" s="34"/>
      <c r="D855" s="8" t="s">
        <v>2921</v>
      </c>
      <c r="E855" s="8" t="s">
        <v>2923</v>
      </c>
      <c r="F855" s="8" t="s">
        <v>33</v>
      </c>
      <c r="G855" s="36"/>
      <c r="H855" s="38"/>
    </row>
    <row r="856" spans="1:8" ht="66.75" customHeight="1" x14ac:dyDescent="0.25">
      <c r="A856" s="39" t="s">
        <v>2924</v>
      </c>
      <c r="B856" s="12">
        <v>2.2923611111111111</v>
      </c>
      <c r="C856" s="41">
        <v>314</v>
      </c>
      <c r="D856" s="7" t="s">
        <v>2926</v>
      </c>
      <c r="E856" s="9" t="s">
        <v>2928</v>
      </c>
      <c r="F856" s="7" t="s">
        <v>2157</v>
      </c>
      <c r="G856" s="43" t="s">
        <v>25</v>
      </c>
      <c r="H856" s="45">
        <v>0</v>
      </c>
    </row>
    <row r="857" spans="1:8" ht="23.25" thickBot="1" x14ac:dyDescent="0.3">
      <c r="A857" s="40"/>
      <c r="B857" s="13" t="s">
        <v>2925</v>
      </c>
      <c r="C857" s="42"/>
      <c r="D857" s="8" t="s">
        <v>2927</v>
      </c>
      <c r="E857" s="8" t="s">
        <v>2929</v>
      </c>
      <c r="F857" s="8" t="s">
        <v>2930</v>
      </c>
      <c r="G857" s="44"/>
      <c r="H857" s="46"/>
    </row>
    <row r="858" spans="1:8" ht="36.75" customHeight="1" x14ac:dyDescent="0.25">
      <c r="A858" s="31" t="s">
        <v>2931</v>
      </c>
      <c r="B858" s="5">
        <v>5.0020833333333332</v>
      </c>
      <c r="C858" s="33">
        <v>73</v>
      </c>
      <c r="D858" s="7" t="s">
        <v>2933</v>
      </c>
      <c r="E858" s="9" t="s">
        <v>2935</v>
      </c>
      <c r="F858" s="7" t="s">
        <v>32</v>
      </c>
      <c r="G858" s="35" t="s">
        <v>280</v>
      </c>
      <c r="H858" s="37">
        <v>3</v>
      </c>
    </row>
    <row r="859" spans="1:8" ht="23.25" thickBot="1" x14ac:dyDescent="0.3">
      <c r="A859" s="32"/>
      <c r="B859" s="6" t="s">
        <v>2932</v>
      </c>
      <c r="C859" s="34"/>
      <c r="D859" s="8" t="s">
        <v>2934</v>
      </c>
      <c r="E859" s="8" t="s">
        <v>2936</v>
      </c>
      <c r="F859" s="8" t="s">
        <v>33</v>
      </c>
      <c r="G859" s="36"/>
      <c r="H859" s="38"/>
    </row>
    <row r="860" spans="1:8" ht="21.75" customHeight="1" x14ac:dyDescent="0.25">
      <c r="A860" s="39" t="s">
        <v>2937</v>
      </c>
      <c r="B860" s="12">
        <v>6.6298611111111114</v>
      </c>
      <c r="C860" s="41">
        <v>75</v>
      </c>
      <c r="D860" s="7" t="s">
        <v>2939</v>
      </c>
      <c r="E860" s="9" t="s">
        <v>2941</v>
      </c>
      <c r="F860" s="7" t="s">
        <v>2943</v>
      </c>
      <c r="G860" s="43" t="s">
        <v>194</v>
      </c>
      <c r="H860" s="45">
        <v>3</v>
      </c>
    </row>
    <row r="861" spans="1:8" ht="23.25" thickBot="1" x14ac:dyDescent="0.3">
      <c r="A861" s="40"/>
      <c r="B861" s="13" t="s">
        <v>2938</v>
      </c>
      <c r="C861" s="42"/>
      <c r="D861" s="8" t="s">
        <v>2940</v>
      </c>
      <c r="E861" s="8" t="s">
        <v>2942</v>
      </c>
      <c r="F861" s="8" t="s">
        <v>2944</v>
      </c>
      <c r="G861" s="44"/>
      <c r="H861" s="46"/>
    </row>
    <row r="862" spans="1:8" ht="21.75" customHeight="1" x14ac:dyDescent="0.25">
      <c r="A862" s="31" t="s">
        <v>2945</v>
      </c>
      <c r="B862" s="5">
        <v>31.589583333333334</v>
      </c>
      <c r="C862" s="33">
        <v>519</v>
      </c>
      <c r="D862" s="7" t="s">
        <v>2947</v>
      </c>
      <c r="E862" s="9" t="s">
        <v>2949</v>
      </c>
      <c r="F862" s="7" t="s">
        <v>32</v>
      </c>
      <c r="G862" s="35" t="s">
        <v>80</v>
      </c>
      <c r="H862" s="37">
        <v>3</v>
      </c>
    </row>
    <row r="863" spans="1:8" ht="23.25" thickBot="1" x14ac:dyDescent="0.3">
      <c r="A863" s="32"/>
      <c r="B863" s="6" t="s">
        <v>2946</v>
      </c>
      <c r="C863" s="34"/>
      <c r="D863" s="8" t="s">
        <v>2948</v>
      </c>
      <c r="E863" s="8" t="s">
        <v>2950</v>
      </c>
      <c r="F863" s="8" t="s">
        <v>33</v>
      </c>
      <c r="G863" s="36"/>
      <c r="H863" s="38"/>
    </row>
    <row r="864" spans="1:8" ht="21.75" customHeight="1" x14ac:dyDescent="0.25">
      <c r="A864" s="39" t="s">
        <v>2951</v>
      </c>
      <c r="B864" s="12">
        <v>7.25</v>
      </c>
      <c r="C864" s="41">
        <v>16</v>
      </c>
      <c r="D864" s="7" t="s">
        <v>2953</v>
      </c>
      <c r="E864" s="9" t="s">
        <v>2955</v>
      </c>
      <c r="F864" s="7" t="s">
        <v>2957</v>
      </c>
      <c r="G864" s="43" t="s">
        <v>419</v>
      </c>
      <c r="H864" s="45">
        <v>0</v>
      </c>
    </row>
    <row r="865" spans="1:8" ht="23.25" thickBot="1" x14ac:dyDescent="0.3">
      <c r="A865" s="40"/>
      <c r="B865" s="13" t="s">
        <v>2952</v>
      </c>
      <c r="C865" s="42"/>
      <c r="D865" s="8" t="s">
        <v>2954</v>
      </c>
      <c r="E865" s="8" t="s">
        <v>2956</v>
      </c>
      <c r="F865" s="8" t="s">
        <v>2958</v>
      </c>
      <c r="G865" s="44"/>
      <c r="H865" s="46"/>
    </row>
    <row r="866" spans="1:8" ht="36.75" customHeight="1" x14ac:dyDescent="0.25">
      <c r="A866" s="31" t="s">
        <v>2959</v>
      </c>
      <c r="B866" s="5">
        <v>6.9229166666666666</v>
      </c>
      <c r="C866" s="33">
        <v>179</v>
      </c>
      <c r="D866" s="7" t="s">
        <v>2961</v>
      </c>
      <c r="E866" s="9" t="s">
        <v>2963</v>
      </c>
      <c r="F866" s="7" t="s">
        <v>2965</v>
      </c>
      <c r="G866" s="35" t="s">
        <v>66</v>
      </c>
      <c r="H866" s="37">
        <v>3</v>
      </c>
    </row>
    <row r="867" spans="1:8" ht="23.25" thickBot="1" x14ac:dyDescent="0.3">
      <c r="A867" s="32"/>
      <c r="B867" s="6" t="s">
        <v>2960</v>
      </c>
      <c r="C867" s="34"/>
      <c r="D867" s="8" t="s">
        <v>2962</v>
      </c>
      <c r="E867" s="8" t="s">
        <v>2964</v>
      </c>
      <c r="F867" s="8" t="s">
        <v>2966</v>
      </c>
      <c r="G867" s="36"/>
      <c r="H867" s="38"/>
    </row>
    <row r="868" spans="1:8" ht="36.75" customHeight="1" x14ac:dyDescent="0.25">
      <c r="A868" s="39" t="s">
        <v>2967</v>
      </c>
      <c r="B868" s="12">
        <v>7.709027777777778</v>
      </c>
      <c r="C868" s="41">
        <v>142</v>
      </c>
      <c r="D868" s="7" t="s">
        <v>2969</v>
      </c>
      <c r="E868" s="9" t="s">
        <v>2971</v>
      </c>
      <c r="F868" s="7" t="s">
        <v>2973</v>
      </c>
      <c r="G868" s="43" t="s">
        <v>143</v>
      </c>
      <c r="H868" s="45">
        <v>1</v>
      </c>
    </row>
    <row r="869" spans="1:8" ht="23.25" thickBot="1" x14ac:dyDescent="0.3">
      <c r="A869" s="40"/>
      <c r="B869" s="13" t="s">
        <v>2968</v>
      </c>
      <c r="C869" s="42"/>
      <c r="D869" s="8" t="s">
        <v>2970</v>
      </c>
      <c r="E869" s="8" t="s">
        <v>2972</v>
      </c>
      <c r="F869" s="8" t="s">
        <v>2974</v>
      </c>
      <c r="G869" s="44"/>
      <c r="H869" s="46"/>
    </row>
    <row r="870" spans="1:8" ht="36.75" customHeight="1" x14ac:dyDescent="0.25">
      <c r="A870" s="31" t="s">
        <v>2975</v>
      </c>
      <c r="B870" s="5">
        <v>2.8354166666666667</v>
      </c>
      <c r="C870" s="33">
        <v>46</v>
      </c>
      <c r="D870" s="7" t="s">
        <v>2977</v>
      </c>
      <c r="E870" s="9" t="s">
        <v>2979</v>
      </c>
      <c r="F870" s="7" t="s">
        <v>32</v>
      </c>
      <c r="G870" s="35" t="s">
        <v>194</v>
      </c>
      <c r="H870" s="37">
        <v>2</v>
      </c>
    </row>
    <row r="871" spans="1:8" ht="23.25" thickBot="1" x14ac:dyDescent="0.3">
      <c r="A871" s="32"/>
      <c r="B871" s="6" t="s">
        <v>2976</v>
      </c>
      <c r="C871" s="34"/>
      <c r="D871" s="8" t="s">
        <v>2978</v>
      </c>
      <c r="E871" s="8" t="s">
        <v>964</v>
      </c>
      <c r="F871" s="8" t="s">
        <v>33</v>
      </c>
      <c r="G871" s="36"/>
      <c r="H871" s="38"/>
    </row>
    <row r="872" spans="1:8" ht="21.75" customHeight="1" x14ac:dyDescent="0.25">
      <c r="A872" s="39" t="s">
        <v>2980</v>
      </c>
      <c r="B872" s="12">
        <v>6.7965277777777784</v>
      </c>
      <c r="C872" s="41">
        <v>19</v>
      </c>
      <c r="D872" s="7" t="s">
        <v>2982</v>
      </c>
      <c r="E872" s="9" t="s">
        <v>2984</v>
      </c>
      <c r="F872" s="7" t="s">
        <v>32</v>
      </c>
      <c r="G872" s="43" t="s">
        <v>16</v>
      </c>
      <c r="H872" s="45">
        <v>5</v>
      </c>
    </row>
    <row r="873" spans="1:8" ht="23.25" thickBot="1" x14ac:dyDescent="0.3">
      <c r="A873" s="40"/>
      <c r="B873" s="13" t="s">
        <v>2981</v>
      </c>
      <c r="C873" s="42"/>
      <c r="D873" s="8" t="s">
        <v>2983</v>
      </c>
      <c r="E873" s="8" t="s">
        <v>2985</v>
      </c>
      <c r="F873" s="8" t="s">
        <v>33</v>
      </c>
      <c r="G873" s="44"/>
      <c r="H873" s="46"/>
    </row>
    <row r="874" spans="1:8" ht="36.75" customHeight="1" x14ac:dyDescent="0.25">
      <c r="A874" s="31" t="s">
        <v>2986</v>
      </c>
      <c r="B874" s="5">
        <v>3.4215277777777775</v>
      </c>
      <c r="C874" s="33">
        <v>73</v>
      </c>
      <c r="D874" s="7" t="s">
        <v>2988</v>
      </c>
      <c r="E874" s="9" t="s">
        <v>2990</v>
      </c>
      <c r="F874" s="7" t="s">
        <v>2992</v>
      </c>
      <c r="G874" s="35" t="s">
        <v>210</v>
      </c>
      <c r="H874" s="37">
        <v>2</v>
      </c>
    </row>
    <row r="875" spans="1:8" ht="23.25" thickBot="1" x14ac:dyDescent="0.3">
      <c r="A875" s="32"/>
      <c r="B875" s="6" t="s">
        <v>2987</v>
      </c>
      <c r="C875" s="34"/>
      <c r="D875" s="8" t="s">
        <v>2989</v>
      </c>
      <c r="E875" s="8" t="s">
        <v>2991</v>
      </c>
      <c r="F875" s="8" t="s">
        <v>2993</v>
      </c>
      <c r="G875" s="36"/>
      <c r="H875" s="38"/>
    </row>
    <row r="876" spans="1:8" ht="21.75" customHeight="1" x14ac:dyDescent="0.25">
      <c r="A876" s="39" t="s">
        <v>2994</v>
      </c>
      <c r="B876" s="12">
        <v>4.0881944444444445</v>
      </c>
      <c r="C876" s="41">
        <v>29</v>
      </c>
      <c r="D876" s="7" t="s">
        <v>2996</v>
      </c>
      <c r="E876" s="9" t="s">
        <v>2998</v>
      </c>
      <c r="F876" s="7" t="s">
        <v>3000</v>
      </c>
      <c r="G876" s="43" t="s">
        <v>280</v>
      </c>
      <c r="H876" s="45">
        <v>1</v>
      </c>
    </row>
    <row r="877" spans="1:8" ht="23.25" thickBot="1" x14ac:dyDescent="0.3">
      <c r="A877" s="40"/>
      <c r="B877" s="13" t="s">
        <v>2995</v>
      </c>
      <c r="C877" s="42"/>
      <c r="D877" s="8" t="s">
        <v>2997</v>
      </c>
      <c r="E877" s="8" t="s">
        <v>2999</v>
      </c>
      <c r="F877" s="8" t="s">
        <v>3001</v>
      </c>
      <c r="G877" s="44"/>
      <c r="H877" s="46"/>
    </row>
    <row r="878" spans="1:8" ht="36.75" customHeight="1" x14ac:dyDescent="0.25">
      <c r="A878" s="31" t="s">
        <v>3002</v>
      </c>
      <c r="B878" s="5">
        <v>3.6701388888888888</v>
      </c>
      <c r="C878" s="33">
        <v>34</v>
      </c>
      <c r="D878" s="7" t="s">
        <v>3004</v>
      </c>
      <c r="E878" s="9" t="s">
        <v>3006</v>
      </c>
      <c r="F878" s="7" t="s">
        <v>2540</v>
      </c>
      <c r="G878" s="35" t="s">
        <v>25</v>
      </c>
      <c r="H878" s="37">
        <v>5</v>
      </c>
    </row>
    <row r="879" spans="1:8" ht="23.25" thickBot="1" x14ac:dyDescent="0.3">
      <c r="A879" s="32"/>
      <c r="B879" s="6" t="s">
        <v>3003</v>
      </c>
      <c r="C879" s="34"/>
      <c r="D879" s="8" t="s">
        <v>3005</v>
      </c>
      <c r="E879" s="8" t="s">
        <v>3007</v>
      </c>
      <c r="F879" s="8" t="s">
        <v>2541</v>
      </c>
      <c r="G879" s="36"/>
      <c r="H879" s="38"/>
    </row>
    <row r="880" spans="1:8" ht="66.75" customHeight="1" x14ac:dyDescent="0.25">
      <c r="A880" s="39" t="s">
        <v>3008</v>
      </c>
      <c r="B880" s="12">
        <v>3.2118055555555554</v>
      </c>
      <c r="C880" s="41">
        <v>263</v>
      </c>
      <c r="D880" s="7" t="s">
        <v>3010</v>
      </c>
      <c r="E880" s="9" t="s">
        <v>3012</v>
      </c>
      <c r="F880" s="7" t="s">
        <v>32</v>
      </c>
      <c r="G880" s="43" t="s">
        <v>194</v>
      </c>
      <c r="H880" s="45">
        <v>0</v>
      </c>
    </row>
    <row r="881" spans="1:8" ht="23.25" thickBot="1" x14ac:dyDescent="0.3">
      <c r="A881" s="40"/>
      <c r="B881" s="13" t="s">
        <v>3009</v>
      </c>
      <c r="C881" s="42"/>
      <c r="D881" s="8" t="s">
        <v>3011</v>
      </c>
      <c r="E881" s="8" t="s">
        <v>3013</v>
      </c>
      <c r="F881" s="8" t="s">
        <v>33</v>
      </c>
      <c r="G881" s="44"/>
      <c r="H881" s="46"/>
    </row>
    <row r="882" spans="1:8" ht="21.75" customHeight="1" x14ac:dyDescent="0.25">
      <c r="A882" s="31" t="s">
        <v>3014</v>
      </c>
      <c r="B882" s="5">
        <v>12.791666666666666</v>
      </c>
      <c r="C882" s="33">
        <v>11</v>
      </c>
      <c r="D882" s="7" t="s">
        <v>3016</v>
      </c>
      <c r="E882" s="9" t="s">
        <v>3018</v>
      </c>
      <c r="F882" s="7" t="s">
        <v>353</v>
      </c>
      <c r="G882" s="35" t="s">
        <v>194</v>
      </c>
      <c r="H882" s="37">
        <v>11</v>
      </c>
    </row>
    <row r="883" spans="1:8" ht="23.25" thickBot="1" x14ac:dyDescent="0.3">
      <c r="A883" s="32"/>
      <c r="B883" s="6" t="s">
        <v>3015</v>
      </c>
      <c r="C883" s="34"/>
      <c r="D883" s="8" t="s">
        <v>3017</v>
      </c>
      <c r="E883" s="8" t="s">
        <v>3019</v>
      </c>
      <c r="F883" s="8" t="s">
        <v>1101</v>
      </c>
      <c r="G883" s="36"/>
      <c r="H883" s="38"/>
    </row>
    <row r="884" spans="1:8" ht="21.75" customHeight="1" x14ac:dyDescent="0.25">
      <c r="A884" s="39" t="s">
        <v>3020</v>
      </c>
      <c r="B884" s="12">
        <v>5.8770833333333341</v>
      </c>
      <c r="C884" s="41">
        <v>30</v>
      </c>
      <c r="D884" s="7" t="s">
        <v>3022</v>
      </c>
      <c r="E884" s="9" t="s">
        <v>3024</v>
      </c>
      <c r="F884" s="7" t="s">
        <v>32</v>
      </c>
      <c r="G884" s="43" t="s">
        <v>461</v>
      </c>
      <c r="H884" s="45">
        <v>9</v>
      </c>
    </row>
    <row r="885" spans="1:8" ht="23.25" thickBot="1" x14ac:dyDescent="0.3">
      <c r="A885" s="40"/>
      <c r="B885" s="13" t="s">
        <v>3021</v>
      </c>
      <c r="C885" s="42"/>
      <c r="D885" s="8" t="s">
        <v>3023</v>
      </c>
      <c r="E885" s="8" t="s">
        <v>3025</v>
      </c>
      <c r="F885" s="8" t="s">
        <v>33</v>
      </c>
      <c r="G885" s="44"/>
      <c r="H885" s="46"/>
    </row>
    <row r="886" spans="1:8" ht="21.75" customHeight="1" x14ac:dyDescent="0.25">
      <c r="A886" s="31" t="s">
        <v>3026</v>
      </c>
      <c r="B886" s="5">
        <v>3.7145833333333336</v>
      </c>
      <c r="C886" s="33">
        <v>18</v>
      </c>
      <c r="D886" s="7" t="s">
        <v>3028</v>
      </c>
      <c r="E886" s="9" t="s">
        <v>3030</v>
      </c>
      <c r="F886" s="7" t="s">
        <v>32</v>
      </c>
      <c r="G886" s="35" t="s">
        <v>280</v>
      </c>
      <c r="H886" s="37">
        <v>0</v>
      </c>
    </row>
    <row r="887" spans="1:8" ht="23.25" thickBot="1" x14ac:dyDescent="0.3">
      <c r="A887" s="32"/>
      <c r="B887" s="6" t="s">
        <v>3027</v>
      </c>
      <c r="C887" s="34"/>
      <c r="D887" s="8" t="s">
        <v>3029</v>
      </c>
      <c r="E887" s="8" t="s">
        <v>3031</v>
      </c>
      <c r="F887" s="8" t="s">
        <v>33</v>
      </c>
      <c r="G887" s="36"/>
      <c r="H887" s="38"/>
    </row>
    <row r="888" spans="1:8" x14ac:dyDescent="0.25">
      <c r="A888" s="10" t="s">
        <v>3032</v>
      </c>
      <c r="B888" s="58" t="s">
        <v>92</v>
      </c>
      <c r="C888" s="41">
        <v>4</v>
      </c>
      <c r="D888" s="7" t="s">
        <v>3034</v>
      </c>
      <c r="E888" s="9" t="s">
        <v>3036</v>
      </c>
      <c r="F888" s="7" t="s">
        <v>32</v>
      </c>
      <c r="G888" s="43" t="s">
        <v>461</v>
      </c>
      <c r="H888" s="45">
        <v>0</v>
      </c>
    </row>
    <row r="889" spans="1:8" ht="22.5" x14ac:dyDescent="0.25">
      <c r="A889" s="14"/>
      <c r="B889" s="67"/>
      <c r="C889" s="51"/>
      <c r="D889" s="17" t="s">
        <v>3035</v>
      </c>
      <c r="E889" s="17" t="s">
        <v>3037</v>
      </c>
      <c r="F889" s="17" t="s">
        <v>3038</v>
      </c>
      <c r="G889" s="52"/>
      <c r="H889" s="53"/>
    </row>
    <row r="890" spans="1:8" ht="15.75" thickBot="1" x14ac:dyDescent="0.3">
      <c r="A890" s="15" t="s">
        <v>3033</v>
      </c>
      <c r="B890" s="59"/>
      <c r="C890" s="42"/>
      <c r="D890" s="8"/>
      <c r="E890" s="8"/>
      <c r="F890" s="8"/>
      <c r="G890" s="44"/>
      <c r="H890" s="46"/>
    </row>
    <row r="891" spans="1:8" ht="36.75" customHeight="1" x14ac:dyDescent="0.25">
      <c r="A891" s="31" t="s">
        <v>3039</v>
      </c>
      <c r="B891" s="5">
        <v>7.125694444444445</v>
      </c>
      <c r="C891" s="33">
        <v>39</v>
      </c>
      <c r="D891" s="7" t="s">
        <v>3041</v>
      </c>
      <c r="E891" s="9" t="s">
        <v>3043</v>
      </c>
      <c r="F891" s="7" t="s">
        <v>3045</v>
      </c>
      <c r="G891" s="35" t="s">
        <v>378</v>
      </c>
      <c r="H891" s="37">
        <v>5</v>
      </c>
    </row>
    <row r="892" spans="1:8" ht="23.25" thickBot="1" x14ac:dyDescent="0.3">
      <c r="A892" s="32"/>
      <c r="B892" s="6" t="s">
        <v>3040</v>
      </c>
      <c r="C892" s="34"/>
      <c r="D892" s="8" t="s">
        <v>3042</v>
      </c>
      <c r="E892" s="8" t="s">
        <v>3044</v>
      </c>
      <c r="F892" s="8" t="s">
        <v>3046</v>
      </c>
      <c r="G892" s="36"/>
      <c r="H892" s="38"/>
    </row>
    <row r="893" spans="1:8" ht="21.75" customHeight="1" x14ac:dyDescent="0.25">
      <c r="A893" s="39" t="s">
        <v>3047</v>
      </c>
      <c r="B893" s="12">
        <v>4.3777777777777773</v>
      </c>
      <c r="C893" s="41">
        <v>23</v>
      </c>
      <c r="D893" s="7" t="s">
        <v>3049</v>
      </c>
      <c r="E893" s="9" t="s">
        <v>3051</v>
      </c>
      <c r="F893" s="7" t="s">
        <v>32</v>
      </c>
      <c r="G893" s="43" t="s">
        <v>90</v>
      </c>
      <c r="H893" s="45">
        <v>2</v>
      </c>
    </row>
    <row r="894" spans="1:8" ht="23.25" thickBot="1" x14ac:dyDescent="0.3">
      <c r="A894" s="40"/>
      <c r="B894" s="13" t="s">
        <v>3048</v>
      </c>
      <c r="C894" s="42"/>
      <c r="D894" s="8" t="s">
        <v>3050</v>
      </c>
      <c r="E894" s="8" t="s">
        <v>3052</v>
      </c>
      <c r="F894" s="8" t="s">
        <v>33</v>
      </c>
      <c r="G894" s="44"/>
      <c r="H894" s="46"/>
    </row>
    <row r="895" spans="1:8" ht="36.75" customHeight="1" x14ac:dyDescent="0.25">
      <c r="A895" s="31" t="s">
        <v>3053</v>
      </c>
      <c r="B895" s="5">
        <v>3.2930555555555556</v>
      </c>
      <c r="C895" s="33">
        <v>26</v>
      </c>
      <c r="D895" s="7" t="s">
        <v>3055</v>
      </c>
      <c r="E895" s="9" t="s">
        <v>3057</v>
      </c>
      <c r="F895" s="7" t="s">
        <v>32</v>
      </c>
      <c r="G895" s="35" t="s">
        <v>378</v>
      </c>
      <c r="H895" s="37">
        <v>4</v>
      </c>
    </row>
    <row r="896" spans="1:8" ht="23.25" thickBot="1" x14ac:dyDescent="0.3">
      <c r="A896" s="32"/>
      <c r="B896" s="6" t="s">
        <v>3054</v>
      </c>
      <c r="C896" s="34"/>
      <c r="D896" s="8" t="s">
        <v>3056</v>
      </c>
      <c r="E896" s="8" t="s">
        <v>3058</v>
      </c>
      <c r="F896" s="8" t="s">
        <v>33</v>
      </c>
      <c r="G896" s="36"/>
      <c r="H896" s="38"/>
    </row>
    <row r="897" spans="1:8" ht="21.75" customHeight="1" x14ac:dyDescent="0.25">
      <c r="A897" s="39" t="s">
        <v>3059</v>
      </c>
      <c r="B897" s="12">
        <v>6.8798611111111114</v>
      </c>
      <c r="C897" s="41">
        <v>425</v>
      </c>
      <c r="D897" s="7" t="s">
        <v>3061</v>
      </c>
      <c r="E897" s="9" t="s">
        <v>3063</v>
      </c>
      <c r="F897" s="7" t="s">
        <v>32</v>
      </c>
      <c r="G897" s="43" t="s">
        <v>203</v>
      </c>
      <c r="H897" s="45">
        <v>2</v>
      </c>
    </row>
    <row r="898" spans="1:8" ht="23.25" thickBot="1" x14ac:dyDescent="0.3">
      <c r="A898" s="40"/>
      <c r="B898" s="13" t="s">
        <v>3060</v>
      </c>
      <c r="C898" s="42"/>
      <c r="D898" s="8" t="s">
        <v>3062</v>
      </c>
      <c r="E898" s="8" t="s">
        <v>3064</v>
      </c>
      <c r="F898" s="8" t="s">
        <v>33</v>
      </c>
      <c r="G898" s="44"/>
      <c r="H898" s="46"/>
    </row>
    <row r="899" spans="1:8" ht="21.75" customHeight="1" x14ac:dyDescent="0.25">
      <c r="A899" s="31" t="s">
        <v>3065</v>
      </c>
      <c r="B899" s="5">
        <v>7.2944444444444443</v>
      </c>
      <c r="C899" s="33">
        <v>89</v>
      </c>
      <c r="D899" s="7" t="s">
        <v>3067</v>
      </c>
      <c r="E899" s="9" t="s">
        <v>3069</v>
      </c>
      <c r="F899" s="7" t="s">
        <v>2171</v>
      </c>
      <c r="G899" s="35" t="s">
        <v>57</v>
      </c>
      <c r="H899" s="37">
        <v>13</v>
      </c>
    </row>
    <row r="900" spans="1:8" ht="23.25" thickBot="1" x14ac:dyDescent="0.3">
      <c r="A900" s="32"/>
      <c r="B900" s="6" t="s">
        <v>3066</v>
      </c>
      <c r="C900" s="34"/>
      <c r="D900" s="8" t="s">
        <v>3068</v>
      </c>
      <c r="E900" s="8" t="s">
        <v>3070</v>
      </c>
      <c r="F900" s="8" t="s">
        <v>2685</v>
      </c>
      <c r="G900" s="36"/>
      <c r="H900" s="38"/>
    </row>
    <row r="901" spans="1:8" ht="21.75" customHeight="1" x14ac:dyDescent="0.25">
      <c r="A901" s="39" t="s">
        <v>3071</v>
      </c>
      <c r="B901" s="12">
        <v>1.7104166666666665</v>
      </c>
      <c r="C901" s="41">
        <v>27</v>
      </c>
      <c r="D901" s="7" t="s">
        <v>3073</v>
      </c>
      <c r="E901" s="9" t="s">
        <v>3075</v>
      </c>
      <c r="F901" s="7" t="s">
        <v>32</v>
      </c>
      <c r="G901" s="43" t="s">
        <v>90</v>
      </c>
      <c r="H901" s="45">
        <v>4</v>
      </c>
    </row>
    <row r="902" spans="1:8" ht="23.25" thickBot="1" x14ac:dyDescent="0.3">
      <c r="A902" s="40"/>
      <c r="B902" s="13" t="s">
        <v>3072</v>
      </c>
      <c r="C902" s="42"/>
      <c r="D902" s="8" t="s">
        <v>3074</v>
      </c>
      <c r="E902" s="8" t="s">
        <v>3076</v>
      </c>
      <c r="F902" s="8" t="s">
        <v>33</v>
      </c>
      <c r="G902" s="44"/>
      <c r="H902" s="46"/>
    </row>
    <row r="903" spans="1:8" ht="21.75" customHeight="1" x14ac:dyDescent="0.25">
      <c r="A903" s="31" t="s">
        <v>3077</v>
      </c>
      <c r="B903" s="5">
        <v>18.505555555555556</v>
      </c>
      <c r="C903" s="33">
        <v>74</v>
      </c>
      <c r="D903" s="7" t="s">
        <v>3079</v>
      </c>
      <c r="E903" s="9" t="s">
        <v>3081</v>
      </c>
      <c r="F903" s="7" t="s">
        <v>2157</v>
      </c>
      <c r="G903" s="35" t="s">
        <v>90</v>
      </c>
      <c r="H903" s="37">
        <v>2</v>
      </c>
    </row>
    <row r="904" spans="1:8" ht="23.25" thickBot="1" x14ac:dyDescent="0.3">
      <c r="A904" s="32"/>
      <c r="B904" s="6" t="s">
        <v>3078</v>
      </c>
      <c r="C904" s="34"/>
      <c r="D904" s="8" t="s">
        <v>3080</v>
      </c>
      <c r="E904" s="8" t="s">
        <v>3082</v>
      </c>
      <c r="F904" s="8" t="s">
        <v>2158</v>
      </c>
      <c r="G904" s="36"/>
      <c r="H904" s="38"/>
    </row>
    <row r="905" spans="1:8" ht="36.75" customHeight="1" x14ac:dyDescent="0.25">
      <c r="A905" s="39" t="s">
        <v>3083</v>
      </c>
      <c r="B905" s="12">
        <v>11.585416666666667</v>
      </c>
      <c r="C905" s="41">
        <v>30</v>
      </c>
      <c r="D905" s="7" t="s">
        <v>3085</v>
      </c>
      <c r="E905" s="9" t="s">
        <v>3087</v>
      </c>
      <c r="F905" s="7" t="s">
        <v>3089</v>
      </c>
      <c r="G905" s="43" t="s">
        <v>114</v>
      </c>
      <c r="H905" s="45">
        <v>2</v>
      </c>
    </row>
    <row r="906" spans="1:8" ht="23.25" thickBot="1" x14ac:dyDescent="0.3">
      <c r="A906" s="40"/>
      <c r="B906" s="13" t="s">
        <v>3084</v>
      </c>
      <c r="C906" s="42"/>
      <c r="D906" s="8" t="s">
        <v>3086</v>
      </c>
      <c r="E906" s="8" t="s">
        <v>3088</v>
      </c>
      <c r="F906" s="8" t="s">
        <v>3090</v>
      </c>
      <c r="G906" s="44"/>
      <c r="H906" s="46"/>
    </row>
    <row r="907" spans="1:8" ht="66.75" customHeight="1" x14ac:dyDescent="0.25">
      <c r="A907" s="31" t="s">
        <v>3091</v>
      </c>
      <c r="B907" s="5">
        <v>11.589583333333332</v>
      </c>
      <c r="C907" s="33">
        <v>179</v>
      </c>
      <c r="D907" s="7" t="s">
        <v>3093</v>
      </c>
      <c r="E907" s="9" t="s">
        <v>3095</v>
      </c>
      <c r="F907" s="7" t="s">
        <v>1997</v>
      </c>
      <c r="G907" s="35" t="s">
        <v>2405</v>
      </c>
      <c r="H907" s="37">
        <v>3</v>
      </c>
    </row>
    <row r="908" spans="1:8" ht="23.25" thickBot="1" x14ac:dyDescent="0.3">
      <c r="A908" s="32"/>
      <c r="B908" s="6" t="s">
        <v>3092</v>
      </c>
      <c r="C908" s="34"/>
      <c r="D908" s="8" t="s">
        <v>3094</v>
      </c>
      <c r="E908" s="8" t="s">
        <v>3096</v>
      </c>
      <c r="F908" s="8" t="s">
        <v>1998</v>
      </c>
      <c r="G908" s="36"/>
      <c r="H908" s="38"/>
    </row>
    <row r="909" spans="1:8" ht="21.75" customHeight="1" x14ac:dyDescent="0.25">
      <c r="A909" s="39" t="s">
        <v>3097</v>
      </c>
      <c r="B909" s="12">
        <v>10.294444444444444</v>
      </c>
      <c r="C909" s="41">
        <v>63</v>
      </c>
      <c r="D909" s="7" t="s">
        <v>3099</v>
      </c>
      <c r="E909" s="9" t="s">
        <v>3101</v>
      </c>
      <c r="F909" s="7" t="s">
        <v>3103</v>
      </c>
      <c r="G909" s="43" t="s">
        <v>25</v>
      </c>
      <c r="H909" s="45">
        <v>14</v>
      </c>
    </row>
    <row r="910" spans="1:8" ht="23.25" thickBot="1" x14ac:dyDescent="0.3">
      <c r="A910" s="40"/>
      <c r="B910" s="13" t="s">
        <v>3098</v>
      </c>
      <c r="C910" s="42"/>
      <c r="D910" s="8" t="s">
        <v>3100</v>
      </c>
      <c r="E910" s="8" t="s">
        <v>3102</v>
      </c>
      <c r="F910" s="8" t="s">
        <v>3104</v>
      </c>
      <c r="G910" s="44"/>
      <c r="H910" s="46"/>
    </row>
    <row r="911" spans="1:8" x14ac:dyDescent="0.25">
      <c r="A911" s="3" t="s">
        <v>3105</v>
      </c>
      <c r="B911" s="5">
        <v>5.9618055555555562</v>
      </c>
      <c r="C911" s="33">
        <v>223</v>
      </c>
      <c r="D911" s="7" t="s">
        <v>3107</v>
      </c>
      <c r="E911" s="9" t="s">
        <v>3109</v>
      </c>
      <c r="F911" s="7" t="s">
        <v>32</v>
      </c>
      <c r="G911" s="35" t="s">
        <v>57</v>
      </c>
      <c r="H911" s="37">
        <v>1</v>
      </c>
    </row>
    <row r="912" spans="1:8" ht="22.5" x14ac:dyDescent="0.25">
      <c r="A912" s="20"/>
      <c r="B912" s="4" t="s">
        <v>3106</v>
      </c>
      <c r="C912" s="60"/>
      <c r="D912" s="17" t="s">
        <v>3108</v>
      </c>
      <c r="E912" s="17" t="s">
        <v>3110</v>
      </c>
      <c r="F912" s="17" t="s">
        <v>1211</v>
      </c>
      <c r="G912" s="61"/>
      <c r="H912" s="62"/>
    </row>
    <row r="913" spans="1:8" ht="23.25" thickBot="1" x14ac:dyDescent="0.3">
      <c r="A913" s="21" t="s">
        <v>848</v>
      </c>
      <c r="B913" s="22" t="s">
        <v>850</v>
      </c>
      <c r="C913" s="34"/>
      <c r="D913" s="8"/>
      <c r="E913" s="8"/>
      <c r="F913" s="8"/>
      <c r="G913" s="36"/>
      <c r="H913" s="38"/>
    </row>
    <row r="914" spans="1:8" ht="21.75" customHeight="1" x14ac:dyDescent="0.25">
      <c r="A914" s="39" t="s">
        <v>3111</v>
      </c>
      <c r="B914" s="12">
        <v>4.5006944444444441</v>
      </c>
      <c r="C914" s="41">
        <v>322</v>
      </c>
      <c r="D914" s="7" t="s">
        <v>3113</v>
      </c>
      <c r="E914" s="9" t="s">
        <v>3115</v>
      </c>
      <c r="F914" s="7" t="s">
        <v>32</v>
      </c>
      <c r="G914" s="43" t="s">
        <v>317</v>
      </c>
      <c r="H914" s="45">
        <v>2</v>
      </c>
    </row>
    <row r="915" spans="1:8" ht="23.25" thickBot="1" x14ac:dyDescent="0.3">
      <c r="A915" s="40"/>
      <c r="B915" s="13" t="s">
        <v>3112</v>
      </c>
      <c r="C915" s="42"/>
      <c r="D915" s="8" t="s">
        <v>3114</v>
      </c>
      <c r="E915" s="8" t="s">
        <v>3116</v>
      </c>
      <c r="F915" s="8" t="s">
        <v>33</v>
      </c>
      <c r="G915" s="44"/>
      <c r="H915" s="46"/>
    </row>
    <row r="916" spans="1:8" ht="51.75" customHeight="1" x14ac:dyDescent="0.25">
      <c r="A916" s="31" t="s">
        <v>3117</v>
      </c>
      <c r="B916" s="5">
        <v>14.583333333333334</v>
      </c>
      <c r="C916" s="33">
        <v>56</v>
      </c>
      <c r="D916" s="7" t="s">
        <v>3119</v>
      </c>
      <c r="E916" s="9" t="s">
        <v>3121</v>
      </c>
      <c r="F916" s="7" t="s">
        <v>32</v>
      </c>
      <c r="G916" s="35" t="s">
        <v>57</v>
      </c>
      <c r="H916" s="37">
        <v>2</v>
      </c>
    </row>
    <row r="917" spans="1:8" ht="23.25" thickBot="1" x14ac:dyDescent="0.3">
      <c r="A917" s="32"/>
      <c r="B917" s="6" t="s">
        <v>3118</v>
      </c>
      <c r="C917" s="34"/>
      <c r="D917" s="8" t="s">
        <v>3120</v>
      </c>
      <c r="E917" s="8" t="s">
        <v>3122</v>
      </c>
      <c r="F917" s="8" t="s">
        <v>33</v>
      </c>
      <c r="G917" s="36"/>
      <c r="H917" s="38"/>
    </row>
    <row r="918" spans="1:8" ht="21.75" customHeight="1" x14ac:dyDescent="0.25">
      <c r="A918" s="39" t="s">
        <v>3123</v>
      </c>
      <c r="B918" s="12">
        <v>1.4194444444444445</v>
      </c>
      <c r="C918" s="41">
        <v>2</v>
      </c>
      <c r="D918" s="7" t="s">
        <v>3125</v>
      </c>
      <c r="E918" s="9" t="s">
        <v>3127</v>
      </c>
      <c r="F918" s="7" t="s">
        <v>32</v>
      </c>
      <c r="G918" s="43" t="s">
        <v>210</v>
      </c>
      <c r="H918" s="45">
        <v>1</v>
      </c>
    </row>
    <row r="919" spans="1:8" ht="23.25" thickBot="1" x14ac:dyDescent="0.3">
      <c r="A919" s="40"/>
      <c r="B919" s="13" t="s">
        <v>3124</v>
      </c>
      <c r="C919" s="42"/>
      <c r="D919" s="8" t="s">
        <v>3126</v>
      </c>
      <c r="E919" s="8" t="s">
        <v>3128</v>
      </c>
      <c r="F919" s="8" t="s">
        <v>33</v>
      </c>
      <c r="G919" s="44"/>
      <c r="H919" s="46"/>
    </row>
    <row r="920" spans="1:8" ht="36.75" customHeight="1" x14ac:dyDescent="0.25">
      <c r="A920" s="31" t="s">
        <v>3129</v>
      </c>
      <c r="B920" s="56" t="s">
        <v>92</v>
      </c>
      <c r="C920" s="33">
        <v>4</v>
      </c>
      <c r="D920" s="7" t="s">
        <v>3130</v>
      </c>
      <c r="E920" s="9" t="s">
        <v>3132</v>
      </c>
      <c r="F920" s="7" t="s">
        <v>3133</v>
      </c>
      <c r="G920" s="35" t="s">
        <v>317</v>
      </c>
      <c r="H920" s="37">
        <v>0</v>
      </c>
    </row>
    <row r="921" spans="1:8" ht="23.25" thickBot="1" x14ac:dyDescent="0.3">
      <c r="A921" s="32"/>
      <c r="B921" s="57"/>
      <c r="C921" s="34"/>
      <c r="D921" s="8" t="s">
        <v>3131</v>
      </c>
      <c r="E921" s="8" t="s">
        <v>410</v>
      </c>
      <c r="F921" s="8" t="s">
        <v>3134</v>
      </c>
      <c r="G921" s="36"/>
      <c r="H921" s="38"/>
    </row>
    <row r="922" spans="1:8" ht="21.75" customHeight="1" x14ac:dyDescent="0.25">
      <c r="A922" s="39" t="s">
        <v>3135</v>
      </c>
      <c r="B922" s="12">
        <v>3.2145833333333336</v>
      </c>
      <c r="C922" s="64">
        <v>0</v>
      </c>
      <c r="D922" s="7" t="s">
        <v>3137</v>
      </c>
      <c r="E922" s="9" t="s">
        <v>3139</v>
      </c>
      <c r="F922" s="7" t="s">
        <v>353</v>
      </c>
      <c r="G922" s="43" t="s">
        <v>114</v>
      </c>
      <c r="H922" s="45">
        <v>4</v>
      </c>
    </row>
    <row r="923" spans="1:8" ht="23.25" thickBot="1" x14ac:dyDescent="0.3">
      <c r="A923" s="40"/>
      <c r="B923" s="13" t="s">
        <v>3136</v>
      </c>
      <c r="C923" s="65"/>
      <c r="D923" s="8" t="s">
        <v>3138</v>
      </c>
      <c r="E923" s="8" t="s">
        <v>3140</v>
      </c>
      <c r="F923" s="8" t="s">
        <v>354</v>
      </c>
      <c r="G923" s="44"/>
      <c r="H923" s="46"/>
    </row>
    <row r="924" spans="1:8" ht="21.75" customHeight="1" x14ac:dyDescent="0.25">
      <c r="A924" s="31" t="s">
        <v>3141</v>
      </c>
      <c r="B924" s="5">
        <v>3.1284722222222219</v>
      </c>
      <c r="C924" s="33">
        <v>26</v>
      </c>
      <c r="D924" s="7" t="s">
        <v>3143</v>
      </c>
      <c r="E924" s="9" t="s">
        <v>3145</v>
      </c>
      <c r="F924" s="7" t="s">
        <v>32</v>
      </c>
      <c r="G924" s="35" t="s">
        <v>194</v>
      </c>
      <c r="H924" s="37">
        <v>1</v>
      </c>
    </row>
    <row r="925" spans="1:8" ht="23.25" thickBot="1" x14ac:dyDescent="0.3">
      <c r="A925" s="32"/>
      <c r="B925" s="6" t="s">
        <v>3142</v>
      </c>
      <c r="C925" s="34"/>
      <c r="D925" s="8" t="s">
        <v>3144</v>
      </c>
      <c r="E925" s="8" t="s">
        <v>3146</v>
      </c>
      <c r="F925" s="8" t="s">
        <v>33</v>
      </c>
      <c r="G925" s="36"/>
      <c r="H925" s="38"/>
    </row>
    <row r="926" spans="1:8" ht="51.75" customHeight="1" x14ac:dyDescent="0.25">
      <c r="A926" s="39" t="s">
        <v>3147</v>
      </c>
      <c r="B926" s="12">
        <v>7.7541666666666664</v>
      </c>
      <c r="C926" s="41">
        <v>1021</v>
      </c>
      <c r="D926" s="7" t="s">
        <v>3149</v>
      </c>
      <c r="E926" s="9" t="s">
        <v>3151</v>
      </c>
      <c r="F926" s="7" t="s">
        <v>3153</v>
      </c>
      <c r="G926" s="43" t="s">
        <v>25</v>
      </c>
      <c r="H926" s="45">
        <v>2</v>
      </c>
    </row>
    <row r="927" spans="1:8" ht="23.25" thickBot="1" x14ac:dyDescent="0.3">
      <c r="A927" s="40"/>
      <c r="B927" s="13" t="s">
        <v>3148</v>
      </c>
      <c r="C927" s="42"/>
      <c r="D927" s="8" t="s">
        <v>3150</v>
      </c>
      <c r="E927" s="8" t="s">
        <v>3152</v>
      </c>
      <c r="F927" s="8" t="s">
        <v>3088</v>
      </c>
      <c r="G927" s="44"/>
      <c r="H927" s="46"/>
    </row>
    <row r="928" spans="1:8" ht="21.75" customHeight="1" x14ac:dyDescent="0.25">
      <c r="A928" s="31" t="s">
        <v>3154</v>
      </c>
      <c r="B928" s="5">
        <v>19.041666666666668</v>
      </c>
      <c r="C928" s="33">
        <v>69</v>
      </c>
      <c r="D928" s="7" t="s">
        <v>3156</v>
      </c>
      <c r="E928" s="9" t="s">
        <v>3158</v>
      </c>
      <c r="F928" s="7" t="s">
        <v>3160</v>
      </c>
      <c r="G928" s="35" t="s">
        <v>194</v>
      </c>
      <c r="H928" s="37">
        <v>3</v>
      </c>
    </row>
    <row r="929" spans="1:8" ht="23.25" thickBot="1" x14ac:dyDescent="0.3">
      <c r="A929" s="32"/>
      <c r="B929" s="6" t="s">
        <v>3155</v>
      </c>
      <c r="C929" s="34"/>
      <c r="D929" s="8" t="s">
        <v>3157</v>
      </c>
      <c r="E929" s="8" t="s">
        <v>3159</v>
      </c>
      <c r="F929" s="8" t="s">
        <v>3161</v>
      </c>
      <c r="G929" s="36"/>
      <c r="H929" s="38"/>
    </row>
    <row r="930" spans="1:8" ht="36.75" customHeight="1" x14ac:dyDescent="0.25">
      <c r="A930" s="39" t="s">
        <v>3162</v>
      </c>
      <c r="B930" s="12">
        <v>7.8361111111111112</v>
      </c>
      <c r="C930" s="41">
        <v>219</v>
      </c>
      <c r="D930" s="7" t="s">
        <v>3164</v>
      </c>
      <c r="E930" s="9" t="s">
        <v>3166</v>
      </c>
      <c r="F930" s="7" t="s">
        <v>2274</v>
      </c>
      <c r="G930" s="43" t="s">
        <v>25</v>
      </c>
      <c r="H930" s="45">
        <v>1</v>
      </c>
    </row>
    <row r="931" spans="1:8" ht="23.25" thickBot="1" x14ac:dyDescent="0.3">
      <c r="A931" s="40"/>
      <c r="B931" s="13" t="s">
        <v>3163</v>
      </c>
      <c r="C931" s="42"/>
      <c r="D931" s="8" t="s">
        <v>3165</v>
      </c>
      <c r="E931" s="8" t="s">
        <v>3167</v>
      </c>
      <c r="F931" s="8" t="s">
        <v>3168</v>
      </c>
      <c r="G931" s="44"/>
      <c r="H931" s="46"/>
    </row>
    <row r="932" spans="1:8" ht="21.75" customHeight="1" x14ac:dyDescent="0.25">
      <c r="A932" s="31" t="s">
        <v>3169</v>
      </c>
      <c r="B932" s="5">
        <v>28.588194444444444</v>
      </c>
      <c r="C932" s="33">
        <v>138</v>
      </c>
      <c r="D932" s="7" t="s">
        <v>3171</v>
      </c>
      <c r="E932" s="9" t="s">
        <v>3173</v>
      </c>
      <c r="F932" s="7" t="s">
        <v>32</v>
      </c>
      <c r="G932" s="35" t="s">
        <v>143</v>
      </c>
      <c r="H932" s="37">
        <v>1</v>
      </c>
    </row>
    <row r="933" spans="1:8" ht="23.25" thickBot="1" x14ac:dyDescent="0.3">
      <c r="A933" s="32"/>
      <c r="B933" s="6" t="s">
        <v>3170</v>
      </c>
      <c r="C933" s="34"/>
      <c r="D933" s="8" t="s">
        <v>3172</v>
      </c>
      <c r="E933" s="8" t="s">
        <v>3174</v>
      </c>
      <c r="F933" s="8" t="s">
        <v>33</v>
      </c>
      <c r="G933" s="36"/>
      <c r="H933" s="38"/>
    </row>
    <row r="934" spans="1:8" x14ac:dyDescent="0.25">
      <c r="A934" s="10" t="s">
        <v>3175</v>
      </c>
      <c r="B934" s="24">
        <v>0.9604166666666667</v>
      </c>
      <c r="C934" s="41">
        <v>16</v>
      </c>
      <c r="D934" s="7" t="s">
        <v>3177</v>
      </c>
      <c r="E934" s="9" t="s">
        <v>3179</v>
      </c>
      <c r="F934" s="7" t="s">
        <v>3181</v>
      </c>
      <c r="G934" s="43" t="s">
        <v>48</v>
      </c>
      <c r="H934" s="45">
        <v>0</v>
      </c>
    </row>
    <row r="935" spans="1:8" ht="22.5" x14ac:dyDescent="0.25">
      <c r="A935" s="14"/>
      <c r="B935" s="11" t="s">
        <v>3176</v>
      </c>
      <c r="C935" s="51"/>
      <c r="D935" s="17" t="s">
        <v>3178</v>
      </c>
      <c r="E935" s="17" t="s">
        <v>3180</v>
      </c>
      <c r="F935" s="17" t="s">
        <v>3182</v>
      </c>
      <c r="G935" s="52"/>
      <c r="H935" s="53"/>
    </row>
    <row r="936" spans="1:8" ht="23.25" thickBot="1" x14ac:dyDescent="0.3">
      <c r="A936" s="15" t="s">
        <v>750</v>
      </c>
      <c r="B936" s="16" t="s">
        <v>752</v>
      </c>
      <c r="C936" s="42"/>
      <c r="D936" s="8"/>
      <c r="E936" s="8"/>
      <c r="F936" s="8"/>
      <c r="G936" s="44"/>
      <c r="H936" s="46"/>
    </row>
    <row r="937" spans="1:8" ht="21.75" customHeight="1" x14ac:dyDescent="0.25">
      <c r="A937" s="31" t="s">
        <v>3183</v>
      </c>
      <c r="B937" s="5">
        <v>2.2541666666666669</v>
      </c>
      <c r="C937" s="33">
        <v>104</v>
      </c>
      <c r="D937" s="7" t="s">
        <v>3185</v>
      </c>
      <c r="E937" s="9" t="s">
        <v>3187</v>
      </c>
      <c r="F937" s="7" t="s">
        <v>3189</v>
      </c>
      <c r="G937" s="35" t="s">
        <v>48</v>
      </c>
      <c r="H937" s="37">
        <v>1</v>
      </c>
    </row>
    <row r="938" spans="1:8" ht="23.25" thickBot="1" x14ac:dyDescent="0.3">
      <c r="A938" s="32"/>
      <c r="B938" s="6" t="s">
        <v>3184</v>
      </c>
      <c r="C938" s="34"/>
      <c r="D938" s="8" t="s">
        <v>3186</v>
      </c>
      <c r="E938" s="8" t="s">
        <v>3188</v>
      </c>
      <c r="F938" s="8" t="s">
        <v>3190</v>
      </c>
      <c r="G938" s="36"/>
      <c r="H938" s="38"/>
    </row>
    <row r="939" spans="1:8" ht="21.75" customHeight="1" x14ac:dyDescent="0.25">
      <c r="A939" s="39" t="s">
        <v>3191</v>
      </c>
      <c r="B939" s="12">
        <v>7.9187500000000002</v>
      </c>
      <c r="C939" s="41">
        <v>275</v>
      </c>
      <c r="D939" s="7" t="s">
        <v>3193</v>
      </c>
      <c r="E939" s="9" t="s">
        <v>3195</v>
      </c>
      <c r="F939" s="7" t="s">
        <v>32</v>
      </c>
      <c r="G939" s="43" t="s">
        <v>80</v>
      </c>
      <c r="H939" s="45">
        <v>3</v>
      </c>
    </row>
    <row r="940" spans="1:8" ht="23.25" thickBot="1" x14ac:dyDescent="0.3">
      <c r="A940" s="40"/>
      <c r="B940" s="13" t="s">
        <v>3192</v>
      </c>
      <c r="C940" s="42"/>
      <c r="D940" s="8" t="s">
        <v>3194</v>
      </c>
      <c r="E940" s="8" t="s">
        <v>3196</v>
      </c>
      <c r="F940" s="8" t="s">
        <v>33</v>
      </c>
      <c r="G940" s="44"/>
      <c r="H940" s="46"/>
    </row>
    <row r="941" spans="1:8" ht="36.75" customHeight="1" x14ac:dyDescent="0.25">
      <c r="A941" s="31" t="s">
        <v>3197</v>
      </c>
      <c r="B941" s="5">
        <v>6.4215277777777784</v>
      </c>
      <c r="C941" s="33">
        <v>393</v>
      </c>
      <c r="D941" s="7" t="s">
        <v>3199</v>
      </c>
      <c r="E941" s="9" t="s">
        <v>3201</v>
      </c>
      <c r="F941" s="7" t="s">
        <v>712</v>
      </c>
      <c r="G941" s="35" t="s">
        <v>194</v>
      </c>
      <c r="H941" s="37">
        <v>3</v>
      </c>
    </row>
    <row r="942" spans="1:8" ht="23.25" thickBot="1" x14ac:dyDescent="0.3">
      <c r="A942" s="32"/>
      <c r="B942" s="6" t="s">
        <v>3198</v>
      </c>
      <c r="C942" s="34"/>
      <c r="D942" s="8" t="s">
        <v>3200</v>
      </c>
      <c r="E942" s="8" t="s">
        <v>3202</v>
      </c>
      <c r="F942" s="8" t="s">
        <v>713</v>
      </c>
      <c r="G942" s="36"/>
      <c r="H942" s="38"/>
    </row>
    <row r="943" spans="1:8" ht="36.75" customHeight="1" x14ac:dyDescent="0.25">
      <c r="A943" s="39" t="s">
        <v>3203</v>
      </c>
      <c r="B943" s="12">
        <v>15.250694444444443</v>
      </c>
      <c r="C943" s="41">
        <v>25</v>
      </c>
      <c r="D943" s="7" t="s">
        <v>3205</v>
      </c>
      <c r="E943" s="9" t="s">
        <v>3207</v>
      </c>
      <c r="F943" s="7" t="s">
        <v>3208</v>
      </c>
      <c r="G943" s="43" t="s">
        <v>143</v>
      </c>
      <c r="H943" s="45">
        <v>3</v>
      </c>
    </row>
    <row r="944" spans="1:8" ht="23.25" thickBot="1" x14ac:dyDescent="0.3">
      <c r="A944" s="40"/>
      <c r="B944" s="13" t="s">
        <v>3204</v>
      </c>
      <c r="C944" s="42"/>
      <c r="D944" s="8" t="s">
        <v>3206</v>
      </c>
      <c r="E944" s="8" t="s">
        <v>1787</v>
      </c>
      <c r="F944" s="8" t="s">
        <v>1031</v>
      </c>
      <c r="G944" s="44"/>
      <c r="H944" s="46"/>
    </row>
    <row r="945" spans="1:8" ht="36.75" customHeight="1" x14ac:dyDescent="0.25">
      <c r="A945" s="31" t="s">
        <v>3209</v>
      </c>
      <c r="B945" s="5">
        <v>6.8347222222222221</v>
      </c>
      <c r="C945" s="33">
        <v>194</v>
      </c>
      <c r="D945" s="7" t="s">
        <v>3211</v>
      </c>
      <c r="E945" s="9" t="s">
        <v>3213</v>
      </c>
      <c r="F945" s="7" t="s">
        <v>32</v>
      </c>
      <c r="G945" s="35" t="s">
        <v>57</v>
      </c>
      <c r="H945" s="37">
        <v>11</v>
      </c>
    </row>
    <row r="946" spans="1:8" ht="23.25" thickBot="1" x14ac:dyDescent="0.3">
      <c r="A946" s="32"/>
      <c r="B946" s="6" t="s">
        <v>3210</v>
      </c>
      <c r="C946" s="34"/>
      <c r="D946" s="8" t="s">
        <v>3212</v>
      </c>
      <c r="E946" s="8" t="s">
        <v>3214</v>
      </c>
      <c r="F946" s="8" t="s">
        <v>33</v>
      </c>
      <c r="G946" s="36"/>
      <c r="H946" s="38"/>
    </row>
    <row r="947" spans="1:8" ht="21.75" customHeight="1" x14ac:dyDescent="0.25">
      <c r="A947" s="39" t="s">
        <v>3215</v>
      </c>
      <c r="B947" s="12">
        <v>2.3381944444444445</v>
      </c>
      <c r="C947" s="41">
        <v>37</v>
      </c>
      <c r="D947" s="7" t="s">
        <v>3217</v>
      </c>
      <c r="E947" s="9" t="s">
        <v>3219</v>
      </c>
      <c r="F947" s="7" t="s">
        <v>3221</v>
      </c>
      <c r="G947" s="43" t="s">
        <v>158</v>
      </c>
      <c r="H947" s="45">
        <v>2</v>
      </c>
    </row>
    <row r="948" spans="1:8" ht="23.25" thickBot="1" x14ac:dyDescent="0.3">
      <c r="A948" s="40"/>
      <c r="B948" s="13" t="s">
        <v>3216</v>
      </c>
      <c r="C948" s="42"/>
      <c r="D948" s="8" t="s">
        <v>3218</v>
      </c>
      <c r="E948" s="8" t="s">
        <v>3220</v>
      </c>
      <c r="F948" s="8" t="s">
        <v>3222</v>
      </c>
      <c r="G948" s="44"/>
      <c r="H948" s="46"/>
    </row>
    <row r="949" spans="1:8" ht="21.75" customHeight="1" x14ac:dyDescent="0.25">
      <c r="A949" s="31" t="s">
        <v>3223</v>
      </c>
      <c r="B949" s="5">
        <v>4.3374999999999995</v>
      </c>
      <c r="C949" s="33">
        <v>253</v>
      </c>
      <c r="D949" s="7" t="s">
        <v>1338</v>
      </c>
      <c r="E949" s="9" t="s">
        <v>3225</v>
      </c>
      <c r="F949" s="7" t="s">
        <v>32</v>
      </c>
      <c r="G949" s="35" t="s">
        <v>90</v>
      </c>
      <c r="H949" s="37">
        <v>0</v>
      </c>
    </row>
    <row r="950" spans="1:8" ht="23.25" thickBot="1" x14ac:dyDescent="0.3">
      <c r="A950" s="32"/>
      <c r="B950" s="6" t="s">
        <v>3224</v>
      </c>
      <c r="C950" s="34"/>
      <c r="D950" s="8" t="s">
        <v>1339</v>
      </c>
      <c r="E950" s="8" t="s">
        <v>3226</v>
      </c>
      <c r="F950" s="8" t="s">
        <v>33</v>
      </c>
      <c r="G950" s="36"/>
      <c r="H950" s="38"/>
    </row>
    <row r="951" spans="1:8" ht="21.75" customHeight="1" x14ac:dyDescent="0.25">
      <c r="A951" s="39" t="s">
        <v>3227</v>
      </c>
      <c r="B951" s="12">
        <v>5.7520833333333341</v>
      </c>
      <c r="C951" s="41">
        <v>122</v>
      </c>
      <c r="D951" s="7" t="s">
        <v>464</v>
      </c>
      <c r="E951" s="9" t="s">
        <v>3230</v>
      </c>
      <c r="F951" s="7" t="s">
        <v>32</v>
      </c>
      <c r="G951" s="43" t="s">
        <v>90</v>
      </c>
      <c r="H951" s="45">
        <v>1</v>
      </c>
    </row>
    <row r="952" spans="1:8" ht="23.25" thickBot="1" x14ac:dyDescent="0.3">
      <c r="A952" s="40"/>
      <c r="B952" s="13" t="s">
        <v>3228</v>
      </c>
      <c r="C952" s="42"/>
      <c r="D952" s="8" t="s">
        <v>3229</v>
      </c>
      <c r="E952" s="8" t="s">
        <v>3231</v>
      </c>
      <c r="F952" s="8" t="s">
        <v>33</v>
      </c>
      <c r="G952" s="44"/>
      <c r="H952" s="46"/>
    </row>
    <row r="953" spans="1:8" ht="36.75" customHeight="1" x14ac:dyDescent="0.25">
      <c r="A953" s="31" t="s">
        <v>3232</v>
      </c>
      <c r="B953" s="5">
        <v>9.6291666666666664</v>
      </c>
      <c r="C953" s="54">
        <v>0</v>
      </c>
      <c r="D953" s="7" t="s">
        <v>3234</v>
      </c>
      <c r="E953" s="9" t="s">
        <v>3236</v>
      </c>
      <c r="F953" s="7" t="s">
        <v>3238</v>
      </c>
      <c r="G953" s="35" t="s">
        <v>280</v>
      </c>
      <c r="H953" s="37">
        <v>5</v>
      </c>
    </row>
    <row r="954" spans="1:8" ht="23.25" thickBot="1" x14ac:dyDescent="0.3">
      <c r="A954" s="32"/>
      <c r="B954" s="6" t="s">
        <v>3233</v>
      </c>
      <c r="C954" s="55"/>
      <c r="D954" s="8" t="s">
        <v>3235</v>
      </c>
      <c r="E954" s="8" t="s">
        <v>3237</v>
      </c>
      <c r="F954" s="8" t="s">
        <v>3239</v>
      </c>
      <c r="G954" s="36"/>
      <c r="H954" s="38"/>
    </row>
    <row r="955" spans="1:8" ht="36.75" customHeight="1" x14ac:dyDescent="0.25">
      <c r="A955" s="39" t="s">
        <v>3240</v>
      </c>
      <c r="B955" s="12">
        <v>4.3374999999999995</v>
      </c>
      <c r="C955" s="41">
        <v>37</v>
      </c>
      <c r="D955" s="7" t="s">
        <v>3242</v>
      </c>
      <c r="E955" s="9" t="s">
        <v>3244</v>
      </c>
      <c r="F955" s="7" t="s">
        <v>32</v>
      </c>
      <c r="G955" s="43" t="s">
        <v>317</v>
      </c>
      <c r="H955" s="45">
        <v>6</v>
      </c>
    </row>
    <row r="956" spans="1:8" ht="23.25" thickBot="1" x14ac:dyDescent="0.3">
      <c r="A956" s="40"/>
      <c r="B956" s="13" t="s">
        <v>3241</v>
      </c>
      <c r="C956" s="42"/>
      <c r="D956" s="8" t="s">
        <v>3243</v>
      </c>
      <c r="E956" s="8" t="s">
        <v>3245</v>
      </c>
      <c r="F956" s="8" t="s">
        <v>33</v>
      </c>
      <c r="G956" s="44"/>
      <c r="H956" s="46"/>
    </row>
    <row r="957" spans="1:8" ht="36.75" customHeight="1" x14ac:dyDescent="0.25">
      <c r="A957" s="31" t="s">
        <v>3246</v>
      </c>
      <c r="B957" s="5">
        <v>6.3388888888888886</v>
      </c>
      <c r="C957" s="33">
        <v>37</v>
      </c>
      <c r="D957" s="7" t="s">
        <v>3248</v>
      </c>
      <c r="E957" s="9" t="s">
        <v>3250</v>
      </c>
      <c r="F957" s="7" t="s">
        <v>32</v>
      </c>
      <c r="G957" s="35" t="s">
        <v>66</v>
      </c>
      <c r="H957" s="37">
        <v>3</v>
      </c>
    </row>
    <row r="958" spans="1:8" ht="23.25" thickBot="1" x14ac:dyDescent="0.3">
      <c r="A958" s="32"/>
      <c r="B958" s="6" t="s">
        <v>3247</v>
      </c>
      <c r="C958" s="34"/>
      <c r="D958" s="8" t="s">
        <v>3249</v>
      </c>
      <c r="E958" s="8" t="s">
        <v>3251</v>
      </c>
      <c r="F958" s="8" t="s">
        <v>33</v>
      </c>
      <c r="G958" s="36"/>
      <c r="H958" s="38"/>
    </row>
    <row r="959" spans="1:8" ht="21.75" customHeight="1" x14ac:dyDescent="0.25">
      <c r="A959" s="39" t="s">
        <v>3252</v>
      </c>
      <c r="B959" s="12">
        <v>11.877083333333333</v>
      </c>
      <c r="C959" s="41">
        <v>76</v>
      </c>
      <c r="D959" s="7" t="s">
        <v>3254</v>
      </c>
      <c r="E959" s="9" t="s">
        <v>680</v>
      </c>
      <c r="F959" s="7" t="s">
        <v>625</v>
      </c>
      <c r="G959" s="43" t="s">
        <v>143</v>
      </c>
      <c r="H959" s="45">
        <v>1</v>
      </c>
    </row>
    <row r="960" spans="1:8" ht="23.25" thickBot="1" x14ac:dyDescent="0.3">
      <c r="A960" s="40"/>
      <c r="B960" s="13" t="s">
        <v>3253</v>
      </c>
      <c r="C960" s="42"/>
      <c r="D960" s="8" t="s">
        <v>3255</v>
      </c>
      <c r="E960" s="8" t="s">
        <v>681</v>
      </c>
      <c r="F960" s="8" t="s">
        <v>626</v>
      </c>
      <c r="G960" s="44"/>
      <c r="H960" s="46"/>
    </row>
    <row r="961" spans="1:8" ht="36.75" customHeight="1" x14ac:dyDescent="0.25">
      <c r="A961" s="31" t="s">
        <v>3256</v>
      </c>
      <c r="B961" s="5">
        <v>12.380555555555555</v>
      </c>
      <c r="C961" s="33">
        <v>75</v>
      </c>
      <c r="D961" s="7" t="s">
        <v>3258</v>
      </c>
      <c r="E961" s="9" t="s">
        <v>3260</v>
      </c>
      <c r="F961" s="7" t="s">
        <v>32</v>
      </c>
      <c r="G961" s="35" t="s">
        <v>525</v>
      </c>
      <c r="H961" s="37">
        <v>2</v>
      </c>
    </row>
    <row r="962" spans="1:8" ht="23.25" thickBot="1" x14ac:dyDescent="0.3">
      <c r="A962" s="32"/>
      <c r="B962" s="6" t="s">
        <v>3257</v>
      </c>
      <c r="C962" s="34"/>
      <c r="D962" s="8" t="s">
        <v>3259</v>
      </c>
      <c r="E962" s="8" t="s">
        <v>3261</v>
      </c>
      <c r="F962" s="8" t="s">
        <v>33</v>
      </c>
      <c r="G962" s="36"/>
      <c r="H962" s="38"/>
    </row>
    <row r="963" spans="1:8" ht="21.75" customHeight="1" x14ac:dyDescent="0.25">
      <c r="A963" s="39" t="s">
        <v>3262</v>
      </c>
      <c r="B963" s="12">
        <v>5.5013888888888891</v>
      </c>
      <c r="C963" s="41">
        <v>44</v>
      </c>
      <c r="D963" s="7" t="s">
        <v>3264</v>
      </c>
      <c r="E963" s="9" t="s">
        <v>3266</v>
      </c>
      <c r="F963" s="7" t="s">
        <v>1394</v>
      </c>
      <c r="G963" s="43" t="s">
        <v>419</v>
      </c>
      <c r="H963" s="45">
        <v>0</v>
      </c>
    </row>
    <row r="964" spans="1:8" ht="23.25" thickBot="1" x14ac:dyDescent="0.3">
      <c r="A964" s="40"/>
      <c r="B964" s="13" t="s">
        <v>3263</v>
      </c>
      <c r="C964" s="42"/>
      <c r="D964" s="8" t="s">
        <v>3265</v>
      </c>
      <c r="E964" s="8" t="s">
        <v>3267</v>
      </c>
      <c r="F964" s="8" t="s">
        <v>1395</v>
      </c>
      <c r="G964" s="44"/>
      <c r="H964" s="46"/>
    </row>
    <row r="965" spans="1:8" ht="21.75" customHeight="1" x14ac:dyDescent="0.25">
      <c r="A965" s="31" t="s">
        <v>3268</v>
      </c>
      <c r="B965" s="5">
        <v>5.917361111111112</v>
      </c>
      <c r="C965" s="33">
        <v>65</v>
      </c>
      <c r="D965" s="7" t="s">
        <v>3270</v>
      </c>
      <c r="E965" s="9" t="s">
        <v>3272</v>
      </c>
      <c r="F965" s="7" t="s">
        <v>3274</v>
      </c>
      <c r="G965" s="35" t="s">
        <v>461</v>
      </c>
      <c r="H965" s="37">
        <v>4</v>
      </c>
    </row>
    <row r="966" spans="1:8" ht="23.25" thickBot="1" x14ac:dyDescent="0.3">
      <c r="A966" s="32"/>
      <c r="B966" s="6" t="s">
        <v>3269</v>
      </c>
      <c r="C966" s="34"/>
      <c r="D966" s="8" t="s">
        <v>3271</v>
      </c>
      <c r="E966" s="8" t="s">
        <v>3273</v>
      </c>
      <c r="F966" s="8" t="s">
        <v>3275</v>
      </c>
      <c r="G966" s="36"/>
      <c r="H966" s="38"/>
    </row>
    <row r="967" spans="1:8" ht="21.75" customHeight="1" x14ac:dyDescent="0.25">
      <c r="A967" s="39" t="s">
        <v>3276</v>
      </c>
      <c r="B967" s="12">
        <v>17.002777777777776</v>
      </c>
      <c r="C967" s="41">
        <v>87</v>
      </c>
      <c r="D967" s="7" t="s">
        <v>3278</v>
      </c>
      <c r="E967" s="9" t="s">
        <v>3280</v>
      </c>
      <c r="F967" s="7" t="s">
        <v>248</v>
      </c>
      <c r="G967" s="43" t="s">
        <v>419</v>
      </c>
      <c r="H967" s="45">
        <v>6</v>
      </c>
    </row>
    <row r="968" spans="1:8" ht="23.25" thickBot="1" x14ac:dyDescent="0.3">
      <c r="A968" s="40"/>
      <c r="B968" s="13" t="s">
        <v>3277</v>
      </c>
      <c r="C968" s="42"/>
      <c r="D968" s="8" t="s">
        <v>3279</v>
      </c>
      <c r="E968" s="8" t="s">
        <v>3281</v>
      </c>
      <c r="F968" s="8" t="s">
        <v>249</v>
      </c>
      <c r="G968" s="44"/>
      <c r="H968" s="46"/>
    </row>
    <row r="969" spans="1:8" ht="36.75" customHeight="1" x14ac:dyDescent="0.25">
      <c r="A969" s="31" t="s">
        <v>3282</v>
      </c>
      <c r="B969" s="5">
        <v>3.625</v>
      </c>
      <c r="C969" s="33">
        <v>115</v>
      </c>
      <c r="D969" s="7" t="s">
        <v>1590</v>
      </c>
      <c r="E969" s="9" t="s">
        <v>1592</v>
      </c>
      <c r="F969" s="7" t="s">
        <v>32</v>
      </c>
      <c r="G969" s="35" t="s">
        <v>80</v>
      </c>
      <c r="H969" s="37">
        <v>7</v>
      </c>
    </row>
    <row r="970" spans="1:8" ht="23.25" thickBot="1" x14ac:dyDescent="0.3">
      <c r="A970" s="32"/>
      <c r="B970" s="6" t="s">
        <v>3283</v>
      </c>
      <c r="C970" s="34"/>
      <c r="D970" s="8" t="s">
        <v>1591</v>
      </c>
      <c r="E970" s="8" t="s">
        <v>1593</v>
      </c>
      <c r="F970" s="8" t="s">
        <v>33</v>
      </c>
      <c r="G970" s="36"/>
      <c r="H970" s="38"/>
    </row>
    <row r="971" spans="1:8" ht="36.75" customHeight="1" x14ac:dyDescent="0.25">
      <c r="A971" s="39" t="s">
        <v>3284</v>
      </c>
      <c r="B971" s="12">
        <v>2.7520833333333332</v>
      </c>
      <c r="C971" s="41">
        <v>592</v>
      </c>
      <c r="D971" s="7" t="s">
        <v>3286</v>
      </c>
      <c r="E971" s="9" t="s">
        <v>3288</v>
      </c>
      <c r="F971" s="7" t="s">
        <v>3290</v>
      </c>
      <c r="G971" s="43" t="s">
        <v>158</v>
      </c>
      <c r="H971" s="45">
        <v>2</v>
      </c>
    </row>
    <row r="972" spans="1:8" ht="23.25" thickBot="1" x14ac:dyDescent="0.3">
      <c r="A972" s="40"/>
      <c r="B972" s="13" t="s">
        <v>3285</v>
      </c>
      <c r="C972" s="42"/>
      <c r="D972" s="8" t="s">
        <v>3287</v>
      </c>
      <c r="E972" s="8" t="s">
        <v>3289</v>
      </c>
      <c r="F972" s="8" t="s">
        <v>3291</v>
      </c>
      <c r="G972" s="44"/>
      <c r="H972" s="46"/>
    </row>
    <row r="973" spans="1:8" ht="21.75" customHeight="1" x14ac:dyDescent="0.25">
      <c r="A973" s="31" t="s">
        <v>3292</v>
      </c>
      <c r="B973" s="5">
        <v>10.129166666666666</v>
      </c>
      <c r="C973" s="33">
        <v>56</v>
      </c>
      <c r="D973" s="7" t="s">
        <v>3294</v>
      </c>
      <c r="E973" s="9" t="s">
        <v>3296</v>
      </c>
      <c r="F973" s="7" t="s">
        <v>330</v>
      </c>
      <c r="G973" s="35" t="s">
        <v>16</v>
      </c>
      <c r="H973" s="37">
        <v>6</v>
      </c>
    </row>
    <row r="974" spans="1:8" ht="23.25" thickBot="1" x14ac:dyDescent="0.3">
      <c r="A974" s="32"/>
      <c r="B974" s="6" t="s">
        <v>3293</v>
      </c>
      <c r="C974" s="34"/>
      <c r="D974" s="8" t="s">
        <v>3295</v>
      </c>
      <c r="E974" s="8" t="s">
        <v>3297</v>
      </c>
      <c r="F974" s="8" t="s">
        <v>331</v>
      </c>
      <c r="G974" s="36"/>
      <c r="H974" s="38"/>
    </row>
    <row r="975" spans="1:8" ht="21.75" customHeight="1" x14ac:dyDescent="0.25">
      <c r="A975" s="39" t="s">
        <v>3298</v>
      </c>
      <c r="B975" s="12">
        <v>6.1715277777777784</v>
      </c>
      <c r="C975" s="41">
        <v>16</v>
      </c>
      <c r="D975" s="7" t="s">
        <v>3300</v>
      </c>
      <c r="E975" s="9" t="s">
        <v>2971</v>
      </c>
      <c r="F975" s="7" t="s">
        <v>32</v>
      </c>
      <c r="G975" s="43" t="s">
        <v>210</v>
      </c>
      <c r="H975" s="45">
        <v>1</v>
      </c>
    </row>
    <row r="976" spans="1:8" ht="23.25" thickBot="1" x14ac:dyDescent="0.3">
      <c r="A976" s="40"/>
      <c r="B976" s="13" t="s">
        <v>3299</v>
      </c>
      <c r="C976" s="42"/>
      <c r="D976" s="8" t="s">
        <v>3301</v>
      </c>
      <c r="E976" s="8" t="s">
        <v>3302</v>
      </c>
      <c r="F976" s="8" t="s">
        <v>33</v>
      </c>
      <c r="G976" s="44"/>
      <c r="H976" s="46"/>
    </row>
    <row r="977" spans="1:8" ht="21.75" customHeight="1" x14ac:dyDescent="0.25">
      <c r="A977" s="31" t="s">
        <v>3303</v>
      </c>
      <c r="B977" s="5">
        <v>24.376388888888886</v>
      </c>
      <c r="C977" s="33">
        <v>560</v>
      </c>
      <c r="D977" s="7" t="s">
        <v>3305</v>
      </c>
      <c r="E977" s="9" t="s">
        <v>3307</v>
      </c>
      <c r="F977" s="7" t="s">
        <v>3309</v>
      </c>
      <c r="G977" s="35" t="s">
        <v>1014</v>
      </c>
      <c r="H977" s="37">
        <v>0</v>
      </c>
    </row>
    <row r="978" spans="1:8" ht="23.25" thickBot="1" x14ac:dyDescent="0.3">
      <c r="A978" s="32"/>
      <c r="B978" s="6" t="s">
        <v>3304</v>
      </c>
      <c r="C978" s="34"/>
      <c r="D978" s="8" t="s">
        <v>3306</v>
      </c>
      <c r="E978" s="8" t="s">
        <v>3308</v>
      </c>
      <c r="F978" s="8" t="s">
        <v>3310</v>
      </c>
      <c r="G978" s="36"/>
      <c r="H978" s="38"/>
    </row>
    <row r="979" spans="1:8" ht="21.75" customHeight="1" x14ac:dyDescent="0.25">
      <c r="A979" s="39" t="s">
        <v>3311</v>
      </c>
      <c r="B979" s="12">
        <v>5.2520833333333332</v>
      </c>
      <c r="C979" s="41">
        <v>30</v>
      </c>
      <c r="D979" s="7" t="s">
        <v>3313</v>
      </c>
      <c r="E979" s="9" t="s">
        <v>3315</v>
      </c>
      <c r="F979" s="7" t="s">
        <v>32</v>
      </c>
      <c r="G979" s="43" t="s">
        <v>25</v>
      </c>
      <c r="H979" s="45">
        <v>1</v>
      </c>
    </row>
    <row r="980" spans="1:8" ht="23.25" thickBot="1" x14ac:dyDescent="0.3">
      <c r="A980" s="40"/>
      <c r="B980" s="13" t="s">
        <v>3312</v>
      </c>
      <c r="C980" s="42"/>
      <c r="D980" s="8" t="s">
        <v>3314</v>
      </c>
      <c r="E980" s="8" t="s">
        <v>3316</v>
      </c>
      <c r="F980" s="8" t="s">
        <v>33</v>
      </c>
      <c r="G980" s="44"/>
      <c r="H980" s="46"/>
    </row>
    <row r="981" spans="1:8" ht="36.75" customHeight="1" x14ac:dyDescent="0.25">
      <c r="A981" s="31" t="s">
        <v>3317</v>
      </c>
      <c r="B981" s="5">
        <v>6.3388888888888886</v>
      </c>
      <c r="C981" s="33">
        <v>14</v>
      </c>
      <c r="D981" s="7" t="s">
        <v>3319</v>
      </c>
      <c r="E981" s="9" t="s">
        <v>3321</v>
      </c>
      <c r="F981" s="7" t="s">
        <v>3323</v>
      </c>
      <c r="G981" s="35" t="s">
        <v>73</v>
      </c>
      <c r="H981" s="37">
        <v>0</v>
      </c>
    </row>
    <row r="982" spans="1:8" ht="23.25" thickBot="1" x14ac:dyDescent="0.3">
      <c r="A982" s="32"/>
      <c r="B982" s="6" t="s">
        <v>3318</v>
      </c>
      <c r="C982" s="34"/>
      <c r="D982" s="8" t="s">
        <v>3320</v>
      </c>
      <c r="E982" s="8" t="s">
        <v>3322</v>
      </c>
      <c r="F982" s="8" t="s">
        <v>3324</v>
      </c>
      <c r="G982" s="36"/>
      <c r="H982" s="38"/>
    </row>
    <row r="983" spans="1:8" ht="21.75" customHeight="1" x14ac:dyDescent="0.25">
      <c r="A983" s="39" t="s">
        <v>3325</v>
      </c>
      <c r="B983" s="12">
        <v>2.0034722222222223</v>
      </c>
      <c r="C983" s="41">
        <v>24</v>
      </c>
      <c r="D983" s="7" t="s">
        <v>3327</v>
      </c>
      <c r="E983" s="9" t="s">
        <v>3329</v>
      </c>
      <c r="F983" s="7" t="s">
        <v>32</v>
      </c>
      <c r="G983" s="43" t="s">
        <v>48</v>
      </c>
      <c r="H983" s="45">
        <v>0</v>
      </c>
    </row>
    <row r="984" spans="1:8" ht="23.25" thickBot="1" x14ac:dyDescent="0.3">
      <c r="A984" s="40"/>
      <c r="B984" s="13" t="s">
        <v>3326</v>
      </c>
      <c r="C984" s="42"/>
      <c r="D984" s="8" t="s">
        <v>3328</v>
      </c>
      <c r="E984" s="8" t="s">
        <v>3330</v>
      </c>
      <c r="F984" s="8" t="s">
        <v>33</v>
      </c>
      <c r="G984" s="44"/>
      <c r="H984" s="46"/>
    </row>
    <row r="985" spans="1:8" ht="21.75" customHeight="1" x14ac:dyDescent="0.25">
      <c r="A985" s="31" t="s">
        <v>3331</v>
      </c>
      <c r="B985" s="5">
        <v>2.1256944444444446</v>
      </c>
      <c r="C985" s="33">
        <v>66</v>
      </c>
      <c r="D985" s="7" t="s">
        <v>3333</v>
      </c>
      <c r="E985" s="9" t="s">
        <v>2435</v>
      </c>
      <c r="F985" s="7" t="s">
        <v>376</v>
      </c>
      <c r="G985" s="35" t="s">
        <v>48</v>
      </c>
      <c r="H985" s="37">
        <v>0</v>
      </c>
    </row>
    <row r="986" spans="1:8" ht="23.25" thickBot="1" x14ac:dyDescent="0.3">
      <c r="A986" s="32"/>
      <c r="B986" s="6" t="s">
        <v>3332</v>
      </c>
      <c r="C986" s="34"/>
      <c r="D986" s="8" t="s">
        <v>3334</v>
      </c>
      <c r="E986" s="8" t="s">
        <v>2574</v>
      </c>
      <c r="F986" s="8" t="s">
        <v>655</v>
      </c>
      <c r="G986" s="36"/>
      <c r="H986" s="38"/>
    </row>
    <row r="987" spans="1:8" ht="36.75" customHeight="1" x14ac:dyDescent="0.25">
      <c r="A987" s="39" t="s">
        <v>3335</v>
      </c>
      <c r="B987" s="24">
        <v>0.79513888888888884</v>
      </c>
      <c r="C987" s="41">
        <v>131</v>
      </c>
      <c r="D987" s="7" t="s">
        <v>3337</v>
      </c>
      <c r="E987" s="9" t="s">
        <v>3339</v>
      </c>
      <c r="F987" s="7" t="s">
        <v>32</v>
      </c>
      <c r="G987" s="43" t="s">
        <v>150</v>
      </c>
      <c r="H987" s="45">
        <v>1</v>
      </c>
    </row>
    <row r="988" spans="1:8" ht="23.25" thickBot="1" x14ac:dyDescent="0.3">
      <c r="A988" s="40"/>
      <c r="B988" s="13" t="s">
        <v>3336</v>
      </c>
      <c r="C988" s="42"/>
      <c r="D988" s="8" t="s">
        <v>3338</v>
      </c>
      <c r="E988" s="8" t="s">
        <v>3340</v>
      </c>
      <c r="F988" s="8" t="s">
        <v>33</v>
      </c>
      <c r="G988" s="44"/>
      <c r="H988" s="46"/>
    </row>
    <row r="989" spans="1:8" ht="21.75" customHeight="1" x14ac:dyDescent="0.25">
      <c r="A989" s="31" t="s">
        <v>3341</v>
      </c>
      <c r="B989" s="5">
        <v>3.0006944444444446</v>
      </c>
      <c r="C989" s="33">
        <v>412</v>
      </c>
      <c r="D989" s="7" t="s">
        <v>3343</v>
      </c>
      <c r="E989" s="9" t="s">
        <v>3345</v>
      </c>
      <c r="F989" s="7" t="s">
        <v>3347</v>
      </c>
      <c r="G989" s="35" t="s">
        <v>143</v>
      </c>
      <c r="H989" s="37">
        <v>0</v>
      </c>
    </row>
    <row r="990" spans="1:8" ht="23.25" thickBot="1" x14ac:dyDescent="0.3">
      <c r="A990" s="32"/>
      <c r="B990" s="6" t="s">
        <v>3342</v>
      </c>
      <c r="C990" s="34"/>
      <c r="D990" s="8" t="s">
        <v>3344</v>
      </c>
      <c r="E990" s="8" t="s">
        <v>3346</v>
      </c>
      <c r="F990" s="8" t="s">
        <v>3348</v>
      </c>
      <c r="G990" s="36"/>
      <c r="H990" s="38"/>
    </row>
    <row r="991" spans="1:8" ht="21.75" customHeight="1" x14ac:dyDescent="0.25">
      <c r="A991" s="39" t="s">
        <v>3349</v>
      </c>
      <c r="B991" s="12">
        <v>9.6701388888888893</v>
      </c>
      <c r="C991" s="41">
        <v>106</v>
      </c>
      <c r="D991" s="7" t="s">
        <v>3351</v>
      </c>
      <c r="E991" s="9" t="s">
        <v>3353</v>
      </c>
      <c r="F991" s="7" t="s">
        <v>353</v>
      </c>
      <c r="G991" s="43" t="s">
        <v>461</v>
      </c>
      <c r="H991" s="45">
        <v>6</v>
      </c>
    </row>
    <row r="992" spans="1:8" ht="23.25" thickBot="1" x14ac:dyDescent="0.3">
      <c r="A992" s="40"/>
      <c r="B992" s="13" t="s">
        <v>3350</v>
      </c>
      <c r="C992" s="42"/>
      <c r="D992" s="8" t="s">
        <v>3352</v>
      </c>
      <c r="E992" s="8" t="s">
        <v>3354</v>
      </c>
      <c r="F992" s="8" t="s">
        <v>354</v>
      </c>
      <c r="G992" s="44"/>
      <c r="H992" s="46"/>
    </row>
    <row r="993" spans="1:8" ht="21.75" customHeight="1" x14ac:dyDescent="0.25">
      <c r="A993" s="31" t="s">
        <v>3355</v>
      </c>
      <c r="B993" s="5">
        <v>11.21111111111111</v>
      </c>
      <c r="C993" s="33">
        <v>29</v>
      </c>
      <c r="D993" s="7" t="s">
        <v>3357</v>
      </c>
      <c r="E993" s="9" t="s">
        <v>3359</v>
      </c>
      <c r="F993" s="7" t="s">
        <v>32</v>
      </c>
      <c r="G993" s="35" t="s">
        <v>166</v>
      </c>
      <c r="H993" s="37">
        <v>2</v>
      </c>
    </row>
    <row r="994" spans="1:8" ht="23.25" thickBot="1" x14ac:dyDescent="0.3">
      <c r="A994" s="32"/>
      <c r="B994" s="6" t="s">
        <v>3356</v>
      </c>
      <c r="C994" s="34"/>
      <c r="D994" s="8" t="s">
        <v>3358</v>
      </c>
      <c r="E994" s="8" t="s">
        <v>3360</v>
      </c>
      <c r="F994" s="8" t="s">
        <v>33</v>
      </c>
      <c r="G994" s="36"/>
      <c r="H994" s="38"/>
    </row>
    <row r="995" spans="1:8" ht="21.75" customHeight="1" x14ac:dyDescent="0.25">
      <c r="A995" s="39" t="s">
        <v>3361</v>
      </c>
      <c r="B995" s="12">
        <v>37.083333333333336</v>
      </c>
      <c r="C995" s="41">
        <v>206</v>
      </c>
      <c r="D995" s="7" t="s">
        <v>3363</v>
      </c>
      <c r="E995" s="9" t="s">
        <v>3365</v>
      </c>
      <c r="F995" s="7" t="s">
        <v>3367</v>
      </c>
      <c r="G995" s="43" t="s">
        <v>194</v>
      </c>
      <c r="H995" s="45">
        <v>3</v>
      </c>
    </row>
    <row r="996" spans="1:8" ht="23.25" thickBot="1" x14ac:dyDescent="0.3">
      <c r="A996" s="40"/>
      <c r="B996" s="13" t="s">
        <v>3362</v>
      </c>
      <c r="C996" s="42"/>
      <c r="D996" s="8" t="s">
        <v>3364</v>
      </c>
      <c r="E996" s="8" t="s">
        <v>3366</v>
      </c>
      <c r="F996" s="8" t="s">
        <v>3368</v>
      </c>
      <c r="G996" s="44"/>
      <c r="H996" s="46"/>
    </row>
    <row r="997" spans="1:8" ht="21.75" customHeight="1" x14ac:dyDescent="0.25">
      <c r="A997" s="31" t="s">
        <v>3369</v>
      </c>
      <c r="B997" s="5">
        <v>3.5444444444444443</v>
      </c>
      <c r="C997" s="33">
        <v>32</v>
      </c>
      <c r="D997" s="7" t="s">
        <v>3371</v>
      </c>
      <c r="E997" s="9" t="s">
        <v>3373</v>
      </c>
      <c r="F997" s="7" t="s">
        <v>248</v>
      </c>
      <c r="G997" s="35" t="s">
        <v>194</v>
      </c>
      <c r="H997" s="37">
        <v>11</v>
      </c>
    </row>
    <row r="998" spans="1:8" ht="23.25" thickBot="1" x14ac:dyDescent="0.3">
      <c r="A998" s="32"/>
      <c r="B998" s="6" t="s">
        <v>3370</v>
      </c>
      <c r="C998" s="34"/>
      <c r="D998" s="8" t="s">
        <v>3372</v>
      </c>
      <c r="E998" s="8" t="s">
        <v>3374</v>
      </c>
      <c r="F998" s="8" t="s">
        <v>249</v>
      </c>
      <c r="G998" s="36"/>
      <c r="H998" s="38"/>
    </row>
    <row r="999" spans="1:8" ht="21.75" customHeight="1" x14ac:dyDescent="0.25">
      <c r="A999" s="39" t="s">
        <v>3375</v>
      </c>
      <c r="B999" s="12">
        <v>4.541666666666667</v>
      </c>
      <c r="C999" s="41">
        <v>48</v>
      </c>
      <c r="D999" s="7" t="s">
        <v>3377</v>
      </c>
      <c r="E999" s="9" t="s">
        <v>3379</v>
      </c>
      <c r="F999" s="7" t="s">
        <v>3381</v>
      </c>
      <c r="G999" s="43" t="s">
        <v>461</v>
      </c>
      <c r="H999" s="45">
        <v>11</v>
      </c>
    </row>
    <row r="1000" spans="1:8" ht="23.25" thickBot="1" x14ac:dyDescent="0.3">
      <c r="A1000" s="40"/>
      <c r="B1000" s="13" t="s">
        <v>3376</v>
      </c>
      <c r="C1000" s="42"/>
      <c r="D1000" s="8" t="s">
        <v>3378</v>
      </c>
      <c r="E1000" s="8" t="s">
        <v>3380</v>
      </c>
      <c r="F1000" s="8" t="s">
        <v>3382</v>
      </c>
      <c r="G1000" s="44"/>
      <c r="H1000" s="46"/>
    </row>
    <row r="1001" spans="1:8" ht="21.75" customHeight="1" x14ac:dyDescent="0.25">
      <c r="A1001" s="31" t="s">
        <v>3383</v>
      </c>
      <c r="B1001" s="5">
        <v>7.2541666666666664</v>
      </c>
      <c r="C1001" s="33">
        <v>187</v>
      </c>
      <c r="D1001" s="7" t="s">
        <v>1338</v>
      </c>
      <c r="E1001" s="9" t="s">
        <v>3385</v>
      </c>
      <c r="F1001" s="7" t="s">
        <v>3387</v>
      </c>
      <c r="G1001" s="35" t="s">
        <v>461</v>
      </c>
      <c r="H1001" s="37">
        <v>12</v>
      </c>
    </row>
    <row r="1002" spans="1:8" ht="23.25" thickBot="1" x14ac:dyDescent="0.3">
      <c r="A1002" s="32"/>
      <c r="B1002" s="6" t="s">
        <v>3384</v>
      </c>
      <c r="C1002" s="34"/>
      <c r="D1002" s="8" t="s">
        <v>1339</v>
      </c>
      <c r="E1002" s="8" t="s">
        <v>3386</v>
      </c>
      <c r="F1002" s="8" t="s">
        <v>3388</v>
      </c>
      <c r="G1002" s="36"/>
      <c r="H1002" s="38"/>
    </row>
    <row r="1003" spans="1:8" ht="21.75" customHeight="1" x14ac:dyDescent="0.25">
      <c r="A1003" s="39" t="s">
        <v>3389</v>
      </c>
      <c r="B1003" s="12">
        <v>5.3368055555555562</v>
      </c>
      <c r="C1003" s="41">
        <v>320</v>
      </c>
      <c r="D1003" s="7" t="s">
        <v>3391</v>
      </c>
      <c r="E1003" s="9" t="s">
        <v>3393</v>
      </c>
      <c r="F1003" s="7" t="s">
        <v>3395</v>
      </c>
      <c r="G1003" s="43" t="s">
        <v>158</v>
      </c>
      <c r="H1003" s="45">
        <v>3</v>
      </c>
    </row>
    <row r="1004" spans="1:8" ht="23.25" thickBot="1" x14ac:dyDescent="0.3">
      <c r="A1004" s="40"/>
      <c r="B1004" s="13" t="s">
        <v>3390</v>
      </c>
      <c r="C1004" s="42"/>
      <c r="D1004" s="8" t="s">
        <v>3392</v>
      </c>
      <c r="E1004" s="8" t="s">
        <v>3394</v>
      </c>
      <c r="F1004" s="8" t="s">
        <v>3396</v>
      </c>
      <c r="G1004" s="44"/>
      <c r="H1004" s="46"/>
    </row>
    <row r="1005" spans="1:8" ht="36.75" customHeight="1" x14ac:dyDescent="0.25">
      <c r="A1005" s="31" t="s">
        <v>3397</v>
      </c>
      <c r="B1005" s="5">
        <v>11.460416666666667</v>
      </c>
      <c r="C1005" s="54">
        <v>0</v>
      </c>
      <c r="D1005" s="7" t="s">
        <v>3399</v>
      </c>
      <c r="E1005" s="9" t="s">
        <v>3401</v>
      </c>
      <c r="F1005" s="7" t="s">
        <v>3403</v>
      </c>
      <c r="G1005" s="35" t="s">
        <v>143</v>
      </c>
      <c r="H1005" s="37">
        <v>2</v>
      </c>
    </row>
    <row r="1006" spans="1:8" ht="23.25" thickBot="1" x14ac:dyDescent="0.3">
      <c r="A1006" s="32"/>
      <c r="B1006" s="6" t="s">
        <v>3398</v>
      </c>
      <c r="C1006" s="55"/>
      <c r="D1006" s="8" t="s">
        <v>3400</v>
      </c>
      <c r="E1006" s="8" t="s">
        <v>3402</v>
      </c>
      <c r="F1006" s="8" t="s">
        <v>3404</v>
      </c>
      <c r="G1006" s="36"/>
      <c r="H1006" s="38"/>
    </row>
    <row r="1007" spans="1:8" ht="21.75" customHeight="1" x14ac:dyDescent="0.25">
      <c r="A1007" s="39" t="s">
        <v>3405</v>
      </c>
      <c r="B1007" s="12">
        <v>2.9194444444444443</v>
      </c>
      <c r="C1007" s="41">
        <v>272</v>
      </c>
      <c r="D1007" s="7" t="s">
        <v>3407</v>
      </c>
      <c r="E1007" s="9" t="s">
        <v>3409</v>
      </c>
      <c r="F1007" s="7" t="s">
        <v>32</v>
      </c>
      <c r="G1007" s="43" t="s">
        <v>166</v>
      </c>
      <c r="H1007" s="45">
        <v>0</v>
      </c>
    </row>
    <row r="1008" spans="1:8" ht="23.25" thickBot="1" x14ac:dyDescent="0.3">
      <c r="A1008" s="40"/>
      <c r="B1008" s="13" t="s">
        <v>3406</v>
      </c>
      <c r="C1008" s="42"/>
      <c r="D1008" s="8" t="s">
        <v>3408</v>
      </c>
      <c r="E1008" s="8" t="s">
        <v>3410</v>
      </c>
      <c r="F1008" s="8" t="s">
        <v>33</v>
      </c>
      <c r="G1008" s="44"/>
      <c r="H1008" s="46"/>
    </row>
    <row r="1009" spans="1:8" ht="51.75" customHeight="1" x14ac:dyDescent="0.25">
      <c r="A1009" s="31" t="s">
        <v>3411</v>
      </c>
      <c r="B1009" s="5">
        <v>7.7104166666666671</v>
      </c>
      <c r="C1009" s="33">
        <v>259</v>
      </c>
      <c r="D1009" s="7" t="s">
        <v>3413</v>
      </c>
      <c r="E1009" s="9" t="s">
        <v>3415</v>
      </c>
      <c r="F1009" s="7" t="s">
        <v>32</v>
      </c>
      <c r="G1009" s="35" t="s">
        <v>194</v>
      </c>
      <c r="H1009" s="37">
        <v>2</v>
      </c>
    </row>
    <row r="1010" spans="1:8" ht="23.25" thickBot="1" x14ac:dyDescent="0.3">
      <c r="A1010" s="32"/>
      <c r="B1010" s="6" t="s">
        <v>3412</v>
      </c>
      <c r="C1010" s="34"/>
      <c r="D1010" s="8" t="s">
        <v>3414</v>
      </c>
      <c r="E1010" s="8" t="s">
        <v>3416</v>
      </c>
      <c r="F1010" s="8" t="s">
        <v>33</v>
      </c>
      <c r="G1010" s="36"/>
      <c r="H1010" s="38"/>
    </row>
    <row r="1011" spans="1:8" ht="21.75" customHeight="1" x14ac:dyDescent="0.25">
      <c r="A1011" s="39" t="s">
        <v>3417</v>
      </c>
      <c r="B1011" s="12">
        <v>7.8374999999999995</v>
      </c>
      <c r="C1011" s="41">
        <v>24</v>
      </c>
      <c r="D1011" s="7" t="s">
        <v>3419</v>
      </c>
      <c r="E1011" s="9" t="s">
        <v>3421</v>
      </c>
      <c r="F1011" s="7" t="s">
        <v>32</v>
      </c>
      <c r="G1011" s="43" t="s">
        <v>187</v>
      </c>
      <c r="H1011" s="45">
        <v>4</v>
      </c>
    </row>
    <row r="1012" spans="1:8" ht="23.25" thickBot="1" x14ac:dyDescent="0.3">
      <c r="A1012" s="40"/>
      <c r="B1012" s="13" t="s">
        <v>3418</v>
      </c>
      <c r="C1012" s="42"/>
      <c r="D1012" s="8" t="s">
        <v>3420</v>
      </c>
      <c r="E1012" s="8" t="s">
        <v>3422</v>
      </c>
      <c r="F1012" s="8" t="s">
        <v>33</v>
      </c>
      <c r="G1012" s="44"/>
      <c r="H1012" s="46"/>
    </row>
    <row r="1013" spans="1:8" ht="36.75" customHeight="1" x14ac:dyDescent="0.25">
      <c r="A1013" s="31" t="s">
        <v>3423</v>
      </c>
      <c r="B1013" s="5">
        <v>6</v>
      </c>
      <c r="C1013" s="54">
        <v>0</v>
      </c>
      <c r="D1013" s="7" t="s">
        <v>3425</v>
      </c>
      <c r="E1013" s="9" t="s">
        <v>3427</v>
      </c>
      <c r="F1013" s="7" t="s">
        <v>32</v>
      </c>
      <c r="G1013" s="35" t="s">
        <v>114</v>
      </c>
      <c r="H1013" s="37">
        <v>1</v>
      </c>
    </row>
    <row r="1014" spans="1:8" ht="23.25" thickBot="1" x14ac:dyDescent="0.3">
      <c r="A1014" s="32"/>
      <c r="B1014" s="6" t="s">
        <v>3424</v>
      </c>
      <c r="C1014" s="55"/>
      <c r="D1014" s="8" t="s">
        <v>3426</v>
      </c>
      <c r="E1014" s="8" t="s">
        <v>3428</v>
      </c>
      <c r="F1014" s="8" t="s">
        <v>33</v>
      </c>
      <c r="G1014" s="36"/>
      <c r="H1014" s="38"/>
    </row>
    <row r="1015" spans="1:8" ht="21.75" customHeight="1" x14ac:dyDescent="0.25">
      <c r="A1015" s="39" t="s">
        <v>3429</v>
      </c>
      <c r="B1015" s="12">
        <v>2.7111111111111108</v>
      </c>
      <c r="C1015" s="41">
        <v>172</v>
      </c>
      <c r="D1015" s="7" t="s">
        <v>3431</v>
      </c>
      <c r="E1015" s="9" t="s">
        <v>3433</v>
      </c>
      <c r="F1015" s="7" t="s">
        <v>3435</v>
      </c>
      <c r="G1015" s="43" t="s">
        <v>378</v>
      </c>
      <c r="H1015" s="45">
        <v>1</v>
      </c>
    </row>
    <row r="1016" spans="1:8" ht="23.25" thickBot="1" x14ac:dyDescent="0.3">
      <c r="A1016" s="40"/>
      <c r="B1016" s="13" t="s">
        <v>3430</v>
      </c>
      <c r="C1016" s="42"/>
      <c r="D1016" s="8" t="s">
        <v>3432</v>
      </c>
      <c r="E1016" s="8" t="s">
        <v>3434</v>
      </c>
      <c r="F1016" s="8" t="s">
        <v>3436</v>
      </c>
      <c r="G1016" s="44"/>
      <c r="H1016" s="46"/>
    </row>
    <row r="1017" spans="1:8" ht="36.75" customHeight="1" x14ac:dyDescent="0.25">
      <c r="A1017" s="31" t="s">
        <v>3437</v>
      </c>
      <c r="B1017" s="5">
        <v>2.375</v>
      </c>
      <c r="C1017" s="33">
        <v>45</v>
      </c>
      <c r="D1017" s="7" t="s">
        <v>3439</v>
      </c>
      <c r="E1017" s="9" t="s">
        <v>3441</v>
      </c>
      <c r="F1017" s="7" t="s">
        <v>32</v>
      </c>
      <c r="G1017" s="35" t="s">
        <v>419</v>
      </c>
      <c r="H1017" s="37">
        <v>1</v>
      </c>
    </row>
    <row r="1018" spans="1:8" ht="23.25" thickBot="1" x14ac:dyDescent="0.3">
      <c r="A1018" s="32"/>
      <c r="B1018" s="6" t="s">
        <v>3438</v>
      </c>
      <c r="C1018" s="34"/>
      <c r="D1018" s="8" t="s">
        <v>3440</v>
      </c>
      <c r="E1018" s="8" t="s">
        <v>3442</v>
      </c>
      <c r="F1018" s="8" t="s">
        <v>33</v>
      </c>
      <c r="G1018" s="36"/>
      <c r="H1018" s="38"/>
    </row>
    <row r="1019" spans="1:8" ht="36.75" customHeight="1" x14ac:dyDescent="0.25">
      <c r="A1019" s="39" t="s">
        <v>3443</v>
      </c>
      <c r="B1019" s="12">
        <v>14.084027777777777</v>
      </c>
      <c r="C1019" s="41">
        <v>396</v>
      </c>
      <c r="D1019" s="7" t="s">
        <v>3445</v>
      </c>
      <c r="E1019" s="9" t="s">
        <v>3447</v>
      </c>
      <c r="F1019" s="7" t="s">
        <v>3449</v>
      </c>
      <c r="G1019" s="43" t="s">
        <v>210</v>
      </c>
      <c r="H1019" s="45">
        <v>1</v>
      </c>
    </row>
    <row r="1020" spans="1:8" ht="23.25" thickBot="1" x14ac:dyDescent="0.3">
      <c r="A1020" s="40"/>
      <c r="B1020" s="13" t="s">
        <v>3444</v>
      </c>
      <c r="C1020" s="42"/>
      <c r="D1020" s="8" t="s">
        <v>3446</v>
      </c>
      <c r="E1020" s="8" t="s">
        <v>3448</v>
      </c>
      <c r="F1020" s="8" t="s">
        <v>3450</v>
      </c>
      <c r="G1020" s="44"/>
      <c r="H1020" s="46"/>
    </row>
    <row r="1021" spans="1:8" ht="21.75" customHeight="1" x14ac:dyDescent="0.25">
      <c r="A1021" s="31" t="s">
        <v>3451</v>
      </c>
      <c r="B1021" s="5">
        <v>27.547222222222221</v>
      </c>
      <c r="C1021" s="33">
        <v>42</v>
      </c>
      <c r="D1021" s="7" t="s">
        <v>3453</v>
      </c>
      <c r="E1021" s="9" t="s">
        <v>3455</v>
      </c>
      <c r="F1021" s="7" t="s">
        <v>3457</v>
      </c>
      <c r="G1021" s="35" t="s">
        <v>642</v>
      </c>
      <c r="H1021" s="37">
        <v>3</v>
      </c>
    </row>
    <row r="1022" spans="1:8" ht="23.25" thickBot="1" x14ac:dyDescent="0.3">
      <c r="A1022" s="32"/>
      <c r="B1022" s="6" t="s">
        <v>3452</v>
      </c>
      <c r="C1022" s="34"/>
      <c r="D1022" s="8" t="s">
        <v>3454</v>
      </c>
      <c r="E1022" s="8" t="s">
        <v>3456</v>
      </c>
      <c r="F1022" s="8" t="s">
        <v>3458</v>
      </c>
      <c r="G1022" s="36"/>
      <c r="H1022" s="38"/>
    </row>
    <row r="1023" spans="1:8" ht="36.75" customHeight="1" x14ac:dyDescent="0.25">
      <c r="A1023" s="39" t="s">
        <v>3459</v>
      </c>
      <c r="B1023" s="12">
        <v>2.0458333333333334</v>
      </c>
      <c r="C1023" s="41">
        <v>37</v>
      </c>
      <c r="D1023" s="7" t="s">
        <v>3461</v>
      </c>
      <c r="E1023" s="9" t="s">
        <v>3463</v>
      </c>
      <c r="F1023" s="7" t="s">
        <v>3465</v>
      </c>
      <c r="G1023" s="43" t="s">
        <v>66</v>
      </c>
      <c r="H1023" s="45">
        <v>0</v>
      </c>
    </row>
    <row r="1024" spans="1:8" ht="23.25" thickBot="1" x14ac:dyDescent="0.3">
      <c r="A1024" s="40"/>
      <c r="B1024" s="13" t="s">
        <v>3460</v>
      </c>
      <c r="C1024" s="42"/>
      <c r="D1024" s="8" t="s">
        <v>3462</v>
      </c>
      <c r="E1024" s="8" t="s">
        <v>3464</v>
      </c>
      <c r="F1024" s="8" t="s">
        <v>3466</v>
      </c>
      <c r="G1024" s="44"/>
      <c r="H1024" s="46"/>
    </row>
    <row r="1025" spans="1:8" ht="36.75" customHeight="1" x14ac:dyDescent="0.25">
      <c r="A1025" s="31" t="s">
        <v>3467</v>
      </c>
      <c r="B1025" s="5">
        <v>14.37638888888889</v>
      </c>
      <c r="C1025" s="33">
        <v>113</v>
      </c>
      <c r="D1025" s="7" t="s">
        <v>3469</v>
      </c>
      <c r="E1025" s="9" t="s">
        <v>3471</v>
      </c>
      <c r="F1025" s="7" t="s">
        <v>3473</v>
      </c>
      <c r="G1025" s="35" t="s">
        <v>280</v>
      </c>
      <c r="H1025" s="37">
        <v>4</v>
      </c>
    </row>
    <row r="1026" spans="1:8" ht="23.25" thickBot="1" x14ac:dyDescent="0.3">
      <c r="A1026" s="32"/>
      <c r="B1026" s="6" t="s">
        <v>3468</v>
      </c>
      <c r="C1026" s="34"/>
      <c r="D1026" s="8" t="s">
        <v>3470</v>
      </c>
      <c r="E1026" s="8" t="s">
        <v>3472</v>
      </c>
      <c r="F1026" s="8" t="s">
        <v>3474</v>
      </c>
      <c r="G1026" s="36"/>
      <c r="H1026" s="38"/>
    </row>
    <row r="1027" spans="1:8" ht="36.75" customHeight="1" x14ac:dyDescent="0.25">
      <c r="A1027" s="39" t="s">
        <v>3475</v>
      </c>
      <c r="B1027" s="12">
        <v>3.1722222222222225</v>
      </c>
      <c r="C1027" s="41">
        <v>759</v>
      </c>
      <c r="D1027" s="7" t="s">
        <v>3477</v>
      </c>
      <c r="E1027" s="9" t="s">
        <v>3479</v>
      </c>
      <c r="F1027" s="7" t="s">
        <v>32</v>
      </c>
      <c r="G1027" s="43" t="s">
        <v>73</v>
      </c>
      <c r="H1027" s="45">
        <v>2</v>
      </c>
    </row>
    <row r="1028" spans="1:8" ht="23.25" thickBot="1" x14ac:dyDescent="0.3">
      <c r="A1028" s="40"/>
      <c r="B1028" s="13" t="s">
        <v>3476</v>
      </c>
      <c r="C1028" s="42"/>
      <c r="D1028" s="8" t="s">
        <v>3478</v>
      </c>
      <c r="E1028" s="8" t="s">
        <v>3480</v>
      </c>
      <c r="F1028" s="8" t="s">
        <v>33</v>
      </c>
      <c r="G1028" s="44"/>
      <c r="H1028" s="46"/>
    </row>
    <row r="1029" spans="1:8" ht="21.75" customHeight="1" x14ac:dyDescent="0.25">
      <c r="A1029" s="31" t="s">
        <v>3481</v>
      </c>
      <c r="B1029" s="5">
        <v>2.9215277777777775</v>
      </c>
      <c r="C1029" s="33">
        <v>53</v>
      </c>
      <c r="D1029" s="7" t="s">
        <v>3483</v>
      </c>
      <c r="E1029" s="9" t="s">
        <v>3485</v>
      </c>
      <c r="F1029" s="7" t="s">
        <v>32</v>
      </c>
      <c r="G1029" s="35" t="s">
        <v>80</v>
      </c>
      <c r="H1029" s="37">
        <v>2</v>
      </c>
    </row>
    <row r="1030" spans="1:8" ht="23.25" thickBot="1" x14ac:dyDescent="0.3">
      <c r="A1030" s="32"/>
      <c r="B1030" s="6" t="s">
        <v>3482</v>
      </c>
      <c r="C1030" s="34"/>
      <c r="D1030" s="8" t="s">
        <v>3484</v>
      </c>
      <c r="E1030" s="8" t="s">
        <v>3486</v>
      </c>
      <c r="F1030" s="8" t="s">
        <v>33</v>
      </c>
      <c r="G1030" s="36"/>
      <c r="H1030" s="38"/>
    </row>
    <row r="1031" spans="1:8" x14ac:dyDescent="0.25">
      <c r="A1031" s="10" t="s">
        <v>3487</v>
      </c>
      <c r="B1031" s="12">
        <v>2.4611111111111112</v>
      </c>
      <c r="C1031" s="41">
        <v>48</v>
      </c>
      <c r="D1031" s="7" t="s">
        <v>2675</v>
      </c>
      <c r="E1031" s="9" t="s">
        <v>2677</v>
      </c>
      <c r="F1031" s="7" t="s">
        <v>32</v>
      </c>
      <c r="G1031" s="43" t="s">
        <v>419</v>
      </c>
      <c r="H1031" s="45">
        <v>2</v>
      </c>
    </row>
    <row r="1032" spans="1:8" ht="22.5" x14ac:dyDescent="0.25">
      <c r="A1032" s="14"/>
      <c r="B1032" s="11" t="s">
        <v>3488</v>
      </c>
      <c r="C1032" s="51"/>
      <c r="D1032" s="17" t="s">
        <v>3489</v>
      </c>
      <c r="E1032" s="17" t="s">
        <v>3490</v>
      </c>
      <c r="F1032" s="17" t="s">
        <v>1211</v>
      </c>
      <c r="G1032" s="52"/>
      <c r="H1032" s="53"/>
    </row>
    <row r="1033" spans="1:8" ht="23.25" thickBot="1" x14ac:dyDescent="0.3">
      <c r="A1033" s="15" t="s">
        <v>848</v>
      </c>
      <c r="B1033" s="16" t="s">
        <v>850</v>
      </c>
      <c r="C1033" s="42"/>
      <c r="D1033" s="8"/>
      <c r="E1033" s="8"/>
      <c r="F1033" s="8"/>
      <c r="G1033" s="44"/>
      <c r="H1033" s="46"/>
    </row>
    <row r="1034" spans="1:8" ht="21.75" customHeight="1" x14ac:dyDescent="0.25">
      <c r="A1034" s="31" t="s">
        <v>3491</v>
      </c>
      <c r="B1034" s="5">
        <v>9.6673611111111111</v>
      </c>
      <c r="C1034" s="33">
        <v>12</v>
      </c>
      <c r="D1034" s="7" t="s">
        <v>3493</v>
      </c>
      <c r="E1034" s="9" t="s">
        <v>3495</v>
      </c>
      <c r="F1034" s="7" t="s">
        <v>353</v>
      </c>
      <c r="G1034" s="35" t="s">
        <v>525</v>
      </c>
      <c r="H1034" s="37">
        <v>7</v>
      </c>
    </row>
    <row r="1035" spans="1:8" ht="23.25" thickBot="1" x14ac:dyDescent="0.3">
      <c r="A1035" s="32"/>
      <c r="B1035" s="6" t="s">
        <v>3492</v>
      </c>
      <c r="C1035" s="34"/>
      <c r="D1035" s="8" t="s">
        <v>3494</v>
      </c>
      <c r="E1035" s="8" t="s">
        <v>3496</v>
      </c>
      <c r="F1035" s="8" t="s">
        <v>354</v>
      </c>
      <c r="G1035" s="36"/>
      <c r="H1035" s="38"/>
    </row>
    <row r="1036" spans="1:8" ht="36.75" customHeight="1" x14ac:dyDescent="0.25">
      <c r="A1036" s="39" t="s">
        <v>3497</v>
      </c>
      <c r="B1036" s="12">
        <v>24.168055555555554</v>
      </c>
      <c r="C1036" s="41">
        <v>73</v>
      </c>
      <c r="D1036" s="7" t="s">
        <v>1187</v>
      </c>
      <c r="E1036" s="9" t="s">
        <v>3500</v>
      </c>
      <c r="F1036" s="7" t="s">
        <v>353</v>
      </c>
      <c r="G1036" s="43" t="s">
        <v>317</v>
      </c>
      <c r="H1036" s="45">
        <v>4</v>
      </c>
    </row>
    <row r="1037" spans="1:8" ht="23.25" thickBot="1" x14ac:dyDescent="0.3">
      <c r="A1037" s="40"/>
      <c r="B1037" s="13" t="s">
        <v>3498</v>
      </c>
      <c r="C1037" s="42"/>
      <c r="D1037" s="8" t="s">
        <v>3499</v>
      </c>
      <c r="E1037" s="8" t="s">
        <v>3501</v>
      </c>
      <c r="F1037" s="8" t="s">
        <v>354</v>
      </c>
      <c r="G1037" s="44"/>
      <c r="H1037" s="46"/>
    </row>
    <row r="1038" spans="1:8" ht="36.75" customHeight="1" x14ac:dyDescent="0.25">
      <c r="A1038" s="31" t="s">
        <v>3502</v>
      </c>
      <c r="B1038" s="5">
        <v>20.713888888888889</v>
      </c>
      <c r="C1038" s="33">
        <v>14</v>
      </c>
      <c r="D1038" s="7" t="s">
        <v>3504</v>
      </c>
      <c r="E1038" s="9" t="s">
        <v>3506</v>
      </c>
      <c r="F1038" s="7" t="s">
        <v>55</v>
      </c>
      <c r="G1038" s="35" t="s">
        <v>419</v>
      </c>
      <c r="H1038" s="37">
        <v>1</v>
      </c>
    </row>
    <row r="1039" spans="1:8" ht="23.25" thickBot="1" x14ac:dyDescent="0.3">
      <c r="A1039" s="32"/>
      <c r="B1039" s="6" t="s">
        <v>3503</v>
      </c>
      <c r="C1039" s="34"/>
      <c r="D1039" s="8" t="s">
        <v>3505</v>
      </c>
      <c r="E1039" s="8" t="s">
        <v>3507</v>
      </c>
      <c r="F1039" s="8" t="s">
        <v>56</v>
      </c>
      <c r="G1039" s="36"/>
      <c r="H1039" s="38"/>
    </row>
    <row r="1040" spans="1:8" ht="21.75" customHeight="1" x14ac:dyDescent="0.25">
      <c r="A1040" s="39" t="s">
        <v>3508</v>
      </c>
      <c r="B1040" s="12">
        <v>5.0041666666666664</v>
      </c>
      <c r="C1040" s="41">
        <v>141</v>
      </c>
      <c r="D1040" s="7" t="s">
        <v>3510</v>
      </c>
      <c r="E1040" s="9" t="s">
        <v>3512</v>
      </c>
      <c r="F1040" s="7" t="s">
        <v>3514</v>
      </c>
      <c r="G1040" s="43" t="s">
        <v>378</v>
      </c>
      <c r="H1040" s="45">
        <v>9</v>
      </c>
    </row>
    <row r="1041" spans="1:8" ht="23.25" thickBot="1" x14ac:dyDescent="0.3">
      <c r="A1041" s="40"/>
      <c r="B1041" s="13" t="s">
        <v>3509</v>
      </c>
      <c r="C1041" s="42"/>
      <c r="D1041" s="8" t="s">
        <v>3511</v>
      </c>
      <c r="E1041" s="8" t="s">
        <v>3513</v>
      </c>
      <c r="F1041" s="8" t="s">
        <v>3515</v>
      </c>
      <c r="G1041" s="44"/>
      <c r="H1041" s="46"/>
    </row>
    <row r="1042" spans="1:8" ht="21.75" customHeight="1" x14ac:dyDescent="0.25">
      <c r="A1042" s="31" t="s">
        <v>3516</v>
      </c>
      <c r="B1042" s="5">
        <v>15.253472222222221</v>
      </c>
      <c r="C1042" s="33">
        <v>59</v>
      </c>
      <c r="D1042" s="7" t="s">
        <v>3518</v>
      </c>
      <c r="E1042" s="9" t="s">
        <v>3520</v>
      </c>
      <c r="F1042" s="7" t="s">
        <v>459</v>
      </c>
      <c r="G1042" s="35" t="s">
        <v>203</v>
      </c>
      <c r="H1042" s="37">
        <v>1</v>
      </c>
    </row>
    <row r="1043" spans="1:8" ht="23.25" thickBot="1" x14ac:dyDescent="0.3">
      <c r="A1043" s="32"/>
      <c r="B1043" s="6" t="s">
        <v>3517</v>
      </c>
      <c r="C1043" s="34"/>
      <c r="D1043" s="8" t="s">
        <v>3519</v>
      </c>
      <c r="E1043" s="8" t="s">
        <v>3521</v>
      </c>
      <c r="F1043" s="8" t="s">
        <v>460</v>
      </c>
      <c r="G1043" s="36"/>
      <c r="H1043" s="38"/>
    </row>
    <row r="1044" spans="1:8" ht="21.75" customHeight="1" x14ac:dyDescent="0.25">
      <c r="A1044" s="39" t="s">
        <v>3522</v>
      </c>
      <c r="B1044" s="12">
        <v>6.9618055555555562</v>
      </c>
      <c r="C1044" s="41">
        <v>17</v>
      </c>
      <c r="D1044" s="7" t="s">
        <v>3524</v>
      </c>
      <c r="E1044" s="9" t="s">
        <v>3526</v>
      </c>
      <c r="F1044" s="7" t="s">
        <v>32</v>
      </c>
      <c r="G1044" s="43" t="s">
        <v>73</v>
      </c>
      <c r="H1044" s="45">
        <v>1</v>
      </c>
    </row>
    <row r="1045" spans="1:8" ht="23.25" thickBot="1" x14ac:dyDescent="0.3">
      <c r="A1045" s="40"/>
      <c r="B1045" s="13" t="s">
        <v>3523</v>
      </c>
      <c r="C1045" s="42"/>
      <c r="D1045" s="8" t="s">
        <v>3525</v>
      </c>
      <c r="E1045" s="8" t="s">
        <v>3527</v>
      </c>
      <c r="F1045" s="8" t="s">
        <v>33</v>
      </c>
      <c r="G1045" s="44"/>
      <c r="H1045" s="46"/>
    </row>
    <row r="1046" spans="1:8" ht="21.75" customHeight="1" x14ac:dyDescent="0.25">
      <c r="A1046" s="31" t="s">
        <v>3528</v>
      </c>
      <c r="B1046" s="5">
        <v>1.7104166666666665</v>
      </c>
      <c r="C1046" s="33">
        <v>105</v>
      </c>
      <c r="D1046" s="7" t="s">
        <v>3530</v>
      </c>
      <c r="E1046" s="9" t="s">
        <v>3532</v>
      </c>
      <c r="F1046" s="7" t="s">
        <v>1378</v>
      </c>
      <c r="G1046" s="35" t="s">
        <v>158</v>
      </c>
      <c r="H1046" s="37">
        <v>1</v>
      </c>
    </row>
    <row r="1047" spans="1:8" ht="23.25" thickBot="1" x14ac:dyDescent="0.3">
      <c r="A1047" s="32"/>
      <c r="B1047" s="6" t="s">
        <v>3529</v>
      </c>
      <c r="C1047" s="34"/>
      <c r="D1047" s="8" t="s">
        <v>3531</v>
      </c>
      <c r="E1047" s="8" t="s">
        <v>3533</v>
      </c>
      <c r="F1047" s="8" t="s">
        <v>1379</v>
      </c>
      <c r="G1047" s="36"/>
      <c r="H1047" s="38"/>
    </row>
    <row r="1048" spans="1:8" ht="36.75" customHeight="1" x14ac:dyDescent="0.25">
      <c r="A1048" s="39" t="s">
        <v>3534</v>
      </c>
      <c r="B1048" s="12">
        <v>15.960416666666667</v>
      </c>
      <c r="C1048" s="41">
        <v>80</v>
      </c>
      <c r="D1048" s="7" t="s">
        <v>3536</v>
      </c>
      <c r="E1048" s="9" t="s">
        <v>3538</v>
      </c>
      <c r="F1048" s="7" t="s">
        <v>3540</v>
      </c>
      <c r="G1048" s="43" t="s">
        <v>210</v>
      </c>
      <c r="H1048" s="45">
        <v>9</v>
      </c>
    </row>
    <row r="1049" spans="1:8" ht="23.25" thickBot="1" x14ac:dyDescent="0.3">
      <c r="A1049" s="40"/>
      <c r="B1049" s="13" t="s">
        <v>3535</v>
      </c>
      <c r="C1049" s="42"/>
      <c r="D1049" s="8" t="s">
        <v>3537</v>
      </c>
      <c r="E1049" s="8" t="s">
        <v>3539</v>
      </c>
      <c r="F1049" s="8" t="s">
        <v>3541</v>
      </c>
      <c r="G1049" s="44"/>
      <c r="H1049" s="46"/>
    </row>
    <row r="1050" spans="1:8" ht="21.75" customHeight="1" x14ac:dyDescent="0.25">
      <c r="A1050" s="31" t="s">
        <v>3542</v>
      </c>
      <c r="B1050" s="5">
        <v>5.7520833333333341</v>
      </c>
      <c r="C1050" s="33">
        <v>131</v>
      </c>
      <c r="D1050" s="7" t="s">
        <v>3544</v>
      </c>
      <c r="E1050" s="9" t="s">
        <v>3546</v>
      </c>
      <c r="F1050" s="7" t="s">
        <v>32</v>
      </c>
      <c r="G1050" s="35" t="s">
        <v>419</v>
      </c>
      <c r="H1050" s="37">
        <v>5</v>
      </c>
    </row>
    <row r="1051" spans="1:8" ht="23.25" thickBot="1" x14ac:dyDescent="0.3">
      <c r="A1051" s="32"/>
      <c r="B1051" s="6" t="s">
        <v>3543</v>
      </c>
      <c r="C1051" s="34"/>
      <c r="D1051" s="8" t="s">
        <v>3545</v>
      </c>
      <c r="E1051" s="8" t="s">
        <v>3547</v>
      </c>
      <c r="F1051" s="8" t="s">
        <v>33</v>
      </c>
      <c r="G1051" s="36"/>
      <c r="H1051" s="38"/>
    </row>
    <row r="1052" spans="1:8" ht="21.75" customHeight="1" x14ac:dyDescent="0.25">
      <c r="A1052" s="39" t="s">
        <v>3548</v>
      </c>
      <c r="B1052" s="12">
        <v>3.5430555555555556</v>
      </c>
      <c r="C1052" s="41">
        <v>601</v>
      </c>
      <c r="D1052" s="7" t="s">
        <v>3550</v>
      </c>
      <c r="E1052" s="9" t="s">
        <v>3552</v>
      </c>
      <c r="F1052" s="7" t="s">
        <v>3553</v>
      </c>
      <c r="G1052" s="43" t="s">
        <v>80</v>
      </c>
      <c r="H1052" s="45">
        <v>5</v>
      </c>
    </row>
    <row r="1053" spans="1:8" ht="23.25" thickBot="1" x14ac:dyDescent="0.3">
      <c r="A1053" s="40"/>
      <c r="B1053" s="13" t="s">
        <v>3549</v>
      </c>
      <c r="C1053" s="42"/>
      <c r="D1053" s="8" t="s">
        <v>3551</v>
      </c>
      <c r="E1053" s="8" t="s">
        <v>1962</v>
      </c>
      <c r="F1053" s="8" t="s">
        <v>3554</v>
      </c>
      <c r="G1053" s="44"/>
      <c r="H1053" s="46"/>
    </row>
    <row r="1054" spans="1:8" ht="21.75" customHeight="1" x14ac:dyDescent="0.25">
      <c r="A1054" s="31" t="s">
        <v>3555</v>
      </c>
      <c r="B1054" s="5">
        <v>25.295138888888889</v>
      </c>
      <c r="C1054" s="33">
        <v>17</v>
      </c>
      <c r="D1054" s="7" t="s">
        <v>3557</v>
      </c>
      <c r="E1054" s="9" t="s">
        <v>3559</v>
      </c>
      <c r="F1054" s="7" t="s">
        <v>3561</v>
      </c>
      <c r="G1054" s="35" t="s">
        <v>80</v>
      </c>
      <c r="H1054" s="37">
        <v>4</v>
      </c>
    </row>
    <row r="1055" spans="1:8" ht="23.25" thickBot="1" x14ac:dyDescent="0.3">
      <c r="A1055" s="32"/>
      <c r="B1055" s="6" t="s">
        <v>3556</v>
      </c>
      <c r="C1055" s="34"/>
      <c r="D1055" s="8" t="s">
        <v>3558</v>
      </c>
      <c r="E1055" s="8" t="s">
        <v>3560</v>
      </c>
      <c r="F1055" s="8" t="s">
        <v>3562</v>
      </c>
      <c r="G1055" s="36"/>
      <c r="H1055" s="38"/>
    </row>
    <row r="1056" spans="1:8" ht="21.75" customHeight="1" x14ac:dyDescent="0.25">
      <c r="A1056" s="39" t="s">
        <v>3563</v>
      </c>
      <c r="B1056" s="12">
        <v>5.9208333333333334</v>
      </c>
      <c r="C1056" s="41">
        <v>88</v>
      </c>
      <c r="D1056" s="7" t="s">
        <v>3565</v>
      </c>
      <c r="E1056" s="9" t="s">
        <v>2219</v>
      </c>
      <c r="F1056" s="7" t="s">
        <v>32</v>
      </c>
      <c r="G1056" s="43" t="s">
        <v>25</v>
      </c>
      <c r="H1056" s="45">
        <v>1</v>
      </c>
    </row>
    <row r="1057" spans="1:8" ht="23.25" thickBot="1" x14ac:dyDescent="0.3">
      <c r="A1057" s="40"/>
      <c r="B1057" s="13" t="s">
        <v>3564</v>
      </c>
      <c r="C1057" s="42"/>
      <c r="D1057" s="8" t="s">
        <v>3566</v>
      </c>
      <c r="E1057" s="8" t="s">
        <v>2220</v>
      </c>
      <c r="F1057" s="8" t="s">
        <v>33</v>
      </c>
      <c r="G1057" s="44"/>
      <c r="H1057" s="46"/>
    </row>
    <row r="1058" spans="1:8" ht="21.75" customHeight="1" x14ac:dyDescent="0.25">
      <c r="A1058" s="31" t="s">
        <v>3567</v>
      </c>
      <c r="B1058" s="5">
        <v>17.047916666666666</v>
      </c>
      <c r="C1058" s="33">
        <v>107</v>
      </c>
      <c r="D1058" s="7" t="s">
        <v>1276</v>
      </c>
      <c r="E1058" s="9" t="s">
        <v>3570</v>
      </c>
      <c r="F1058" s="7" t="s">
        <v>3572</v>
      </c>
      <c r="G1058" s="35" t="s">
        <v>16</v>
      </c>
      <c r="H1058" s="37">
        <v>3</v>
      </c>
    </row>
    <row r="1059" spans="1:8" ht="23.25" thickBot="1" x14ac:dyDescent="0.3">
      <c r="A1059" s="32"/>
      <c r="B1059" s="6" t="s">
        <v>3568</v>
      </c>
      <c r="C1059" s="34"/>
      <c r="D1059" s="8" t="s">
        <v>3569</v>
      </c>
      <c r="E1059" s="8" t="s">
        <v>3571</v>
      </c>
      <c r="F1059" s="8" t="s">
        <v>3573</v>
      </c>
      <c r="G1059" s="36"/>
      <c r="H1059" s="38"/>
    </row>
    <row r="1060" spans="1:8" ht="21.75" customHeight="1" x14ac:dyDescent="0.25">
      <c r="A1060" s="39" t="s">
        <v>3574</v>
      </c>
      <c r="B1060" s="12">
        <v>5.7124999999999995</v>
      </c>
      <c r="C1060" s="41">
        <v>62</v>
      </c>
      <c r="D1060" s="7" t="s">
        <v>3576</v>
      </c>
      <c r="E1060" s="9" t="s">
        <v>3578</v>
      </c>
      <c r="F1060" s="7" t="s">
        <v>32</v>
      </c>
      <c r="G1060" s="43" t="s">
        <v>194</v>
      </c>
      <c r="H1060" s="45">
        <v>7</v>
      </c>
    </row>
    <row r="1061" spans="1:8" ht="23.25" thickBot="1" x14ac:dyDescent="0.3">
      <c r="A1061" s="40"/>
      <c r="B1061" s="13" t="s">
        <v>3575</v>
      </c>
      <c r="C1061" s="42"/>
      <c r="D1061" s="8" t="s">
        <v>3577</v>
      </c>
      <c r="E1061" s="8" t="s">
        <v>3579</v>
      </c>
      <c r="F1061" s="8" t="s">
        <v>33</v>
      </c>
      <c r="G1061" s="44"/>
      <c r="H1061" s="46"/>
    </row>
    <row r="1062" spans="1:8" ht="21.75" customHeight="1" x14ac:dyDescent="0.25">
      <c r="A1062" s="31" t="s">
        <v>3580</v>
      </c>
      <c r="B1062" s="5">
        <v>2.8347222222222221</v>
      </c>
      <c r="C1062" s="33">
        <v>52</v>
      </c>
      <c r="D1062" s="7" t="s">
        <v>3582</v>
      </c>
      <c r="E1062" s="9" t="s">
        <v>3584</v>
      </c>
      <c r="F1062" s="7" t="s">
        <v>2081</v>
      </c>
      <c r="G1062" s="35" t="s">
        <v>90</v>
      </c>
      <c r="H1062" s="37">
        <v>1</v>
      </c>
    </row>
    <row r="1063" spans="1:8" ht="23.25" thickBot="1" x14ac:dyDescent="0.3">
      <c r="A1063" s="32"/>
      <c r="B1063" s="6" t="s">
        <v>3581</v>
      </c>
      <c r="C1063" s="34"/>
      <c r="D1063" s="8" t="s">
        <v>3583</v>
      </c>
      <c r="E1063" s="8" t="s">
        <v>3585</v>
      </c>
      <c r="F1063" s="8" t="s">
        <v>3586</v>
      </c>
      <c r="G1063" s="36"/>
      <c r="H1063" s="38"/>
    </row>
    <row r="1064" spans="1:8" ht="21.75" customHeight="1" x14ac:dyDescent="0.25">
      <c r="A1064" s="39" t="s">
        <v>3587</v>
      </c>
      <c r="B1064" s="12">
        <v>14.252083333333333</v>
      </c>
      <c r="C1064" s="41">
        <v>50</v>
      </c>
      <c r="D1064" s="7" t="s">
        <v>3589</v>
      </c>
      <c r="E1064" s="9" t="s">
        <v>3591</v>
      </c>
      <c r="F1064" s="7" t="s">
        <v>32</v>
      </c>
      <c r="G1064" s="43" t="s">
        <v>525</v>
      </c>
      <c r="H1064" s="45">
        <v>12</v>
      </c>
    </row>
    <row r="1065" spans="1:8" ht="23.25" thickBot="1" x14ac:dyDescent="0.3">
      <c r="A1065" s="40"/>
      <c r="B1065" s="13" t="s">
        <v>3588</v>
      </c>
      <c r="C1065" s="42"/>
      <c r="D1065" s="8" t="s">
        <v>3590</v>
      </c>
      <c r="E1065" s="8" t="s">
        <v>3592</v>
      </c>
      <c r="F1065" s="8" t="s">
        <v>33</v>
      </c>
      <c r="G1065" s="44"/>
      <c r="H1065" s="46"/>
    </row>
    <row r="1066" spans="1:8" ht="21.75" customHeight="1" x14ac:dyDescent="0.25">
      <c r="A1066" s="31" t="s">
        <v>3593</v>
      </c>
      <c r="B1066" s="5">
        <v>5.5895833333333336</v>
      </c>
      <c r="C1066" s="33">
        <v>78</v>
      </c>
      <c r="D1066" s="7" t="s">
        <v>3595</v>
      </c>
      <c r="E1066" s="9" t="s">
        <v>3597</v>
      </c>
      <c r="F1066" s="7" t="s">
        <v>32</v>
      </c>
      <c r="G1066" s="35" t="s">
        <v>73</v>
      </c>
      <c r="H1066" s="37">
        <v>2</v>
      </c>
    </row>
    <row r="1067" spans="1:8" ht="23.25" thickBot="1" x14ac:dyDescent="0.3">
      <c r="A1067" s="32"/>
      <c r="B1067" s="6" t="s">
        <v>3594</v>
      </c>
      <c r="C1067" s="34"/>
      <c r="D1067" s="8" t="s">
        <v>3596</v>
      </c>
      <c r="E1067" s="8" t="s">
        <v>3598</v>
      </c>
      <c r="F1067" s="8" t="s">
        <v>33</v>
      </c>
      <c r="G1067" s="36"/>
      <c r="H1067" s="38"/>
    </row>
    <row r="1068" spans="1:8" ht="51.75" customHeight="1" x14ac:dyDescent="0.25">
      <c r="A1068" s="39" t="s">
        <v>3599</v>
      </c>
      <c r="B1068" s="12">
        <v>4.1284722222222223</v>
      </c>
      <c r="C1068" s="41">
        <v>112</v>
      </c>
      <c r="D1068" s="7" t="s">
        <v>3601</v>
      </c>
      <c r="E1068" s="9" t="s">
        <v>3603</v>
      </c>
      <c r="F1068" s="7" t="s">
        <v>32</v>
      </c>
      <c r="G1068" s="43" t="s">
        <v>210</v>
      </c>
      <c r="H1068" s="45">
        <v>3</v>
      </c>
    </row>
    <row r="1069" spans="1:8" ht="23.25" thickBot="1" x14ac:dyDescent="0.3">
      <c r="A1069" s="40"/>
      <c r="B1069" s="13" t="s">
        <v>3600</v>
      </c>
      <c r="C1069" s="42"/>
      <c r="D1069" s="8" t="s">
        <v>3602</v>
      </c>
      <c r="E1069" s="8" t="s">
        <v>3604</v>
      </c>
      <c r="F1069" s="8" t="s">
        <v>33</v>
      </c>
      <c r="G1069" s="44"/>
      <c r="H1069" s="46"/>
    </row>
    <row r="1070" spans="1:8" ht="36.75" customHeight="1" x14ac:dyDescent="0.25">
      <c r="A1070" s="31" t="s">
        <v>3605</v>
      </c>
      <c r="B1070" s="5">
        <v>5.7555555555555555</v>
      </c>
      <c r="C1070" s="33">
        <v>44</v>
      </c>
      <c r="D1070" s="7" t="s">
        <v>3607</v>
      </c>
      <c r="E1070" s="9" t="s">
        <v>3609</v>
      </c>
      <c r="F1070" s="7" t="s">
        <v>32</v>
      </c>
      <c r="G1070" s="35" t="s">
        <v>90</v>
      </c>
      <c r="H1070" s="37">
        <v>2</v>
      </c>
    </row>
    <row r="1071" spans="1:8" ht="23.25" thickBot="1" x14ac:dyDescent="0.3">
      <c r="A1071" s="32"/>
      <c r="B1071" s="6" t="s">
        <v>3606</v>
      </c>
      <c r="C1071" s="34"/>
      <c r="D1071" s="8" t="s">
        <v>3608</v>
      </c>
      <c r="E1071" s="8" t="s">
        <v>3610</v>
      </c>
      <c r="F1071" s="8" t="s">
        <v>33</v>
      </c>
      <c r="G1071" s="36"/>
      <c r="H1071" s="38"/>
    </row>
    <row r="1072" spans="1:8" x14ac:dyDescent="0.25">
      <c r="A1072" s="10" t="s">
        <v>3611</v>
      </c>
      <c r="B1072" s="12">
        <v>3.3763888888888887</v>
      </c>
      <c r="C1072" s="41">
        <v>96</v>
      </c>
      <c r="D1072" s="7" t="s">
        <v>3613</v>
      </c>
      <c r="E1072" s="9" t="s">
        <v>3615</v>
      </c>
      <c r="F1072" s="7" t="s">
        <v>32</v>
      </c>
      <c r="G1072" s="43" t="s">
        <v>194</v>
      </c>
      <c r="H1072" s="45">
        <v>1</v>
      </c>
    </row>
    <row r="1073" spans="1:8" ht="22.5" x14ac:dyDescent="0.25">
      <c r="A1073" s="14"/>
      <c r="B1073" s="11" t="s">
        <v>3612</v>
      </c>
      <c r="C1073" s="51"/>
      <c r="D1073" s="17" t="s">
        <v>3614</v>
      </c>
      <c r="E1073" s="17" t="s">
        <v>3616</v>
      </c>
      <c r="F1073" s="17" t="s">
        <v>1211</v>
      </c>
      <c r="G1073" s="52"/>
      <c r="H1073" s="53"/>
    </row>
    <row r="1074" spans="1:8" ht="23.25" thickBot="1" x14ac:dyDescent="0.3">
      <c r="A1074" s="15" t="s">
        <v>848</v>
      </c>
      <c r="B1074" s="16" t="s">
        <v>850</v>
      </c>
      <c r="C1074" s="42"/>
      <c r="D1074" s="8"/>
      <c r="E1074" s="8"/>
      <c r="F1074" s="8"/>
      <c r="G1074" s="44"/>
      <c r="H1074" s="46"/>
    </row>
    <row r="1075" spans="1:8" ht="21.75" customHeight="1" x14ac:dyDescent="0.25">
      <c r="A1075" s="31" t="s">
        <v>3617</v>
      </c>
      <c r="B1075" s="5">
        <v>8.2548611111111114</v>
      </c>
      <c r="C1075" s="33">
        <v>74</v>
      </c>
      <c r="D1075" s="7" t="s">
        <v>3619</v>
      </c>
      <c r="E1075" s="9" t="s">
        <v>3621</v>
      </c>
      <c r="F1075" s="7" t="s">
        <v>3623</v>
      </c>
      <c r="G1075" s="35" t="s">
        <v>90</v>
      </c>
      <c r="H1075" s="37">
        <v>2</v>
      </c>
    </row>
    <row r="1076" spans="1:8" ht="23.25" thickBot="1" x14ac:dyDescent="0.3">
      <c r="A1076" s="32"/>
      <c r="B1076" s="6" t="s">
        <v>3618</v>
      </c>
      <c r="C1076" s="34"/>
      <c r="D1076" s="8" t="s">
        <v>3620</v>
      </c>
      <c r="E1076" s="8" t="s">
        <v>3622</v>
      </c>
      <c r="F1076" s="8" t="s">
        <v>3624</v>
      </c>
      <c r="G1076" s="36"/>
      <c r="H1076" s="38"/>
    </row>
    <row r="1077" spans="1:8" ht="51.75" customHeight="1" x14ac:dyDescent="0.25">
      <c r="A1077" s="39" t="s">
        <v>3625</v>
      </c>
      <c r="B1077" s="12">
        <v>2.1715277777777779</v>
      </c>
      <c r="C1077" s="41">
        <v>306</v>
      </c>
      <c r="D1077" s="7" t="s">
        <v>3627</v>
      </c>
      <c r="E1077" s="9" t="s">
        <v>3629</v>
      </c>
      <c r="F1077" s="7" t="s">
        <v>32</v>
      </c>
      <c r="G1077" s="43" t="s">
        <v>25</v>
      </c>
      <c r="H1077" s="45">
        <v>1</v>
      </c>
    </row>
    <row r="1078" spans="1:8" ht="23.25" thickBot="1" x14ac:dyDescent="0.3">
      <c r="A1078" s="40"/>
      <c r="B1078" s="13" t="s">
        <v>3626</v>
      </c>
      <c r="C1078" s="42"/>
      <c r="D1078" s="8" t="s">
        <v>3628</v>
      </c>
      <c r="E1078" s="8" t="s">
        <v>3630</v>
      </c>
      <c r="F1078" s="8" t="s">
        <v>33</v>
      </c>
      <c r="G1078" s="44"/>
      <c r="H1078" s="46"/>
    </row>
    <row r="1079" spans="1:8" ht="36.75" customHeight="1" x14ac:dyDescent="0.25">
      <c r="A1079" s="31" t="s">
        <v>3631</v>
      </c>
      <c r="B1079" s="5">
        <v>4.3388888888888895</v>
      </c>
      <c r="C1079" s="33">
        <v>52</v>
      </c>
      <c r="D1079" s="7" t="s">
        <v>3633</v>
      </c>
      <c r="E1079" s="9" t="s">
        <v>3635</v>
      </c>
      <c r="F1079" s="7" t="s">
        <v>32</v>
      </c>
      <c r="G1079" s="35" t="s">
        <v>203</v>
      </c>
      <c r="H1079" s="37">
        <v>4</v>
      </c>
    </row>
    <row r="1080" spans="1:8" ht="23.25" thickBot="1" x14ac:dyDescent="0.3">
      <c r="A1080" s="32"/>
      <c r="B1080" s="6" t="s">
        <v>3632</v>
      </c>
      <c r="C1080" s="34"/>
      <c r="D1080" s="8" t="s">
        <v>3634</v>
      </c>
      <c r="E1080" s="8" t="s">
        <v>2762</v>
      </c>
      <c r="F1080" s="8" t="s">
        <v>33</v>
      </c>
      <c r="G1080" s="36"/>
      <c r="H1080" s="38"/>
    </row>
    <row r="1081" spans="1:8" ht="21.75" customHeight="1" x14ac:dyDescent="0.25">
      <c r="A1081" s="39" t="s">
        <v>3636</v>
      </c>
      <c r="B1081" s="12">
        <v>1.5062499999999999</v>
      </c>
      <c r="C1081" s="41">
        <v>471</v>
      </c>
      <c r="D1081" s="7" t="s">
        <v>3638</v>
      </c>
      <c r="E1081" s="9" t="s">
        <v>3640</v>
      </c>
      <c r="F1081" s="7" t="s">
        <v>32</v>
      </c>
      <c r="G1081" s="43" t="s">
        <v>80</v>
      </c>
      <c r="H1081" s="45">
        <v>0</v>
      </c>
    </row>
    <row r="1082" spans="1:8" ht="23.25" thickBot="1" x14ac:dyDescent="0.3">
      <c r="A1082" s="40"/>
      <c r="B1082" s="13" t="s">
        <v>3637</v>
      </c>
      <c r="C1082" s="42"/>
      <c r="D1082" s="8" t="s">
        <v>3639</v>
      </c>
      <c r="E1082" s="8" t="s">
        <v>3641</v>
      </c>
      <c r="F1082" s="8" t="s">
        <v>33</v>
      </c>
      <c r="G1082" s="44"/>
      <c r="H1082" s="46"/>
    </row>
    <row r="1083" spans="1:8" ht="21.75" customHeight="1" x14ac:dyDescent="0.25">
      <c r="A1083" s="31" t="s">
        <v>3642</v>
      </c>
      <c r="B1083" s="5">
        <v>20.586805555555554</v>
      </c>
      <c r="C1083" s="33">
        <v>224</v>
      </c>
      <c r="D1083" s="7" t="s">
        <v>3644</v>
      </c>
      <c r="E1083" s="9" t="s">
        <v>3646</v>
      </c>
      <c r="F1083" s="7" t="s">
        <v>177</v>
      </c>
      <c r="G1083" s="35" t="s">
        <v>419</v>
      </c>
      <c r="H1083" s="37">
        <v>0</v>
      </c>
    </row>
    <row r="1084" spans="1:8" ht="23.25" thickBot="1" x14ac:dyDescent="0.3">
      <c r="A1084" s="32"/>
      <c r="B1084" s="6" t="s">
        <v>3643</v>
      </c>
      <c r="C1084" s="34"/>
      <c r="D1084" s="8" t="s">
        <v>3645</v>
      </c>
      <c r="E1084" s="8" t="s">
        <v>3647</v>
      </c>
      <c r="F1084" s="8" t="s">
        <v>178</v>
      </c>
      <c r="G1084" s="36"/>
      <c r="H1084" s="38"/>
    </row>
    <row r="1085" spans="1:8" ht="21.75" customHeight="1" x14ac:dyDescent="0.25">
      <c r="A1085" s="39" t="s">
        <v>3648</v>
      </c>
      <c r="B1085" s="12">
        <v>10.128472222222223</v>
      </c>
      <c r="C1085" s="41">
        <v>5</v>
      </c>
      <c r="D1085" s="7" t="s">
        <v>3650</v>
      </c>
      <c r="E1085" s="9" t="s">
        <v>3652</v>
      </c>
      <c r="F1085" s="7" t="s">
        <v>3654</v>
      </c>
      <c r="G1085" s="43" t="s">
        <v>525</v>
      </c>
      <c r="H1085" s="45">
        <v>9</v>
      </c>
    </row>
    <row r="1086" spans="1:8" ht="23.25" thickBot="1" x14ac:dyDescent="0.3">
      <c r="A1086" s="40"/>
      <c r="B1086" s="13" t="s">
        <v>3649</v>
      </c>
      <c r="C1086" s="42"/>
      <c r="D1086" s="8" t="s">
        <v>3651</v>
      </c>
      <c r="E1086" s="8" t="s">
        <v>3653</v>
      </c>
      <c r="F1086" s="8" t="s">
        <v>3655</v>
      </c>
      <c r="G1086" s="44"/>
      <c r="H1086" s="46"/>
    </row>
    <row r="1087" spans="1:8" ht="21.75" customHeight="1" x14ac:dyDescent="0.25">
      <c r="A1087" s="31" t="s">
        <v>3656</v>
      </c>
      <c r="B1087" s="56" t="s">
        <v>92</v>
      </c>
      <c r="C1087" s="33">
        <v>38</v>
      </c>
      <c r="D1087" s="7" t="s">
        <v>3657</v>
      </c>
      <c r="E1087" s="9" t="s">
        <v>3659</v>
      </c>
      <c r="F1087" s="7" t="s">
        <v>3661</v>
      </c>
      <c r="G1087" s="35" t="s">
        <v>210</v>
      </c>
      <c r="H1087" s="37">
        <v>1</v>
      </c>
    </row>
    <row r="1088" spans="1:8" ht="23.25" thickBot="1" x14ac:dyDescent="0.3">
      <c r="A1088" s="32"/>
      <c r="B1088" s="57"/>
      <c r="C1088" s="34"/>
      <c r="D1088" s="8" t="s">
        <v>3658</v>
      </c>
      <c r="E1088" s="8" t="s">
        <v>3660</v>
      </c>
      <c r="F1088" s="8" t="s">
        <v>3662</v>
      </c>
      <c r="G1088" s="36"/>
      <c r="H1088" s="38"/>
    </row>
    <row r="1089" spans="1:8" x14ac:dyDescent="0.25">
      <c r="A1089" s="10" t="s">
        <v>3663</v>
      </c>
      <c r="B1089" s="12">
        <v>1.625</v>
      </c>
      <c r="C1089" s="41">
        <v>42</v>
      </c>
      <c r="D1089" s="7" t="s">
        <v>3665</v>
      </c>
      <c r="E1089" s="9" t="s">
        <v>3667</v>
      </c>
      <c r="F1089" s="7" t="s">
        <v>32</v>
      </c>
      <c r="G1089" s="43" t="s">
        <v>80</v>
      </c>
      <c r="H1089" s="45">
        <v>0</v>
      </c>
    </row>
    <row r="1090" spans="1:8" ht="22.5" x14ac:dyDescent="0.25">
      <c r="A1090" s="14"/>
      <c r="B1090" s="11" t="s">
        <v>3664</v>
      </c>
      <c r="C1090" s="51"/>
      <c r="D1090" s="17" t="s">
        <v>3666</v>
      </c>
      <c r="E1090" s="17" t="s">
        <v>3668</v>
      </c>
      <c r="F1090" s="17" t="s">
        <v>1211</v>
      </c>
      <c r="G1090" s="52"/>
      <c r="H1090" s="53"/>
    </row>
    <row r="1091" spans="1:8" ht="23.25" thickBot="1" x14ac:dyDescent="0.3">
      <c r="A1091" s="15" t="s">
        <v>848</v>
      </c>
      <c r="B1091" s="16" t="s">
        <v>850</v>
      </c>
      <c r="C1091" s="42"/>
      <c r="D1091" s="8"/>
      <c r="E1091" s="8"/>
      <c r="F1091" s="8"/>
      <c r="G1091" s="44"/>
      <c r="H1091" s="46"/>
    </row>
    <row r="1092" spans="1:8" ht="36.75" customHeight="1" x14ac:dyDescent="0.25">
      <c r="A1092" s="31" t="s">
        <v>3669</v>
      </c>
      <c r="B1092" s="5">
        <v>6.3784722222222223</v>
      </c>
      <c r="C1092" s="33">
        <v>18</v>
      </c>
      <c r="D1092" s="7" t="s">
        <v>3671</v>
      </c>
      <c r="E1092" s="9" t="s">
        <v>3673</v>
      </c>
      <c r="F1092" s="7" t="s">
        <v>3675</v>
      </c>
      <c r="G1092" s="35" t="s">
        <v>66</v>
      </c>
      <c r="H1092" s="37">
        <v>0</v>
      </c>
    </row>
    <row r="1093" spans="1:8" ht="23.25" thickBot="1" x14ac:dyDescent="0.3">
      <c r="A1093" s="32"/>
      <c r="B1093" s="6" t="s">
        <v>3670</v>
      </c>
      <c r="C1093" s="34"/>
      <c r="D1093" s="8" t="s">
        <v>3672</v>
      </c>
      <c r="E1093" s="8" t="s">
        <v>3674</v>
      </c>
      <c r="F1093" s="8" t="s">
        <v>3676</v>
      </c>
      <c r="G1093" s="36"/>
      <c r="H1093" s="38"/>
    </row>
    <row r="1094" spans="1:8" ht="21.75" customHeight="1" x14ac:dyDescent="0.25">
      <c r="A1094" s="39" t="s">
        <v>3677</v>
      </c>
      <c r="B1094" s="12">
        <v>2.7958333333333329</v>
      </c>
      <c r="C1094" s="41">
        <v>22</v>
      </c>
      <c r="D1094" s="7" t="s">
        <v>3679</v>
      </c>
      <c r="E1094" s="9" t="s">
        <v>3681</v>
      </c>
      <c r="F1094" s="7" t="s">
        <v>3683</v>
      </c>
      <c r="G1094" s="43" t="s">
        <v>48</v>
      </c>
      <c r="H1094" s="45">
        <v>0</v>
      </c>
    </row>
    <row r="1095" spans="1:8" ht="23.25" thickBot="1" x14ac:dyDescent="0.3">
      <c r="A1095" s="40"/>
      <c r="B1095" s="13" t="s">
        <v>3678</v>
      </c>
      <c r="C1095" s="42"/>
      <c r="D1095" s="8" t="s">
        <v>3680</v>
      </c>
      <c r="E1095" s="8" t="s">
        <v>3682</v>
      </c>
      <c r="F1095" s="8" t="s">
        <v>3684</v>
      </c>
      <c r="G1095" s="44"/>
      <c r="H1095" s="46"/>
    </row>
    <row r="1096" spans="1:8" ht="36.75" customHeight="1" x14ac:dyDescent="0.25">
      <c r="A1096" s="31" t="s">
        <v>3685</v>
      </c>
      <c r="B1096" s="5">
        <v>8.7548611111111114</v>
      </c>
      <c r="C1096" s="33">
        <v>16</v>
      </c>
      <c r="D1096" s="7" t="s">
        <v>455</v>
      </c>
      <c r="E1096" s="9" t="s">
        <v>3687</v>
      </c>
      <c r="F1096" s="7" t="s">
        <v>248</v>
      </c>
      <c r="G1096" s="35" t="s">
        <v>378</v>
      </c>
      <c r="H1096" s="37">
        <v>10</v>
      </c>
    </row>
    <row r="1097" spans="1:8" ht="23.25" thickBot="1" x14ac:dyDescent="0.3">
      <c r="A1097" s="32"/>
      <c r="B1097" s="6" t="s">
        <v>3686</v>
      </c>
      <c r="C1097" s="34"/>
      <c r="D1097" s="8" t="s">
        <v>456</v>
      </c>
      <c r="E1097" s="8" t="s">
        <v>3688</v>
      </c>
      <c r="F1097" s="8" t="s">
        <v>249</v>
      </c>
      <c r="G1097" s="36"/>
      <c r="H1097" s="38"/>
    </row>
    <row r="1098" spans="1:8" ht="21.75" customHeight="1" x14ac:dyDescent="0.25">
      <c r="A1098" s="39" t="s">
        <v>3689</v>
      </c>
      <c r="B1098" s="24">
        <v>0.92013888888888884</v>
      </c>
      <c r="C1098" s="41">
        <v>727</v>
      </c>
      <c r="D1098" s="7" t="s">
        <v>3691</v>
      </c>
      <c r="E1098" s="9" t="s">
        <v>3693</v>
      </c>
      <c r="F1098" s="7" t="s">
        <v>32</v>
      </c>
      <c r="G1098" s="43" t="s">
        <v>48</v>
      </c>
      <c r="H1098" s="45">
        <v>0</v>
      </c>
    </row>
    <row r="1099" spans="1:8" ht="23.25" thickBot="1" x14ac:dyDescent="0.3">
      <c r="A1099" s="40"/>
      <c r="B1099" s="13" t="s">
        <v>3690</v>
      </c>
      <c r="C1099" s="42"/>
      <c r="D1099" s="8" t="s">
        <v>3692</v>
      </c>
      <c r="E1099" s="8" t="s">
        <v>3694</v>
      </c>
      <c r="F1099" s="8" t="s">
        <v>33</v>
      </c>
      <c r="G1099" s="44"/>
      <c r="H1099" s="46"/>
    </row>
    <row r="1100" spans="1:8" ht="21.75" customHeight="1" x14ac:dyDescent="0.25">
      <c r="A1100" s="31" t="s">
        <v>3695</v>
      </c>
      <c r="B1100" s="5">
        <v>3.2944444444444443</v>
      </c>
      <c r="C1100" s="33">
        <v>44</v>
      </c>
      <c r="D1100" s="7" t="s">
        <v>3697</v>
      </c>
      <c r="E1100" s="9" t="s">
        <v>3699</v>
      </c>
      <c r="F1100" s="7" t="s">
        <v>32</v>
      </c>
      <c r="G1100" s="35" t="s">
        <v>378</v>
      </c>
      <c r="H1100" s="37">
        <v>14</v>
      </c>
    </row>
    <row r="1101" spans="1:8" ht="23.25" thickBot="1" x14ac:dyDescent="0.3">
      <c r="A1101" s="32"/>
      <c r="B1101" s="6" t="s">
        <v>3696</v>
      </c>
      <c r="C1101" s="34"/>
      <c r="D1101" s="8" t="s">
        <v>3698</v>
      </c>
      <c r="E1101" s="8" t="s">
        <v>3700</v>
      </c>
      <c r="F1101" s="8" t="s">
        <v>33</v>
      </c>
      <c r="G1101" s="36"/>
      <c r="H1101" s="38"/>
    </row>
    <row r="1102" spans="1:8" ht="36.75" customHeight="1" x14ac:dyDescent="0.25">
      <c r="A1102" s="39" t="s">
        <v>3701</v>
      </c>
      <c r="B1102" s="12">
        <v>6.7555555555555555</v>
      </c>
      <c r="C1102" s="41">
        <v>86</v>
      </c>
      <c r="D1102" s="7" t="s">
        <v>2128</v>
      </c>
      <c r="E1102" s="9" t="s">
        <v>615</v>
      </c>
      <c r="F1102" s="7" t="s">
        <v>32</v>
      </c>
      <c r="G1102" s="43" t="s">
        <v>280</v>
      </c>
      <c r="H1102" s="45">
        <v>2</v>
      </c>
    </row>
    <row r="1103" spans="1:8" ht="23.25" thickBot="1" x14ac:dyDescent="0.3">
      <c r="A1103" s="40"/>
      <c r="B1103" s="13" t="s">
        <v>3702</v>
      </c>
      <c r="C1103" s="42"/>
      <c r="D1103" s="8" t="s">
        <v>2129</v>
      </c>
      <c r="E1103" s="8" t="s">
        <v>616</v>
      </c>
      <c r="F1103" s="8" t="s">
        <v>33</v>
      </c>
      <c r="G1103" s="44"/>
      <c r="H1103" s="46"/>
    </row>
    <row r="1104" spans="1:8" ht="36.75" customHeight="1" x14ac:dyDescent="0.25">
      <c r="A1104" s="31" t="s">
        <v>3703</v>
      </c>
      <c r="B1104" s="56" t="s">
        <v>92</v>
      </c>
      <c r="C1104" s="33">
        <v>8</v>
      </c>
      <c r="D1104" s="7" t="s">
        <v>3704</v>
      </c>
      <c r="E1104" s="9" t="s">
        <v>1441</v>
      </c>
      <c r="F1104" s="7" t="s">
        <v>3707</v>
      </c>
      <c r="G1104" s="35" t="s">
        <v>158</v>
      </c>
      <c r="H1104" s="37">
        <v>1</v>
      </c>
    </row>
    <row r="1105" spans="1:8" ht="23.25" thickBot="1" x14ac:dyDescent="0.3">
      <c r="A1105" s="32"/>
      <c r="B1105" s="57"/>
      <c r="C1105" s="34"/>
      <c r="D1105" s="8" t="s">
        <v>3705</v>
      </c>
      <c r="E1105" s="8" t="s">
        <v>3706</v>
      </c>
      <c r="F1105" s="8" t="s">
        <v>3708</v>
      </c>
      <c r="G1105" s="36"/>
      <c r="H1105" s="38"/>
    </row>
    <row r="1106" spans="1:8" ht="21.75" customHeight="1" x14ac:dyDescent="0.25">
      <c r="A1106" s="39" t="s">
        <v>3709</v>
      </c>
      <c r="B1106" s="12">
        <v>7.2534722222222223</v>
      </c>
      <c r="C1106" s="41">
        <v>66</v>
      </c>
      <c r="D1106" s="7" t="s">
        <v>3711</v>
      </c>
      <c r="E1106" s="9" t="s">
        <v>3713</v>
      </c>
      <c r="F1106" s="7" t="s">
        <v>3715</v>
      </c>
      <c r="G1106" s="43" t="s">
        <v>210</v>
      </c>
      <c r="H1106" s="45">
        <v>12</v>
      </c>
    </row>
    <row r="1107" spans="1:8" ht="23.25" thickBot="1" x14ac:dyDescent="0.3">
      <c r="A1107" s="40"/>
      <c r="B1107" s="13" t="s">
        <v>3710</v>
      </c>
      <c r="C1107" s="42"/>
      <c r="D1107" s="8" t="s">
        <v>3712</v>
      </c>
      <c r="E1107" s="8" t="s">
        <v>3714</v>
      </c>
      <c r="F1107" s="8" t="s">
        <v>3716</v>
      </c>
      <c r="G1107" s="44"/>
      <c r="H1107" s="46"/>
    </row>
    <row r="1108" spans="1:8" ht="21.75" customHeight="1" x14ac:dyDescent="0.25">
      <c r="A1108" s="31" t="s">
        <v>3717</v>
      </c>
      <c r="B1108" s="5">
        <v>15.792361111111111</v>
      </c>
      <c r="C1108" s="33">
        <v>348</v>
      </c>
      <c r="D1108" s="7" t="s">
        <v>3719</v>
      </c>
      <c r="E1108" s="9" t="s">
        <v>3721</v>
      </c>
      <c r="F1108" s="7" t="s">
        <v>3723</v>
      </c>
      <c r="G1108" s="35" t="s">
        <v>48</v>
      </c>
      <c r="H1108" s="37">
        <v>1</v>
      </c>
    </row>
    <row r="1109" spans="1:8" ht="23.25" thickBot="1" x14ac:dyDescent="0.3">
      <c r="A1109" s="32"/>
      <c r="B1109" s="6" t="s">
        <v>3718</v>
      </c>
      <c r="C1109" s="34"/>
      <c r="D1109" s="8" t="s">
        <v>3720</v>
      </c>
      <c r="E1109" s="8" t="s">
        <v>3722</v>
      </c>
      <c r="F1109" s="8" t="s">
        <v>3724</v>
      </c>
      <c r="G1109" s="36"/>
      <c r="H1109" s="38"/>
    </row>
    <row r="1110" spans="1:8" ht="36.75" customHeight="1" x14ac:dyDescent="0.25">
      <c r="A1110" s="39" t="s">
        <v>3725</v>
      </c>
      <c r="B1110" s="12">
        <v>6.1284722222222223</v>
      </c>
      <c r="C1110" s="41">
        <v>280</v>
      </c>
      <c r="D1110" s="7" t="s">
        <v>3727</v>
      </c>
      <c r="E1110" s="9" t="s">
        <v>3729</v>
      </c>
      <c r="F1110" s="7" t="s">
        <v>32</v>
      </c>
      <c r="G1110" s="43" t="s">
        <v>166</v>
      </c>
      <c r="H1110" s="45">
        <v>0</v>
      </c>
    </row>
    <row r="1111" spans="1:8" ht="23.25" thickBot="1" x14ac:dyDescent="0.3">
      <c r="A1111" s="40"/>
      <c r="B1111" s="13" t="s">
        <v>3726</v>
      </c>
      <c r="C1111" s="42"/>
      <c r="D1111" s="8" t="s">
        <v>3728</v>
      </c>
      <c r="E1111" s="8" t="s">
        <v>3730</v>
      </c>
      <c r="F1111" s="8" t="s">
        <v>33</v>
      </c>
      <c r="G1111" s="44"/>
      <c r="H1111" s="46"/>
    </row>
    <row r="1112" spans="1:8" ht="66.75" customHeight="1" x14ac:dyDescent="0.25">
      <c r="A1112" s="31" t="s">
        <v>3731</v>
      </c>
      <c r="B1112" s="5">
        <v>2.2951388888888888</v>
      </c>
      <c r="C1112" s="33">
        <v>124</v>
      </c>
      <c r="D1112" s="7" t="s">
        <v>3733</v>
      </c>
      <c r="E1112" s="9" t="s">
        <v>3735</v>
      </c>
      <c r="F1112" s="7" t="s">
        <v>32</v>
      </c>
      <c r="G1112" s="35" t="s">
        <v>210</v>
      </c>
      <c r="H1112" s="37">
        <v>0</v>
      </c>
    </row>
    <row r="1113" spans="1:8" ht="23.25" thickBot="1" x14ac:dyDescent="0.3">
      <c r="A1113" s="32"/>
      <c r="B1113" s="6" t="s">
        <v>3732</v>
      </c>
      <c r="C1113" s="34"/>
      <c r="D1113" s="8" t="s">
        <v>3734</v>
      </c>
      <c r="E1113" s="8" t="s">
        <v>3736</v>
      </c>
      <c r="F1113" s="8" t="s">
        <v>33</v>
      </c>
      <c r="G1113" s="36"/>
      <c r="H1113" s="38"/>
    </row>
    <row r="1114" spans="1:8" ht="21.75" customHeight="1" x14ac:dyDescent="0.25">
      <c r="A1114" s="39" t="s">
        <v>3737</v>
      </c>
      <c r="B1114" s="12">
        <v>9.8368055555555554</v>
      </c>
      <c r="C1114" s="41">
        <v>41</v>
      </c>
      <c r="D1114" s="7" t="s">
        <v>3739</v>
      </c>
      <c r="E1114" s="9" t="s">
        <v>3741</v>
      </c>
      <c r="F1114" s="7" t="s">
        <v>1195</v>
      </c>
      <c r="G1114" s="43" t="s">
        <v>80</v>
      </c>
      <c r="H1114" s="45">
        <v>0</v>
      </c>
    </row>
    <row r="1115" spans="1:8" ht="23.25" thickBot="1" x14ac:dyDescent="0.3">
      <c r="A1115" s="40"/>
      <c r="B1115" s="13" t="s">
        <v>3738</v>
      </c>
      <c r="C1115" s="42"/>
      <c r="D1115" s="8" t="s">
        <v>3740</v>
      </c>
      <c r="E1115" s="8" t="s">
        <v>3742</v>
      </c>
      <c r="F1115" s="8" t="s">
        <v>1196</v>
      </c>
      <c r="G1115" s="44"/>
      <c r="H1115" s="46"/>
    </row>
    <row r="1116" spans="1:8" x14ac:dyDescent="0.25">
      <c r="A1116" s="31" t="s">
        <v>3743</v>
      </c>
      <c r="B1116" s="5">
        <v>14.171527777777778</v>
      </c>
      <c r="C1116" s="33">
        <v>30</v>
      </c>
      <c r="D1116" s="7" t="s">
        <v>3745</v>
      </c>
      <c r="E1116" s="9" t="s">
        <v>3747</v>
      </c>
      <c r="F1116" s="7" t="s">
        <v>3749</v>
      </c>
      <c r="G1116" s="35" t="s">
        <v>90</v>
      </c>
      <c r="H1116" s="37">
        <v>2</v>
      </c>
    </row>
    <row r="1117" spans="1:8" ht="23.25" thickBot="1" x14ac:dyDescent="0.3">
      <c r="A1117" s="32"/>
      <c r="B1117" s="6" t="s">
        <v>3744</v>
      </c>
      <c r="C1117" s="34"/>
      <c r="D1117" s="8" t="s">
        <v>3746</v>
      </c>
      <c r="E1117" s="8" t="s">
        <v>3748</v>
      </c>
      <c r="F1117" s="8" t="s">
        <v>3750</v>
      </c>
      <c r="G1117" s="36"/>
      <c r="H1117" s="38"/>
    </row>
    <row r="1118" spans="1:8" ht="21.75" customHeight="1" x14ac:dyDescent="0.25">
      <c r="A1118" s="39" t="s">
        <v>3751</v>
      </c>
      <c r="B1118" s="12">
        <v>7.6312500000000005</v>
      </c>
      <c r="C1118" s="41">
        <v>74</v>
      </c>
      <c r="D1118" s="7" t="s">
        <v>3753</v>
      </c>
      <c r="E1118" s="9" t="s">
        <v>3755</v>
      </c>
      <c r="F1118" s="7" t="s">
        <v>32</v>
      </c>
      <c r="G1118" s="43" t="s">
        <v>461</v>
      </c>
      <c r="H1118" s="45">
        <v>3</v>
      </c>
    </row>
    <row r="1119" spans="1:8" ht="23.25" thickBot="1" x14ac:dyDescent="0.3">
      <c r="A1119" s="40"/>
      <c r="B1119" s="13" t="s">
        <v>3752</v>
      </c>
      <c r="C1119" s="42"/>
      <c r="D1119" s="8" t="s">
        <v>3754</v>
      </c>
      <c r="E1119" s="8" t="s">
        <v>3756</v>
      </c>
      <c r="F1119" s="8" t="s">
        <v>33</v>
      </c>
      <c r="G1119" s="44"/>
      <c r="H1119" s="46"/>
    </row>
    <row r="1120" spans="1:8" ht="21.75" customHeight="1" x14ac:dyDescent="0.25">
      <c r="A1120" s="31" t="s">
        <v>3757</v>
      </c>
      <c r="B1120" s="5">
        <v>4.6305555555555555</v>
      </c>
      <c r="C1120" s="33">
        <v>147</v>
      </c>
      <c r="D1120" s="7" t="s">
        <v>3759</v>
      </c>
      <c r="E1120" s="9" t="s">
        <v>3761</v>
      </c>
      <c r="F1120" s="7" t="s">
        <v>353</v>
      </c>
      <c r="G1120" s="35" t="s">
        <v>461</v>
      </c>
      <c r="H1120" s="37">
        <v>2</v>
      </c>
    </row>
    <row r="1121" spans="1:8" ht="23.25" thickBot="1" x14ac:dyDescent="0.3">
      <c r="A1121" s="32"/>
      <c r="B1121" s="6" t="s">
        <v>3758</v>
      </c>
      <c r="C1121" s="34"/>
      <c r="D1121" s="8" t="s">
        <v>3760</v>
      </c>
      <c r="E1121" s="8" t="s">
        <v>3762</v>
      </c>
      <c r="F1121" s="8" t="s">
        <v>354</v>
      </c>
      <c r="G1121" s="36"/>
      <c r="H1121" s="38"/>
    </row>
    <row r="1122" spans="1:8" ht="30" x14ac:dyDescent="0.25">
      <c r="A1122" s="10" t="s">
        <v>3763</v>
      </c>
      <c r="B1122" s="12">
        <v>7.2513888888888891</v>
      </c>
      <c r="C1122" s="41">
        <v>420</v>
      </c>
      <c r="D1122" s="7" t="s">
        <v>3765</v>
      </c>
      <c r="E1122" s="9" t="s">
        <v>3767</v>
      </c>
      <c r="F1122" s="7" t="s">
        <v>32</v>
      </c>
      <c r="G1122" s="43" t="s">
        <v>143</v>
      </c>
      <c r="H1122" s="45">
        <v>4</v>
      </c>
    </row>
    <row r="1123" spans="1:8" ht="22.5" x14ac:dyDescent="0.25">
      <c r="A1123" s="14"/>
      <c r="B1123" s="11" t="s">
        <v>3764</v>
      </c>
      <c r="C1123" s="51"/>
      <c r="D1123" s="17" t="s">
        <v>3766</v>
      </c>
      <c r="E1123" s="17" t="s">
        <v>3768</v>
      </c>
      <c r="F1123" s="17" t="s">
        <v>3769</v>
      </c>
      <c r="G1123" s="52"/>
      <c r="H1123" s="53"/>
    </row>
    <row r="1124" spans="1:8" ht="23.25" thickBot="1" x14ac:dyDescent="0.3">
      <c r="A1124" s="15" t="s">
        <v>116</v>
      </c>
      <c r="B1124" s="16" t="s">
        <v>118</v>
      </c>
      <c r="C1124" s="42"/>
      <c r="D1124" s="8"/>
      <c r="E1124" s="8"/>
      <c r="F1124" s="8"/>
      <c r="G1124" s="44"/>
      <c r="H1124" s="46"/>
    </row>
    <row r="1125" spans="1:8" ht="21.75" customHeight="1" x14ac:dyDescent="0.25">
      <c r="A1125" s="31" t="s">
        <v>3770</v>
      </c>
      <c r="B1125" s="5">
        <v>8.5416666666666661</v>
      </c>
      <c r="C1125" s="33">
        <v>121</v>
      </c>
      <c r="D1125" s="7" t="s">
        <v>3772</v>
      </c>
      <c r="E1125" s="9" t="s">
        <v>3774</v>
      </c>
      <c r="F1125" s="7" t="s">
        <v>3776</v>
      </c>
      <c r="G1125" s="35" t="s">
        <v>57</v>
      </c>
      <c r="H1125" s="37">
        <v>1</v>
      </c>
    </row>
    <row r="1126" spans="1:8" ht="23.25" thickBot="1" x14ac:dyDescent="0.3">
      <c r="A1126" s="32"/>
      <c r="B1126" s="6" t="s">
        <v>3771</v>
      </c>
      <c r="C1126" s="34"/>
      <c r="D1126" s="8" t="s">
        <v>3773</v>
      </c>
      <c r="E1126" s="8" t="s">
        <v>3775</v>
      </c>
      <c r="F1126" s="8" t="s">
        <v>3777</v>
      </c>
      <c r="G1126" s="36"/>
      <c r="H1126" s="38"/>
    </row>
    <row r="1127" spans="1:8" ht="36.75" customHeight="1" x14ac:dyDescent="0.25">
      <c r="A1127" s="39" t="s">
        <v>3778</v>
      </c>
      <c r="B1127" s="12">
        <v>12.880555555555555</v>
      </c>
      <c r="C1127" s="41">
        <v>167</v>
      </c>
      <c r="D1127" s="7" t="s">
        <v>3780</v>
      </c>
      <c r="E1127" s="9" t="s">
        <v>3782</v>
      </c>
      <c r="F1127" s="7" t="s">
        <v>766</v>
      </c>
      <c r="G1127" s="43" t="s">
        <v>80</v>
      </c>
      <c r="H1127" s="45">
        <v>2</v>
      </c>
    </row>
    <row r="1128" spans="1:8" ht="23.25" thickBot="1" x14ac:dyDescent="0.3">
      <c r="A1128" s="40"/>
      <c r="B1128" s="13" t="s">
        <v>3779</v>
      </c>
      <c r="C1128" s="42"/>
      <c r="D1128" s="8" t="s">
        <v>3781</v>
      </c>
      <c r="E1128" s="8" t="s">
        <v>3783</v>
      </c>
      <c r="F1128" s="8" t="s">
        <v>767</v>
      </c>
      <c r="G1128" s="44"/>
      <c r="H1128" s="46"/>
    </row>
    <row r="1129" spans="1:8" ht="21.75" customHeight="1" x14ac:dyDescent="0.25">
      <c r="A1129" s="31" t="s">
        <v>3784</v>
      </c>
      <c r="B1129" s="5">
        <v>11.044444444444444</v>
      </c>
      <c r="C1129" s="33">
        <v>461</v>
      </c>
      <c r="D1129" s="7" t="s">
        <v>3786</v>
      </c>
      <c r="E1129" s="9" t="s">
        <v>3788</v>
      </c>
      <c r="F1129" s="7" t="s">
        <v>32</v>
      </c>
      <c r="G1129" s="35" t="s">
        <v>158</v>
      </c>
      <c r="H1129" s="37">
        <v>0</v>
      </c>
    </row>
    <row r="1130" spans="1:8" ht="23.25" thickBot="1" x14ac:dyDescent="0.3">
      <c r="A1130" s="32"/>
      <c r="B1130" s="6" t="s">
        <v>3785</v>
      </c>
      <c r="C1130" s="34"/>
      <c r="D1130" s="8" t="s">
        <v>3787</v>
      </c>
      <c r="E1130" s="8" t="s">
        <v>3789</v>
      </c>
      <c r="F1130" s="8" t="s">
        <v>33</v>
      </c>
      <c r="G1130" s="36"/>
      <c r="H1130" s="38"/>
    </row>
    <row r="1131" spans="1:8" ht="21.75" customHeight="1" x14ac:dyDescent="0.25">
      <c r="A1131" s="39" t="s">
        <v>3790</v>
      </c>
      <c r="B1131" s="12">
        <v>8.5888888888888886</v>
      </c>
      <c r="C1131" s="41">
        <v>38</v>
      </c>
      <c r="D1131" s="7" t="s">
        <v>3792</v>
      </c>
      <c r="E1131" s="9" t="s">
        <v>3794</v>
      </c>
      <c r="F1131" s="7" t="s">
        <v>3796</v>
      </c>
      <c r="G1131" s="43" t="s">
        <v>194</v>
      </c>
      <c r="H1131" s="45">
        <v>17</v>
      </c>
    </row>
    <row r="1132" spans="1:8" ht="23.25" thickBot="1" x14ac:dyDescent="0.3">
      <c r="A1132" s="40"/>
      <c r="B1132" s="13" t="s">
        <v>3791</v>
      </c>
      <c r="C1132" s="42"/>
      <c r="D1132" s="8" t="s">
        <v>3793</v>
      </c>
      <c r="E1132" s="8" t="s">
        <v>3795</v>
      </c>
      <c r="F1132" s="8" t="s">
        <v>3797</v>
      </c>
      <c r="G1132" s="44"/>
      <c r="H1132" s="46"/>
    </row>
    <row r="1133" spans="1:8" ht="21.75" customHeight="1" x14ac:dyDescent="0.25">
      <c r="A1133" s="31" t="s">
        <v>3798</v>
      </c>
      <c r="B1133" s="5">
        <v>2.9229166666666671</v>
      </c>
      <c r="C1133" s="33">
        <v>808</v>
      </c>
      <c r="D1133" s="7" t="s">
        <v>3800</v>
      </c>
      <c r="E1133" s="9" t="s">
        <v>3802</v>
      </c>
      <c r="F1133" s="7" t="s">
        <v>32</v>
      </c>
      <c r="G1133" s="35" t="s">
        <v>143</v>
      </c>
      <c r="H1133" s="37">
        <v>1</v>
      </c>
    </row>
    <row r="1134" spans="1:8" ht="23.25" thickBot="1" x14ac:dyDescent="0.3">
      <c r="A1134" s="32"/>
      <c r="B1134" s="6" t="s">
        <v>3799</v>
      </c>
      <c r="C1134" s="34"/>
      <c r="D1134" s="8" t="s">
        <v>3801</v>
      </c>
      <c r="E1134" s="8" t="s">
        <v>3803</v>
      </c>
      <c r="F1134" s="8" t="s">
        <v>33</v>
      </c>
      <c r="G1134" s="36"/>
      <c r="H1134" s="38"/>
    </row>
    <row r="1135" spans="1:8" ht="21.75" customHeight="1" x14ac:dyDescent="0.25">
      <c r="A1135" s="39" t="s">
        <v>3804</v>
      </c>
      <c r="B1135" s="12">
        <v>5.5055555555555555</v>
      </c>
      <c r="C1135" s="41">
        <v>334</v>
      </c>
      <c r="D1135" s="7" t="s">
        <v>3806</v>
      </c>
      <c r="E1135" s="9" t="s">
        <v>2535</v>
      </c>
      <c r="F1135" s="7" t="s">
        <v>248</v>
      </c>
      <c r="G1135" s="43" t="s">
        <v>525</v>
      </c>
      <c r="H1135" s="45">
        <v>1</v>
      </c>
    </row>
    <row r="1136" spans="1:8" ht="23.25" thickBot="1" x14ac:dyDescent="0.3">
      <c r="A1136" s="40"/>
      <c r="B1136" s="13" t="s">
        <v>3805</v>
      </c>
      <c r="C1136" s="42"/>
      <c r="D1136" s="8" t="s">
        <v>3807</v>
      </c>
      <c r="E1136" s="8" t="s">
        <v>3808</v>
      </c>
      <c r="F1136" s="8" t="s">
        <v>249</v>
      </c>
      <c r="G1136" s="44"/>
      <c r="H1136" s="46"/>
    </row>
    <row r="1137" spans="1:8" ht="21.75" customHeight="1" x14ac:dyDescent="0.25">
      <c r="A1137" s="31" t="s">
        <v>3809</v>
      </c>
      <c r="B1137" s="5">
        <v>5.6694444444444443</v>
      </c>
      <c r="C1137" s="33">
        <v>291</v>
      </c>
      <c r="D1137" s="7" t="s">
        <v>3811</v>
      </c>
      <c r="E1137" s="9" t="s">
        <v>3813</v>
      </c>
      <c r="F1137" s="7" t="s">
        <v>1997</v>
      </c>
      <c r="G1137" s="35" t="s">
        <v>80</v>
      </c>
      <c r="H1137" s="37">
        <v>4</v>
      </c>
    </row>
    <row r="1138" spans="1:8" ht="23.25" thickBot="1" x14ac:dyDescent="0.3">
      <c r="A1138" s="32"/>
      <c r="B1138" s="6" t="s">
        <v>3810</v>
      </c>
      <c r="C1138" s="34"/>
      <c r="D1138" s="8" t="s">
        <v>3812</v>
      </c>
      <c r="E1138" s="8" t="s">
        <v>3814</v>
      </c>
      <c r="F1138" s="8" t="s">
        <v>1998</v>
      </c>
      <c r="G1138" s="36"/>
      <c r="H1138" s="38"/>
    </row>
    <row r="1139" spans="1:8" ht="36.75" customHeight="1" x14ac:dyDescent="0.25">
      <c r="A1139" s="39" t="s">
        <v>3815</v>
      </c>
      <c r="B1139" s="12">
        <v>4.7548611111111105</v>
      </c>
      <c r="C1139" s="41">
        <v>17</v>
      </c>
      <c r="D1139" s="7" t="s">
        <v>3817</v>
      </c>
      <c r="E1139" s="9" t="s">
        <v>3819</v>
      </c>
      <c r="F1139" s="7" t="s">
        <v>32</v>
      </c>
      <c r="G1139" s="43" t="s">
        <v>378</v>
      </c>
      <c r="H1139" s="45">
        <v>6</v>
      </c>
    </row>
    <row r="1140" spans="1:8" ht="23.25" thickBot="1" x14ac:dyDescent="0.3">
      <c r="A1140" s="40"/>
      <c r="B1140" s="13" t="s">
        <v>3816</v>
      </c>
      <c r="C1140" s="42"/>
      <c r="D1140" s="8" t="s">
        <v>3818</v>
      </c>
      <c r="E1140" s="8" t="s">
        <v>3820</v>
      </c>
      <c r="F1140" s="8" t="s">
        <v>33</v>
      </c>
      <c r="G1140" s="44"/>
      <c r="H1140" s="46"/>
    </row>
    <row r="1141" spans="1:8" ht="36.75" customHeight="1" x14ac:dyDescent="0.25">
      <c r="A1141" s="31" t="s">
        <v>3821</v>
      </c>
      <c r="B1141" s="5">
        <v>7.000694444444445</v>
      </c>
      <c r="C1141" s="33">
        <v>87</v>
      </c>
      <c r="D1141" s="7" t="s">
        <v>3823</v>
      </c>
      <c r="E1141" s="9" t="s">
        <v>3825</v>
      </c>
      <c r="F1141" s="7" t="s">
        <v>3827</v>
      </c>
      <c r="G1141" s="35" t="s">
        <v>143</v>
      </c>
      <c r="H1141" s="37">
        <v>5</v>
      </c>
    </row>
    <row r="1142" spans="1:8" ht="23.25" thickBot="1" x14ac:dyDescent="0.3">
      <c r="A1142" s="32"/>
      <c r="B1142" s="6" t="s">
        <v>3822</v>
      </c>
      <c r="C1142" s="34"/>
      <c r="D1142" s="8" t="s">
        <v>3824</v>
      </c>
      <c r="E1142" s="8" t="s">
        <v>3826</v>
      </c>
      <c r="F1142" s="8" t="s">
        <v>3828</v>
      </c>
      <c r="G1142" s="36"/>
      <c r="H1142" s="38"/>
    </row>
    <row r="1143" spans="1:8" ht="21.75" customHeight="1" x14ac:dyDescent="0.25">
      <c r="A1143" s="39" t="s">
        <v>3829</v>
      </c>
      <c r="B1143" s="58" t="s">
        <v>92</v>
      </c>
      <c r="C1143" s="41">
        <v>21</v>
      </c>
      <c r="D1143" s="7" t="s">
        <v>3830</v>
      </c>
      <c r="E1143" s="9" t="s">
        <v>3832</v>
      </c>
      <c r="F1143" s="7" t="s">
        <v>3834</v>
      </c>
      <c r="G1143" s="43" t="s">
        <v>143</v>
      </c>
      <c r="H1143" s="45">
        <v>10</v>
      </c>
    </row>
    <row r="1144" spans="1:8" ht="23.25" thickBot="1" x14ac:dyDescent="0.3">
      <c r="A1144" s="40"/>
      <c r="B1144" s="59"/>
      <c r="C1144" s="42"/>
      <c r="D1144" s="8" t="s">
        <v>3831</v>
      </c>
      <c r="E1144" s="8" t="s">
        <v>3833</v>
      </c>
      <c r="F1144" s="8" t="s">
        <v>3835</v>
      </c>
      <c r="G1144" s="44"/>
      <c r="H1144" s="46"/>
    </row>
    <row r="1145" spans="1:8" ht="36.75" customHeight="1" x14ac:dyDescent="0.25">
      <c r="A1145" s="31" t="s">
        <v>3836</v>
      </c>
      <c r="B1145" s="5">
        <v>6.1305555555555555</v>
      </c>
      <c r="C1145" s="33">
        <v>10</v>
      </c>
      <c r="D1145" s="7" t="s">
        <v>3838</v>
      </c>
      <c r="E1145" s="9" t="s">
        <v>3840</v>
      </c>
      <c r="F1145" s="7" t="s">
        <v>3842</v>
      </c>
      <c r="G1145" s="35" t="s">
        <v>461</v>
      </c>
      <c r="H1145" s="37">
        <v>3</v>
      </c>
    </row>
    <row r="1146" spans="1:8" ht="23.25" thickBot="1" x14ac:dyDescent="0.3">
      <c r="A1146" s="32"/>
      <c r="B1146" s="6" t="s">
        <v>3837</v>
      </c>
      <c r="C1146" s="34"/>
      <c r="D1146" s="8" t="s">
        <v>3839</v>
      </c>
      <c r="E1146" s="8" t="s">
        <v>3841</v>
      </c>
      <c r="F1146" s="8" t="s">
        <v>3826</v>
      </c>
      <c r="G1146" s="36"/>
      <c r="H1146" s="38"/>
    </row>
    <row r="1147" spans="1:8" x14ac:dyDescent="0.25">
      <c r="A1147" s="39" t="s">
        <v>3843</v>
      </c>
      <c r="B1147" s="12">
        <v>4.2548611111111105</v>
      </c>
      <c r="C1147" s="41">
        <v>119</v>
      </c>
      <c r="D1147" s="7" t="s">
        <v>3845</v>
      </c>
      <c r="E1147" s="9" t="s">
        <v>3847</v>
      </c>
      <c r="F1147" s="7" t="s">
        <v>32</v>
      </c>
      <c r="G1147" s="43" t="s">
        <v>25</v>
      </c>
      <c r="H1147" s="45">
        <v>2</v>
      </c>
    </row>
    <row r="1148" spans="1:8" ht="23.25" thickBot="1" x14ac:dyDescent="0.3">
      <c r="A1148" s="40"/>
      <c r="B1148" s="13" t="s">
        <v>3844</v>
      </c>
      <c r="C1148" s="42"/>
      <c r="D1148" s="8" t="s">
        <v>3846</v>
      </c>
      <c r="E1148" s="8" t="s">
        <v>3848</v>
      </c>
      <c r="F1148" s="8" t="s">
        <v>33</v>
      </c>
      <c r="G1148" s="44"/>
      <c r="H1148" s="46"/>
    </row>
    <row r="1149" spans="1:8" ht="36.75" customHeight="1" x14ac:dyDescent="0.25">
      <c r="A1149" s="31" t="s">
        <v>3849</v>
      </c>
      <c r="B1149" s="5">
        <v>14.085416666666667</v>
      </c>
      <c r="C1149" s="54">
        <v>0</v>
      </c>
      <c r="D1149" s="7" t="s">
        <v>3851</v>
      </c>
      <c r="E1149" s="9" t="s">
        <v>3853</v>
      </c>
      <c r="F1149" s="7" t="s">
        <v>3855</v>
      </c>
      <c r="G1149" s="35" t="s">
        <v>114</v>
      </c>
      <c r="H1149" s="37">
        <v>0</v>
      </c>
    </row>
    <row r="1150" spans="1:8" ht="23.25" thickBot="1" x14ac:dyDescent="0.3">
      <c r="A1150" s="32"/>
      <c r="B1150" s="6" t="s">
        <v>3850</v>
      </c>
      <c r="C1150" s="55"/>
      <c r="D1150" s="8" t="s">
        <v>3852</v>
      </c>
      <c r="E1150" s="8" t="s">
        <v>3854</v>
      </c>
      <c r="F1150" s="8" t="s">
        <v>3856</v>
      </c>
      <c r="G1150" s="36"/>
      <c r="H1150" s="38"/>
    </row>
    <row r="1151" spans="1:8" ht="51.75" customHeight="1" x14ac:dyDescent="0.25">
      <c r="A1151" s="39" t="s">
        <v>3857</v>
      </c>
      <c r="B1151" s="12">
        <v>4.5034722222222223</v>
      </c>
      <c r="C1151" s="41">
        <v>209</v>
      </c>
      <c r="D1151" s="7" t="s">
        <v>3859</v>
      </c>
      <c r="E1151" s="9" t="s">
        <v>3861</v>
      </c>
      <c r="F1151" s="7" t="s">
        <v>3863</v>
      </c>
      <c r="G1151" s="43" t="s">
        <v>57</v>
      </c>
      <c r="H1151" s="45">
        <v>3</v>
      </c>
    </row>
    <row r="1152" spans="1:8" ht="23.25" thickBot="1" x14ac:dyDescent="0.3">
      <c r="A1152" s="40"/>
      <c r="B1152" s="13" t="s">
        <v>3858</v>
      </c>
      <c r="C1152" s="42"/>
      <c r="D1152" s="8" t="s">
        <v>3860</v>
      </c>
      <c r="E1152" s="8" t="s">
        <v>3862</v>
      </c>
      <c r="F1152" s="8" t="s">
        <v>3864</v>
      </c>
      <c r="G1152" s="44"/>
      <c r="H1152" s="46"/>
    </row>
    <row r="1153" spans="1:8" ht="21.75" customHeight="1" x14ac:dyDescent="0.25">
      <c r="A1153" s="31" t="s">
        <v>3865</v>
      </c>
      <c r="B1153" s="5">
        <v>17.961111111111112</v>
      </c>
      <c r="C1153" s="33">
        <v>43</v>
      </c>
      <c r="D1153" s="7" t="s">
        <v>3867</v>
      </c>
      <c r="E1153" s="9" t="s">
        <v>3869</v>
      </c>
      <c r="F1153" s="7" t="s">
        <v>3871</v>
      </c>
      <c r="G1153" s="35" t="s">
        <v>48</v>
      </c>
      <c r="H1153" s="37">
        <v>2</v>
      </c>
    </row>
    <row r="1154" spans="1:8" ht="23.25" thickBot="1" x14ac:dyDescent="0.3">
      <c r="A1154" s="32"/>
      <c r="B1154" s="6" t="s">
        <v>3866</v>
      </c>
      <c r="C1154" s="34"/>
      <c r="D1154" s="8" t="s">
        <v>3868</v>
      </c>
      <c r="E1154" s="8" t="s">
        <v>3870</v>
      </c>
      <c r="F1154" s="8" t="s">
        <v>3872</v>
      </c>
      <c r="G1154" s="36"/>
      <c r="H1154" s="38"/>
    </row>
    <row r="1155" spans="1:8" ht="21.75" customHeight="1" x14ac:dyDescent="0.25">
      <c r="A1155" s="39" t="s">
        <v>3873</v>
      </c>
      <c r="B1155" s="12">
        <v>5.9194444444444443</v>
      </c>
      <c r="C1155" s="41">
        <v>26</v>
      </c>
      <c r="D1155" s="7" t="s">
        <v>3875</v>
      </c>
      <c r="E1155" s="9" t="s">
        <v>3877</v>
      </c>
      <c r="F1155" s="7" t="s">
        <v>32</v>
      </c>
      <c r="G1155" s="43" t="s">
        <v>133</v>
      </c>
      <c r="H1155" s="45">
        <v>2</v>
      </c>
    </row>
    <row r="1156" spans="1:8" ht="23.25" thickBot="1" x14ac:dyDescent="0.3">
      <c r="A1156" s="40"/>
      <c r="B1156" s="13" t="s">
        <v>3874</v>
      </c>
      <c r="C1156" s="42"/>
      <c r="D1156" s="8" t="s">
        <v>3876</v>
      </c>
      <c r="E1156" s="8" t="s">
        <v>3878</v>
      </c>
      <c r="F1156" s="8" t="s">
        <v>33</v>
      </c>
      <c r="G1156" s="44"/>
      <c r="H1156" s="46"/>
    </row>
    <row r="1157" spans="1:8" x14ac:dyDescent="0.25">
      <c r="A1157" s="3" t="s">
        <v>3879</v>
      </c>
      <c r="B1157" s="56" t="s">
        <v>92</v>
      </c>
      <c r="C1157" s="33">
        <v>152</v>
      </c>
      <c r="D1157" s="7" t="s">
        <v>3881</v>
      </c>
      <c r="E1157" s="9" t="s">
        <v>3883</v>
      </c>
      <c r="F1157" s="7" t="s">
        <v>32</v>
      </c>
      <c r="G1157" s="35" t="s">
        <v>378</v>
      </c>
      <c r="H1157" s="37">
        <v>1</v>
      </c>
    </row>
    <row r="1158" spans="1:8" ht="22.5" x14ac:dyDescent="0.25">
      <c r="A1158" s="20"/>
      <c r="B1158" s="66"/>
      <c r="C1158" s="60"/>
      <c r="D1158" s="17" t="s">
        <v>3882</v>
      </c>
      <c r="E1158" s="17" t="s">
        <v>3884</v>
      </c>
      <c r="F1158" s="17" t="s">
        <v>3885</v>
      </c>
      <c r="G1158" s="61"/>
      <c r="H1158" s="62"/>
    </row>
    <row r="1159" spans="1:8" ht="15.75" thickBot="1" x14ac:dyDescent="0.3">
      <c r="A1159" s="21" t="s">
        <v>3880</v>
      </c>
      <c r="B1159" s="57"/>
      <c r="C1159" s="34"/>
      <c r="D1159" s="8"/>
      <c r="E1159" s="8"/>
      <c r="F1159" s="8"/>
      <c r="G1159" s="36"/>
      <c r="H1159" s="38"/>
    </row>
    <row r="1160" spans="1:8" ht="21.75" customHeight="1" x14ac:dyDescent="0.25">
      <c r="A1160" s="39" t="s">
        <v>3886</v>
      </c>
      <c r="B1160" s="12">
        <v>14.880555555555555</v>
      </c>
      <c r="C1160" s="41">
        <v>22</v>
      </c>
      <c r="D1160" s="7" t="s">
        <v>3888</v>
      </c>
      <c r="E1160" s="9" t="s">
        <v>3890</v>
      </c>
      <c r="F1160" s="7" t="s">
        <v>353</v>
      </c>
      <c r="G1160" s="43" t="s">
        <v>90</v>
      </c>
      <c r="H1160" s="45">
        <v>13</v>
      </c>
    </row>
    <row r="1161" spans="1:8" ht="23.25" thickBot="1" x14ac:dyDescent="0.3">
      <c r="A1161" s="40"/>
      <c r="B1161" s="13" t="s">
        <v>3887</v>
      </c>
      <c r="C1161" s="42"/>
      <c r="D1161" s="8" t="s">
        <v>3889</v>
      </c>
      <c r="E1161" s="8" t="s">
        <v>3891</v>
      </c>
      <c r="F1161" s="8" t="s">
        <v>354</v>
      </c>
      <c r="G1161" s="44"/>
      <c r="H1161" s="46"/>
    </row>
    <row r="1162" spans="1:8" ht="21.75" customHeight="1" x14ac:dyDescent="0.25">
      <c r="A1162" s="31" t="s">
        <v>3892</v>
      </c>
      <c r="B1162" s="5">
        <v>6.7930555555555552</v>
      </c>
      <c r="C1162" s="33">
        <v>107</v>
      </c>
      <c r="D1162" s="7" t="s">
        <v>3894</v>
      </c>
      <c r="E1162" s="9" t="s">
        <v>3896</v>
      </c>
      <c r="F1162" s="7" t="s">
        <v>1124</v>
      </c>
      <c r="G1162" s="35" t="s">
        <v>80</v>
      </c>
      <c r="H1162" s="37">
        <v>2</v>
      </c>
    </row>
    <row r="1163" spans="1:8" ht="23.25" thickBot="1" x14ac:dyDescent="0.3">
      <c r="A1163" s="32"/>
      <c r="B1163" s="6" t="s">
        <v>3893</v>
      </c>
      <c r="C1163" s="34"/>
      <c r="D1163" s="8" t="s">
        <v>3895</v>
      </c>
      <c r="E1163" s="8" t="s">
        <v>3897</v>
      </c>
      <c r="F1163" s="8" t="s">
        <v>1125</v>
      </c>
      <c r="G1163" s="36"/>
      <c r="H1163" s="38"/>
    </row>
    <row r="1164" spans="1:8" ht="21.75" customHeight="1" x14ac:dyDescent="0.25">
      <c r="A1164" s="39" t="s">
        <v>3898</v>
      </c>
      <c r="B1164" s="12">
        <v>3.2506944444444446</v>
      </c>
      <c r="C1164" s="41">
        <v>5</v>
      </c>
      <c r="D1164" s="7" t="s">
        <v>3900</v>
      </c>
      <c r="E1164" s="9" t="s">
        <v>3902</v>
      </c>
      <c r="F1164" s="7" t="s">
        <v>3904</v>
      </c>
      <c r="G1164" s="43" t="s">
        <v>233</v>
      </c>
      <c r="H1164" s="45">
        <v>1</v>
      </c>
    </row>
    <row r="1165" spans="1:8" ht="23.25" thickBot="1" x14ac:dyDescent="0.3">
      <c r="A1165" s="40"/>
      <c r="B1165" s="13" t="s">
        <v>3899</v>
      </c>
      <c r="C1165" s="42"/>
      <c r="D1165" s="8" t="s">
        <v>3901</v>
      </c>
      <c r="E1165" s="8" t="s">
        <v>3903</v>
      </c>
      <c r="F1165" s="8" t="s">
        <v>3905</v>
      </c>
      <c r="G1165" s="44"/>
      <c r="H1165" s="46"/>
    </row>
    <row r="1166" spans="1:8" x14ac:dyDescent="0.25">
      <c r="A1166" s="3" t="s">
        <v>3906</v>
      </c>
      <c r="B1166" s="5">
        <v>2.3368055555555558</v>
      </c>
      <c r="C1166" s="33">
        <v>8</v>
      </c>
      <c r="D1166" s="7" t="s">
        <v>3908</v>
      </c>
      <c r="E1166" s="9" t="s">
        <v>3471</v>
      </c>
      <c r="F1166" s="7" t="s">
        <v>32</v>
      </c>
      <c r="G1166" s="35" t="s">
        <v>158</v>
      </c>
      <c r="H1166" s="37">
        <v>0</v>
      </c>
    </row>
    <row r="1167" spans="1:8" ht="22.5" x14ac:dyDescent="0.25">
      <c r="A1167" s="20"/>
      <c r="B1167" s="4" t="s">
        <v>3907</v>
      </c>
      <c r="C1167" s="60"/>
      <c r="D1167" s="17" t="s">
        <v>3909</v>
      </c>
      <c r="E1167" s="17" t="s">
        <v>3910</v>
      </c>
      <c r="F1167" s="17" t="s">
        <v>1211</v>
      </c>
      <c r="G1167" s="61"/>
      <c r="H1167" s="62"/>
    </row>
    <row r="1168" spans="1:8" ht="23.25" thickBot="1" x14ac:dyDescent="0.3">
      <c r="A1168" s="21" t="s">
        <v>848</v>
      </c>
      <c r="B1168" s="22" t="s">
        <v>850</v>
      </c>
      <c r="C1168" s="34"/>
      <c r="D1168" s="8"/>
      <c r="E1168" s="8"/>
      <c r="F1168" s="8"/>
      <c r="G1168" s="36"/>
      <c r="H1168" s="38"/>
    </row>
    <row r="1169" spans="1:8" ht="21.75" customHeight="1" x14ac:dyDescent="0.25">
      <c r="A1169" s="39" t="s">
        <v>3911</v>
      </c>
      <c r="B1169" s="12">
        <v>9.8381944444444454</v>
      </c>
      <c r="C1169" s="41">
        <v>36</v>
      </c>
      <c r="D1169" s="7" t="s">
        <v>3913</v>
      </c>
      <c r="E1169" s="9" t="s">
        <v>3915</v>
      </c>
      <c r="F1169" s="7" t="s">
        <v>2745</v>
      </c>
      <c r="G1169" s="43" t="s">
        <v>158</v>
      </c>
      <c r="H1169" s="45">
        <v>15</v>
      </c>
    </row>
    <row r="1170" spans="1:8" ht="23.25" thickBot="1" x14ac:dyDescent="0.3">
      <c r="A1170" s="40"/>
      <c r="B1170" s="13" t="s">
        <v>3912</v>
      </c>
      <c r="C1170" s="42"/>
      <c r="D1170" s="8" t="s">
        <v>3914</v>
      </c>
      <c r="E1170" s="8" t="s">
        <v>3916</v>
      </c>
      <c r="F1170" s="8" t="s">
        <v>2746</v>
      </c>
      <c r="G1170" s="44"/>
      <c r="H1170" s="46"/>
    </row>
    <row r="1171" spans="1:8" x14ac:dyDescent="0.25">
      <c r="A1171" s="3" t="s">
        <v>3917</v>
      </c>
      <c r="B1171" s="5">
        <v>14.046527777777778</v>
      </c>
      <c r="C1171" s="33">
        <v>165</v>
      </c>
      <c r="D1171" s="7" t="s">
        <v>3919</v>
      </c>
      <c r="E1171" s="9" t="s">
        <v>3921</v>
      </c>
      <c r="F1171" s="7" t="s">
        <v>3923</v>
      </c>
      <c r="G1171" s="35" t="s">
        <v>203</v>
      </c>
      <c r="H1171" s="37">
        <v>0</v>
      </c>
    </row>
    <row r="1172" spans="1:8" ht="22.5" x14ac:dyDescent="0.25">
      <c r="A1172" s="20"/>
      <c r="B1172" s="4" t="s">
        <v>3918</v>
      </c>
      <c r="C1172" s="60"/>
      <c r="D1172" s="17" t="s">
        <v>3920</v>
      </c>
      <c r="E1172" s="17" t="s">
        <v>3922</v>
      </c>
      <c r="F1172" s="17" t="s">
        <v>3924</v>
      </c>
      <c r="G1172" s="61"/>
      <c r="H1172" s="62"/>
    </row>
    <row r="1173" spans="1:8" ht="23.25" thickBot="1" x14ac:dyDescent="0.3">
      <c r="A1173" s="21" t="s">
        <v>848</v>
      </c>
      <c r="B1173" s="22" t="s">
        <v>850</v>
      </c>
      <c r="C1173" s="34"/>
      <c r="D1173" s="8"/>
      <c r="E1173" s="8"/>
      <c r="F1173" s="8"/>
      <c r="G1173" s="36"/>
      <c r="H1173" s="38"/>
    </row>
    <row r="1174" spans="1:8" x14ac:dyDescent="0.25">
      <c r="A1174" s="39" t="s">
        <v>3925</v>
      </c>
      <c r="B1174" s="12">
        <v>2.8763888888888887</v>
      </c>
      <c r="C1174" s="41">
        <v>65</v>
      </c>
      <c r="D1174" s="7" t="s">
        <v>2090</v>
      </c>
      <c r="E1174" s="9" t="s">
        <v>3928</v>
      </c>
      <c r="F1174" s="7" t="s">
        <v>3930</v>
      </c>
      <c r="G1174" s="43" t="s">
        <v>90</v>
      </c>
      <c r="H1174" s="45">
        <v>0</v>
      </c>
    </row>
    <row r="1175" spans="1:8" ht="23.25" thickBot="1" x14ac:dyDescent="0.3">
      <c r="A1175" s="40"/>
      <c r="B1175" s="13" t="s">
        <v>3926</v>
      </c>
      <c r="C1175" s="42"/>
      <c r="D1175" s="8" t="s">
        <v>3927</v>
      </c>
      <c r="E1175" s="8" t="s">
        <v>3929</v>
      </c>
      <c r="F1175" s="8" t="s">
        <v>3931</v>
      </c>
      <c r="G1175" s="44"/>
      <c r="H1175" s="46"/>
    </row>
    <row r="1176" spans="1:8" ht="51.75" customHeight="1" x14ac:dyDescent="0.25">
      <c r="A1176" s="31" t="s">
        <v>3932</v>
      </c>
      <c r="B1176" s="5">
        <v>45.045833333333327</v>
      </c>
      <c r="C1176" s="33">
        <v>188</v>
      </c>
      <c r="D1176" s="7" t="s">
        <v>3934</v>
      </c>
      <c r="E1176" s="9" t="s">
        <v>3936</v>
      </c>
      <c r="F1176" s="7" t="s">
        <v>3938</v>
      </c>
      <c r="G1176" s="35" t="s">
        <v>143</v>
      </c>
      <c r="H1176" s="37">
        <v>1</v>
      </c>
    </row>
    <row r="1177" spans="1:8" ht="23.25" thickBot="1" x14ac:dyDescent="0.3">
      <c r="A1177" s="32"/>
      <c r="B1177" s="6" t="s">
        <v>3933</v>
      </c>
      <c r="C1177" s="34"/>
      <c r="D1177" s="8" t="s">
        <v>3935</v>
      </c>
      <c r="E1177" s="8" t="s">
        <v>3937</v>
      </c>
      <c r="F1177" s="8" t="s">
        <v>3939</v>
      </c>
      <c r="G1177" s="36"/>
      <c r="H1177" s="38"/>
    </row>
    <row r="1178" spans="1:8" ht="36.75" customHeight="1" x14ac:dyDescent="0.25">
      <c r="A1178" s="39" t="s">
        <v>3940</v>
      </c>
      <c r="B1178" s="12">
        <v>14.669444444444444</v>
      </c>
      <c r="C1178" s="41">
        <v>71</v>
      </c>
      <c r="D1178" s="7" t="s">
        <v>3942</v>
      </c>
      <c r="E1178" s="9" t="s">
        <v>3944</v>
      </c>
      <c r="F1178" s="7" t="s">
        <v>3946</v>
      </c>
      <c r="G1178" s="43" t="s">
        <v>80</v>
      </c>
      <c r="H1178" s="45">
        <v>8</v>
      </c>
    </row>
    <row r="1179" spans="1:8" ht="23.25" thickBot="1" x14ac:dyDescent="0.3">
      <c r="A1179" s="40"/>
      <c r="B1179" s="13" t="s">
        <v>3941</v>
      </c>
      <c r="C1179" s="42"/>
      <c r="D1179" s="8" t="s">
        <v>3943</v>
      </c>
      <c r="E1179" s="8" t="s">
        <v>3945</v>
      </c>
      <c r="F1179" s="8" t="s">
        <v>3947</v>
      </c>
      <c r="G1179" s="44"/>
      <c r="H1179" s="46"/>
    </row>
    <row r="1180" spans="1:8" ht="36.75" customHeight="1" x14ac:dyDescent="0.25">
      <c r="A1180" s="31" t="s">
        <v>3948</v>
      </c>
      <c r="B1180" s="5">
        <v>6.2131944444444445</v>
      </c>
      <c r="C1180" s="33">
        <v>79</v>
      </c>
      <c r="D1180" s="7" t="s">
        <v>3950</v>
      </c>
      <c r="E1180" s="9" t="s">
        <v>1180</v>
      </c>
      <c r="F1180" s="7" t="s">
        <v>248</v>
      </c>
      <c r="G1180" s="35" t="s">
        <v>150</v>
      </c>
      <c r="H1180" s="37">
        <v>3</v>
      </c>
    </row>
    <row r="1181" spans="1:8" ht="23.25" thickBot="1" x14ac:dyDescent="0.3">
      <c r="A1181" s="32"/>
      <c r="B1181" s="6" t="s">
        <v>3949</v>
      </c>
      <c r="C1181" s="34"/>
      <c r="D1181" s="8" t="s">
        <v>3951</v>
      </c>
      <c r="E1181" s="8" t="s">
        <v>3952</v>
      </c>
      <c r="F1181" s="8" t="s">
        <v>249</v>
      </c>
      <c r="G1181" s="36"/>
      <c r="H1181" s="38"/>
    </row>
    <row r="1182" spans="1:8" ht="36.75" customHeight="1" x14ac:dyDescent="0.25">
      <c r="A1182" s="39" t="s">
        <v>3953</v>
      </c>
      <c r="B1182" s="12">
        <v>10.172222222222222</v>
      </c>
      <c r="C1182" s="41">
        <v>23</v>
      </c>
      <c r="D1182" s="7" t="s">
        <v>3955</v>
      </c>
      <c r="E1182" s="9" t="s">
        <v>3957</v>
      </c>
      <c r="F1182" s="7" t="s">
        <v>3959</v>
      </c>
      <c r="G1182" s="43" t="s">
        <v>194</v>
      </c>
      <c r="H1182" s="45">
        <v>7</v>
      </c>
    </row>
    <row r="1183" spans="1:8" ht="23.25" thickBot="1" x14ac:dyDescent="0.3">
      <c r="A1183" s="40"/>
      <c r="B1183" s="13" t="s">
        <v>3954</v>
      </c>
      <c r="C1183" s="42"/>
      <c r="D1183" s="8" t="s">
        <v>3956</v>
      </c>
      <c r="E1183" s="8" t="s">
        <v>3958</v>
      </c>
      <c r="F1183" s="8" t="s">
        <v>1407</v>
      </c>
      <c r="G1183" s="44"/>
      <c r="H1183" s="46"/>
    </row>
    <row r="1184" spans="1:8" ht="36.75" customHeight="1" x14ac:dyDescent="0.25">
      <c r="A1184" s="31" t="s">
        <v>3960</v>
      </c>
      <c r="B1184" s="5">
        <v>6.6680555555555552</v>
      </c>
      <c r="C1184" s="33">
        <v>14</v>
      </c>
      <c r="D1184" s="7" t="s">
        <v>3962</v>
      </c>
      <c r="E1184" s="9" t="s">
        <v>3964</v>
      </c>
      <c r="F1184" s="7" t="s">
        <v>3966</v>
      </c>
      <c r="G1184" s="35" t="s">
        <v>187</v>
      </c>
      <c r="H1184" s="37">
        <v>10</v>
      </c>
    </row>
    <row r="1185" spans="1:8" ht="23.25" thickBot="1" x14ac:dyDescent="0.3">
      <c r="A1185" s="32"/>
      <c r="B1185" s="6" t="s">
        <v>3961</v>
      </c>
      <c r="C1185" s="34"/>
      <c r="D1185" s="8" t="s">
        <v>3963</v>
      </c>
      <c r="E1185" s="8" t="s">
        <v>3965</v>
      </c>
      <c r="F1185" s="8" t="s">
        <v>3967</v>
      </c>
      <c r="G1185" s="36"/>
      <c r="H1185" s="38"/>
    </row>
    <row r="1186" spans="1:8" ht="36.75" customHeight="1" x14ac:dyDescent="0.25">
      <c r="A1186" s="39" t="s">
        <v>3968</v>
      </c>
      <c r="B1186" s="12">
        <v>7.0479166666666666</v>
      </c>
      <c r="C1186" s="41">
        <v>41</v>
      </c>
      <c r="D1186" s="7" t="s">
        <v>3970</v>
      </c>
      <c r="E1186" s="9" t="s">
        <v>3972</v>
      </c>
      <c r="F1186" s="7" t="s">
        <v>3974</v>
      </c>
      <c r="G1186" s="43" t="s">
        <v>280</v>
      </c>
      <c r="H1186" s="45">
        <v>11</v>
      </c>
    </row>
    <row r="1187" spans="1:8" ht="23.25" thickBot="1" x14ac:dyDescent="0.3">
      <c r="A1187" s="40"/>
      <c r="B1187" s="13" t="s">
        <v>3969</v>
      </c>
      <c r="C1187" s="42"/>
      <c r="D1187" s="8" t="s">
        <v>3971</v>
      </c>
      <c r="E1187" s="8" t="s">
        <v>3973</v>
      </c>
      <c r="F1187" s="8" t="s">
        <v>3975</v>
      </c>
      <c r="G1187" s="44"/>
      <c r="H1187" s="46"/>
    </row>
    <row r="1188" spans="1:8" ht="21.75" customHeight="1" x14ac:dyDescent="0.25">
      <c r="A1188" s="31" t="s">
        <v>3976</v>
      </c>
      <c r="B1188" s="5">
        <v>4.0048611111111105</v>
      </c>
      <c r="C1188" s="33">
        <v>271</v>
      </c>
      <c r="D1188" s="7" t="s">
        <v>3978</v>
      </c>
      <c r="E1188" s="9" t="s">
        <v>3980</v>
      </c>
      <c r="F1188" s="7" t="s">
        <v>32</v>
      </c>
      <c r="G1188" s="35" t="s">
        <v>419</v>
      </c>
      <c r="H1188" s="37">
        <v>1</v>
      </c>
    </row>
    <row r="1189" spans="1:8" ht="23.25" thickBot="1" x14ac:dyDescent="0.3">
      <c r="A1189" s="32"/>
      <c r="B1189" s="6" t="s">
        <v>3977</v>
      </c>
      <c r="C1189" s="34"/>
      <c r="D1189" s="8" t="s">
        <v>3979</v>
      </c>
      <c r="E1189" s="8" t="s">
        <v>3981</v>
      </c>
      <c r="F1189" s="8" t="s">
        <v>33</v>
      </c>
      <c r="G1189" s="36"/>
      <c r="H1189" s="38"/>
    </row>
    <row r="1190" spans="1:8" x14ac:dyDescent="0.25">
      <c r="A1190" s="39" t="s">
        <v>3982</v>
      </c>
      <c r="B1190" s="12">
        <v>1.6256944444444443</v>
      </c>
      <c r="C1190" s="41">
        <v>43</v>
      </c>
      <c r="D1190" s="7" t="s">
        <v>3984</v>
      </c>
      <c r="E1190" s="9" t="s">
        <v>3986</v>
      </c>
      <c r="F1190" s="7" t="s">
        <v>3988</v>
      </c>
      <c r="G1190" s="43" t="s">
        <v>57</v>
      </c>
      <c r="H1190" s="45">
        <v>3</v>
      </c>
    </row>
    <row r="1191" spans="1:8" ht="23.25" thickBot="1" x14ac:dyDescent="0.3">
      <c r="A1191" s="40"/>
      <c r="B1191" s="13" t="s">
        <v>3983</v>
      </c>
      <c r="C1191" s="42"/>
      <c r="D1191" s="8" t="s">
        <v>3985</v>
      </c>
      <c r="E1191" s="8" t="s">
        <v>3987</v>
      </c>
      <c r="F1191" s="8" t="s">
        <v>3989</v>
      </c>
      <c r="G1191" s="44"/>
      <c r="H1191" s="46"/>
    </row>
    <row r="1192" spans="1:8" ht="21.75" customHeight="1" x14ac:dyDescent="0.25">
      <c r="A1192" s="31" t="s">
        <v>3990</v>
      </c>
      <c r="B1192" s="5">
        <v>5.0895833333333336</v>
      </c>
      <c r="C1192" s="33">
        <v>113</v>
      </c>
      <c r="D1192" s="7" t="s">
        <v>3992</v>
      </c>
      <c r="E1192" s="9" t="s">
        <v>3994</v>
      </c>
      <c r="F1192" s="7" t="s">
        <v>3995</v>
      </c>
      <c r="G1192" s="35" t="s">
        <v>90</v>
      </c>
      <c r="H1192" s="37">
        <v>1</v>
      </c>
    </row>
    <row r="1193" spans="1:8" ht="23.25" thickBot="1" x14ac:dyDescent="0.3">
      <c r="A1193" s="32"/>
      <c r="B1193" s="6" t="s">
        <v>3991</v>
      </c>
      <c r="C1193" s="34"/>
      <c r="D1193" s="8" t="s">
        <v>3993</v>
      </c>
      <c r="E1193" s="8" t="s">
        <v>930</v>
      </c>
      <c r="F1193" s="8" t="s">
        <v>3996</v>
      </c>
      <c r="G1193" s="36"/>
      <c r="H1193" s="38"/>
    </row>
    <row r="1194" spans="1:8" ht="21.75" customHeight="1" x14ac:dyDescent="0.25">
      <c r="A1194" s="39" t="s">
        <v>3997</v>
      </c>
      <c r="B1194" s="12">
        <v>9.1729166666666675</v>
      </c>
      <c r="C1194" s="41">
        <v>11</v>
      </c>
      <c r="D1194" s="7" t="s">
        <v>3999</v>
      </c>
      <c r="E1194" s="9" t="s">
        <v>4001</v>
      </c>
      <c r="F1194" s="7" t="s">
        <v>2537</v>
      </c>
      <c r="G1194" s="43" t="s">
        <v>1014</v>
      </c>
      <c r="H1194" s="45">
        <v>4</v>
      </c>
    </row>
    <row r="1195" spans="1:8" ht="23.25" thickBot="1" x14ac:dyDescent="0.3">
      <c r="A1195" s="40"/>
      <c r="B1195" s="13" t="s">
        <v>3998</v>
      </c>
      <c r="C1195" s="42"/>
      <c r="D1195" s="8" t="s">
        <v>4000</v>
      </c>
      <c r="E1195" s="8" t="s">
        <v>4002</v>
      </c>
      <c r="F1195" s="8" t="s">
        <v>2538</v>
      </c>
      <c r="G1195" s="44"/>
      <c r="H1195" s="46"/>
    </row>
    <row r="1196" spans="1:8" ht="36.75" customHeight="1" x14ac:dyDescent="0.25">
      <c r="A1196" s="31" t="s">
        <v>4003</v>
      </c>
      <c r="B1196" s="5">
        <v>5.1729166666666666</v>
      </c>
      <c r="C1196" s="33">
        <v>97</v>
      </c>
      <c r="D1196" s="7" t="s">
        <v>4005</v>
      </c>
      <c r="E1196" s="9" t="s">
        <v>4007</v>
      </c>
      <c r="F1196" s="7" t="s">
        <v>4009</v>
      </c>
      <c r="G1196" s="35" t="s">
        <v>48</v>
      </c>
      <c r="H1196" s="37">
        <v>0</v>
      </c>
    </row>
    <row r="1197" spans="1:8" ht="23.25" thickBot="1" x14ac:dyDescent="0.3">
      <c r="A1197" s="32"/>
      <c r="B1197" s="6" t="s">
        <v>4004</v>
      </c>
      <c r="C1197" s="34"/>
      <c r="D1197" s="8" t="s">
        <v>4006</v>
      </c>
      <c r="E1197" s="8" t="s">
        <v>4008</v>
      </c>
      <c r="F1197" s="8" t="s">
        <v>4010</v>
      </c>
      <c r="G1197" s="36"/>
      <c r="H1197" s="38"/>
    </row>
    <row r="1198" spans="1:8" ht="51.75" customHeight="1" x14ac:dyDescent="0.25">
      <c r="A1198" s="39" t="s">
        <v>4011</v>
      </c>
      <c r="B1198" s="12">
        <v>21.254166666666666</v>
      </c>
      <c r="C1198" s="41">
        <v>292</v>
      </c>
      <c r="D1198" s="7" t="s">
        <v>4013</v>
      </c>
      <c r="E1198" s="9" t="s">
        <v>4015</v>
      </c>
      <c r="F1198" s="7" t="s">
        <v>2540</v>
      </c>
      <c r="G1198" s="43" t="s">
        <v>150</v>
      </c>
      <c r="H1198" s="45">
        <v>3</v>
      </c>
    </row>
    <row r="1199" spans="1:8" ht="23.25" thickBot="1" x14ac:dyDescent="0.3">
      <c r="A1199" s="40"/>
      <c r="B1199" s="13" t="s">
        <v>4012</v>
      </c>
      <c r="C1199" s="42"/>
      <c r="D1199" s="8" t="s">
        <v>4014</v>
      </c>
      <c r="E1199" s="8" t="s">
        <v>4016</v>
      </c>
      <c r="F1199" s="8" t="s">
        <v>2541</v>
      </c>
      <c r="G1199" s="44"/>
      <c r="H1199" s="46"/>
    </row>
    <row r="1200" spans="1:8" ht="21.75" customHeight="1" x14ac:dyDescent="0.25">
      <c r="A1200" s="31" t="s">
        <v>4017</v>
      </c>
      <c r="B1200" s="5">
        <v>5.8798611111111114</v>
      </c>
      <c r="C1200" s="33">
        <v>28</v>
      </c>
      <c r="D1200" s="7" t="s">
        <v>4019</v>
      </c>
      <c r="E1200" s="9" t="s">
        <v>4021</v>
      </c>
      <c r="F1200" s="7" t="s">
        <v>32</v>
      </c>
      <c r="G1200" s="35" t="s">
        <v>25</v>
      </c>
      <c r="H1200" s="37">
        <v>0</v>
      </c>
    </row>
    <row r="1201" spans="1:8" ht="23.25" thickBot="1" x14ac:dyDescent="0.3">
      <c r="A1201" s="32"/>
      <c r="B1201" s="6" t="s">
        <v>4018</v>
      </c>
      <c r="C1201" s="34"/>
      <c r="D1201" s="8" t="s">
        <v>4020</v>
      </c>
      <c r="E1201" s="8" t="s">
        <v>4022</v>
      </c>
      <c r="F1201" s="8" t="s">
        <v>33</v>
      </c>
      <c r="G1201" s="36"/>
      <c r="H1201" s="38"/>
    </row>
    <row r="1202" spans="1:8" ht="21.75" customHeight="1" x14ac:dyDescent="0.25">
      <c r="A1202" s="39" t="s">
        <v>4023</v>
      </c>
      <c r="B1202" s="12">
        <v>7.8361111111111112</v>
      </c>
      <c r="C1202" s="41">
        <v>69</v>
      </c>
      <c r="D1202" s="7" t="s">
        <v>4025</v>
      </c>
      <c r="E1202" s="9" t="s">
        <v>4027</v>
      </c>
      <c r="F1202" s="7" t="s">
        <v>32</v>
      </c>
      <c r="G1202" s="43" t="s">
        <v>203</v>
      </c>
      <c r="H1202" s="45">
        <v>1</v>
      </c>
    </row>
    <row r="1203" spans="1:8" ht="23.25" thickBot="1" x14ac:dyDescent="0.3">
      <c r="A1203" s="40"/>
      <c r="B1203" s="13" t="s">
        <v>4024</v>
      </c>
      <c r="C1203" s="42"/>
      <c r="D1203" s="8" t="s">
        <v>4026</v>
      </c>
      <c r="E1203" s="8" t="s">
        <v>4028</v>
      </c>
      <c r="F1203" s="8" t="s">
        <v>33</v>
      </c>
      <c r="G1203" s="44"/>
      <c r="H1203" s="46"/>
    </row>
    <row r="1204" spans="1:8" ht="36.75" customHeight="1" x14ac:dyDescent="0.25">
      <c r="A1204" s="31" t="s">
        <v>4029</v>
      </c>
      <c r="B1204" s="5">
        <v>3.3770833333333332</v>
      </c>
      <c r="C1204" s="33">
        <v>58</v>
      </c>
      <c r="D1204" s="7" t="s">
        <v>4031</v>
      </c>
      <c r="E1204" s="9" t="s">
        <v>4033</v>
      </c>
      <c r="F1204" s="7" t="s">
        <v>32</v>
      </c>
      <c r="G1204" s="35" t="s">
        <v>48</v>
      </c>
      <c r="H1204" s="37">
        <v>1</v>
      </c>
    </row>
    <row r="1205" spans="1:8" ht="23.25" thickBot="1" x14ac:dyDescent="0.3">
      <c r="A1205" s="32"/>
      <c r="B1205" s="6" t="s">
        <v>4030</v>
      </c>
      <c r="C1205" s="34"/>
      <c r="D1205" s="8" t="s">
        <v>4032</v>
      </c>
      <c r="E1205" s="8" t="s">
        <v>4034</v>
      </c>
      <c r="F1205" s="8" t="s">
        <v>33</v>
      </c>
      <c r="G1205" s="36"/>
      <c r="H1205" s="38"/>
    </row>
    <row r="1206" spans="1:8" ht="21.75" customHeight="1" x14ac:dyDescent="0.25">
      <c r="A1206" s="39" t="s">
        <v>4035</v>
      </c>
      <c r="B1206" s="12">
        <v>3.7562500000000001</v>
      </c>
      <c r="C1206" s="41">
        <v>72</v>
      </c>
      <c r="D1206" s="7" t="s">
        <v>4037</v>
      </c>
      <c r="E1206" s="9" t="s">
        <v>4039</v>
      </c>
      <c r="F1206" s="7" t="s">
        <v>32</v>
      </c>
      <c r="G1206" s="43" t="s">
        <v>80</v>
      </c>
      <c r="H1206" s="45">
        <v>4</v>
      </c>
    </row>
    <row r="1207" spans="1:8" ht="23.25" thickBot="1" x14ac:dyDescent="0.3">
      <c r="A1207" s="40"/>
      <c r="B1207" s="13" t="s">
        <v>4036</v>
      </c>
      <c r="C1207" s="42"/>
      <c r="D1207" s="8" t="s">
        <v>4038</v>
      </c>
      <c r="E1207" s="8" t="s">
        <v>4040</v>
      </c>
      <c r="F1207" s="8" t="s">
        <v>33</v>
      </c>
      <c r="G1207" s="44"/>
      <c r="H1207" s="46"/>
    </row>
    <row r="1208" spans="1:8" ht="21.75" customHeight="1" x14ac:dyDescent="0.25">
      <c r="A1208" s="31" t="s">
        <v>4041</v>
      </c>
      <c r="B1208" s="5">
        <v>4.1312500000000005</v>
      </c>
      <c r="C1208" s="33">
        <v>108</v>
      </c>
      <c r="D1208" s="7" t="s">
        <v>4043</v>
      </c>
      <c r="E1208" s="9" t="s">
        <v>4045</v>
      </c>
      <c r="F1208" s="7" t="s">
        <v>32</v>
      </c>
      <c r="G1208" s="35" t="s">
        <v>166</v>
      </c>
      <c r="H1208" s="37">
        <v>2</v>
      </c>
    </row>
    <row r="1209" spans="1:8" ht="23.25" thickBot="1" x14ac:dyDescent="0.3">
      <c r="A1209" s="32"/>
      <c r="B1209" s="6" t="s">
        <v>4042</v>
      </c>
      <c r="C1209" s="34"/>
      <c r="D1209" s="8" t="s">
        <v>4044</v>
      </c>
      <c r="E1209" s="8" t="s">
        <v>4046</v>
      </c>
      <c r="F1209" s="8" t="s">
        <v>33</v>
      </c>
      <c r="G1209" s="36"/>
      <c r="H1209" s="38"/>
    </row>
    <row r="1210" spans="1:8" ht="21.75" customHeight="1" x14ac:dyDescent="0.25">
      <c r="A1210" s="39" t="s">
        <v>4047</v>
      </c>
      <c r="B1210" s="12">
        <v>13.835416666666667</v>
      </c>
      <c r="C1210" s="41">
        <v>136</v>
      </c>
      <c r="D1210" s="7" t="s">
        <v>4049</v>
      </c>
      <c r="E1210" s="9" t="s">
        <v>4051</v>
      </c>
      <c r="F1210" s="7" t="s">
        <v>32</v>
      </c>
      <c r="G1210" s="43" t="s">
        <v>16</v>
      </c>
      <c r="H1210" s="45">
        <v>14</v>
      </c>
    </row>
    <row r="1211" spans="1:8" ht="23.25" thickBot="1" x14ac:dyDescent="0.3">
      <c r="A1211" s="40"/>
      <c r="B1211" s="13" t="s">
        <v>4048</v>
      </c>
      <c r="C1211" s="42"/>
      <c r="D1211" s="8" t="s">
        <v>4050</v>
      </c>
      <c r="E1211" s="8" t="s">
        <v>4052</v>
      </c>
      <c r="F1211" s="8" t="s">
        <v>33</v>
      </c>
      <c r="G1211" s="44"/>
      <c r="H1211" s="46"/>
    </row>
    <row r="1212" spans="1:8" ht="21.75" customHeight="1" x14ac:dyDescent="0.25">
      <c r="A1212" s="31" t="s">
        <v>4053</v>
      </c>
      <c r="B1212" s="5">
        <v>6.000694444444445</v>
      </c>
      <c r="C1212" s="33">
        <v>23</v>
      </c>
      <c r="D1212" s="7" t="s">
        <v>4055</v>
      </c>
      <c r="E1212" s="9" t="s">
        <v>4057</v>
      </c>
      <c r="F1212" s="7" t="s">
        <v>4059</v>
      </c>
      <c r="G1212" s="35" t="s">
        <v>210</v>
      </c>
      <c r="H1212" s="37">
        <v>4</v>
      </c>
    </row>
    <row r="1213" spans="1:8" ht="23.25" thickBot="1" x14ac:dyDescent="0.3">
      <c r="A1213" s="32"/>
      <c r="B1213" s="6" t="s">
        <v>4054</v>
      </c>
      <c r="C1213" s="34"/>
      <c r="D1213" s="8" t="s">
        <v>4056</v>
      </c>
      <c r="E1213" s="8" t="s">
        <v>4058</v>
      </c>
      <c r="F1213" s="8" t="s">
        <v>4060</v>
      </c>
      <c r="G1213" s="36"/>
      <c r="H1213" s="38"/>
    </row>
    <row r="1214" spans="1:8" ht="21.75" customHeight="1" x14ac:dyDescent="0.25">
      <c r="A1214" s="39" t="s">
        <v>4061</v>
      </c>
      <c r="B1214" s="12">
        <v>4.7138888888888895</v>
      </c>
      <c r="C1214" s="41">
        <v>114</v>
      </c>
      <c r="D1214" s="7" t="s">
        <v>4063</v>
      </c>
      <c r="E1214" s="9" t="s">
        <v>4065</v>
      </c>
      <c r="F1214" s="7" t="s">
        <v>4067</v>
      </c>
      <c r="G1214" s="43" t="s">
        <v>194</v>
      </c>
      <c r="H1214" s="45">
        <v>2</v>
      </c>
    </row>
    <row r="1215" spans="1:8" ht="23.25" thickBot="1" x14ac:dyDescent="0.3">
      <c r="A1215" s="40"/>
      <c r="B1215" s="13" t="s">
        <v>4062</v>
      </c>
      <c r="C1215" s="42"/>
      <c r="D1215" s="8" t="s">
        <v>4064</v>
      </c>
      <c r="E1215" s="8" t="s">
        <v>4066</v>
      </c>
      <c r="F1215" s="8" t="s">
        <v>4068</v>
      </c>
      <c r="G1215" s="44"/>
      <c r="H1215" s="46"/>
    </row>
    <row r="1216" spans="1:8" ht="21.75" customHeight="1" x14ac:dyDescent="0.25">
      <c r="A1216" s="31" t="s">
        <v>4069</v>
      </c>
      <c r="B1216" s="5">
        <v>6.5861111111111112</v>
      </c>
      <c r="C1216" s="33">
        <v>27</v>
      </c>
      <c r="D1216" s="7" t="s">
        <v>4071</v>
      </c>
      <c r="E1216" s="9" t="s">
        <v>3087</v>
      </c>
      <c r="F1216" s="7" t="s">
        <v>4073</v>
      </c>
      <c r="G1216" s="35" t="s">
        <v>158</v>
      </c>
      <c r="H1216" s="37">
        <v>12</v>
      </c>
    </row>
    <row r="1217" spans="1:8" ht="23.25" thickBot="1" x14ac:dyDescent="0.3">
      <c r="A1217" s="32"/>
      <c r="B1217" s="6" t="s">
        <v>4070</v>
      </c>
      <c r="C1217" s="34"/>
      <c r="D1217" s="8" t="s">
        <v>4072</v>
      </c>
      <c r="E1217" s="8" t="s">
        <v>3088</v>
      </c>
      <c r="F1217" s="8" t="s">
        <v>4074</v>
      </c>
      <c r="G1217" s="36"/>
      <c r="H1217" s="38"/>
    </row>
    <row r="1218" spans="1:8" ht="36.75" customHeight="1" x14ac:dyDescent="0.25">
      <c r="A1218" s="39" t="s">
        <v>4075</v>
      </c>
      <c r="B1218" s="12">
        <v>24.756249999999998</v>
      </c>
      <c r="C1218" s="41">
        <v>95</v>
      </c>
      <c r="D1218" s="7" t="s">
        <v>939</v>
      </c>
      <c r="E1218" s="9" t="s">
        <v>4078</v>
      </c>
      <c r="F1218" s="7" t="s">
        <v>46</v>
      </c>
      <c r="G1218" s="43" t="s">
        <v>133</v>
      </c>
      <c r="H1218" s="45">
        <v>7</v>
      </c>
    </row>
    <row r="1219" spans="1:8" ht="23.25" thickBot="1" x14ac:dyDescent="0.3">
      <c r="A1219" s="40"/>
      <c r="B1219" s="13" t="s">
        <v>4076</v>
      </c>
      <c r="C1219" s="42"/>
      <c r="D1219" s="8" t="s">
        <v>4077</v>
      </c>
      <c r="E1219" s="8" t="s">
        <v>4079</v>
      </c>
      <c r="F1219" s="8" t="s">
        <v>4080</v>
      </c>
      <c r="G1219" s="44"/>
      <c r="H1219" s="46"/>
    </row>
    <row r="1220" spans="1:8" ht="21.75" customHeight="1" x14ac:dyDescent="0.25">
      <c r="A1220" s="31" t="s">
        <v>4081</v>
      </c>
      <c r="B1220" s="5">
        <v>4.1729166666666666</v>
      </c>
      <c r="C1220" s="33">
        <v>542</v>
      </c>
      <c r="D1220" s="7" t="s">
        <v>4083</v>
      </c>
      <c r="E1220" s="9" t="s">
        <v>4085</v>
      </c>
      <c r="F1220" s="7" t="s">
        <v>32</v>
      </c>
      <c r="G1220" s="35" t="s">
        <v>90</v>
      </c>
      <c r="H1220" s="37">
        <v>2</v>
      </c>
    </row>
    <row r="1221" spans="1:8" ht="23.25" thickBot="1" x14ac:dyDescent="0.3">
      <c r="A1221" s="32"/>
      <c r="B1221" s="6" t="s">
        <v>4082</v>
      </c>
      <c r="C1221" s="34"/>
      <c r="D1221" s="8" t="s">
        <v>4084</v>
      </c>
      <c r="E1221" s="8" t="s">
        <v>4086</v>
      </c>
      <c r="F1221" s="8" t="s">
        <v>33</v>
      </c>
      <c r="G1221" s="36"/>
      <c r="H1221" s="38"/>
    </row>
    <row r="1222" spans="1:8" ht="21.75" customHeight="1" x14ac:dyDescent="0.25">
      <c r="A1222" s="39" t="s">
        <v>4087</v>
      </c>
      <c r="B1222" s="12">
        <v>8.9590277777777789</v>
      </c>
      <c r="C1222" s="41">
        <v>196</v>
      </c>
      <c r="D1222" s="7" t="s">
        <v>4089</v>
      </c>
      <c r="E1222" s="9" t="s">
        <v>4091</v>
      </c>
      <c r="F1222" s="7" t="s">
        <v>32</v>
      </c>
      <c r="G1222" s="43" t="s">
        <v>419</v>
      </c>
      <c r="H1222" s="45">
        <v>4</v>
      </c>
    </row>
    <row r="1223" spans="1:8" ht="23.25" thickBot="1" x14ac:dyDescent="0.3">
      <c r="A1223" s="40"/>
      <c r="B1223" s="13" t="s">
        <v>4088</v>
      </c>
      <c r="C1223" s="42"/>
      <c r="D1223" s="8" t="s">
        <v>4090</v>
      </c>
      <c r="E1223" s="8" t="s">
        <v>4092</v>
      </c>
      <c r="F1223" s="8" t="s">
        <v>33</v>
      </c>
      <c r="G1223" s="44"/>
      <c r="H1223" s="46"/>
    </row>
    <row r="1224" spans="1:8" ht="21.75" customHeight="1" x14ac:dyDescent="0.25">
      <c r="A1224" s="31" t="s">
        <v>4093</v>
      </c>
      <c r="B1224" s="5">
        <v>8.1673611111111111</v>
      </c>
      <c r="C1224" s="33">
        <v>59</v>
      </c>
      <c r="D1224" s="7" t="s">
        <v>4095</v>
      </c>
      <c r="E1224" s="9" t="s">
        <v>4097</v>
      </c>
      <c r="F1224" s="7" t="s">
        <v>32</v>
      </c>
      <c r="G1224" s="35" t="s">
        <v>317</v>
      </c>
      <c r="H1224" s="37">
        <v>1</v>
      </c>
    </row>
    <row r="1225" spans="1:8" ht="23.25" thickBot="1" x14ac:dyDescent="0.3">
      <c r="A1225" s="32"/>
      <c r="B1225" s="6" t="s">
        <v>4094</v>
      </c>
      <c r="C1225" s="34"/>
      <c r="D1225" s="8" t="s">
        <v>4096</v>
      </c>
      <c r="E1225" s="8" t="s">
        <v>4098</v>
      </c>
      <c r="F1225" s="8" t="s">
        <v>33</v>
      </c>
      <c r="G1225" s="36"/>
      <c r="H1225" s="38"/>
    </row>
    <row r="1226" spans="1:8" ht="21.75" customHeight="1" x14ac:dyDescent="0.25">
      <c r="A1226" s="39" t="s">
        <v>4099</v>
      </c>
      <c r="B1226" s="12">
        <v>8.9625000000000004</v>
      </c>
      <c r="C1226" s="41">
        <v>8</v>
      </c>
      <c r="D1226" s="7" t="s">
        <v>4101</v>
      </c>
      <c r="E1226" s="9" t="s">
        <v>4103</v>
      </c>
      <c r="F1226" s="7" t="s">
        <v>4105</v>
      </c>
      <c r="G1226" s="43" t="s">
        <v>378</v>
      </c>
      <c r="H1226" s="45">
        <v>8</v>
      </c>
    </row>
    <row r="1227" spans="1:8" ht="23.25" thickBot="1" x14ac:dyDescent="0.3">
      <c r="A1227" s="40"/>
      <c r="B1227" s="13" t="s">
        <v>4100</v>
      </c>
      <c r="C1227" s="42"/>
      <c r="D1227" s="8" t="s">
        <v>4102</v>
      </c>
      <c r="E1227" s="8" t="s">
        <v>4104</v>
      </c>
      <c r="F1227" s="8" t="s">
        <v>4106</v>
      </c>
      <c r="G1227" s="44"/>
      <c r="H1227" s="46"/>
    </row>
    <row r="1228" spans="1:8" ht="21.75" customHeight="1" x14ac:dyDescent="0.25">
      <c r="A1228" s="31" t="s">
        <v>4107</v>
      </c>
      <c r="B1228" s="5">
        <v>13.958333333333334</v>
      </c>
      <c r="C1228" s="33">
        <v>93</v>
      </c>
      <c r="D1228" s="7" t="s">
        <v>4109</v>
      </c>
      <c r="E1228" s="9" t="s">
        <v>4111</v>
      </c>
      <c r="F1228" s="7" t="s">
        <v>32</v>
      </c>
      <c r="G1228" s="35" t="s">
        <v>150</v>
      </c>
      <c r="H1228" s="37">
        <v>7</v>
      </c>
    </row>
    <row r="1229" spans="1:8" ht="23.25" thickBot="1" x14ac:dyDescent="0.3">
      <c r="A1229" s="32"/>
      <c r="B1229" s="6" t="s">
        <v>4108</v>
      </c>
      <c r="C1229" s="34"/>
      <c r="D1229" s="8" t="s">
        <v>4110</v>
      </c>
      <c r="E1229" s="8" t="s">
        <v>4112</v>
      </c>
      <c r="F1229" s="8" t="s">
        <v>33</v>
      </c>
      <c r="G1229" s="36"/>
      <c r="H1229" s="38"/>
    </row>
    <row r="1230" spans="1:8" ht="36.75" customHeight="1" x14ac:dyDescent="0.25">
      <c r="A1230" s="39" t="s">
        <v>4113</v>
      </c>
      <c r="B1230" s="12">
        <v>2.004861111111111</v>
      </c>
      <c r="C1230" s="41">
        <v>69</v>
      </c>
      <c r="D1230" s="7" t="s">
        <v>4115</v>
      </c>
      <c r="E1230" s="9" t="s">
        <v>4117</v>
      </c>
      <c r="F1230" s="7" t="s">
        <v>32</v>
      </c>
      <c r="G1230" s="43" t="s">
        <v>48</v>
      </c>
      <c r="H1230" s="45">
        <v>1</v>
      </c>
    </row>
    <row r="1231" spans="1:8" ht="23.25" thickBot="1" x14ac:dyDescent="0.3">
      <c r="A1231" s="40"/>
      <c r="B1231" s="13" t="s">
        <v>4114</v>
      </c>
      <c r="C1231" s="42"/>
      <c r="D1231" s="8" t="s">
        <v>4116</v>
      </c>
      <c r="E1231" s="8" t="s">
        <v>4118</v>
      </c>
      <c r="F1231" s="8" t="s">
        <v>33</v>
      </c>
      <c r="G1231" s="44"/>
      <c r="H1231" s="46"/>
    </row>
    <row r="1232" spans="1:8" ht="21.75" customHeight="1" x14ac:dyDescent="0.25">
      <c r="A1232" s="31" t="s">
        <v>4119</v>
      </c>
      <c r="B1232" s="5">
        <v>5.8368055555555562</v>
      </c>
      <c r="C1232" s="33">
        <v>134</v>
      </c>
      <c r="D1232" s="7" t="s">
        <v>4121</v>
      </c>
      <c r="E1232" s="9" t="s">
        <v>4123</v>
      </c>
      <c r="F1232" s="7" t="s">
        <v>32</v>
      </c>
      <c r="G1232" s="35" t="s">
        <v>317</v>
      </c>
      <c r="H1232" s="37">
        <v>7</v>
      </c>
    </row>
    <row r="1233" spans="1:8" ht="23.25" thickBot="1" x14ac:dyDescent="0.3">
      <c r="A1233" s="32"/>
      <c r="B1233" s="6" t="s">
        <v>4120</v>
      </c>
      <c r="C1233" s="34"/>
      <c r="D1233" s="8" t="s">
        <v>4122</v>
      </c>
      <c r="E1233" s="8" t="s">
        <v>4124</v>
      </c>
      <c r="F1233" s="8" t="s">
        <v>33</v>
      </c>
      <c r="G1233" s="36"/>
      <c r="H1233" s="38"/>
    </row>
    <row r="1234" spans="1:8" ht="21.75" customHeight="1" x14ac:dyDescent="0.25">
      <c r="A1234" s="39" t="s">
        <v>4125</v>
      </c>
      <c r="B1234" s="12">
        <v>3.5854166666666667</v>
      </c>
      <c r="C1234" s="41">
        <v>37</v>
      </c>
      <c r="D1234" s="7" t="s">
        <v>4127</v>
      </c>
      <c r="E1234" s="9" t="s">
        <v>4129</v>
      </c>
      <c r="F1234" s="7" t="s">
        <v>4131</v>
      </c>
      <c r="G1234" s="43" t="s">
        <v>48</v>
      </c>
      <c r="H1234" s="45">
        <v>1</v>
      </c>
    </row>
    <row r="1235" spans="1:8" ht="23.25" thickBot="1" x14ac:dyDescent="0.3">
      <c r="A1235" s="40"/>
      <c r="B1235" s="13" t="s">
        <v>4126</v>
      </c>
      <c r="C1235" s="42"/>
      <c r="D1235" s="8" t="s">
        <v>4128</v>
      </c>
      <c r="E1235" s="8" t="s">
        <v>4130</v>
      </c>
      <c r="F1235" s="8" t="s">
        <v>4132</v>
      </c>
      <c r="G1235" s="44"/>
      <c r="H1235" s="46"/>
    </row>
    <row r="1236" spans="1:8" ht="36.75" customHeight="1" x14ac:dyDescent="0.25">
      <c r="A1236" s="31" t="s">
        <v>4133</v>
      </c>
      <c r="B1236" s="5">
        <v>2.3777777777777778</v>
      </c>
      <c r="C1236" s="33">
        <v>541</v>
      </c>
      <c r="D1236" s="7" t="s">
        <v>4135</v>
      </c>
      <c r="E1236" s="9" t="s">
        <v>4137</v>
      </c>
      <c r="F1236" s="7" t="s">
        <v>4139</v>
      </c>
      <c r="G1236" s="35" t="s">
        <v>280</v>
      </c>
      <c r="H1236" s="37">
        <v>2</v>
      </c>
    </row>
    <row r="1237" spans="1:8" ht="23.25" thickBot="1" x14ac:dyDescent="0.3">
      <c r="A1237" s="32"/>
      <c r="B1237" s="6" t="s">
        <v>4134</v>
      </c>
      <c r="C1237" s="34"/>
      <c r="D1237" s="8" t="s">
        <v>4136</v>
      </c>
      <c r="E1237" s="8" t="s">
        <v>4138</v>
      </c>
      <c r="F1237" s="8" t="s">
        <v>4140</v>
      </c>
      <c r="G1237" s="36"/>
      <c r="H1237" s="38"/>
    </row>
    <row r="1238" spans="1:8" ht="36.75" customHeight="1" x14ac:dyDescent="0.25">
      <c r="A1238" s="39" t="s">
        <v>4141</v>
      </c>
      <c r="B1238" s="12">
        <v>4.2562500000000005</v>
      </c>
      <c r="C1238" s="41">
        <v>40</v>
      </c>
      <c r="D1238" s="7" t="s">
        <v>4143</v>
      </c>
      <c r="E1238" s="9" t="s">
        <v>4145</v>
      </c>
      <c r="F1238" s="7" t="s">
        <v>32</v>
      </c>
      <c r="G1238" s="43" t="s">
        <v>158</v>
      </c>
      <c r="H1238" s="45">
        <v>1</v>
      </c>
    </row>
    <row r="1239" spans="1:8" ht="23.25" thickBot="1" x14ac:dyDescent="0.3">
      <c r="A1239" s="40"/>
      <c r="B1239" s="13" t="s">
        <v>4142</v>
      </c>
      <c r="C1239" s="42"/>
      <c r="D1239" s="8" t="s">
        <v>4144</v>
      </c>
      <c r="E1239" s="8" t="s">
        <v>4146</v>
      </c>
      <c r="F1239" s="8" t="s">
        <v>33</v>
      </c>
      <c r="G1239" s="44"/>
      <c r="H1239" s="46"/>
    </row>
    <row r="1240" spans="1:8" ht="36.75" customHeight="1" x14ac:dyDescent="0.25">
      <c r="A1240" s="31" t="s">
        <v>4147</v>
      </c>
      <c r="B1240" s="5">
        <v>7.1277777777777773</v>
      </c>
      <c r="C1240" s="33">
        <v>55</v>
      </c>
      <c r="D1240" s="7" t="s">
        <v>4149</v>
      </c>
      <c r="E1240" s="9" t="s">
        <v>4151</v>
      </c>
      <c r="F1240" s="7" t="s">
        <v>353</v>
      </c>
      <c r="G1240" s="35" t="s">
        <v>461</v>
      </c>
      <c r="H1240" s="37">
        <v>4</v>
      </c>
    </row>
    <row r="1241" spans="1:8" ht="23.25" thickBot="1" x14ac:dyDescent="0.3">
      <c r="A1241" s="32"/>
      <c r="B1241" s="6" t="s">
        <v>4148</v>
      </c>
      <c r="C1241" s="34"/>
      <c r="D1241" s="8" t="s">
        <v>4150</v>
      </c>
      <c r="E1241" s="8" t="s">
        <v>4152</v>
      </c>
      <c r="F1241" s="8" t="s">
        <v>354</v>
      </c>
      <c r="G1241" s="36"/>
      <c r="H1241" s="38"/>
    </row>
    <row r="1242" spans="1:8" ht="21.75" customHeight="1" x14ac:dyDescent="0.25">
      <c r="A1242" s="39" t="s">
        <v>4153</v>
      </c>
      <c r="B1242" s="12">
        <v>21.543055555555554</v>
      </c>
      <c r="C1242" s="41">
        <v>288</v>
      </c>
      <c r="D1242" s="7" t="s">
        <v>4155</v>
      </c>
      <c r="E1242" s="9" t="s">
        <v>4157</v>
      </c>
      <c r="F1242" s="7" t="s">
        <v>1184</v>
      </c>
      <c r="G1242" s="43" t="s">
        <v>461</v>
      </c>
      <c r="H1242" s="45">
        <v>5</v>
      </c>
    </row>
    <row r="1243" spans="1:8" ht="23.25" thickBot="1" x14ac:dyDescent="0.3">
      <c r="A1243" s="40"/>
      <c r="B1243" s="13" t="s">
        <v>4154</v>
      </c>
      <c r="C1243" s="42"/>
      <c r="D1243" s="8" t="s">
        <v>4156</v>
      </c>
      <c r="E1243" s="8" t="s">
        <v>4158</v>
      </c>
      <c r="F1243" s="8" t="s">
        <v>1185</v>
      </c>
      <c r="G1243" s="44"/>
      <c r="H1243" s="46"/>
    </row>
    <row r="1244" spans="1:8" ht="21.75" customHeight="1" x14ac:dyDescent="0.25">
      <c r="A1244" s="31" t="s">
        <v>4159</v>
      </c>
      <c r="B1244" s="5">
        <v>11.21111111111111</v>
      </c>
      <c r="C1244" s="33">
        <v>43</v>
      </c>
      <c r="D1244" s="7" t="s">
        <v>4161</v>
      </c>
      <c r="E1244" s="9" t="s">
        <v>4163</v>
      </c>
      <c r="F1244" s="7" t="s">
        <v>32</v>
      </c>
      <c r="G1244" s="35" t="s">
        <v>317</v>
      </c>
      <c r="H1244" s="37">
        <v>0</v>
      </c>
    </row>
    <row r="1245" spans="1:8" ht="23.25" thickBot="1" x14ac:dyDescent="0.3">
      <c r="A1245" s="32"/>
      <c r="B1245" s="6" t="s">
        <v>4160</v>
      </c>
      <c r="C1245" s="34"/>
      <c r="D1245" s="8" t="s">
        <v>4162</v>
      </c>
      <c r="E1245" s="8" t="s">
        <v>4164</v>
      </c>
      <c r="F1245" s="8" t="s">
        <v>33</v>
      </c>
      <c r="G1245" s="36"/>
      <c r="H1245" s="38"/>
    </row>
    <row r="1246" spans="1:8" ht="21.75" customHeight="1" x14ac:dyDescent="0.25">
      <c r="A1246" s="39" t="s">
        <v>4165</v>
      </c>
      <c r="B1246" s="12">
        <v>2.6312500000000001</v>
      </c>
      <c r="C1246" s="41">
        <v>143</v>
      </c>
      <c r="D1246" s="7" t="s">
        <v>4167</v>
      </c>
      <c r="E1246" s="9" t="s">
        <v>4169</v>
      </c>
      <c r="F1246" s="7" t="s">
        <v>4171</v>
      </c>
      <c r="G1246" s="43" t="s">
        <v>73</v>
      </c>
      <c r="H1246" s="45">
        <v>3</v>
      </c>
    </row>
    <row r="1247" spans="1:8" ht="23.25" thickBot="1" x14ac:dyDescent="0.3">
      <c r="A1247" s="40"/>
      <c r="B1247" s="13" t="s">
        <v>4166</v>
      </c>
      <c r="C1247" s="42"/>
      <c r="D1247" s="8" t="s">
        <v>4168</v>
      </c>
      <c r="E1247" s="8" t="s">
        <v>4170</v>
      </c>
      <c r="F1247" s="8" t="s">
        <v>4172</v>
      </c>
      <c r="G1247" s="44"/>
      <c r="H1247" s="46"/>
    </row>
    <row r="1248" spans="1:8" ht="21.75" customHeight="1" x14ac:dyDescent="0.25">
      <c r="A1248" s="31" t="s">
        <v>4173</v>
      </c>
      <c r="B1248" s="5">
        <v>2.2979166666666666</v>
      </c>
      <c r="C1248" s="33">
        <v>336</v>
      </c>
      <c r="D1248" s="7" t="s">
        <v>4175</v>
      </c>
      <c r="E1248" s="9" t="s">
        <v>4177</v>
      </c>
      <c r="F1248" s="7" t="s">
        <v>32</v>
      </c>
      <c r="G1248" s="35" t="s">
        <v>461</v>
      </c>
      <c r="H1248" s="37">
        <v>0</v>
      </c>
    </row>
    <row r="1249" spans="1:8" ht="23.25" thickBot="1" x14ac:dyDescent="0.3">
      <c r="A1249" s="32"/>
      <c r="B1249" s="6" t="s">
        <v>4174</v>
      </c>
      <c r="C1249" s="34"/>
      <c r="D1249" s="8" t="s">
        <v>4176</v>
      </c>
      <c r="E1249" s="8" t="s">
        <v>4178</v>
      </c>
      <c r="F1249" s="8" t="s">
        <v>33</v>
      </c>
      <c r="G1249" s="36"/>
      <c r="H1249" s="38"/>
    </row>
    <row r="1250" spans="1:8" ht="21.75" customHeight="1" x14ac:dyDescent="0.25">
      <c r="A1250" s="39" t="s">
        <v>4179</v>
      </c>
      <c r="B1250" s="58" t="s">
        <v>92</v>
      </c>
      <c r="C1250" s="41">
        <v>15</v>
      </c>
      <c r="D1250" s="7" t="s">
        <v>4180</v>
      </c>
      <c r="E1250" s="9" t="s">
        <v>4182</v>
      </c>
      <c r="F1250" s="7" t="s">
        <v>4184</v>
      </c>
      <c r="G1250" s="43" t="s">
        <v>90</v>
      </c>
      <c r="H1250" s="45">
        <v>1</v>
      </c>
    </row>
    <row r="1251" spans="1:8" ht="23.25" thickBot="1" x14ac:dyDescent="0.3">
      <c r="A1251" s="40"/>
      <c r="B1251" s="59"/>
      <c r="C1251" s="42"/>
      <c r="D1251" s="8" t="s">
        <v>4181</v>
      </c>
      <c r="E1251" s="8" t="s">
        <v>4183</v>
      </c>
      <c r="F1251" s="8" t="s">
        <v>4185</v>
      </c>
      <c r="G1251" s="44"/>
      <c r="H1251" s="46"/>
    </row>
    <row r="1252" spans="1:8" ht="36.75" customHeight="1" x14ac:dyDescent="0.25">
      <c r="A1252" s="31" t="s">
        <v>4186</v>
      </c>
      <c r="B1252" s="5">
        <v>5.7555555555555555</v>
      </c>
      <c r="C1252" s="33">
        <v>84</v>
      </c>
      <c r="D1252" s="7" t="s">
        <v>4188</v>
      </c>
      <c r="E1252" s="9" t="s">
        <v>4190</v>
      </c>
      <c r="F1252" s="7" t="s">
        <v>4192</v>
      </c>
      <c r="G1252" s="35" t="s">
        <v>2484</v>
      </c>
      <c r="H1252" s="37">
        <v>5</v>
      </c>
    </row>
    <row r="1253" spans="1:8" ht="23.25" thickBot="1" x14ac:dyDescent="0.3">
      <c r="A1253" s="32"/>
      <c r="B1253" s="6" t="s">
        <v>4187</v>
      </c>
      <c r="C1253" s="34"/>
      <c r="D1253" s="8" t="s">
        <v>4189</v>
      </c>
      <c r="E1253" s="8" t="s">
        <v>4191</v>
      </c>
      <c r="F1253" s="8" t="s">
        <v>4193</v>
      </c>
      <c r="G1253" s="36"/>
      <c r="H1253" s="38"/>
    </row>
    <row r="1254" spans="1:8" ht="36.75" customHeight="1" x14ac:dyDescent="0.25">
      <c r="A1254" s="39" t="s">
        <v>4194</v>
      </c>
      <c r="B1254" s="12">
        <v>2.9590277777777776</v>
      </c>
      <c r="C1254" s="41">
        <v>53</v>
      </c>
      <c r="D1254" s="7" t="s">
        <v>4196</v>
      </c>
      <c r="E1254" s="9" t="s">
        <v>4198</v>
      </c>
      <c r="F1254" s="7" t="s">
        <v>3473</v>
      </c>
      <c r="G1254" s="43" t="s">
        <v>143</v>
      </c>
      <c r="H1254" s="45">
        <v>6</v>
      </c>
    </row>
    <row r="1255" spans="1:8" ht="23.25" thickBot="1" x14ac:dyDescent="0.3">
      <c r="A1255" s="40"/>
      <c r="B1255" s="13" t="s">
        <v>4195</v>
      </c>
      <c r="C1255" s="42"/>
      <c r="D1255" s="8" t="s">
        <v>4197</v>
      </c>
      <c r="E1255" s="8" t="s">
        <v>4199</v>
      </c>
      <c r="F1255" s="8" t="s">
        <v>3474</v>
      </c>
      <c r="G1255" s="44"/>
      <c r="H1255" s="46"/>
    </row>
    <row r="1256" spans="1:8" ht="21.75" customHeight="1" x14ac:dyDescent="0.25">
      <c r="A1256" s="31" t="s">
        <v>4200</v>
      </c>
      <c r="B1256" s="5">
        <v>22.463888888888889</v>
      </c>
      <c r="C1256" s="33">
        <v>36</v>
      </c>
      <c r="D1256" s="7" t="s">
        <v>4202</v>
      </c>
      <c r="E1256" s="9" t="s">
        <v>4204</v>
      </c>
      <c r="F1256" s="7" t="s">
        <v>32</v>
      </c>
      <c r="G1256" s="35" t="s">
        <v>233</v>
      </c>
      <c r="H1256" s="37">
        <v>2</v>
      </c>
    </row>
    <row r="1257" spans="1:8" ht="23.25" thickBot="1" x14ac:dyDescent="0.3">
      <c r="A1257" s="32"/>
      <c r="B1257" s="6" t="s">
        <v>4201</v>
      </c>
      <c r="C1257" s="34"/>
      <c r="D1257" s="8" t="s">
        <v>4203</v>
      </c>
      <c r="E1257" s="8" t="s">
        <v>4205</v>
      </c>
      <c r="F1257" s="8" t="s">
        <v>33</v>
      </c>
      <c r="G1257" s="36"/>
      <c r="H1257" s="38"/>
    </row>
    <row r="1258" spans="1:8" ht="21.75" customHeight="1" x14ac:dyDescent="0.25">
      <c r="A1258" s="39" t="s">
        <v>4206</v>
      </c>
      <c r="B1258" s="12">
        <v>6.875</v>
      </c>
      <c r="C1258" s="41">
        <v>142</v>
      </c>
      <c r="D1258" s="7" t="s">
        <v>4208</v>
      </c>
      <c r="E1258" s="9" t="s">
        <v>4210</v>
      </c>
      <c r="F1258" s="7" t="s">
        <v>4212</v>
      </c>
      <c r="G1258" s="43" t="s">
        <v>16</v>
      </c>
      <c r="H1258" s="45">
        <v>6</v>
      </c>
    </row>
    <row r="1259" spans="1:8" ht="23.25" thickBot="1" x14ac:dyDescent="0.3">
      <c r="A1259" s="40"/>
      <c r="B1259" s="13" t="s">
        <v>4207</v>
      </c>
      <c r="C1259" s="42"/>
      <c r="D1259" s="8" t="s">
        <v>4209</v>
      </c>
      <c r="E1259" s="8" t="s">
        <v>4211</v>
      </c>
      <c r="F1259" s="8" t="s">
        <v>4213</v>
      </c>
      <c r="G1259" s="44"/>
      <c r="H1259" s="46"/>
    </row>
    <row r="1260" spans="1:8" x14ac:dyDescent="0.25">
      <c r="A1260" s="3" t="s">
        <v>4214</v>
      </c>
      <c r="B1260" s="5">
        <v>2.8770833333333332</v>
      </c>
      <c r="C1260" s="33">
        <v>33</v>
      </c>
      <c r="D1260" s="7" t="s">
        <v>4218</v>
      </c>
      <c r="E1260" s="9" t="s">
        <v>4220</v>
      </c>
      <c r="F1260" s="7" t="s">
        <v>32</v>
      </c>
      <c r="G1260" s="35" t="s">
        <v>143</v>
      </c>
      <c r="H1260" s="37">
        <v>0</v>
      </c>
    </row>
    <row r="1261" spans="1:8" ht="22.5" x14ac:dyDescent="0.25">
      <c r="A1261" s="20"/>
      <c r="B1261" s="4" t="s">
        <v>4216</v>
      </c>
      <c r="C1261" s="60"/>
      <c r="D1261" s="17" t="s">
        <v>4219</v>
      </c>
      <c r="E1261" s="17" t="s">
        <v>4221</v>
      </c>
      <c r="F1261" s="17" t="s">
        <v>4222</v>
      </c>
      <c r="G1261" s="61"/>
      <c r="H1261" s="62"/>
    </row>
    <row r="1262" spans="1:8" ht="23.25" thickBot="1" x14ac:dyDescent="0.3">
      <c r="A1262" s="21" t="s">
        <v>4215</v>
      </c>
      <c r="B1262" s="22" t="s">
        <v>4217</v>
      </c>
      <c r="C1262" s="34"/>
      <c r="D1262" s="8"/>
      <c r="E1262" s="8"/>
      <c r="F1262" s="8"/>
      <c r="G1262" s="36"/>
      <c r="H1262" s="38"/>
    </row>
    <row r="1263" spans="1:8" ht="36.75" customHeight="1" x14ac:dyDescent="0.25">
      <c r="A1263" s="39" t="s">
        <v>4223</v>
      </c>
      <c r="B1263" s="12">
        <v>8.7111111111111104</v>
      </c>
      <c r="C1263" s="41">
        <v>258</v>
      </c>
      <c r="D1263" s="7" t="s">
        <v>4225</v>
      </c>
      <c r="E1263" s="9" t="s">
        <v>4227</v>
      </c>
      <c r="F1263" s="7" t="s">
        <v>4229</v>
      </c>
      <c r="G1263" s="43" t="s">
        <v>80</v>
      </c>
      <c r="H1263" s="45">
        <v>2</v>
      </c>
    </row>
    <row r="1264" spans="1:8" ht="23.25" thickBot="1" x14ac:dyDescent="0.3">
      <c r="A1264" s="40"/>
      <c r="B1264" s="13" t="s">
        <v>4224</v>
      </c>
      <c r="C1264" s="42"/>
      <c r="D1264" s="8" t="s">
        <v>4226</v>
      </c>
      <c r="E1264" s="8" t="s">
        <v>4228</v>
      </c>
      <c r="F1264" s="8" t="s">
        <v>4230</v>
      </c>
      <c r="G1264" s="44"/>
      <c r="H1264" s="46"/>
    </row>
    <row r="1265" spans="1:8" ht="36.75" customHeight="1" x14ac:dyDescent="0.25">
      <c r="A1265" s="31" t="s">
        <v>4231</v>
      </c>
      <c r="B1265" s="5">
        <v>4.4187500000000002</v>
      </c>
      <c r="C1265" s="33">
        <v>110</v>
      </c>
      <c r="D1265" s="7" t="s">
        <v>4233</v>
      </c>
      <c r="E1265" s="9" t="s">
        <v>4235</v>
      </c>
      <c r="F1265" s="7" t="s">
        <v>4237</v>
      </c>
      <c r="G1265" s="35" t="s">
        <v>210</v>
      </c>
      <c r="H1265" s="37">
        <v>4</v>
      </c>
    </row>
    <row r="1266" spans="1:8" ht="23.25" thickBot="1" x14ac:dyDescent="0.3">
      <c r="A1266" s="32"/>
      <c r="B1266" s="6" t="s">
        <v>4232</v>
      </c>
      <c r="C1266" s="34"/>
      <c r="D1266" s="8" t="s">
        <v>4234</v>
      </c>
      <c r="E1266" s="8" t="s">
        <v>4236</v>
      </c>
      <c r="F1266" s="8" t="s">
        <v>4238</v>
      </c>
      <c r="G1266" s="36"/>
      <c r="H1266" s="38"/>
    </row>
    <row r="1267" spans="1:8" ht="36.75" customHeight="1" x14ac:dyDescent="0.25">
      <c r="A1267" s="39" t="s">
        <v>4239</v>
      </c>
      <c r="B1267" s="12">
        <v>10.836805555555555</v>
      </c>
      <c r="C1267" s="41">
        <v>102</v>
      </c>
      <c r="D1267" s="7" t="s">
        <v>4241</v>
      </c>
      <c r="E1267" s="9" t="s">
        <v>4243</v>
      </c>
      <c r="F1267" s="7" t="s">
        <v>4245</v>
      </c>
      <c r="G1267" s="43" t="s">
        <v>73</v>
      </c>
      <c r="H1267" s="45">
        <v>10</v>
      </c>
    </row>
    <row r="1268" spans="1:8" ht="23.25" thickBot="1" x14ac:dyDescent="0.3">
      <c r="A1268" s="40"/>
      <c r="B1268" s="13" t="s">
        <v>4240</v>
      </c>
      <c r="C1268" s="42"/>
      <c r="D1268" s="8" t="s">
        <v>4242</v>
      </c>
      <c r="E1268" s="8" t="s">
        <v>4244</v>
      </c>
      <c r="F1268" s="8" t="s">
        <v>4246</v>
      </c>
      <c r="G1268" s="44"/>
      <c r="H1268" s="46"/>
    </row>
    <row r="1269" spans="1:8" ht="51.75" customHeight="1" x14ac:dyDescent="0.25">
      <c r="A1269" s="31" t="s">
        <v>4247</v>
      </c>
      <c r="B1269" s="5">
        <v>3.6715277777777775</v>
      </c>
      <c r="C1269" s="33">
        <v>16</v>
      </c>
      <c r="D1269" s="7" t="s">
        <v>4249</v>
      </c>
      <c r="E1269" s="9" t="s">
        <v>4250</v>
      </c>
      <c r="F1269" s="7" t="s">
        <v>4252</v>
      </c>
      <c r="G1269" s="35" t="s">
        <v>133</v>
      </c>
      <c r="H1269" s="37">
        <v>3</v>
      </c>
    </row>
    <row r="1270" spans="1:8" ht="23.25" thickBot="1" x14ac:dyDescent="0.3">
      <c r="A1270" s="32"/>
      <c r="B1270" s="6" t="s">
        <v>4248</v>
      </c>
      <c r="C1270" s="34"/>
      <c r="D1270" s="8" t="s">
        <v>3428</v>
      </c>
      <c r="E1270" s="8" t="s">
        <v>4251</v>
      </c>
      <c r="F1270" s="8" t="s">
        <v>4253</v>
      </c>
      <c r="G1270" s="36"/>
      <c r="H1270" s="38"/>
    </row>
    <row r="1271" spans="1:8" ht="21.75" customHeight="1" x14ac:dyDescent="0.25">
      <c r="A1271" s="39" t="s">
        <v>4254</v>
      </c>
      <c r="B1271" s="12">
        <v>5.584027777777778</v>
      </c>
      <c r="C1271" s="41">
        <v>189</v>
      </c>
      <c r="D1271" s="7" t="s">
        <v>4256</v>
      </c>
      <c r="E1271" s="9" t="s">
        <v>4258</v>
      </c>
      <c r="F1271" s="7" t="s">
        <v>4260</v>
      </c>
      <c r="G1271" s="43" t="s">
        <v>203</v>
      </c>
      <c r="H1271" s="45">
        <v>1</v>
      </c>
    </row>
    <row r="1272" spans="1:8" ht="23.25" thickBot="1" x14ac:dyDescent="0.3">
      <c r="A1272" s="40"/>
      <c r="B1272" s="13" t="s">
        <v>4255</v>
      </c>
      <c r="C1272" s="42"/>
      <c r="D1272" s="8" t="s">
        <v>4257</v>
      </c>
      <c r="E1272" s="8" t="s">
        <v>4259</v>
      </c>
      <c r="F1272" s="8" t="s">
        <v>4261</v>
      </c>
      <c r="G1272" s="44"/>
      <c r="H1272" s="46"/>
    </row>
    <row r="1273" spans="1:8" ht="21.75" customHeight="1" x14ac:dyDescent="0.25">
      <c r="A1273" s="31" t="s">
        <v>4262</v>
      </c>
      <c r="B1273" s="5">
        <v>13.00625</v>
      </c>
      <c r="C1273" s="33">
        <v>85</v>
      </c>
      <c r="D1273" s="7" t="s">
        <v>4264</v>
      </c>
      <c r="E1273" s="9" t="s">
        <v>4266</v>
      </c>
      <c r="F1273" s="7" t="s">
        <v>32</v>
      </c>
      <c r="G1273" s="35" t="s">
        <v>210</v>
      </c>
      <c r="H1273" s="37">
        <v>5</v>
      </c>
    </row>
    <row r="1274" spans="1:8" ht="23.25" thickBot="1" x14ac:dyDescent="0.3">
      <c r="A1274" s="32"/>
      <c r="B1274" s="6" t="s">
        <v>4263</v>
      </c>
      <c r="C1274" s="34"/>
      <c r="D1274" s="8" t="s">
        <v>4265</v>
      </c>
      <c r="E1274" s="8" t="s">
        <v>4267</v>
      </c>
      <c r="F1274" s="8" t="s">
        <v>33</v>
      </c>
      <c r="G1274" s="36"/>
      <c r="H1274" s="38"/>
    </row>
    <row r="1275" spans="1:8" ht="21.75" customHeight="1" x14ac:dyDescent="0.25">
      <c r="A1275" s="39" t="s">
        <v>4268</v>
      </c>
      <c r="B1275" s="12">
        <v>10.880555555555555</v>
      </c>
      <c r="C1275" s="41">
        <v>77</v>
      </c>
      <c r="D1275" s="7" t="s">
        <v>4270</v>
      </c>
      <c r="E1275" s="9" t="s">
        <v>4272</v>
      </c>
      <c r="F1275" s="7" t="s">
        <v>3189</v>
      </c>
      <c r="G1275" s="43" t="s">
        <v>194</v>
      </c>
      <c r="H1275" s="45">
        <v>1</v>
      </c>
    </row>
    <row r="1276" spans="1:8" ht="23.25" thickBot="1" x14ac:dyDescent="0.3">
      <c r="A1276" s="40"/>
      <c r="B1276" s="13" t="s">
        <v>4269</v>
      </c>
      <c r="C1276" s="42"/>
      <c r="D1276" s="8" t="s">
        <v>4271</v>
      </c>
      <c r="E1276" s="8" t="s">
        <v>4273</v>
      </c>
      <c r="F1276" s="8" t="s">
        <v>4274</v>
      </c>
      <c r="G1276" s="44"/>
      <c r="H1276" s="46"/>
    </row>
    <row r="1277" spans="1:8" ht="21.75" customHeight="1" x14ac:dyDescent="0.25">
      <c r="A1277" s="31" t="s">
        <v>4275</v>
      </c>
      <c r="B1277" s="5">
        <v>6.9229166666666666</v>
      </c>
      <c r="C1277" s="33">
        <v>27</v>
      </c>
      <c r="D1277" s="7" t="s">
        <v>4277</v>
      </c>
      <c r="E1277" s="9" t="s">
        <v>4279</v>
      </c>
      <c r="F1277" s="7" t="s">
        <v>353</v>
      </c>
      <c r="G1277" s="35" t="s">
        <v>378</v>
      </c>
      <c r="H1277" s="37">
        <v>5</v>
      </c>
    </row>
    <row r="1278" spans="1:8" ht="23.25" thickBot="1" x14ac:dyDescent="0.3">
      <c r="A1278" s="32"/>
      <c r="B1278" s="6" t="s">
        <v>4276</v>
      </c>
      <c r="C1278" s="34"/>
      <c r="D1278" s="8" t="s">
        <v>4278</v>
      </c>
      <c r="E1278" s="8" t="s">
        <v>4280</v>
      </c>
      <c r="F1278" s="8" t="s">
        <v>354</v>
      </c>
      <c r="G1278" s="36"/>
      <c r="H1278" s="38"/>
    </row>
    <row r="1279" spans="1:8" ht="21.75" customHeight="1" x14ac:dyDescent="0.25">
      <c r="A1279" s="39" t="s">
        <v>4281</v>
      </c>
      <c r="B1279" s="58" t="s">
        <v>92</v>
      </c>
      <c r="C1279" s="41">
        <v>71</v>
      </c>
      <c r="D1279" s="7" t="s">
        <v>4282</v>
      </c>
      <c r="E1279" s="9" t="s">
        <v>4284</v>
      </c>
      <c r="F1279" s="7" t="s">
        <v>4286</v>
      </c>
      <c r="G1279" s="43" t="s">
        <v>280</v>
      </c>
      <c r="H1279" s="45">
        <v>5</v>
      </c>
    </row>
    <row r="1280" spans="1:8" ht="23.25" thickBot="1" x14ac:dyDescent="0.3">
      <c r="A1280" s="40"/>
      <c r="B1280" s="59"/>
      <c r="C1280" s="42"/>
      <c r="D1280" s="8" t="s">
        <v>4283</v>
      </c>
      <c r="E1280" s="8" t="s">
        <v>4285</v>
      </c>
      <c r="F1280" s="8" t="s">
        <v>4287</v>
      </c>
      <c r="G1280" s="44"/>
      <c r="H1280" s="46"/>
    </row>
    <row r="1281" spans="1:8" ht="21.75" customHeight="1" x14ac:dyDescent="0.25">
      <c r="A1281" s="31" t="s">
        <v>4288</v>
      </c>
      <c r="B1281" s="5">
        <v>9.6291666666666664</v>
      </c>
      <c r="C1281" s="33">
        <v>110</v>
      </c>
      <c r="D1281" s="7" t="s">
        <v>4290</v>
      </c>
      <c r="E1281" s="9" t="s">
        <v>4292</v>
      </c>
      <c r="F1281" s="7" t="s">
        <v>778</v>
      </c>
      <c r="G1281" s="35" t="s">
        <v>525</v>
      </c>
      <c r="H1281" s="37">
        <v>9</v>
      </c>
    </row>
    <row r="1282" spans="1:8" ht="23.25" thickBot="1" x14ac:dyDescent="0.3">
      <c r="A1282" s="32"/>
      <c r="B1282" s="6" t="s">
        <v>4289</v>
      </c>
      <c r="C1282" s="34"/>
      <c r="D1282" s="8" t="s">
        <v>4291</v>
      </c>
      <c r="E1282" s="8" t="s">
        <v>4293</v>
      </c>
      <c r="F1282" s="8" t="s">
        <v>779</v>
      </c>
      <c r="G1282" s="36"/>
      <c r="H1282" s="38"/>
    </row>
    <row r="1283" spans="1:8" ht="36.75" customHeight="1" x14ac:dyDescent="0.25">
      <c r="A1283" s="39" t="s">
        <v>4294</v>
      </c>
      <c r="B1283" s="12">
        <v>3.0027777777777778</v>
      </c>
      <c r="C1283" s="41">
        <v>66</v>
      </c>
      <c r="D1283" s="7" t="s">
        <v>4296</v>
      </c>
      <c r="E1283" s="9" t="s">
        <v>4298</v>
      </c>
      <c r="F1283" s="7" t="s">
        <v>32</v>
      </c>
      <c r="G1283" s="43" t="s">
        <v>73</v>
      </c>
      <c r="H1283" s="45">
        <v>3</v>
      </c>
    </row>
    <row r="1284" spans="1:8" ht="23.25" thickBot="1" x14ac:dyDescent="0.3">
      <c r="A1284" s="40"/>
      <c r="B1284" s="13" t="s">
        <v>4295</v>
      </c>
      <c r="C1284" s="42"/>
      <c r="D1284" s="8" t="s">
        <v>4297</v>
      </c>
      <c r="E1284" s="8" t="s">
        <v>4299</v>
      </c>
      <c r="F1284" s="8" t="s">
        <v>33</v>
      </c>
      <c r="G1284" s="44"/>
      <c r="H1284" s="46"/>
    </row>
    <row r="1285" spans="1:8" x14ac:dyDescent="0.25">
      <c r="A1285" s="3" t="s">
        <v>4300</v>
      </c>
      <c r="B1285" s="5">
        <v>18.339583333333334</v>
      </c>
      <c r="C1285" s="33">
        <v>109</v>
      </c>
      <c r="D1285" s="7" t="s">
        <v>4302</v>
      </c>
      <c r="E1285" s="9" t="s">
        <v>4304</v>
      </c>
      <c r="F1285" s="7" t="s">
        <v>4306</v>
      </c>
      <c r="G1285" s="35" t="s">
        <v>210</v>
      </c>
      <c r="H1285" s="37">
        <v>0</v>
      </c>
    </row>
    <row r="1286" spans="1:8" ht="22.5" x14ac:dyDescent="0.25">
      <c r="A1286" s="20"/>
      <c r="B1286" s="4" t="s">
        <v>4301</v>
      </c>
      <c r="C1286" s="60"/>
      <c r="D1286" s="17" t="s">
        <v>4303</v>
      </c>
      <c r="E1286" s="17" t="s">
        <v>4305</v>
      </c>
      <c r="F1286" s="17" t="s">
        <v>4307</v>
      </c>
      <c r="G1286" s="61"/>
      <c r="H1286" s="62"/>
    </row>
    <row r="1287" spans="1:8" ht="23.25" thickBot="1" x14ac:dyDescent="0.3">
      <c r="A1287" s="21" t="s">
        <v>116</v>
      </c>
      <c r="B1287" s="22" t="s">
        <v>118</v>
      </c>
      <c r="C1287" s="34"/>
      <c r="D1287" s="8"/>
      <c r="E1287" s="8"/>
      <c r="F1287" s="8"/>
      <c r="G1287" s="36"/>
      <c r="H1287" s="38"/>
    </row>
    <row r="1288" spans="1:8" ht="21.75" customHeight="1" x14ac:dyDescent="0.25">
      <c r="A1288" s="39" t="s">
        <v>4308</v>
      </c>
      <c r="B1288" s="12">
        <v>3.1277777777777778</v>
      </c>
      <c r="C1288" s="41">
        <v>97</v>
      </c>
      <c r="D1288" s="7" t="s">
        <v>4310</v>
      </c>
      <c r="E1288" s="9" t="s">
        <v>4312</v>
      </c>
      <c r="F1288" s="7" t="s">
        <v>32</v>
      </c>
      <c r="G1288" s="43" t="s">
        <v>378</v>
      </c>
      <c r="H1288" s="45">
        <v>7</v>
      </c>
    </row>
    <row r="1289" spans="1:8" ht="23.25" thickBot="1" x14ac:dyDescent="0.3">
      <c r="A1289" s="40"/>
      <c r="B1289" s="13" t="s">
        <v>4309</v>
      </c>
      <c r="C1289" s="42"/>
      <c r="D1289" s="8" t="s">
        <v>4311</v>
      </c>
      <c r="E1289" s="8" t="s">
        <v>4313</v>
      </c>
      <c r="F1289" s="8" t="s">
        <v>33</v>
      </c>
      <c r="G1289" s="44"/>
      <c r="H1289" s="46"/>
    </row>
    <row r="1290" spans="1:8" ht="21.75" customHeight="1" x14ac:dyDescent="0.25">
      <c r="A1290" s="31" t="s">
        <v>4314</v>
      </c>
      <c r="B1290" s="5">
        <v>2.338888888888889</v>
      </c>
      <c r="C1290" s="33">
        <v>31</v>
      </c>
      <c r="D1290" s="7" t="s">
        <v>4316</v>
      </c>
      <c r="E1290" s="9" t="s">
        <v>2508</v>
      </c>
      <c r="F1290" s="7" t="s">
        <v>802</v>
      </c>
      <c r="G1290" s="35" t="s">
        <v>378</v>
      </c>
      <c r="H1290" s="37">
        <v>0</v>
      </c>
    </row>
    <row r="1291" spans="1:8" ht="23.25" thickBot="1" x14ac:dyDescent="0.3">
      <c r="A1291" s="32"/>
      <c r="B1291" s="6" t="s">
        <v>4315</v>
      </c>
      <c r="C1291" s="34"/>
      <c r="D1291" s="8" t="s">
        <v>4317</v>
      </c>
      <c r="E1291" s="8" t="s">
        <v>2509</v>
      </c>
      <c r="F1291" s="8" t="s">
        <v>803</v>
      </c>
      <c r="G1291" s="36"/>
      <c r="H1291" s="38"/>
    </row>
    <row r="1292" spans="1:8" ht="21.75" customHeight="1" x14ac:dyDescent="0.25">
      <c r="A1292" s="39" t="s">
        <v>4318</v>
      </c>
      <c r="B1292" s="12">
        <v>9.8798611111111114</v>
      </c>
      <c r="C1292" s="41">
        <v>59</v>
      </c>
      <c r="D1292" s="7" t="s">
        <v>4320</v>
      </c>
      <c r="E1292" s="9" t="s">
        <v>4322</v>
      </c>
      <c r="F1292" s="7" t="s">
        <v>4324</v>
      </c>
      <c r="G1292" s="43" t="s">
        <v>133</v>
      </c>
      <c r="H1292" s="45">
        <v>6</v>
      </c>
    </row>
    <row r="1293" spans="1:8" ht="23.25" thickBot="1" x14ac:dyDescent="0.3">
      <c r="A1293" s="40"/>
      <c r="B1293" s="13" t="s">
        <v>4319</v>
      </c>
      <c r="C1293" s="42"/>
      <c r="D1293" s="8" t="s">
        <v>4321</v>
      </c>
      <c r="E1293" s="8" t="s">
        <v>4323</v>
      </c>
      <c r="F1293" s="8" t="s">
        <v>4325</v>
      </c>
      <c r="G1293" s="44"/>
      <c r="H1293" s="46"/>
    </row>
  </sheetData>
  <mergeCells count="2526">
    <mergeCell ref="A1290:A1291"/>
    <mergeCell ref="C1290:C1291"/>
    <mergeCell ref="G1290:G1291"/>
    <mergeCell ref="H1290:H1291"/>
    <mergeCell ref="A1292:A1293"/>
    <mergeCell ref="C1292:C1293"/>
    <mergeCell ref="G1292:G1293"/>
    <mergeCell ref="H1292:H1293"/>
    <mergeCell ref="C1285:C1287"/>
    <mergeCell ref="G1285:G1287"/>
    <mergeCell ref="H1285:H1287"/>
    <mergeCell ref="A1288:A1289"/>
    <mergeCell ref="C1288:C1289"/>
    <mergeCell ref="G1288:G1289"/>
    <mergeCell ref="H1288:H1289"/>
    <mergeCell ref="A1281:A1282"/>
    <mergeCell ref="C1281:C1282"/>
    <mergeCell ref="G1281:G1282"/>
    <mergeCell ref="H1281:H1282"/>
    <mergeCell ref="A1283:A1284"/>
    <mergeCell ref="C1283:C1284"/>
    <mergeCell ref="G1283:G1284"/>
    <mergeCell ref="H1283:H1284"/>
    <mergeCell ref="A1277:A1278"/>
    <mergeCell ref="C1277:C1278"/>
    <mergeCell ref="G1277:G1278"/>
    <mergeCell ref="H1277:H1278"/>
    <mergeCell ref="A1279:A1280"/>
    <mergeCell ref="B1279:B1280"/>
    <mergeCell ref="C1279:C1280"/>
    <mergeCell ref="G1279:G1280"/>
    <mergeCell ref="H1279:H1280"/>
    <mergeCell ref="A1273:A1274"/>
    <mergeCell ref="C1273:C1274"/>
    <mergeCell ref="G1273:G1274"/>
    <mergeCell ref="H1273:H1274"/>
    <mergeCell ref="A1275:A1276"/>
    <mergeCell ref="C1275:C1276"/>
    <mergeCell ref="G1275:G1276"/>
    <mergeCell ref="H1275:H1276"/>
    <mergeCell ref="A1269:A1270"/>
    <mergeCell ref="C1269:C1270"/>
    <mergeCell ref="G1269:G1270"/>
    <mergeCell ref="H1269:H1270"/>
    <mergeCell ref="A1271:A1272"/>
    <mergeCell ref="C1271:C1272"/>
    <mergeCell ref="G1271:G1272"/>
    <mergeCell ref="H1271:H1272"/>
    <mergeCell ref="A1265:A1266"/>
    <mergeCell ref="C1265:C1266"/>
    <mergeCell ref="G1265:G1266"/>
    <mergeCell ref="H1265:H1266"/>
    <mergeCell ref="A1267:A1268"/>
    <mergeCell ref="C1267:C1268"/>
    <mergeCell ref="G1267:G1268"/>
    <mergeCell ref="H1267:H1268"/>
    <mergeCell ref="C1260:C1262"/>
    <mergeCell ref="G1260:G1262"/>
    <mergeCell ref="H1260:H1262"/>
    <mergeCell ref="A1263:A1264"/>
    <mergeCell ref="C1263:C1264"/>
    <mergeCell ref="G1263:G1264"/>
    <mergeCell ref="H1263:H1264"/>
    <mergeCell ref="A1256:A1257"/>
    <mergeCell ref="C1256:C1257"/>
    <mergeCell ref="G1256:G1257"/>
    <mergeCell ref="H1256:H1257"/>
    <mergeCell ref="A1258:A1259"/>
    <mergeCell ref="C1258:C1259"/>
    <mergeCell ref="G1258:G1259"/>
    <mergeCell ref="H1258:H1259"/>
    <mergeCell ref="A1252:A1253"/>
    <mergeCell ref="C1252:C1253"/>
    <mergeCell ref="G1252:G1253"/>
    <mergeCell ref="H1252:H1253"/>
    <mergeCell ref="A1254:A1255"/>
    <mergeCell ref="C1254:C1255"/>
    <mergeCell ref="G1254:G1255"/>
    <mergeCell ref="H1254:H1255"/>
    <mergeCell ref="A1248:A1249"/>
    <mergeCell ref="C1248:C1249"/>
    <mergeCell ref="G1248:G1249"/>
    <mergeCell ref="H1248:H1249"/>
    <mergeCell ref="A1250:A1251"/>
    <mergeCell ref="B1250:B1251"/>
    <mergeCell ref="C1250:C1251"/>
    <mergeCell ref="G1250:G1251"/>
    <mergeCell ref="H1250:H1251"/>
    <mergeCell ref="A1244:A1245"/>
    <mergeCell ref="C1244:C1245"/>
    <mergeCell ref="G1244:G1245"/>
    <mergeCell ref="H1244:H1245"/>
    <mergeCell ref="A1246:A1247"/>
    <mergeCell ref="C1246:C1247"/>
    <mergeCell ref="G1246:G1247"/>
    <mergeCell ref="H1246:H1247"/>
    <mergeCell ref="A1240:A1241"/>
    <mergeCell ref="C1240:C1241"/>
    <mergeCell ref="G1240:G1241"/>
    <mergeCell ref="H1240:H1241"/>
    <mergeCell ref="A1242:A1243"/>
    <mergeCell ref="C1242:C1243"/>
    <mergeCell ref="G1242:G1243"/>
    <mergeCell ref="H1242:H1243"/>
    <mergeCell ref="A1236:A1237"/>
    <mergeCell ref="C1236:C1237"/>
    <mergeCell ref="G1236:G1237"/>
    <mergeCell ref="H1236:H1237"/>
    <mergeCell ref="A1238:A1239"/>
    <mergeCell ref="C1238:C1239"/>
    <mergeCell ref="G1238:G1239"/>
    <mergeCell ref="H1238:H1239"/>
    <mergeCell ref="A1232:A1233"/>
    <mergeCell ref="C1232:C1233"/>
    <mergeCell ref="G1232:G1233"/>
    <mergeCell ref="H1232:H1233"/>
    <mergeCell ref="A1234:A1235"/>
    <mergeCell ref="C1234:C1235"/>
    <mergeCell ref="G1234:G1235"/>
    <mergeCell ref="H1234:H1235"/>
    <mergeCell ref="A1228:A1229"/>
    <mergeCell ref="C1228:C1229"/>
    <mergeCell ref="G1228:G1229"/>
    <mergeCell ref="H1228:H1229"/>
    <mergeCell ref="A1230:A1231"/>
    <mergeCell ref="C1230:C1231"/>
    <mergeCell ref="G1230:G1231"/>
    <mergeCell ref="H1230:H1231"/>
    <mergeCell ref="A1224:A1225"/>
    <mergeCell ref="C1224:C1225"/>
    <mergeCell ref="G1224:G1225"/>
    <mergeCell ref="H1224:H1225"/>
    <mergeCell ref="A1226:A1227"/>
    <mergeCell ref="C1226:C1227"/>
    <mergeCell ref="G1226:G1227"/>
    <mergeCell ref="H1226:H1227"/>
    <mergeCell ref="A1220:A1221"/>
    <mergeCell ref="C1220:C1221"/>
    <mergeCell ref="G1220:G1221"/>
    <mergeCell ref="H1220:H1221"/>
    <mergeCell ref="A1222:A1223"/>
    <mergeCell ref="C1222:C1223"/>
    <mergeCell ref="G1222:G1223"/>
    <mergeCell ref="H1222:H1223"/>
    <mergeCell ref="A1216:A1217"/>
    <mergeCell ref="C1216:C1217"/>
    <mergeCell ref="G1216:G1217"/>
    <mergeCell ref="H1216:H1217"/>
    <mergeCell ref="A1218:A1219"/>
    <mergeCell ref="C1218:C1219"/>
    <mergeCell ref="G1218:G1219"/>
    <mergeCell ref="H1218:H1219"/>
    <mergeCell ref="A1212:A1213"/>
    <mergeCell ref="C1212:C1213"/>
    <mergeCell ref="G1212:G1213"/>
    <mergeCell ref="H1212:H1213"/>
    <mergeCell ref="A1214:A1215"/>
    <mergeCell ref="C1214:C1215"/>
    <mergeCell ref="G1214:G1215"/>
    <mergeCell ref="H1214:H1215"/>
    <mergeCell ref="A1208:A1209"/>
    <mergeCell ref="C1208:C1209"/>
    <mergeCell ref="G1208:G1209"/>
    <mergeCell ref="H1208:H1209"/>
    <mergeCell ref="A1210:A1211"/>
    <mergeCell ref="C1210:C1211"/>
    <mergeCell ref="G1210:G1211"/>
    <mergeCell ref="H1210:H1211"/>
    <mergeCell ref="A1204:A1205"/>
    <mergeCell ref="C1204:C1205"/>
    <mergeCell ref="G1204:G1205"/>
    <mergeCell ref="H1204:H1205"/>
    <mergeCell ref="A1206:A1207"/>
    <mergeCell ref="C1206:C1207"/>
    <mergeCell ref="G1206:G1207"/>
    <mergeCell ref="H1206:H1207"/>
    <mergeCell ref="A1200:A1201"/>
    <mergeCell ref="C1200:C1201"/>
    <mergeCell ref="G1200:G1201"/>
    <mergeCell ref="H1200:H1201"/>
    <mergeCell ref="A1202:A1203"/>
    <mergeCell ref="C1202:C1203"/>
    <mergeCell ref="G1202:G1203"/>
    <mergeCell ref="H1202:H1203"/>
    <mergeCell ref="A1196:A1197"/>
    <mergeCell ref="C1196:C1197"/>
    <mergeCell ref="G1196:G1197"/>
    <mergeCell ref="H1196:H1197"/>
    <mergeCell ref="A1198:A1199"/>
    <mergeCell ref="C1198:C1199"/>
    <mergeCell ref="G1198:G1199"/>
    <mergeCell ref="H1198:H1199"/>
    <mergeCell ref="A1192:A1193"/>
    <mergeCell ref="C1192:C1193"/>
    <mergeCell ref="G1192:G1193"/>
    <mergeCell ref="H1192:H1193"/>
    <mergeCell ref="A1194:A1195"/>
    <mergeCell ref="C1194:C1195"/>
    <mergeCell ref="G1194:G1195"/>
    <mergeCell ref="H1194:H1195"/>
    <mergeCell ref="A1188:A1189"/>
    <mergeCell ref="C1188:C1189"/>
    <mergeCell ref="G1188:G1189"/>
    <mergeCell ref="H1188:H1189"/>
    <mergeCell ref="A1190:A1191"/>
    <mergeCell ref="C1190:C1191"/>
    <mergeCell ref="G1190:G1191"/>
    <mergeCell ref="H1190:H1191"/>
    <mergeCell ref="A1184:A1185"/>
    <mergeCell ref="C1184:C1185"/>
    <mergeCell ref="G1184:G1185"/>
    <mergeCell ref="H1184:H1185"/>
    <mergeCell ref="A1186:A1187"/>
    <mergeCell ref="C1186:C1187"/>
    <mergeCell ref="G1186:G1187"/>
    <mergeCell ref="H1186:H1187"/>
    <mergeCell ref="A1180:A1181"/>
    <mergeCell ref="C1180:C1181"/>
    <mergeCell ref="G1180:G1181"/>
    <mergeCell ref="H1180:H1181"/>
    <mergeCell ref="A1182:A1183"/>
    <mergeCell ref="C1182:C1183"/>
    <mergeCell ref="G1182:G1183"/>
    <mergeCell ref="H1182:H1183"/>
    <mergeCell ref="A1176:A1177"/>
    <mergeCell ref="C1176:C1177"/>
    <mergeCell ref="G1176:G1177"/>
    <mergeCell ref="H1176:H1177"/>
    <mergeCell ref="A1178:A1179"/>
    <mergeCell ref="C1178:C1179"/>
    <mergeCell ref="G1178:G1179"/>
    <mergeCell ref="H1178:H1179"/>
    <mergeCell ref="C1171:C1173"/>
    <mergeCell ref="G1171:G1173"/>
    <mergeCell ref="H1171:H1173"/>
    <mergeCell ref="A1174:A1175"/>
    <mergeCell ref="C1174:C1175"/>
    <mergeCell ref="G1174:G1175"/>
    <mergeCell ref="H1174:H1175"/>
    <mergeCell ref="C1166:C1168"/>
    <mergeCell ref="G1166:G1168"/>
    <mergeCell ref="H1166:H1168"/>
    <mergeCell ref="A1169:A1170"/>
    <mergeCell ref="C1169:C1170"/>
    <mergeCell ref="G1169:G1170"/>
    <mergeCell ref="H1169:H1170"/>
    <mergeCell ref="A1162:A1163"/>
    <mergeCell ref="C1162:C1163"/>
    <mergeCell ref="G1162:G1163"/>
    <mergeCell ref="H1162:H1163"/>
    <mergeCell ref="A1164:A1165"/>
    <mergeCell ref="C1164:C1165"/>
    <mergeCell ref="G1164:G1165"/>
    <mergeCell ref="H1164:H1165"/>
    <mergeCell ref="B1157:B1159"/>
    <mergeCell ref="C1157:C1159"/>
    <mergeCell ref="G1157:G1159"/>
    <mergeCell ref="H1157:H1159"/>
    <mergeCell ref="A1160:A1161"/>
    <mergeCell ref="C1160:C1161"/>
    <mergeCell ref="G1160:G1161"/>
    <mergeCell ref="H1160:H1161"/>
    <mergeCell ref="A1153:A1154"/>
    <mergeCell ref="C1153:C1154"/>
    <mergeCell ref="G1153:G1154"/>
    <mergeCell ref="H1153:H1154"/>
    <mergeCell ref="A1155:A1156"/>
    <mergeCell ref="C1155:C1156"/>
    <mergeCell ref="G1155:G1156"/>
    <mergeCell ref="H1155:H1156"/>
    <mergeCell ref="A1149:A1150"/>
    <mergeCell ref="C1149:C1150"/>
    <mergeCell ref="G1149:G1150"/>
    <mergeCell ref="H1149:H1150"/>
    <mergeCell ref="A1151:A1152"/>
    <mergeCell ref="C1151:C1152"/>
    <mergeCell ref="G1151:G1152"/>
    <mergeCell ref="H1151:H1152"/>
    <mergeCell ref="A1145:A1146"/>
    <mergeCell ref="C1145:C1146"/>
    <mergeCell ref="G1145:G1146"/>
    <mergeCell ref="H1145:H1146"/>
    <mergeCell ref="A1147:A1148"/>
    <mergeCell ref="C1147:C1148"/>
    <mergeCell ref="G1147:G1148"/>
    <mergeCell ref="H1147:H1148"/>
    <mergeCell ref="A1141:A1142"/>
    <mergeCell ref="C1141:C1142"/>
    <mergeCell ref="G1141:G1142"/>
    <mergeCell ref="H1141:H1142"/>
    <mergeCell ref="A1143:A1144"/>
    <mergeCell ref="B1143:B1144"/>
    <mergeCell ref="C1143:C1144"/>
    <mergeCell ref="G1143:G1144"/>
    <mergeCell ref="H1143:H1144"/>
    <mergeCell ref="A1137:A1138"/>
    <mergeCell ref="C1137:C1138"/>
    <mergeCell ref="G1137:G1138"/>
    <mergeCell ref="H1137:H1138"/>
    <mergeCell ref="A1139:A1140"/>
    <mergeCell ref="C1139:C1140"/>
    <mergeCell ref="G1139:G1140"/>
    <mergeCell ref="H1139:H1140"/>
    <mergeCell ref="A1133:A1134"/>
    <mergeCell ref="C1133:C1134"/>
    <mergeCell ref="G1133:G1134"/>
    <mergeCell ref="H1133:H1134"/>
    <mergeCell ref="A1135:A1136"/>
    <mergeCell ref="C1135:C1136"/>
    <mergeCell ref="G1135:G1136"/>
    <mergeCell ref="H1135:H1136"/>
    <mergeCell ref="A1129:A1130"/>
    <mergeCell ref="C1129:C1130"/>
    <mergeCell ref="G1129:G1130"/>
    <mergeCell ref="H1129:H1130"/>
    <mergeCell ref="A1131:A1132"/>
    <mergeCell ref="C1131:C1132"/>
    <mergeCell ref="G1131:G1132"/>
    <mergeCell ref="H1131:H1132"/>
    <mergeCell ref="A1125:A1126"/>
    <mergeCell ref="C1125:C1126"/>
    <mergeCell ref="G1125:G1126"/>
    <mergeCell ref="H1125:H1126"/>
    <mergeCell ref="A1127:A1128"/>
    <mergeCell ref="C1127:C1128"/>
    <mergeCell ref="G1127:G1128"/>
    <mergeCell ref="H1127:H1128"/>
    <mergeCell ref="A1120:A1121"/>
    <mergeCell ref="C1120:C1121"/>
    <mergeCell ref="G1120:G1121"/>
    <mergeCell ref="H1120:H1121"/>
    <mergeCell ref="C1122:C1124"/>
    <mergeCell ref="G1122:G1124"/>
    <mergeCell ref="H1122:H1124"/>
    <mergeCell ref="A1116:A1117"/>
    <mergeCell ref="C1116:C1117"/>
    <mergeCell ref="G1116:G1117"/>
    <mergeCell ref="H1116:H1117"/>
    <mergeCell ref="A1118:A1119"/>
    <mergeCell ref="C1118:C1119"/>
    <mergeCell ref="G1118:G1119"/>
    <mergeCell ref="H1118:H1119"/>
    <mergeCell ref="A1112:A1113"/>
    <mergeCell ref="C1112:C1113"/>
    <mergeCell ref="G1112:G1113"/>
    <mergeCell ref="H1112:H1113"/>
    <mergeCell ref="A1114:A1115"/>
    <mergeCell ref="C1114:C1115"/>
    <mergeCell ref="G1114:G1115"/>
    <mergeCell ref="H1114:H1115"/>
    <mergeCell ref="A1108:A1109"/>
    <mergeCell ref="C1108:C1109"/>
    <mergeCell ref="G1108:G1109"/>
    <mergeCell ref="H1108:H1109"/>
    <mergeCell ref="A1110:A1111"/>
    <mergeCell ref="C1110:C1111"/>
    <mergeCell ref="G1110:G1111"/>
    <mergeCell ref="H1110:H1111"/>
    <mergeCell ref="A1104:A1105"/>
    <mergeCell ref="B1104:B1105"/>
    <mergeCell ref="C1104:C1105"/>
    <mergeCell ref="G1104:G1105"/>
    <mergeCell ref="H1104:H1105"/>
    <mergeCell ref="A1106:A1107"/>
    <mergeCell ref="C1106:C1107"/>
    <mergeCell ref="G1106:G1107"/>
    <mergeCell ref="H1106:H1107"/>
    <mergeCell ref="A1100:A1101"/>
    <mergeCell ref="C1100:C1101"/>
    <mergeCell ref="G1100:G1101"/>
    <mergeCell ref="H1100:H1101"/>
    <mergeCell ref="A1102:A1103"/>
    <mergeCell ref="C1102:C1103"/>
    <mergeCell ref="G1102:G1103"/>
    <mergeCell ref="H1102:H1103"/>
    <mergeCell ref="A1096:A1097"/>
    <mergeCell ref="C1096:C1097"/>
    <mergeCell ref="G1096:G1097"/>
    <mergeCell ref="H1096:H1097"/>
    <mergeCell ref="A1098:A1099"/>
    <mergeCell ref="C1098:C1099"/>
    <mergeCell ref="G1098:G1099"/>
    <mergeCell ref="H1098:H1099"/>
    <mergeCell ref="A1092:A1093"/>
    <mergeCell ref="C1092:C1093"/>
    <mergeCell ref="G1092:G1093"/>
    <mergeCell ref="H1092:H1093"/>
    <mergeCell ref="A1094:A1095"/>
    <mergeCell ref="C1094:C1095"/>
    <mergeCell ref="G1094:G1095"/>
    <mergeCell ref="H1094:H1095"/>
    <mergeCell ref="A1087:A1088"/>
    <mergeCell ref="B1087:B1088"/>
    <mergeCell ref="C1087:C1088"/>
    <mergeCell ref="G1087:G1088"/>
    <mergeCell ref="H1087:H1088"/>
    <mergeCell ref="C1089:C1091"/>
    <mergeCell ref="G1089:G1091"/>
    <mergeCell ref="H1089:H1091"/>
    <mergeCell ref="A1083:A1084"/>
    <mergeCell ref="C1083:C1084"/>
    <mergeCell ref="G1083:G1084"/>
    <mergeCell ref="H1083:H1084"/>
    <mergeCell ref="A1085:A1086"/>
    <mergeCell ref="C1085:C1086"/>
    <mergeCell ref="G1085:G1086"/>
    <mergeCell ref="H1085:H1086"/>
    <mergeCell ref="A1079:A1080"/>
    <mergeCell ref="C1079:C1080"/>
    <mergeCell ref="G1079:G1080"/>
    <mergeCell ref="H1079:H1080"/>
    <mergeCell ref="A1081:A1082"/>
    <mergeCell ref="C1081:C1082"/>
    <mergeCell ref="G1081:G1082"/>
    <mergeCell ref="H1081:H1082"/>
    <mergeCell ref="A1075:A1076"/>
    <mergeCell ref="C1075:C1076"/>
    <mergeCell ref="G1075:G1076"/>
    <mergeCell ref="H1075:H1076"/>
    <mergeCell ref="A1077:A1078"/>
    <mergeCell ref="C1077:C1078"/>
    <mergeCell ref="G1077:G1078"/>
    <mergeCell ref="H1077:H1078"/>
    <mergeCell ref="A1070:A1071"/>
    <mergeCell ref="C1070:C1071"/>
    <mergeCell ref="G1070:G1071"/>
    <mergeCell ref="H1070:H1071"/>
    <mergeCell ref="C1072:C1074"/>
    <mergeCell ref="G1072:G1074"/>
    <mergeCell ref="H1072:H1074"/>
    <mergeCell ref="A1066:A1067"/>
    <mergeCell ref="C1066:C1067"/>
    <mergeCell ref="G1066:G1067"/>
    <mergeCell ref="H1066:H1067"/>
    <mergeCell ref="A1068:A1069"/>
    <mergeCell ref="C1068:C1069"/>
    <mergeCell ref="G1068:G1069"/>
    <mergeCell ref="H1068:H1069"/>
    <mergeCell ref="A1062:A1063"/>
    <mergeCell ref="C1062:C1063"/>
    <mergeCell ref="G1062:G1063"/>
    <mergeCell ref="H1062:H1063"/>
    <mergeCell ref="A1064:A1065"/>
    <mergeCell ref="C1064:C1065"/>
    <mergeCell ref="G1064:G1065"/>
    <mergeCell ref="H1064:H1065"/>
    <mergeCell ref="A1058:A1059"/>
    <mergeCell ref="C1058:C1059"/>
    <mergeCell ref="G1058:G1059"/>
    <mergeCell ref="H1058:H1059"/>
    <mergeCell ref="A1060:A1061"/>
    <mergeCell ref="C1060:C1061"/>
    <mergeCell ref="G1060:G1061"/>
    <mergeCell ref="H1060:H1061"/>
    <mergeCell ref="A1054:A1055"/>
    <mergeCell ref="C1054:C1055"/>
    <mergeCell ref="G1054:G1055"/>
    <mergeCell ref="H1054:H1055"/>
    <mergeCell ref="A1056:A1057"/>
    <mergeCell ref="C1056:C1057"/>
    <mergeCell ref="G1056:G1057"/>
    <mergeCell ref="H1056:H1057"/>
    <mergeCell ref="A1050:A1051"/>
    <mergeCell ref="C1050:C1051"/>
    <mergeCell ref="G1050:G1051"/>
    <mergeCell ref="H1050:H1051"/>
    <mergeCell ref="A1052:A1053"/>
    <mergeCell ref="C1052:C1053"/>
    <mergeCell ref="G1052:G1053"/>
    <mergeCell ref="H1052:H1053"/>
    <mergeCell ref="A1046:A1047"/>
    <mergeCell ref="C1046:C1047"/>
    <mergeCell ref="G1046:G1047"/>
    <mergeCell ref="H1046:H1047"/>
    <mergeCell ref="A1048:A1049"/>
    <mergeCell ref="C1048:C1049"/>
    <mergeCell ref="G1048:G1049"/>
    <mergeCell ref="H1048:H1049"/>
    <mergeCell ref="A1042:A1043"/>
    <mergeCell ref="C1042:C1043"/>
    <mergeCell ref="G1042:G1043"/>
    <mergeCell ref="H1042:H1043"/>
    <mergeCell ref="A1044:A1045"/>
    <mergeCell ref="C1044:C1045"/>
    <mergeCell ref="G1044:G1045"/>
    <mergeCell ref="H1044:H1045"/>
    <mergeCell ref="A1038:A1039"/>
    <mergeCell ref="C1038:C1039"/>
    <mergeCell ref="G1038:G1039"/>
    <mergeCell ref="H1038:H1039"/>
    <mergeCell ref="A1040:A1041"/>
    <mergeCell ref="C1040:C1041"/>
    <mergeCell ref="G1040:G1041"/>
    <mergeCell ref="H1040:H1041"/>
    <mergeCell ref="A1034:A1035"/>
    <mergeCell ref="C1034:C1035"/>
    <mergeCell ref="G1034:G1035"/>
    <mergeCell ref="H1034:H1035"/>
    <mergeCell ref="A1036:A1037"/>
    <mergeCell ref="C1036:C1037"/>
    <mergeCell ref="G1036:G1037"/>
    <mergeCell ref="H1036:H1037"/>
    <mergeCell ref="A1029:A1030"/>
    <mergeCell ref="C1029:C1030"/>
    <mergeCell ref="G1029:G1030"/>
    <mergeCell ref="H1029:H1030"/>
    <mergeCell ref="C1031:C1033"/>
    <mergeCell ref="G1031:G1033"/>
    <mergeCell ref="H1031:H1033"/>
    <mergeCell ref="A1025:A1026"/>
    <mergeCell ref="C1025:C1026"/>
    <mergeCell ref="G1025:G1026"/>
    <mergeCell ref="H1025:H1026"/>
    <mergeCell ref="A1027:A1028"/>
    <mergeCell ref="C1027:C1028"/>
    <mergeCell ref="G1027:G1028"/>
    <mergeCell ref="H1027:H1028"/>
    <mergeCell ref="A1021:A1022"/>
    <mergeCell ref="C1021:C1022"/>
    <mergeCell ref="G1021:G1022"/>
    <mergeCell ref="H1021:H1022"/>
    <mergeCell ref="A1023:A1024"/>
    <mergeCell ref="C1023:C1024"/>
    <mergeCell ref="G1023:G1024"/>
    <mergeCell ref="H1023:H1024"/>
    <mergeCell ref="A1017:A1018"/>
    <mergeCell ref="C1017:C1018"/>
    <mergeCell ref="G1017:G1018"/>
    <mergeCell ref="H1017:H1018"/>
    <mergeCell ref="A1019:A1020"/>
    <mergeCell ref="C1019:C1020"/>
    <mergeCell ref="G1019:G1020"/>
    <mergeCell ref="H1019:H1020"/>
    <mergeCell ref="A1013:A1014"/>
    <mergeCell ref="C1013:C1014"/>
    <mergeCell ref="G1013:G1014"/>
    <mergeCell ref="H1013:H1014"/>
    <mergeCell ref="A1015:A1016"/>
    <mergeCell ref="C1015:C1016"/>
    <mergeCell ref="G1015:G1016"/>
    <mergeCell ref="H1015:H1016"/>
    <mergeCell ref="A1009:A1010"/>
    <mergeCell ref="C1009:C1010"/>
    <mergeCell ref="G1009:G1010"/>
    <mergeCell ref="H1009:H1010"/>
    <mergeCell ref="A1011:A1012"/>
    <mergeCell ref="C1011:C1012"/>
    <mergeCell ref="G1011:G1012"/>
    <mergeCell ref="H1011:H1012"/>
    <mergeCell ref="A1005:A1006"/>
    <mergeCell ref="C1005:C1006"/>
    <mergeCell ref="G1005:G1006"/>
    <mergeCell ref="H1005:H1006"/>
    <mergeCell ref="A1007:A1008"/>
    <mergeCell ref="C1007:C1008"/>
    <mergeCell ref="G1007:G1008"/>
    <mergeCell ref="H1007:H1008"/>
    <mergeCell ref="A1001:A1002"/>
    <mergeCell ref="C1001:C1002"/>
    <mergeCell ref="G1001:G1002"/>
    <mergeCell ref="H1001:H1002"/>
    <mergeCell ref="A1003:A1004"/>
    <mergeCell ref="C1003:C1004"/>
    <mergeCell ref="G1003:G1004"/>
    <mergeCell ref="H1003:H1004"/>
    <mergeCell ref="A997:A998"/>
    <mergeCell ref="C997:C998"/>
    <mergeCell ref="G997:G998"/>
    <mergeCell ref="H997:H998"/>
    <mergeCell ref="A999:A1000"/>
    <mergeCell ref="C999:C1000"/>
    <mergeCell ref="G999:G1000"/>
    <mergeCell ref="H999:H1000"/>
    <mergeCell ref="A993:A994"/>
    <mergeCell ref="C993:C994"/>
    <mergeCell ref="G993:G994"/>
    <mergeCell ref="H993:H994"/>
    <mergeCell ref="A995:A996"/>
    <mergeCell ref="C995:C996"/>
    <mergeCell ref="G995:G996"/>
    <mergeCell ref="H995:H996"/>
    <mergeCell ref="A989:A990"/>
    <mergeCell ref="C989:C990"/>
    <mergeCell ref="G989:G990"/>
    <mergeCell ref="H989:H990"/>
    <mergeCell ref="A991:A992"/>
    <mergeCell ref="C991:C992"/>
    <mergeCell ref="G991:G992"/>
    <mergeCell ref="H991:H992"/>
    <mergeCell ref="A985:A986"/>
    <mergeCell ref="C985:C986"/>
    <mergeCell ref="G985:G986"/>
    <mergeCell ref="H985:H986"/>
    <mergeCell ref="A987:A988"/>
    <mergeCell ref="C987:C988"/>
    <mergeCell ref="G987:G988"/>
    <mergeCell ref="H987:H988"/>
    <mergeCell ref="A981:A982"/>
    <mergeCell ref="C981:C982"/>
    <mergeCell ref="G981:G982"/>
    <mergeCell ref="H981:H982"/>
    <mergeCell ref="A983:A984"/>
    <mergeCell ref="C983:C984"/>
    <mergeCell ref="G983:G984"/>
    <mergeCell ref="H983:H984"/>
    <mergeCell ref="A977:A978"/>
    <mergeCell ref="C977:C978"/>
    <mergeCell ref="G977:G978"/>
    <mergeCell ref="H977:H978"/>
    <mergeCell ref="A979:A980"/>
    <mergeCell ref="C979:C980"/>
    <mergeCell ref="G979:G980"/>
    <mergeCell ref="H979:H980"/>
    <mergeCell ref="A973:A974"/>
    <mergeCell ref="C973:C974"/>
    <mergeCell ref="G973:G974"/>
    <mergeCell ref="H973:H974"/>
    <mergeCell ref="A975:A976"/>
    <mergeCell ref="C975:C976"/>
    <mergeCell ref="G975:G976"/>
    <mergeCell ref="H975:H976"/>
    <mergeCell ref="A969:A970"/>
    <mergeCell ref="C969:C970"/>
    <mergeCell ref="G969:G970"/>
    <mergeCell ref="H969:H970"/>
    <mergeCell ref="A971:A972"/>
    <mergeCell ref="C971:C972"/>
    <mergeCell ref="G971:G972"/>
    <mergeCell ref="H971:H972"/>
    <mergeCell ref="A965:A966"/>
    <mergeCell ref="C965:C966"/>
    <mergeCell ref="G965:G966"/>
    <mergeCell ref="H965:H966"/>
    <mergeCell ref="A967:A968"/>
    <mergeCell ref="C967:C968"/>
    <mergeCell ref="G967:G968"/>
    <mergeCell ref="H967:H968"/>
    <mergeCell ref="A961:A962"/>
    <mergeCell ref="C961:C962"/>
    <mergeCell ref="G961:G962"/>
    <mergeCell ref="H961:H962"/>
    <mergeCell ref="A963:A964"/>
    <mergeCell ref="C963:C964"/>
    <mergeCell ref="G963:G964"/>
    <mergeCell ref="H963:H964"/>
    <mergeCell ref="A957:A958"/>
    <mergeCell ref="C957:C958"/>
    <mergeCell ref="G957:G958"/>
    <mergeCell ref="H957:H958"/>
    <mergeCell ref="A959:A960"/>
    <mergeCell ref="C959:C960"/>
    <mergeCell ref="G959:G960"/>
    <mergeCell ref="H959:H960"/>
    <mergeCell ref="A953:A954"/>
    <mergeCell ref="C953:C954"/>
    <mergeCell ref="G953:G954"/>
    <mergeCell ref="H953:H954"/>
    <mergeCell ref="A955:A956"/>
    <mergeCell ref="C955:C956"/>
    <mergeCell ref="G955:G956"/>
    <mergeCell ref="H955:H956"/>
    <mergeCell ref="A949:A950"/>
    <mergeCell ref="C949:C950"/>
    <mergeCell ref="G949:G950"/>
    <mergeCell ref="H949:H950"/>
    <mergeCell ref="A951:A952"/>
    <mergeCell ref="C951:C952"/>
    <mergeCell ref="G951:G952"/>
    <mergeCell ref="H951:H952"/>
    <mergeCell ref="A945:A946"/>
    <mergeCell ref="C945:C946"/>
    <mergeCell ref="G945:G946"/>
    <mergeCell ref="H945:H946"/>
    <mergeCell ref="A947:A948"/>
    <mergeCell ref="C947:C948"/>
    <mergeCell ref="G947:G948"/>
    <mergeCell ref="H947:H948"/>
    <mergeCell ref="A941:A942"/>
    <mergeCell ref="C941:C942"/>
    <mergeCell ref="G941:G942"/>
    <mergeCell ref="H941:H942"/>
    <mergeCell ref="A943:A944"/>
    <mergeCell ref="C943:C944"/>
    <mergeCell ref="G943:G944"/>
    <mergeCell ref="H943:H944"/>
    <mergeCell ref="A937:A938"/>
    <mergeCell ref="C937:C938"/>
    <mergeCell ref="G937:G938"/>
    <mergeCell ref="H937:H938"/>
    <mergeCell ref="A939:A940"/>
    <mergeCell ref="C939:C940"/>
    <mergeCell ref="G939:G940"/>
    <mergeCell ref="H939:H940"/>
    <mergeCell ref="A932:A933"/>
    <mergeCell ref="C932:C933"/>
    <mergeCell ref="G932:G933"/>
    <mergeCell ref="H932:H933"/>
    <mergeCell ref="C934:C936"/>
    <mergeCell ref="G934:G936"/>
    <mergeCell ref="H934:H936"/>
    <mergeCell ref="A928:A929"/>
    <mergeCell ref="C928:C929"/>
    <mergeCell ref="G928:G929"/>
    <mergeCell ref="H928:H929"/>
    <mergeCell ref="A930:A931"/>
    <mergeCell ref="C930:C931"/>
    <mergeCell ref="G930:G931"/>
    <mergeCell ref="H930:H931"/>
    <mergeCell ref="A924:A925"/>
    <mergeCell ref="C924:C925"/>
    <mergeCell ref="G924:G925"/>
    <mergeCell ref="H924:H925"/>
    <mergeCell ref="A926:A927"/>
    <mergeCell ref="C926:C927"/>
    <mergeCell ref="G926:G927"/>
    <mergeCell ref="H926:H927"/>
    <mergeCell ref="A920:A921"/>
    <mergeCell ref="B920:B921"/>
    <mergeCell ref="C920:C921"/>
    <mergeCell ref="G920:G921"/>
    <mergeCell ref="H920:H921"/>
    <mergeCell ref="A922:A923"/>
    <mergeCell ref="C922:C923"/>
    <mergeCell ref="G922:G923"/>
    <mergeCell ref="H922:H923"/>
    <mergeCell ref="A916:A917"/>
    <mergeCell ref="C916:C917"/>
    <mergeCell ref="G916:G917"/>
    <mergeCell ref="H916:H917"/>
    <mergeCell ref="A918:A919"/>
    <mergeCell ref="C918:C919"/>
    <mergeCell ref="G918:G919"/>
    <mergeCell ref="H918:H919"/>
    <mergeCell ref="C911:C913"/>
    <mergeCell ref="G911:G913"/>
    <mergeCell ref="H911:H913"/>
    <mergeCell ref="A914:A915"/>
    <mergeCell ref="C914:C915"/>
    <mergeCell ref="G914:G915"/>
    <mergeCell ref="H914:H915"/>
    <mergeCell ref="A907:A908"/>
    <mergeCell ref="C907:C908"/>
    <mergeCell ref="G907:G908"/>
    <mergeCell ref="H907:H908"/>
    <mergeCell ref="A909:A910"/>
    <mergeCell ref="C909:C910"/>
    <mergeCell ref="G909:G910"/>
    <mergeCell ref="H909:H910"/>
    <mergeCell ref="A903:A904"/>
    <mergeCell ref="C903:C904"/>
    <mergeCell ref="G903:G904"/>
    <mergeCell ref="H903:H904"/>
    <mergeCell ref="A905:A906"/>
    <mergeCell ref="C905:C906"/>
    <mergeCell ref="G905:G906"/>
    <mergeCell ref="H905:H906"/>
    <mergeCell ref="A899:A900"/>
    <mergeCell ref="C899:C900"/>
    <mergeCell ref="G899:G900"/>
    <mergeCell ref="H899:H900"/>
    <mergeCell ref="A901:A902"/>
    <mergeCell ref="C901:C902"/>
    <mergeCell ref="G901:G902"/>
    <mergeCell ref="H901:H902"/>
    <mergeCell ref="A895:A896"/>
    <mergeCell ref="C895:C896"/>
    <mergeCell ref="G895:G896"/>
    <mergeCell ref="H895:H896"/>
    <mergeCell ref="A897:A898"/>
    <mergeCell ref="C897:C898"/>
    <mergeCell ref="G897:G898"/>
    <mergeCell ref="H897:H898"/>
    <mergeCell ref="A891:A892"/>
    <mergeCell ref="C891:C892"/>
    <mergeCell ref="G891:G892"/>
    <mergeCell ref="H891:H892"/>
    <mergeCell ref="A893:A894"/>
    <mergeCell ref="C893:C894"/>
    <mergeCell ref="G893:G894"/>
    <mergeCell ref="H893:H894"/>
    <mergeCell ref="A886:A887"/>
    <mergeCell ref="C886:C887"/>
    <mergeCell ref="G886:G887"/>
    <mergeCell ref="H886:H887"/>
    <mergeCell ref="B888:B890"/>
    <mergeCell ref="C888:C890"/>
    <mergeCell ref="G888:G890"/>
    <mergeCell ref="H888:H890"/>
    <mergeCell ref="A882:A883"/>
    <mergeCell ref="C882:C883"/>
    <mergeCell ref="G882:G883"/>
    <mergeCell ref="H882:H883"/>
    <mergeCell ref="A884:A885"/>
    <mergeCell ref="C884:C885"/>
    <mergeCell ref="G884:G885"/>
    <mergeCell ref="H884:H885"/>
    <mergeCell ref="A878:A879"/>
    <mergeCell ref="C878:C879"/>
    <mergeCell ref="G878:G879"/>
    <mergeCell ref="H878:H879"/>
    <mergeCell ref="A880:A881"/>
    <mergeCell ref="C880:C881"/>
    <mergeCell ref="G880:G881"/>
    <mergeCell ref="H880:H881"/>
    <mergeCell ref="A874:A875"/>
    <mergeCell ref="C874:C875"/>
    <mergeCell ref="G874:G875"/>
    <mergeCell ref="H874:H875"/>
    <mergeCell ref="A876:A877"/>
    <mergeCell ref="C876:C877"/>
    <mergeCell ref="G876:G877"/>
    <mergeCell ref="H876:H877"/>
    <mergeCell ref="A870:A871"/>
    <mergeCell ref="C870:C871"/>
    <mergeCell ref="G870:G871"/>
    <mergeCell ref="H870:H871"/>
    <mergeCell ref="A872:A873"/>
    <mergeCell ref="C872:C873"/>
    <mergeCell ref="G872:G873"/>
    <mergeCell ref="H872:H873"/>
    <mergeCell ref="A866:A867"/>
    <mergeCell ref="C866:C867"/>
    <mergeCell ref="G866:G867"/>
    <mergeCell ref="H866:H867"/>
    <mergeCell ref="A868:A869"/>
    <mergeCell ref="C868:C869"/>
    <mergeCell ref="G868:G869"/>
    <mergeCell ref="H868:H869"/>
    <mergeCell ref="A862:A863"/>
    <mergeCell ref="C862:C863"/>
    <mergeCell ref="G862:G863"/>
    <mergeCell ref="H862:H863"/>
    <mergeCell ref="A864:A865"/>
    <mergeCell ref="C864:C865"/>
    <mergeCell ref="G864:G865"/>
    <mergeCell ref="H864:H865"/>
    <mergeCell ref="A858:A859"/>
    <mergeCell ref="C858:C859"/>
    <mergeCell ref="G858:G859"/>
    <mergeCell ref="H858:H859"/>
    <mergeCell ref="A860:A861"/>
    <mergeCell ref="C860:C861"/>
    <mergeCell ref="G860:G861"/>
    <mergeCell ref="H860:H861"/>
    <mergeCell ref="A854:A855"/>
    <mergeCell ref="C854:C855"/>
    <mergeCell ref="G854:G855"/>
    <mergeCell ref="H854:H855"/>
    <mergeCell ref="A856:A857"/>
    <mergeCell ref="C856:C857"/>
    <mergeCell ref="G856:G857"/>
    <mergeCell ref="H856:H857"/>
    <mergeCell ref="C849:C851"/>
    <mergeCell ref="G849:G851"/>
    <mergeCell ref="H849:H851"/>
    <mergeCell ref="A852:A853"/>
    <mergeCell ref="C852:C853"/>
    <mergeCell ref="G852:G853"/>
    <mergeCell ref="H852:H853"/>
    <mergeCell ref="A845:A846"/>
    <mergeCell ref="C845:C846"/>
    <mergeCell ref="G845:G846"/>
    <mergeCell ref="H845:H846"/>
    <mergeCell ref="A847:A848"/>
    <mergeCell ref="C847:C848"/>
    <mergeCell ref="G847:G848"/>
    <mergeCell ref="H847:H848"/>
    <mergeCell ref="A841:A842"/>
    <mergeCell ref="C841:C842"/>
    <mergeCell ref="G841:G842"/>
    <mergeCell ref="H841:H842"/>
    <mergeCell ref="A843:A844"/>
    <mergeCell ref="B843:B844"/>
    <mergeCell ref="C843:C844"/>
    <mergeCell ref="G843:G844"/>
    <mergeCell ref="H843:H844"/>
    <mergeCell ref="A837:A838"/>
    <mergeCell ref="C837:C838"/>
    <mergeCell ref="G837:G838"/>
    <mergeCell ref="H837:H838"/>
    <mergeCell ref="A839:A840"/>
    <mergeCell ref="C839:C840"/>
    <mergeCell ref="G839:G840"/>
    <mergeCell ref="H839:H840"/>
    <mergeCell ref="B832:B834"/>
    <mergeCell ref="C832:C834"/>
    <mergeCell ref="G832:G834"/>
    <mergeCell ref="H832:H834"/>
    <mergeCell ref="A835:A836"/>
    <mergeCell ref="C835:C836"/>
    <mergeCell ref="G835:G836"/>
    <mergeCell ref="H835:H836"/>
    <mergeCell ref="A828:A829"/>
    <mergeCell ref="C828:C829"/>
    <mergeCell ref="G828:G829"/>
    <mergeCell ref="H828:H829"/>
    <mergeCell ref="A830:A831"/>
    <mergeCell ref="C830:C831"/>
    <mergeCell ref="G830:G831"/>
    <mergeCell ref="H830:H831"/>
    <mergeCell ref="A824:A825"/>
    <mergeCell ref="C824:C825"/>
    <mergeCell ref="G824:G825"/>
    <mergeCell ref="H824:H825"/>
    <mergeCell ref="A826:A827"/>
    <mergeCell ref="C826:C827"/>
    <mergeCell ref="G826:G827"/>
    <mergeCell ref="H826:H827"/>
    <mergeCell ref="A820:A821"/>
    <mergeCell ref="C820:C821"/>
    <mergeCell ref="G820:G821"/>
    <mergeCell ref="H820:H821"/>
    <mergeCell ref="A822:A823"/>
    <mergeCell ref="C822:C823"/>
    <mergeCell ref="G822:G823"/>
    <mergeCell ref="H822:H823"/>
    <mergeCell ref="A816:A817"/>
    <mergeCell ref="C816:C817"/>
    <mergeCell ref="G816:G817"/>
    <mergeCell ref="H816:H817"/>
    <mergeCell ref="A818:A819"/>
    <mergeCell ref="C818:C819"/>
    <mergeCell ref="G818:G819"/>
    <mergeCell ref="H818:H819"/>
    <mergeCell ref="A812:A813"/>
    <mergeCell ref="C812:C813"/>
    <mergeCell ref="G812:G813"/>
    <mergeCell ref="H812:H813"/>
    <mergeCell ref="A814:A815"/>
    <mergeCell ref="C814:C815"/>
    <mergeCell ref="G814:G815"/>
    <mergeCell ref="H814:H815"/>
    <mergeCell ref="A807:A808"/>
    <mergeCell ref="C807:C808"/>
    <mergeCell ref="G807:G808"/>
    <mergeCell ref="H807:H808"/>
    <mergeCell ref="C809:C811"/>
    <mergeCell ref="G809:G811"/>
    <mergeCell ref="H809:H811"/>
    <mergeCell ref="A803:A804"/>
    <mergeCell ref="C803:C804"/>
    <mergeCell ref="G803:G804"/>
    <mergeCell ref="H803:H804"/>
    <mergeCell ref="A805:A806"/>
    <mergeCell ref="C805:C806"/>
    <mergeCell ref="G805:G806"/>
    <mergeCell ref="H805:H806"/>
    <mergeCell ref="A799:A800"/>
    <mergeCell ref="C799:C800"/>
    <mergeCell ref="G799:G800"/>
    <mergeCell ref="H799:H800"/>
    <mergeCell ref="A801:A802"/>
    <mergeCell ref="C801:C802"/>
    <mergeCell ref="G801:G802"/>
    <mergeCell ref="H801:H802"/>
    <mergeCell ref="A795:A796"/>
    <mergeCell ref="C795:C796"/>
    <mergeCell ref="G795:G796"/>
    <mergeCell ref="H795:H796"/>
    <mergeCell ref="A797:A798"/>
    <mergeCell ref="C797:C798"/>
    <mergeCell ref="G797:G798"/>
    <mergeCell ref="H797:H798"/>
    <mergeCell ref="A791:A792"/>
    <mergeCell ref="C791:C792"/>
    <mergeCell ref="G791:G792"/>
    <mergeCell ref="H791:H792"/>
    <mergeCell ref="A793:A794"/>
    <mergeCell ref="C793:C794"/>
    <mergeCell ref="G793:G794"/>
    <mergeCell ref="H793:H794"/>
    <mergeCell ref="A787:A788"/>
    <mergeCell ref="C787:C788"/>
    <mergeCell ref="G787:G788"/>
    <mergeCell ref="H787:H788"/>
    <mergeCell ref="A789:A790"/>
    <mergeCell ref="C789:C790"/>
    <mergeCell ref="G789:G790"/>
    <mergeCell ref="H789:H790"/>
    <mergeCell ref="A783:A784"/>
    <mergeCell ref="C783:C784"/>
    <mergeCell ref="G783:G784"/>
    <mergeCell ref="H783:H784"/>
    <mergeCell ref="A785:A786"/>
    <mergeCell ref="C785:C786"/>
    <mergeCell ref="G785:G786"/>
    <mergeCell ref="H785:H786"/>
    <mergeCell ref="A779:A780"/>
    <mergeCell ref="C779:C780"/>
    <mergeCell ref="G779:G780"/>
    <mergeCell ref="H779:H780"/>
    <mergeCell ref="A781:A782"/>
    <mergeCell ref="C781:C782"/>
    <mergeCell ref="G781:G782"/>
    <mergeCell ref="H781:H782"/>
    <mergeCell ref="A775:A776"/>
    <mergeCell ref="C775:C776"/>
    <mergeCell ref="G775:G776"/>
    <mergeCell ref="H775:H776"/>
    <mergeCell ref="A777:A778"/>
    <mergeCell ref="C777:C778"/>
    <mergeCell ref="G777:G778"/>
    <mergeCell ref="H777:H778"/>
    <mergeCell ref="A771:A772"/>
    <mergeCell ref="C771:C772"/>
    <mergeCell ref="G771:G772"/>
    <mergeCell ref="H771:H772"/>
    <mergeCell ref="A773:A774"/>
    <mergeCell ref="C773:C774"/>
    <mergeCell ref="G773:G774"/>
    <mergeCell ref="H773:H774"/>
    <mergeCell ref="A767:A768"/>
    <mergeCell ref="C767:C768"/>
    <mergeCell ref="G767:G768"/>
    <mergeCell ref="H767:H768"/>
    <mergeCell ref="A769:A770"/>
    <mergeCell ref="C769:C770"/>
    <mergeCell ref="G769:G770"/>
    <mergeCell ref="H769:H770"/>
    <mergeCell ref="A763:A764"/>
    <mergeCell ref="C763:C764"/>
    <mergeCell ref="G763:G764"/>
    <mergeCell ref="H763:H764"/>
    <mergeCell ref="A765:A766"/>
    <mergeCell ref="C765:C766"/>
    <mergeCell ref="G765:G766"/>
    <mergeCell ref="H765:H766"/>
    <mergeCell ref="A759:A760"/>
    <mergeCell ref="C759:C760"/>
    <mergeCell ref="G759:G760"/>
    <mergeCell ref="H759:H760"/>
    <mergeCell ref="A761:A762"/>
    <mergeCell ref="C761:C762"/>
    <mergeCell ref="G761:G762"/>
    <mergeCell ref="H761:H762"/>
    <mergeCell ref="A755:A756"/>
    <mergeCell ref="C755:C756"/>
    <mergeCell ref="G755:G756"/>
    <mergeCell ref="H755:H756"/>
    <mergeCell ref="A757:A758"/>
    <mergeCell ref="C757:C758"/>
    <mergeCell ref="G757:G758"/>
    <mergeCell ref="H757:H758"/>
    <mergeCell ref="A751:A752"/>
    <mergeCell ref="C751:C752"/>
    <mergeCell ref="G751:G752"/>
    <mergeCell ref="H751:H752"/>
    <mergeCell ref="A753:A754"/>
    <mergeCell ref="C753:C754"/>
    <mergeCell ref="G753:G754"/>
    <mergeCell ref="H753:H754"/>
    <mergeCell ref="C746:C748"/>
    <mergeCell ref="G746:G748"/>
    <mergeCell ref="H746:H748"/>
    <mergeCell ref="A749:A750"/>
    <mergeCell ref="C749:C750"/>
    <mergeCell ref="G749:G750"/>
    <mergeCell ref="H749:H750"/>
    <mergeCell ref="A742:A743"/>
    <mergeCell ref="C742:C743"/>
    <mergeCell ref="G742:G743"/>
    <mergeCell ref="H742:H743"/>
    <mergeCell ref="A744:A745"/>
    <mergeCell ref="B744:B745"/>
    <mergeCell ref="C744:C745"/>
    <mergeCell ref="G744:G745"/>
    <mergeCell ref="H744:H745"/>
    <mergeCell ref="A738:A739"/>
    <mergeCell ref="B738:B739"/>
    <mergeCell ref="C738:C739"/>
    <mergeCell ref="G738:G739"/>
    <mergeCell ref="H738:H739"/>
    <mergeCell ref="A740:A741"/>
    <mergeCell ref="B740:B741"/>
    <mergeCell ref="C740:C741"/>
    <mergeCell ref="G740:G741"/>
    <mergeCell ref="H740:H741"/>
    <mergeCell ref="A734:A735"/>
    <mergeCell ref="B734:B735"/>
    <mergeCell ref="C734:C735"/>
    <mergeCell ref="G734:G735"/>
    <mergeCell ref="H734:H735"/>
    <mergeCell ref="A736:A737"/>
    <mergeCell ref="C736:C737"/>
    <mergeCell ref="G736:G737"/>
    <mergeCell ref="H736:H737"/>
    <mergeCell ref="A730:A731"/>
    <mergeCell ref="C730:C731"/>
    <mergeCell ref="G730:G731"/>
    <mergeCell ref="H730:H731"/>
    <mergeCell ref="A732:A733"/>
    <mergeCell ref="C732:C733"/>
    <mergeCell ref="G732:G733"/>
    <mergeCell ref="H732:H733"/>
    <mergeCell ref="A726:A727"/>
    <mergeCell ref="C726:C727"/>
    <mergeCell ref="G726:G727"/>
    <mergeCell ref="H726:H727"/>
    <mergeCell ref="A728:A729"/>
    <mergeCell ref="C728:C729"/>
    <mergeCell ref="G728:G729"/>
    <mergeCell ref="H728:H729"/>
    <mergeCell ref="A722:A723"/>
    <mergeCell ref="C722:C723"/>
    <mergeCell ref="G722:G723"/>
    <mergeCell ref="H722:H723"/>
    <mergeCell ref="A724:A725"/>
    <mergeCell ref="C724:C725"/>
    <mergeCell ref="G724:G725"/>
    <mergeCell ref="H724:H725"/>
    <mergeCell ref="A718:A719"/>
    <mergeCell ref="C718:C719"/>
    <mergeCell ref="G718:G719"/>
    <mergeCell ref="H718:H719"/>
    <mergeCell ref="A720:A721"/>
    <mergeCell ref="C720:C721"/>
    <mergeCell ref="G720:G721"/>
    <mergeCell ref="H720:H721"/>
    <mergeCell ref="A714:A715"/>
    <mergeCell ref="C714:C715"/>
    <mergeCell ref="G714:G715"/>
    <mergeCell ref="H714:H715"/>
    <mergeCell ref="A716:A717"/>
    <mergeCell ref="C716:C717"/>
    <mergeCell ref="G716:G717"/>
    <mergeCell ref="H716:H717"/>
    <mergeCell ref="A710:A711"/>
    <mergeCell ref="C710:C711"/>
    <mergeCell ref="G710:G711"/>
    <mergeCell ref="H710:H711"/>
    <mergeCell ref="A712:A713"/>
    <mergeCell ref="C712:C713"/>
    <mergeCell ref="G712:G713"/>
    <mergeCell ref="H712:H713"/>
    <mergeCell ref="A706:A707"/>
    <mergeCell ref="C706:C707"/>
    <mergeCell ref="G706:G707"/>
    <mergeCell ref="H706:H707"/>
    <mergeCell ref="A708:A709"/>
    <mergeCell ref="C708:C709"/>
    <mergeCell ref="G708:G709"/>
    <mergeCell ref="H708:H709"/>
    <mergeCell ref="A702:A703"/>
    <mergeCell ref="C702:C703"/>
    <mergeCell ref="G702:G703"/>
    <mergeCell ref="H702:H703"/>
    <mergeCell ref="A704:A705"/>
    <mergeCell ref="C704:C705"/>
    <mergeCell ref="G704:G705"/>
    <mergeCell ref="H704:H705"/>
    <mergeCell ref="A698:A699"/>
    <mergeCell ref="C698:C699"/>
    <mergeCell ref="G698:G699"/>
    <mergeCell ref="H698:H699"/>
    <mergeCell ref="A700:A701"/>
    <mergeCell ref="C700:C701"/>
    <mergeCell ref="G700:G701"/>
    <mergeCell ref="H700:H701"/>
    <mergeCell ref="A694:A695"/>
    <mergeCell ref="C694:C695"/>
    <mergeCell ref="G694:G695"/>
    <mergeCell ref="H694:H695"/>
    <mergeCell ref="A696:A697"/>
    <mergeCell ref="C696:C697"/>
    <mergeCell ref="G696:G697"/>
    <mergeCell ref="H696:H697"/>
    <mergeCell ref="A690:A691"/>
    <mergeCell ref="C690:C691"/>
    <mergeCell ref="G690:G691"/>
    <mergeCell ref="H690:H691"/>
    <mergeCell ref="A692:A693"/>
    <mergeCell ref="C692:C693"/>
    <mergeCell ref="G692:G693"/>
    <mergeCell ref="H692:H693"/>
    <mergeCell ref="A686:A687"/>
    <mergeCell ref="C686:C687"/>
    <mergeCell ref="G686:G687"/>
    <mergeCell ref="H686:H687"/>
    <mergeCell ref="A688:A689"/>
    <mergeCell ref="C688:C689"/>
    <mergeCell ref="G688:G689"/>
    <mergeCell ref="H688:H689"/>
    <mergeCell ref="A682:A683"/>
    <mergeCell ref="C682:C683"/>
    <mergeCell ref="G682:G683"/>
    <mergeCell ref="H682:H683"/>
    <mergeCell ref="A684:A685"/>
    <mergeCell ref="C684:C685"/>
    <mergeCell ref="G684:G685"/>
    <mergeCell ref="H684:H685"/>
    <mergeCell ref="A678:A679"/>
    <mergeCell ref="C678:C679"/>
    <mergeCell ref="G678:G679"/>
    <mergeCell ref="H678:H679"/>
    <mergeCell ref="A680:A681"/>
    <mergeCell ref="C680:C681"/>
    <mergeCell ref="G680:G681"/>
    <mergeCell ref="H680:H681"/>
    <mergeCell ref="A674:A675"/>
    <mergeCell ref="C674:C675"/>
    <mergeCell ref="G674:G675"/>
    <mergeCell ref="H674:H675"/>
    <mergeCell ref="A676:A677"/>
    <mergeCell ref="C676:C677"/>
    <mergeCell ref="G676:G677"/>
    <mergeCell ref="H676:H677"/>
    <mergeCell ref="A670:A671"/>
    <mergeCell ref="C670:C671"/>
    <mergeCell ref="G670:G671"/>
    <mergeCell ref="H670:H671"/>
    <mergeCell ref="A672:A673"/>
    <mergeCell ref="C672:C673"/>
    <mergeCell ref="G672:G673"/>
    <mergeCell ref="H672:H673"/>
    <mergeCell ref="A665:A666"/>
    <mergeCell ref="C665:C666"/>
    <mergeCell ref="G665:G666"/>
    <mergeCell ref="H665:H666"/>
    <mergeCell ref="C667:C669"/>
    <mergeCell ref="G667:G669"/>
    <mergeCell ref="H667:H669"/>
    <mergeCell ref="A661:A662"/>
    <mergeCell ref="C661:C662"/>
    <mergeCell ref="G661:G662"/>
    <mergeCell ref="H661:H662"/>
    <mergeCell ref="A663:A664"/>
    <mergeCell ref="C663:C664"/>
    <mergeCell ref="G663:G664"/>
    <mergeCell ref="H663:H664"/>
    <mergeCell ref="A657:A658"/>
    <mergeCell ref="C657:C658"/>
    <mergeCell ref="G657:G658"/>
    <mergeCell ref="H657:H658"/>
    <mergeCell ref="A659:A660"/>
    <mergeCell ref="C659:C660"/>
    <mergeCell ref="G659:G660"/>
    <mergeCell ref="H659:H660"/>
    <mergeCell ref="A653:A654"/>
    <mergeCell ref="C653:C654"/>
    <mergeCell ref="G653:G654"/>
    <mergeCell ref="H653:H654"/>
    <mergeCell ref="A655:A656"/>
    <mergeCell ref="C655:C656"/>
    <mergeCell ref="G655:G656"/>
    <mergeCell ref="H655:H656"/>
    <mergeCell ref="A649:A650"/>
    <mergeCell ref="C649:C650"/>
    <mergeCell ref="G649:G650"/>
    <mergeCell ref="H649:H650"/>
    <mergeCell ref="A651:A652"/>
    <mergeCell ref="C651:C652"/>
    <mergeCell ref="G651:G652"/>
    <mergeCell ref="H651:H652"/>
    <mergeCell ref="A645:A646"/>
    <mergeCell ref="B645:B646"/>
    <mergeCell ref="C645:C646"/>
    <mergeCell ref="G645:G646"/>
    <mergeCell ref="H645:H646"/>
    <mergeCell ref="A647:A648"/>
    <mergeCell ref="C647:C648"/>
    <mergeCell ref="G647:G648"/>
    <mergeCell ref="H647:H648"/>
    <mergeCell ref="A641:A642"/>
    <mergeCell ref="C641:C642"/>
    <mergeCell ref="G641:G642"/>
    <mergeCell ref="H641:H642"/>
    <mergeCell ref="A643:A644"/>
    <mergeCell ref="C643:C644"/>
    <mergeCell ref="G643:G644"/>
    <mergeCell ref="H643:H644"/>
    <mergeCell ref="A637:A638"/>
    <mergeCell ref="C637:C638"/>
    <mergeCell ref="G637:G638"/>
    <mergeCell ref="H637:H638"/>
    <mergeCell ref="A639:A640"/>
    <mergeCell ref="C639:C640"/>
    <mergeCell ref="G639:G640"/>
    <mergeCell ref="H639:H640"/>
    <mergeCell ref="A633:A634"/>
    <mergeCell ref="C633:C634"/>
    <mergeCell ref="G633:G634"/>
    <mergeCell ref="H633:H634"/>
    <mergeCell ref="A635:A636"/>
    <mergeCell ref="C635:C636"/>
    <mergeCell ref="G635:G636"/>
    <mergeCell ref="H635:H636"/>
    <mergeCell ref="A629:A630"/>
    <mergeCell ref="C629:C630"/>
    <mergeCell ref="G629:G630"/>
    <mergeCell ref="H629:H630"/>
    <mergeCell ref="A631:A632"/>
    <mergeCell ref="C631:C632"/>
    <mergeCell ref="G631:G632"/>
    <mergeCell ref="H631:H632"/>
    <mergeCell ref="A625:A626"/>
    <mergeCell ref="C625:C626"/>
    <mergeCell ref="G625:G626"/>
    <mergeCell ref="H625:H626"/>
    <mergeCell ref="A627:A628"/>
    <mergeCell ref="C627:C628"/>
    <mergeCell ref="G627:G628"/>
    <mergeCell ref="H627:H628"/>
    <mergeCell ref="A621:A622"/>
    <mergeCell ref="C621:C622"/>
    <mergeCell ref="G621:G622"/>
    <mergeCell ref="H621:H622"/>
    <mergeCell ref="A623:A624"/>
    <mergeCell ref="C623:C624"/>
    <mergeCell ref="G623:G624"/>
    <mergeCell ref="H623:H624"/>
    <mergeCell ref="A617:A618"/>
    <mergeCell ref="C617:C618"/>
    <mergeCell ref="G617:G618"/>
    <mergeCell ref="H617:H618"/>
    <mergeCell ref="A619:A620"/>
    <mergeCell ref="C619:C620"/>
    <mergeCell ref="G619:G620"/>
    <mergeCell ref="H619:H620"/>
    <mergeCell ref="A613:A614"/>
    <mergeCell ref="B613:B614"/>
    <mergeCell ref="C613:C614"/>
    <mergeCell ref="G613:G614"/>
    <mergeCell ref="H613:H614"/>
    <mergeCell ref="A615:A616"/>
    <mergeCell ref="C615:C616"/>
    <mergeCell ref="G615:G616"/>
    <mergeCell ref="H615:H616"/>
    <mergeCell ref="A609:A610"/>
    <mergeCell ref="C609:C610"/>
    <mergeCell ref="G609:G610"/>
    <mergeCell ref="H609:H610"/>
    <mergeCell ref="A611:A612"/>
    <mergeCell ref="C611:C612"/>
    <mergeCell ref="G611:G612"/>
    <mergeCell ref="H611:H612"/>
    <mergeCell ref="A605:A606"/>
    <mergeCell ref="B605:B606"/>
    <mergeCell ref="C605:C606"/>
    <mergeCell ref="G605:G606"/>
    <mergeCell ref="H605:H606"/>
    <mergeCell ref="A607:A608"/>
    <mergeCell ref="C607:C608"/>
    <mergeCell ref="G607:G608"/>
    <mergeCell ref="H607:H608"/>
    <mergeCell ref="A601:A602"/>
    <mergeCell ref="C601:C602"/>
    <mergeCell ref="G601:G602"/>
    <mergeCell ref="H601:H602"/>
    <mergeCell ref="A603:A604"/>
    <mergeCell ref="C603:C604"/>
    <mergeCell ref="G603:G604"/>
    <mergeCell ref="H603:H604"/>
    <mergeCell ref="A597:A598"/>
    <mergeCell ref="C597:C598"/>
    <mergeCell ref="G597:G598"/>
    <mergeCell ref="H597:H598"/>
    <mergeCell ref="A599:A600"/>
    <mergeCell ref="C599:C600"/>
    <mergeCell ref="G599:G600"/>
    <mergeCell ref="H599:H600"/>
    <mergeCell ref="A593:A594"/>
    <mergeCell ref="C593:C594"/>
    <mergeCell ref="G593:G594"/>
    <mergeCell ref="H593:H594"/>
    <mergeCell ref="A595:A596"/>
    <mergeCell ref="C595:C596"/>
    <mergeCell ref="G595:G596"/>
    <mergeCell ref="H595:H596"/>
    <mergeCell ref="A589:A590"/>
    <mergeCell ref="C589:C590"/>
    <mergeCell ref="G589:G590"/>
    <mergeCell ref="H589:H590"/>
    <mergeCell ref="A591:A592"/>
    <mergeCell ref="C591:C592"/>
    <mergeCell ref="G591:G592"/>
    <mergeCell ref="H591:H592"/>
    <mergeCell ref="A585:A586"/>
    <mergeCell ref="C585:C586"/>
    <mergeCell ref="G585:G586"/>
    <mergeCell ref="H585:H586"/>
    <mergeCell ref="A587:A588"/>
    <mergeCell ref="C587:C588"/>
    <mergeCell ref="G587:G588"/>
    <mergeCell ref="H587:H588"/>
    <mergeCell ref="A581:A582"/>
    <mergeCell ref="C581:C582"/>
    <mergeCell ref="G581:G582"/>
    <mergeCell ref="H581:H582"/>
    <mergeCell ref="A583:A584"/>
    <mergeCell ref="C583:C584"/>
    <mergeCell ref="G583:G584"/>
    <mergeCell ref="H583:H584"/>
    <mergeCell ref="A577:A578"/>
    <mergeCell ref="C577:C578"/>
    <mergeCell ref="G577:G578"/>
    <mergeCell ref="H577:H578"/>
    <mergeCell ref="A579:A580"/>
    <mergeCell ref="C579:C580"/>
    <mergeCell ref="G579:G580"/>
    <mergeCell ref="H579:H580"/>
    <mergeCell ref="A573:A574"/>
    <mergeCell ref="C573:C574"/>
    <mergeCell ref="G573:G574"/>
    <mergeCell ref="H573:H574"/>
    <mergeCell ref="A575:A576"/>
    <mergeCell ref="C575:C576"/>
    <mergeCell ref="G575:G576"/>
    <mergeCell ref="H575:H576"/>
    <mergeCell ref="A569:A570"/>
    <mergeCell ref="C569:C570"/>
    <mergeCell ref="G569:G570"/>
    <mergeCell ref="H569:H570"/>
    <mergeCell ref="A571:A572"/>
    <mergeCell ref="C571:C572"/>
    <mergeCell ref="G571:G572"/>
    <mergeCell ref="H571:H572"/>
    <mergeCell ref="A565:A566"/>
    <mergeCell ref="C565:C566"/>
    <mergeCell ref="G565:G566"/>
    <mergeCell ref="H565:H566"/>
    <mergeCell ref="A567:A568"/>
    <mergeCell ref="C567:C568"/>
    <mergeCell ref="G567:G568"/>
    <mergeCell ref="H567:H568"/>
    <mergeCell ref="A560:A561"/>
    <mergeCell ref="C560:C561"/>
    <mergeCell ref="G560:G561"/>
    <mergeCell ref="H560:H561"/>
    <mergeCell ref="C562:C564"/>
    <mergeCell ref="G562:G564"/>
    <mergeCell ref="H562:H564"/>
    <mergeCell ref="A556:A557"/>
    <mergeCell ref="C556:C557"/>
    <mergeCell ref="G556:G557"/>
    <mergeCell ref="H556:H557"/>
    <mergeCell ref="A558:A559"/>
    <mergeCell ref="C558:C559"/>
    <mergeCell ref="G558:G559"/>
    <mergeCell ref="H558:H559"/>
    <mergeCell ref="A552:A553"/>
    <mergeCell ref="C552:C553"/>
    <mergeCell ref="G552:G553"/>
    <mergeCell ref="H552:H553"/>
    <mergeCell ref="A554:A555"/>
    <mergeCell ref="C554:C555"/>
    <mergeCell ref="G554:G555"/>
    <mergeCell ref="H554:H555"/>
    <mergeCell ref="A548:A549"/>
    <mergeCell ref="C548:C549"/>
    <mergeCell ref="G548:G549"/>
    <mergeCell ref="H548:H549"/>
    <mergeCell ref="A550:A551"/>
    <mergeCell ref="B550:B551"/>
    <mergeCell ref="C550:C551"/>
    <mergeCell ref="G550:G551"/>
    <mergeCell ref="H550:H551"/>
    <mergeCell ref="A544:A545"/>
    <mergeCell ref="C544:C545"/>
    <mergeCell ref="G544:G545"/>
    <mergeCell ref="H544:H545"/>
    <mergeCell ref="A546:A547"/>
    <mergeCell ref="C546:C547"/>
    <mergeCell ref="G546:G547"/>
    <mergeCell ref="H546:H547"/>
    <mergeCell ref="A540:A541"/>
    <mergeCell ref="C540:C541"/>
    <mergeCell ref="G540:G541"/>
    <mergeCell ref="H540:H541"/>
    <mergeCell ref="A542:A543"/>
    <mergeCell ref="C542:C543"/>
    <mergeCell ref="G542:G543"/>
    <mergeCell ref="H542:H543"/>
    <mergeCell ref="A536:A537"/>
    <mergeCell ref="C536:C537"/>
    <mergeCell ref="G536:G537"/>
    <mergeCell ref="H536:H537"/>
    <mergeCell ref="A538:A539"/>
    <mergeCell ref="C538:C539"/>
    <mergeCell ref="G538:G539"/>
    <mergeCell ref="H538:H539"/>
    <mergeCell ref="A532:A533"/>
    <mergeCell ref="C532:C533"/>
    <mergeCell ref="G532:G533"/>
    <mergeCell ref="H532:H533"/>
    <mergeCell ref="A534:A535"/>
    <mergeCell ref="C534:C535"/>
    <mergeCell ref="G534:G535"/>
    <mergeCell ref="H534:H535"/>
    <mergeCell ref="A528:A529"/>
    <mergeCell ref="C528:C529"/>
    <mergeCell ref="G528:G529"/>
    <mergeCell ref="H528:H529"/>
    <mergeCell ref="A530:A531"/>
    <mergeCell ref="C530:C531"/>
    <mergeCell ref="G530:G531"/>
    <mergeCell ref="H530:H531"/>
    <mergeCell ref="A524:A525"/>
    <mergeCell ref="C524:C525"/>
    <mergeCell ref="G524:G525"/>
    <mergeCell ref="H524:H525"/>
    <mergeCell ref="A526:A527"/>
    <mergeCell ref="C526:C527"/>
    <mergeCell ref="G526:G527"/>
    <mergeCell ref="H526:H527"/>
    <mergeCell ref="A520:A521"/>
    <mergeCell ref="C520:C521"/>
    <mergeCell ref="G520:G521"/>
    <mergeCell ref="H520:H521"/>
    <mergeCell ref="A522:A523"/>
    <mergeCell ref="C522:C523"/>
    <mergeCell ref="G522:G523"/>
    <mergeCell ref="H522:H523"/>
    <mergeCell ref="A516:A517"/>
    <mergeCell ref="C516:C517"/>
    <mergeCell ref="G516:G517"/>
    <mergeCell ref="H516:H517"/>
    <mergeCell ref="A518:A519"/>
    <mergeCell ref="C518:C519"/>
    <mergeCell ref="G518:G519"/>
    <mergeCell ref="H518:H519"/>
    <mergeCell ref="A512:A513"/>
    <mergeCell ref="C512:C513"/>
    <mergeCell ref="G512:G513"/>
    <mergeCell ref="H512:H513"/>
    <mergeCell ref="A514:A515"/>
    <mergeCell ref="C514:C515"/>
    <mergeCell ref="G514:G515"/>
    <mergeCell ref="H514:H515"/>
    <mergeCell ref="A508:A509"/>
    <mergeCell ref="C508:C509"/>
    <mergeCell ref="G508:G509"/>
    <mergeCell ref="H508:H509"/>
    <mergeCell ref="A510:A511"/>
    <mergeCell ref="C510:C511"/>
    <mergeCell ref="G510:G511"/>
    <mergeCell ref="H510:H511"/>
    <mergeCell ref="A504:A505"/>
    <mergeCell ref="C504:C505"/>
    <mergeCell ref="G504:G505"/>
    <mergeCell ref="H504:H505"/>
    <mergeCell ref="A506:A507"/>
    <mergeCell ref="C506:C507"/>
    <mergeCell ref="G506:G507"/>
    <mergeCell ref="H506:H507"/>
    <mergeCell ref="A500:A501"/>
    <mergeCell ref="B500:B501"/>
    <mergeCell ref="C500:C501"/>
    <mergeCell ref="G500:G501"/>
    <mergeCell ref="H500:H501"/>
    <mergeCell ref="A502:A503"/>
    <mergeCell ref="C502:C503"/>
    <mergeCell ref="G502:G503"/>
    <mergeCell ref="H502:H503"/>
    <mergeCell ref="A496:A497"/>
    <mergeCell ref="C496:C497"/>
    <mergeCell ref="G496:G497"/>
    <mergeCell ref="H496:H497"/>
    <mergeCell ref="A498:A499"/>
    <mergeCell ref="C498:C499"/>
    <mergeCell ref="G498:G499"/>
    <mergeCell ref="H498:H499"/>
    <mergeCell ref="C491:C493"/>
    <mergeCell ref="G491:G493"/>
    <mergeCell ref="H491:H493"/>
    <mergeCell ref="A494:A495"/>
    <mergeCell ref="C494:C495"/>
    <mergeCell ref="G494:G495"/>
    <mergeCell ref="H494:H495"/>
    <mergeCell ref="A487:A488"/>
    <mergeCell ref="C487:C488"/>
    <mergeCell ref="G487:G488"/>
    <mergeCell ref="H487:H488"/>
    <mergeCell ref="A489:A490"/>
    <mergeCell ref="C489:C490"/>
    <mergeCell ref="G489:G490"/>
    <mergeCell ref="H489:H490"/>
    <mergeCell ref="A483:A484"/>
    <mergeCell ref="C483:C484"/>
    <mergeCell ref="G483:G484"/>
    <mergeCell ref="H483:H484"/>
    <mergeCell ref="A485:A486"/>
    <mergeCell ref="C485:C486"/>
    <mergeCell ref="G485:G486"/>
    <mergeCell ref="H485:H486"/>
    <mergeCell ref="A479:A480"/>
    <mergeCell ref="C479:C480"/>
    <mergeCell ref="G479:G480"/>
    <mergeCell ref="H479:H480"/>
    <mergeCell ref="A481:A482"/>
    <mergeCell ref="C481:C482"/>
    <mergeCell ref="G481:G482"/>
    <mergeCell ref="H481:H482"/>
    <mergeCell ref="A475:A476"/>
    <mergeCell ref="C475:C476"/>
    <mergeCell ref="G475:G476"/>
    <mergeCell ref="H475:H476"/>
    <mergeCell ref="A477:A478"/>
    <mergeCell ref="C477:C478"/>
    <mergeCell ref="G477:G478"/>
    <mergeCell ref="H477:H478"/>
    <mergeCell ref="C470:C472"/>
    <mergeCell ref="G470:G472"/>
    <mergeCell ref="H470:H472"/>
    <mergeCell ref="A473:A474"/>
    <mergeCell ref="C473:C474"/>
    <mergeCell ref="G473:G474"/>
    <mergeCell ref="H473:H474"/>
    <mergeCell ref="A466:A467"/>
    <mergeCell ref="C466:C467"/>
    <mergeCell ref="G466:G467"/>
    <mergeCell ref="H466:H467"/>
    <mergeCell ref="A468:A469"/>
    <mergeCell ref="C468:C469"/>
    <mergeCell ref="G468:G469"/>
    <mergeCell ref="H468:H469"/>
    <mergeCell ref="A462:A463"/>
    <mergeCell ref="C462:C463"/>
    <mergeCell ref="G462:G463"/>
    <mergeCell ref="H462:H463"/>
    <mergeCell ref="A464:A465"/>
    <mergeCell ref="C464:C465"/>
    <mergeCell ref="G464:G465"/>
    <mergeCell ref="H464:H465"/>
    <mergeCell ref="A458:A459"/>
    <mergeCell ref="C458:C459"/>
    <mergeCell ref="G458:G459"/>
    <mergeCell ref="H458:H459"/>
    <mergeCell ref="A460:A461"/>
    <mergeCell ref="C460:C461"/>
    <mergeCell ref="G460:G461"/>
    <mergeCell ref="H460:H461"/>
    <mergeCell ref="A454:A455"/>
    <mergeCell ref="C454:C455"/>
    <mergeCell ref="G454:G455"/>
    <mergeCell ref="H454:H455"/>
    <mergeCell ref="A456:A457"/>
    <mergeCell ref="C456:C457"/>
    <mergeCell ref="G456:G457"/>
    <mergeCell ref="H456:H457"/>
    <mergeCell ref="A450:A451"/>
    <mergeCell ref="C450:C451"/>
    <mergeCell ref="G450:G451"/>
    <mergeCell ref="H450:H451"/>
    <mergeCell ref="A452:A453"/>
    <mergeCell ref="C452:C453"/>
    <mergeCell ref="G452:G453"/>
    <mergeCell ref="H452:H453"/>
    <mergeCell ref="A446:A447"/>
    <mergeCell ref="C446:C447"/>
    <mergeCell ref="G446:G447"/>
    <mergeCell ref="H446:H447"/>
    <mergeCell ref="A448:A449"/>
    <mergeCell ref="C448:C449"/>
    <mergeCell ref="G448:G449"/>
    <mergeCell ref="H448:H449"/>
    <mergeCell ref="A442:A443"/>
    <mergeCell ref="C442:C443"/>
    <mergeCell ref="G442:G443"/>
    <mergeCell ref="H442:H443"/>
    <mergeCell ref="A444:A445"/>
    <mergeCell ref="C444:C445"/>
    <mergeCell ref="G444:G445"/>
    <mergeCell ref="H444:H445"/>
    <mergeCell ref="A438:A439"/>
    <mergeCell ref="C438:C439"/>
    <mergeCell ref="G438:G439"/>
    <mergeCell ref="H438:H439"/>
    <mergeCell ref="A440:A441"/>
    <mergeCell ref="B440:B441"/>
    <mergeCell ref="C440:C441"/>
    <mergeCell ref="G440:G441"/>
    <mergeCell ref="H440:H441"/>
    <mergeCell ref="A434:A435"/>
    <mergeCell ref="B434:B435"/>
    <mergeCell ref="C434:C435"/>
    <mergeCell ref="G434:G435"/>
    <mergeCell ref="H434:H435"/>
    <mergeCell ref="A436:A437"/>
    <mergeCell ref="C436:C437"/>
    <mergeCell ref="G436:G437"/>
    <mergeCell ref="H436:H437"/>
    <mergeCell ref="A430:A431"/>
    <mergeCell ref="C430:C431"/>
    <mergeCell ref="G430:G431"/>
    <mergeCell ref="H430:H431"/>
    <mergeCell ref="A432:A433"/>
    <mergeCell ref="C432:C433"/>
    <mergeCell ref="G432:G433"/>
    <mergeCell ref="H432:H433"/>
    <mergeCell ref="A426:A427"/>
    <mergeCell ref="C426:C427"/>
    <mergeCell ref="G426:G427"/>
    <mergeCell ref="H426:H427"/>
    <mergeCell ref="A428:A429"/>
    <mergeCell ref="C428:C429"/>
    <mergeCell ref="G428:G429"/>
    <mergeCell ref="H428:H429"/>
    <mergeCell ref="A422:A423"/>
    <mergeCell ref="C422:C423"/>
    <mergeCell ref="G422:G423"/>
    <mergeCell ref="H422:H423"/>
    <mergeCell ref="A424:A425"/>
    <mergeCell ref="C424:C425"/>
    <mergeCell ref="G424:G425"/>
    <mergeCell ref="H424:H425"/>
    <mergeCell ref="A418:A419"/>
    <mergeCell ref="C418:C419"/>
    <mergeCell ref="G418:G419"/>
    <mergeCell ref="H418:H419"/>
    <mergeCell ref="A420:A421"/>
    <mergeCell ref="C420:C421"/>
    <mergeCell ref="G420:G421"/>
    <mergeCell ref="H420:H421"/>
    <mergeCell ref="A414:A415"/>
    <mergeCell ref="C414:C415"/>
    <mergeCell ref="G414:G415"/>
    <mergeCell ref="H414:H415"/>
    <mergeCell ref="A416:A417"/>
    <mergeCell ref="C416:C417"/>
    <mergeCell ref="G416:G417"/>
    <mergeCell ref="H416:H417"/>
    <mergeCell ref="A410:A411"/>
    <mergeCell ref="C410:C411"/>
    <mergeCell ref="G410:G411"/>
    <mergeCell ref="H410:H411"/>
    <mergeCell ref="A412:A413"/>
    <mergeCell ref="C412:C413"/>
    <mergeCell ref="G412:G413"/>
    <mergeCell ref="H412:H413"/>
    <mergeCell ref="A406:A407"/>
    <mergeCell ref="C406:C407"/>
    <mergeCell ref="G406:G407"/>
    <mergeCell ref="H406:H407"/>
    <mergeCell ref="A408:A409"/>
    <mergeCell ref="C408:C409"/>
    <mergeCell ref="G408:G409"/>
    <mergeCell ref="H408:H409"/>
    <mergeCell ref="A402:A403"/>
    <mergeCell ref="C402:C403"/>
    <mergeCell ref="G402:G403"/>
    <mergeCell ref="H402:H403"/>
    <mergeCell ref="A404:A405"/>
    <mergeCell ref="C404:C405"/>
    <mergeCell ref="G404:G405"/>
    <mergeCell ref="H404:H405"/>
    <mergeCell ref="A398:A399"/>
    <mergeCell ref="C398:C399"/>
    <mergeCell ref="G398:G399"/>
    <mergeCell ref="H398:H399"/>
    <mergeCell ref="A400:A401"/>
    <mergeCell ref="C400:C401"/>
    <mergeCell ref="G400:G401"/>
    <mergeCell ref="H400:H401"/>
    <mergeCell ref="A394:A395"/>
    <mergeCell ref="C394:C395"/>
    <mergeCell ref="G394:G395"/>
    <mergeCell ref="H394:H395"/>
    <mergeCell ref="A396:A397"/>
    <mergeCell ref="C396:C397"/>
    <mergeCell ref="G396:G397"/>
    <mergeCell ref="H396:H397"/>
    <mergeCell ref="A390:A391"/>
    <mergeCell ref="C390:C391"/>
    <mergeCell ref="G390:G391"/>
    <mergeCell ref="H390:H391"/>
    <mergeCell ref="A392:A393"/>
    <mergeCell ref="C392:C393"/>
    <mergeCell ref="G392:G393"/>
    <mergeCell ref="H392:H393"/>
    <mergeCell ref="A386:A387"/>
    <mergeCell ref="C386:C387"/>
    <mergeCell ref="G386:G387"/>
    <mergeCell ref="H386:H387"/>
    <mergeCell ref="A388:A389"/>
    <mergeCell ref="C388:C389"/>
    <mergeCell ref="G388:G389"/>
    <mergeCell ref="H388:H389"/>
    <mergeCell ref="A381:A382"/>
    <mergeCell ref="C381:C382"/>
    <mergeCell ref="G381:G382"/>
    <mergeCell ref="H381:H382"/>
    <mergeCell ref="C383:C385"/>
    <mergeCell ref="G383:G385"/>
    <mergeCell ref="H383:H385"/>
    <mergeCell ref="A377:A378"/>
    <mergeCell ref="C377:C378"/>
    <mergeCell ref="G377:G378"/>
    <mergeCell ref="H377:H378"/>
    <mergeCell ref="A379:A380"/>
    <mergeCell ref="C379:C380"/>
    <mergeCell ref="G379:G380"/>
    <mergeCell ref="H379:H380"/>
    <mergeCell ref="A373:A374"/>
    <mergeCell ref="C373:C374"/>
    <mergeCell ref="G373:G374"/>
    <mergeCell ref="H373:H374"/>
    <mergeCell ref="A375:A376"/>
    <mergeCell ref="C375:C376"/>
    <mergeCell ref="G375:G376"/>
    <mergeCell ref="H375:H376"/>
    <mergeCell ref="A369:A370"/>
    <mergeCell ref="C369:C370"/>
    <mergeCell ref="G369:G370"/>
    <mergeCell ref="H369:H370"/>
    <mergeCell ref="A371:A372"/>
    <mergeCell ref="C371:C372"/>
    <mergeCell ref="G371:G372"/>
    <mergeCell ref="H371:H372"/>
    <mergeCell ref="A365:A366"/>
    <mergeCell ref="C365:C366"/>
    <mergeCell ref="G365:G366"/>
    <mergeCell ref="H365:H366"/>
    <mergeCell ref="A367:A368"/>
    <mergeCell ref="C367:C368"/>
    <mergeCell ref="G367:G368"/>
    <mergeCell ref="H367:H368"/>
    <mergeCell ref="A361:A362"/>
    <mergeCell ref="C361:C362"/>
    <mergeCell ref="G361:G362"/>
    <mergeCell ref="H361:H362"/>
    <mergeCell ref="A363:A364"/>
    <mergeCell ref="C363:C364"/>
    <mergeCell ref="G363:G364"/>
    <mergeCell ref="H363:H364"/>
    <mergeCell ref="A357:A358"/>
    <mergeCell ref="C357:C358"/>
    <mergeCell ref="G357:G358"/>
    <mergeCell ref="H357:H358"/>
    <mergeCell ref="A359:A360"/>
    <mergeCell ref="C359:C360"/>
    <mergeCell ref="G359:G360"/>
    <mergeCell ref="H359:H360"/>
    <mergeCell ref="A353:A354"/>
    <mergeCell ref="C353:C354"/>
    <mergeCell ref="G353:G354"/>
    <mergeCell ref="H353:H354"/>
    <mergeCell ref="A355:A356"/>
    <mergeCell ref="C355:C356"/>
    <mergeCell ref="G355:G356"/>
    <mergeCell ref="H355:H356"/>
    <mergeCell ref="A349:A350"/>
    <mergeCell ref="C349:C350"/>
    <mergeCell ref="G349:G350"/>
    <mergeCell ref="H349:H350"/>
    <mergeCell ref="A351:A352"/>
    <mergeCell ref="C351:C352"/>
    <mergeCell ref="G351:G352"/>
    <mergeCell ref="H351:H352"/>
    <mergeCell ref="A345:A346"/>
    <mergeCell ref="C345:C346"/>
    <mergeCell ref="G345:G346"/>
    <mergeCell ref="H345:H346"/>
    <mergeCell ref="A347:A348"/>
    <mergeCell ref="C347:C348"/>
    <mergeCell ref="G347:G348"/>
    <mergeCell ref="H347:H348"/>
    <mergeCell ref="A341:A342"/>
    <mergeCell ref="C341:C342"/>
    <mergeCell ref="G341:G342"/>
    <mergeCell ref="H341:H342"/>
    <mergeCell ref="A343:A344"/>
    <mergeCell ref="C343:C344"/>
    <mergeCell ref="G343:G344"/>
    <mergeCell ref="H343:H344"/>
    <mergeCell ref="C336:C338"/>
    <mergeCell ref="G336:G338"/>
    <mergeCell ref="H336:H338"/>
    <mergeCell ref="A339:A340"/>
    <mergeCell ref="C339:C340"/>
    <mergeCell ref="G339:G340"/>
    <mergeCell ref="H339:H340"/>
    <mergeCell ref="A332:A333"/>
    <mergeCell ref="C332:C333"/>
    <mergeCell ref="G332:G333"/>
    <mergeCell ref="H332:H333"/>
    <mergeCell ref="A334:A335"/>
    <mergeCell ref="C334:C335"/>
    <mergeCell ref="G334:G335"/>
    <mergeCell ref="H334:H335"/>
    <mergeCell ref="A328:A329"/>
    <mergeCell ref="C328:C329"/>
    <mergeCell ref="G328:G329"/>
    <mergeCell ref="H328:H329"/>
    <mergeCell ref="A330:A331"/>
    <mergeCell ref="C330:C331"/>
    <mergeCell ref="G330:G331"/>
    <mergeCell ref="H330:H331"/>
    <mergeCell ref="A324:A325"/>
    <mergeCell ref="C324:C325"/>
    <mergeCell ref="G324:G325"/>
    <mergeCell ref="H324:H325"/>
    <mergeCell ref="A326:A327"/>
    <mergeCell ref="C326:C327"/>
    <mergeCell ref="G326:G327"/>
    <mergeCell ref="H326:H327"/>
    <mergeCell ref="A320:A321"/>
    <mergeCell ref="B320:B321"/>
    <mergeCell ref="C320:C321"/>
    <mergeCell ref="G320:G321"/>
    <mergeCell ref="H320:H321"/>
    <mergeCell ref="A322:A323"/>
    <mergeCell ref="C322:C323"/>
    <mergeCell ref="G322:G323"/>
    <mergeCell ref="H322:H323"/>
    <mergeCell ref="A316:A317"/>
    <mergeCell ref="C316:C317"/>
    <mergeCell ref="G316:G317"/>
    <mergeCell ref="H316:H317"/>
    <mergeCell ref="A318:A319"/>
    <mergeCell ref="C318:C319"/>
    <mergeCell ref="G318:G319"/>
    <mergeCell ref="H318:H319"/>
    <mergeCell ref="A312:A313"/>
    <mergeCell ref="C312:C313"/>
    <mergeCell ref="G312:G313"/>
    <mergeCell ref="H312:H313"/>
    <mergeCell ref="A314:A315"/>
    <mergeCell ref="C314:C315"/>
    <mergeCell ref="G314:G315"/>
    <mergeCell ref="H314:H315"/>
    <mergeCell ref="A308:A309"/>
    <mergeCell ref="C308:C309"/>
    <mergeCell ref="G308:G309"/>
    <mergeCell ref="H308:H309"/>
    <mergeCell ref="A310:A311"/>
    <mergeCell ref="C310:C311"/>
    <mergeCell ref="G310:G311"/>
    <mergeCell ref="H310:H311"/>
    <mergeCell ref="A304:A305"/>
    <mergeCell ref="C304:C305"/>
    <mergeCell ref="G304:G305"/>
    <mergeCell ref="H304:H305"/>
    <mergeCell ref="A306:A307"/>
    <mergeCell ref="C306:C307"/>
    <mergeCell ref="G306:G307"/>
    <mergeCell ref="H306:H307"/>
    <mergeCell ref="A300:A301"/>
    <mergeCell ref="C300:C301"/>
    <mergeCell ref="G300:G301"/>
    <mergeCell ref="H300:H301"/>
    <mergeCell ref="A302:A303"/>
    <mergeCell ref="C302:C303"/>
    <mergeCell ref="G302:G303"/>
    <mergeCell ref="H302:H303"/>
    <mergeCell ref="A296:A297"/>
    <mergeCell ref="B296:B297"/>
    <mergeCell ref="C296:C297"/>
    <mergeCell ref="G296:G297"/>
    <mergeCell ref="H296:H297"/>
    <mergeCell ref="A298:A299"/>
    <mergeCell ref="C298:C299"/>
    <mergeCell ref="G298:G299"/>
    <mergeCell ref="H298:H299"/>
    <mergeCell ref="A292:A293"/>
    <mergeCell ref="C292:C293"/>
    <mergeCell ref="G292:G293"/>
    <mergeCell ref="H292:H293"/>
    <mergeCell ref="A294:A295"/>
    <mergeCell ref="C294:C295"/>
    <mergeCell ref="G294:G295"/>
    <mergeCell ref="H294:H295"/>
    <mergeCell ref="A288:A289"/>
    <mergeCell ref="C288:C289"/>
    <mergeCell ref="G288:G289"/>
    <mergeCell ref="H288:H289"/>
    <mergeCell ref="A290:A291"/>
    <mergeCell ref="C290:C291"/>
    <mergeCell ref="G290:G291"/>
    <mergeCell ref="H290:H291"/>
    <mergeCell ref="A284:A285"/>
    <mergeCell ref="C284:C285"/>
    <mergeCell ref="G284:G285"/>
    <mergeCell ref="H284:H285"/>
    <mergeCell ref="A286:A287"/>
    <mergeCell ref="B286:B287"/>
    <mergeCell ref="C286:C287"/>
    <mergeCell ref="G286:G287"/>
    <mergeCell ref="H286:H287"/>
    <mergeCell ref="A280:A281"/>
    <mergeCell ref="C280:C281"/>
    <mergeCell ref="G280:G281"/>
    <mergeCell ref="H280:H281"/>
    <mergeCell ref="A282:A283"/>
    <mergeCell ref="C282:C283"/>
    <mergeCell ref="G282:G283"/>
    <mergeCell ref="H282:H283"/>
    <mergeCell ref="A276:A277"/>
    <mergeCell ref="C276:C277"/>
    <mergeCell ref="G276:G277"/>
    <mergeCell ref="H276:H277"/>
    <mergeCell ref="A278:A279"/>
    <mergeCell ref="C278:C279"/>
    <mergeCell ref="G278:G279"/>
    <mergeCell ref="H278:H279"/>
    <mergeCell ref="A272:A273"/>
    <mergeCell ref="C272:C273"/>
    <mergeCell ref="G272:G273"/>
    <mergeCell ref="H272:H273"/>
    <mergeCell ref="A274:A275"/>
    <mergeCell ref="C274:C275"/>
    <mergeCell ref="G274:G275"/>
    <mergeCell ref="H274:H275"/>
    <mergeCell ref="C267:C269"/>
    <mergeCell ref="G267:G269"/>
    <mergeCell ref="H267:H269"/>
    <mergeCell ref="A270:A271"/>
    <mergeCell ref="C270:C271"/>
    <mergeCell ref="G270:G271"/>
    <mergeCell ref="H270:H271"/>
    <mergeCell ref="A263:A264"/>
    <mergeCell ref="C263:C264"/>
    <mergeCell ref="G263:G264"/>
    <mergeCell ref="H263:H264"/>
    <mergeCell ref="A265:A266"/>
    <mergeCell ref="C265:C266"/>
    <mergeCell ref="G265:G266"/>
    <mergeCell ref="H265:H266"/>
    <mergeCell ref="A259:A260"/>
    <mergeCell ref="C259:C260"/>
    <mergeCell ref="G259:G260"/>
    <mergeCell ref="H259:H260"/>
    <mergeCell ref="A261:A262"/>
    <mergeCell ref="C261:C262"/>
    <mergeCell ref="G261:G262"/>
    <mergeCell ref="H261:H262"/>
    <mergeCell ref="A255:A256"/>
    <mergeCell ref="C255:C256"/>
    <mergeCell ref="G255:G256"/>
    <mergeCell ref="H255:H256"/>
    <mergeCell ref="A257:A258"/>
    <mergeCell ref="C257:C258"/>
    <mergeCell ref="G257:G258"/>
    <mergeCell ref="H257:H258"/>
    <mergeCell ref="A251:A252"/>
    <mergeCell ref="C251:C252"/>
    <mergeCell ref="G251:G252"/>
    <mergeCell ref="H251:H252"/>
    <mergeCell ref="A253:A254"/>
    <mergeCell ref="C253:C254"/>
    <mergeCell ref="G253:G254"/>
    <mergeCell ref="H253:H254"/>
    <mergeCell ref="A247:A248"/>
    <mergeCell ref="C247:C248"/>
    <mergeCell ref="G247:G248"/>
    <mergeCell ref="H247:H248"/>
    <mergeCell ref="A249:A250"/>
    <mergeCell ref="C249:C250"/>
    <mergeCell ref="G249:G250"/>
    <mergeCell ref="H249:H250"/>
    <mergeCell ref="A243:A244"/>
    <mergeCell ref="C243:C244"/>
    <mergeCell ref="G243:G244"/>
    <mergeCell ref="H243:H244"/>
    <mergeCell ref="A245:A246"/>
    <mergeCell ref="C245:C246"/>
    <mergeCell ref="G245:G246"/>
    <mergeCell ref="H245:H246"/>
    <mergeCell ref="A239:A240"/>
    <mergeCell ref="C239:C240"/>
    <mergeCell ref="G239:G240"/>
    <mergeCell ref="H239:H240"/>
    <mergeCell ref="A241:A242"/>
    <mergeCell ref="C241:C242"/>
    <mergeCell ref="G241:G242"/>
    <mergeCell ref="H241:H242"/>
    <mergeCell ref="A235:A236"/>
    <mergeCell ref="C235:C236"/>
    <mergeCell ref="G235:G236"/>
    <mergeCell ref="H235:H236"/>
    <mergeCell ref="A237:A238"/>
    <mergeCell ref="C237:C238"/>
    <mergeCell ref="G237:G238"/>
    <mergeCell ref="H237:H238"/>
    <mergeCell ref="A230:A231"/>
    <mergeCell ref="C230:C231"/>
    <mergeCell ref="G230:G231"/>
    <mergeCell ref="H230:H231"/>
    <mergeCell ref="C232:C234"/>
    <mergeCell ref="G232:G234"/>
    <mergeCell ref="H232:H234"/>
    <mergeCell ref="A226:A227"/>
    <mergeCell ref="C226:C227"/>
    <mergeCell ref="G226:G227"/>
    <mergeCell ref="H226:H227"/>
    <mergeCell ref="A228:A229"/>
    <mergeCell ref="C228:C229"/>
    <mergeCell ref="G228:G229"/>
    <mergeCell ref="H228:H229"/>
    <mergeCell ref="A222:A223"/>
    <mergeCell ref="C222:C223"/>
    <mergeCell ref="G222:G223"/>
    <mergeCell ref="H222:H223"/>
    <mergeCell ref="A224:A225"/>
    <mergeCell ref="C224:C225"/>
    <mergeCell ref="G224:G225"/>
    <mergeCell ref="H224:H225"/>
    <mergeCell ref="A218:A219"/>
    <mergeCell ref="C218:C219"/>
    <mergeCell ref="G218:G219"/>
    <mergeCell ref="H218:H219"/>
    <mergeCell ref="A220:A221"/>
    <mergeCell ref="C220:C221"/>
    <mergeCell ref="G220:G221"/>
    <mergeCell ref="H220:H221"/>
    <mergeCell ref="A214:A215"/>
    <mergeCell ref="C214:C215"/>
    <mergeCell ref="G214:G215"/>
    <mergeCell ref="H214:H215"/>
    <mergeCell ref="A216:A217"/>
    <mergeCell ref="C216:C217"/>
    <mergeCell ref="G216:G217"/>
    <mergeCell ref="H216:H217"/>
    <mergeCell ref="A210:A211"/>
    <mergeCell ref="C210:C211"/>
    <mergeCell ref="G210:G211"/>
    <mergeCell ref="H210:H211"/>
    <mergeCell ref="A212:A213"/>
    <mergeCell ref="C212:C213"/>
    <mergeCell ref="G212:G213"/>
    <mergeCell ref="H212:H213"/>
    <mergeCell ref="C205:C207"/>
    <mergeCell ref="G205:G207"/>
    <mergeCell ref="H205:H207"/>
    <mergeCell ref="A208:A209"/>
    <mergeCell ref="C208:C209"/>
    <mergeCell ref="G208:G209"/>
    <mergeCell ref="H208:H209"/>
    <mergeCell ref="A201:A202"/>
    <mergeCell ref="C201:C202"/>
    <mergeCell ref="G201:G202"/>
    <mergeCell ref="H201:H202"/>
    <mergeCell ref="A203:A204"/>
    <mergeCell ref="B203:B204"/>
    <mergeCell ref="C203:C204"/>
    <mergeCell ref="G203:G204"/>
    <mergeCell ref="H203:H204"/>
    <mergeCell ref="A197:A198"/>
    <mergeCell ref="C197:C198"/>
    <mergeCell ref="G197:G198"/>
    <mergeCell ref="H197:H198"/>
    <mergeCell ref="A199:A200"/>
    <mergeCell ref="C199:C200"/>
    <mergeCell ref="G199:G200"/>
    <mergeCell ref="H199:H200"/>
    <mergeCell ref="A193:A194"/>
    <mergeCell ref="C193:C194"/>
    <mergeCell ref="G193:G194"/>
    <mergeCell ref="H193:H194"/>
    <mergeCell ref="A195:A196"/>
    <mergeCell ref="C195:C196"/>
    <mergeCell ref="G195:G196"/>
    <mergeCell ref="H195:H196"/>
    <mergeCell ref="A189:A190"/>
    <mergeCell ref="C189:C190"/>
    <mergeCell ref="G189:G190"/>
    <mergeCell ref="H189:H190"/>
    <mergeCell ref="A191:A192"/>
    <mergeCell ref="C191:C192"/>
    <mergeCell ref="G191:G192"/>
    <mergeCell ref="H191:H192"/>
    <mergeCell ref="A185:A186"/>
    <mergeCell ref="C185:C186"/>
    <mergeCell ref="G185:G186"/>
    <mergeCell ref="H185:H186"/>
    <mergeCell ref="A187:A188"/>
    <mergeCell ref="C187:C188"/>
    <mergeCell ref="G187:G188"/>
    <mergeCell ref="H187:H188"/>
    <mergeCell ref="A181:A182"/>
    <mergeCell ref="B181:B182"/>
    <mergeCell ref="C181:C182"/>
    <mergeCell ref="G181:G182"/>
    <mergeCell ref="H181:H182"/>
    <mergeCell ref="A183:A184"/>
    <mergeCell ref="C183:C184"/>
    <mergeCell ref="G183:G184"/>
    <mergeCell ref="H183:H184"/>
    <mergeCell ref="A177:A178"/>
    <mergeCell ref="C177:C178"/>
    <mergeCell ref="G177:G178"/>
    <mergeCell ref="H177:H178"/>
    <mergeCell ref="A179:A180"/>
    <mergeCell ref="B179:B180"/>
    <mergeCell ref="C179:C180"/>
    <mergeCell ref="G179:G180"/>
    <mergeCell ref="H179:H180"/>
    <mergeCell ref="A173:A174"/>
    <mergeCell ref="C173:C174"/>
    <mergeCell ref="G173:G174"/>
    <mergeCell ref="H173:H174"/>
    <mergeCell ref="A175:A176"/>
    <mergeCell ref="C175:C176"/>
    <mergeCell ref="G175:G176"/>
    <mergeCell ref="H175:H176"/>
    <mergeCell ref="A169:A170"/>
    <mergeCell ref="C169:C170"/>
    <mergeCell ref="G169:G170"/>
    <mergeCell ref="H169:H170"/>
    <mergeCell ref="A171:A172"/>
    <mergeCell ref="C171:C172"/>
    <mergeCell ref="G171:G172"/>
    <mergeCell ref="H171:H172"/>
    <mergeCell ref="A165:A166"/>
    <mergeCell ref="C165:C166"/>
    <mergeCell ref="G165:G166"/>
    <mergeCell ref="H165:H166"/>
    <mergeCell ref="A167:A168"/>
    <mergeCell ref="C167:C168"/>
    <mergeCell ref="G167:G168"/>
    <mergeCell ref="H167:H168"/>
    <mergeCell ref="A161:A162"/>
    <mergeCell ref="C161:C162"/>
    <mergeCell ref="G161:G162"/>
    <mergeCell ref="H161:H162"/>
    <mergeCell ref="A163:A164"/>
    <mergeCell ref="C163:C164"/>
    <mergeCell ref="G163:G164"/>
    <mergeCell ref="H163:H164"/>
    <mergeCell ref="A157:A158"/>
    <mergeCell ref="C157:C158"/>
    <mergeCell ref="G157:G158"/>
    <mergeCell ref="H157:H158"/>
    <mergeCell ref="A159:A160"/>
    <mergeCell ref="C159:C160"/>
    <mergeCell ref="G159:G160"/>
    <mergeCell ref="H159:H160"/>
    <mergeCell ref="A152:A153"/>
    <mergeCell ref="B152:B153"/>
    <mergeCell ref="C152:C153"/>
    <mergeCell ref="G152:G153"/>
    <mergeCell ref="H152:H153"/>
    <mergeCell ref="C154:C156"/>
    <mergeCell ref="G154:G156"/>
    <mergeCell ref="H154:H156"/>
    <mergeCell ref="A148:A149"/>
    <mergeCell ref="C148:C149"/>
    <mergeCell ref="G148:G149"/>
    <mergeCell ref="H148:H149"/>
    <mergeCell ref="A150:A151"/>
    <mergeCell ref="C150:C151"/>
    <mergeCell ref="G150:G151"/>
    <mergeCell ref="H150:H151"/>
    <mergeCell ref="A144:A145"/>
    <mergeCell ref="C144:C145"/>
    <mergeCell ref="G144:G145"/>
    <mergeCell ref="H144:H145"/>
    <mergeCell ref="A146:A147"/>
    <mergeCell ref="B146:B147"/>
    <mergeCell ref="C146:C147"/>
    <mergeCell ref="G146:G147"/>
    <mergeCell ref="H146:H147"/>
    <mergeCell ref="A140:A141"/>
    <mergeCell ref="C140:C141"/>
    <mergeCell ref="G140:G141"/>
    <mergeCell ref="H140:H141"/>
    <mergeCell ref="A142:A143"/>
    <mergeCell ref="B142:B143"/>
    <mergeCell ref="C142:C143"/>
    <mergeCell ref="G142:G143"/>
    <mergeCell ref="H142:H143"/>
    <mergeCell ref="A136:A137"/>
    <mergeCell ref="C136:C137"/>
    <mergeCell ref="G136:G137"/>
    <mergeCell ref="H136:H137"/>
    <mergeCell ref="A138:A139"/>
    <mergeCell ref="B138:B139"/>
    <mergeCell ref="C138:C139"/>
    <mergeCell ref="G138:G139"/>
    <mergeCell ref="H138:H139"/>
    <mergeCell ref="A132:A133"/>
    <mergeCell ref="C132:C133"/>
    <mergeCell ref="G132:G133"/>
    <mergeCell ref="H132:H133"/>
    <mergeCell ref="A134:A135"/>
    <mergeCell ref="C134:C135"/>
    <mergeCell ref="G134:G135"/>
    <mergeCell ref="H134:H135"/>
    <mergeCell ref="A128:A129"/>
    <mergeCell ref="C128:C129"/>
    <mergeCell ref="G128:G129"/>
    <mergeCell ref="H128:H129"/>
    <mergeCell ref="A130:A131"/>
    <mergeCell ref="C130:C131"/>
    <mergeCell ref="G130:G131"/>
    <mergeCell ref="H130:H131"/>
    <mergeCell ref="A124:A125"/>
    <mergeCell ref="C124:C125"/>
    <mergeCell ref="G124:G125"/>
    <mergeCell ref="H124:H125"/>
    <mergeCell ref="A126:A127"/>
    <mergeCell ref="C126:C127"/>
    <mergeCell ref="G126:G127"/>
    <mergeCell ref="H126:H127"/>
    <mergeCell ref="A120:A121"/>
    <mergeCell ref="B120:B121"/>
    <mergeCell ref="C120:C121"/>
    <mergeCell ref="G120:G121"/>
    <mergeCell ref="H120:H121"/>
    <mergeCell ref="A122:A123"/>
    <mergeCell ref="C122:C123"/>
    <mergeCell ref="G122:G123"/>
    <mergeCell ref="H122:H123"/>
    <mergeCell ref="A116:A117"/>
    <mergeCell ref="C116:C117"/>
    <mergeCell ref="G116:G117"/>
    <mergeCell ref="H116:H117"/>
    <mergeCell ref="A118:A119"/>
    <mergeCell ref="C118:C119"/>
    <mergeCell ref="G118:G119"/>
    <mergeCell ref="H118:H119"/>
    <mergeCell ref="A112:A113"/>
    <mergeCell ref="C112:C113"/>
    <mergeCell ref="G112:G113"/>
    <mergeCell ref="H112:H113"/>
    <mergeCell ref="A114:A115"/>
    <mergeCell ref="C114:C115"/>
    <mergeCell ref="G114:G115"/>
    <mergeCell ref="H114:H115"/>
    <mergeCell ref="A108:A109"/>
    <mergeCell ref="C108:C109"/>
    <mergeCell ref="G108:G109"/>
    <mergeCell ref="H108:H109"/>
    <mergeCell ref="A110:A111"/>
    <mergeCell ref="C110:C111"/>
    <mergeCell ref="G110:G111"/>
    <mergeCell ref="H110:H111"/>
    <mergeCell ref="A103:A104"/>
    <mergeCell ref="C103:C104"/>
    <mergeCell ref="G103:G104"/>
    <mergeCell ref="H103:H104"/>
    <mergeCell ref="C105:C107"/>
    <mergeCell ref="G105:G107"/>
    <mergeCell ref="H105:H107"/>
    <mergeCell ref="A99:A100"/>
    <mergeCell ref="C99:C100"/>
    <mergeCell ref="G99:G100"/>
    <mergeCell ref="H99:H100"/>
    <mergeCell ref="A101:A102"/>
    <mergeCell ref="C101:C102"/>
    <mergeCell ref="G101:G102"/>
    <mergeCell ref="H101:H102"/>
    <mergeCell ref="A95:A96"/>
    <mergeCell ref="B95:B96"/>
    <mergeCell ref="C95:C96"/>
    <mergeCell ref="G95:G96"/>
    <mergeCell ref="H95:H96"/>
    <mergeCell ref="A97:A98"/>
    <mergeCell ref="C97:C98"/>
    <mergeCell ref="G97:G98"/>
    <mergeCell ref="H97:H98"/>
    <mergeCell ref="C90:C92"/>
    <mergeCell ref="G90:G92"/>
    <mergeCell ref="H90:H92"/>
    <mergeCell ref="A93:A94"/>
    <mergeCell ref="C93:C94"/>
    <mergeCell ref="G93:G94"/>
    <mergeCell ref="H93:H94"/>
    <mergeCell ref="A86:A87"/>
    <mergeCell ref="C86:C87"/>
    <mergeCell ref="G86:G87"/>
    <mergeCell ref="H86:H87"/>
    <mergeCell ref="A88:A89"/>
    <mergeCell ref="C88:C89"/>
    <mergeCell ref="G88:G89"/>
    <mergeCell ref="H88:H89"/>
    <mergeCell ref="A82:A83"/>
    <mergeCell ref="C82:C83"/>
    <mergeCell ref="G82:G83"/>
    <mergeCell ref="H82:H83"/>
    <mergeCell ref="A84:A85"/>
    <mergeCell ref="C84:C85"/>
    <mergeCell ref="G84:G85"/>
    <mergeCell ref="H84:H85"/>
    <mergeCell ref="A78:A79"/>
    <mergeCell ref="C78:C79"/>
    <mergeCell ref="G78:G79"/>
    <mergeCell ref="H78:H79"/>
    <mergeCell ref="A80:A81"/>
    <mergeCell ref="C80:C81"/>
    <mergeCell ref="G80:G81"/>
    <mergeCell ref="H80:H81"/>
    <mergeCell ref="A74:A75"/>
    <mergeCell ref="C74:C75"/>
    <mergeCell ref="G74:G75"/>
    <mergeCell ref="H74:H75"/>
    <mergeCell ref="A76:A77"/>
    <mergeCell ref="C76:C77"/>
    <mergeCell ref="G76:G77"/>
    <mergeCell ref="H76:H77"/>
    <mergeCell ref="A70:A71"/>
    <mergeCell ref="C70:C71"/>
    <mergeCell ref="G70:G71"/>
    <mergeCell ref="H70:H71"/>
    <mergeCell ref="A72:A73"/>
    <mergeCell ref="B72:B73"/>
    <mergeCell ref="C72:C73"/>
    <mergeCell ref="G72:G73"/>
    <mergeCell ref="H72:H73"/>
    <mergeCell ref="A65:A66"/>
    <mergeCell ref="C65:C66"/>
    <mergeCell ref="G65:G66"/>
    <mergeCell ref="H65:H66"/>
    <mergeCell ref="C67:C69"/>
    <mergeCell ref="G67:G69"/>
    <mergeCell ref="H67:H69"/>
    <mergeCell ref="A61:A62"/>
    <mergeCell ref="C61:C62"/>
    <mergeCell ref="G61:G62"/>
    <mergeCell ref="H61:H62"/>
    <mergeCell ref="A63:A64"/>
    <mergeCell ref="C63:C64"/>
    <mergeCell ref="G63:G64"/>
    <mergeCell ref="H63:H64"/>
    <mergeCell ref="A57:A58"/>
    <mergeCell ref="C57:C58"/>
    <mergeCell ref="G57:G58"/>
    <mergeCell ref="H57:H58"/>
    <mergeCell ref="A59:A60"/>
    <mergeCell ref="C59:C60"/>
    <mergeCell ref="G59:G60"/>
    <mergeCell ref="H59:H60"/>
    <mergeCell ref="A53:A54"/>
    <mergeCell ref="C53:C54"/>
    <mergeCell ref="G53:G54"/>
    <mergeCell ref="H53:H54"/>
    <mergeCell ref="A55:A56"/>
    <mergeCell ref="C55:C56"/>
    <mergeCell ref="G55:G56"/>
    <mergeCell ref="H55:H56"/>
    <mergeCell ref="A49:A50"/>
    <mergeCell ref="C49:C50"/>
    <mergeCell ref="G49:G50"/>
    <mergeCell ref="H49:H50"/>
    <mergeCell ref="A51:A52"/>
    <mergeCell ref="C51:C52"/>
    <mergeCell ref="G51:G52"/>
    <mergeCell ref="H51:H52"/>
    <mergeCell ref="A45:A46"/>
    <mergeCell ref="C45:C46"/>
    <mergeCell ref="G45:G46"/>
    <mergeCell ref="H45:H46"/>
    <mergeCell ref="A47:A48"/>
    <mergeCell ref="C47:C48"/>
    <mergeCell ref="G47:G48"/>
    <mergeCell ref="H47:H48"/>
    <mergeCell ref="A41:A42"/>
    <mergeCell ref="B41:B42"/>
    <mergeCell ref="C41:C42"/>
    <mergeCell ref="G41:G42"/>
    <mergeCell ref="H41:H42"/>
    <mergeCell ref="A43:A44"/>
    <mergeCell ref="C43:C44"/>
    <mergeCell ref="G43:G44"/>
    <mergeCell ref="H43:H44"/>
    <mergeCell ref="A37:A38"/>
    <mergeCell ref="C37:C38"/>
    <mergeCell ref="G37:G38"/>
    <mergeCell ref="H37:H38"/>
    <mergeCell ref="A39:A40"/>
    <mergeCell ref="B39:B40"/>
    <mergeCell ref="C39:C40"/>
    <mergeCell ref="G39:G40"/>
    <mergeCell ref="H39:H40"/>
    <mergeCell ref="A32:A33"/>
    <mergeCell ref="C32:C33"/>
    <mergeCell ref="G32:G33"/>
    <mergeCell ref="H32:H33"/>
    <mergeCell ref="C34:C36"/>
    <mergeCell ref="G34:G36"/>
    <mergeCell ref="H34:H36"/>
    <mergeCell ref="A27:A28"/>
    <mergeCell ref="C27:C28"/>
    <mergeCell ref="G27:G28"/>
    <mergeCell ref="H27:H28"/>
    <mergeCell ref="C29:C31"/>
    <mergeCell ref="G29:G31"/>
    <mergeCell ref="H29:H31"/>
    <mergeCell ref="A23:A24"/>
    <mergeCell ref="B23:B24"/>
    <mergeCell ref="C23:C24"/>
    <mergeCell ref="G23:G24"/>
    <mergeCell ref="H23:H24"/>
    <mergeCell ref="A25:A26"/>
    <mergeCell ref="B25:B26"/>
    <mergeCell ref="C25:C26"/>
    <mergeCell ref="G25:G26"/>
    <mergeCell ref="H25:H26"/>
    <mergeCell ref="C20:C22"/>
    <mergeCell ref="G20:G22"/>
    <mergeCell ref="H20:H22"/>
    <mergeCell ref="A14:A15"/>
    <mergeCell ref="C14:C15"/>
    <mergeCell ref="G14:G15"/>
    <mergeCell ref="H14:H15"/>
    <mergeCell ref="A16:A17"/>
    <mergeCell ref="C16:C17"/>
    <mergeCell ref="G16:G17"/>
    <mergeCell ref="H16:H17"/>
    <mergeCell ref="A10:A11"/>
    <mergeCell ref="C10:C11"/>
    <mergeCell ref="G10:G11"/>
    <mergeCell ref="H10:H11"/>
    <mergeCell ref="A12:A13"/>
    <mergeCell ref="C12:C13"/>
    <mergeCell ref="G12:G13"/>
    <mergeCell ref="H12:H13"/>
    <mergeCell ref="A6:A7"/>
    <mergeCell ref="C6:C7"/>
    <mergeCell ref="G6:G7"/>
    <mergeCell ref="H6:H7"/>
    <mergeCell ref="A8:A9"/>
    <mergeCell ref="C8:C9"/>
    <mergeCell ref="G8:G9"/>
    <mergeCell ref="H8:H9"/>
    <mergeCell ref="A2:A3"/>
    <mergeCell ref="C2:C3"/>
    <mergeCell ref="G2:G3"/>
    <mergeCell ref="H2:H3"/>
    <mergeCell ref="A4:A5"/>
    <mergeCell ref="C4:C5"/>
    <mergeCell ref="G4:G5"/>
    <mergeCell ref="H4:H5"/>
    <mergeCell ref="A18:A19"/>
    <mergeCell ref="C18:C19"/>
    <mergeCell ref="G18:G19"/>
    <mergeCell ref="H18:H19"/>
  </mergeCells>
  <hyperlinks>
    <hyperlink ref="A2" r:id="rId1" display="http://parlamento17.openpolis.it/parlamentare/abrignani-ignazio/332669"/>
    <hyperlink ref="C2" r:id="rId2" display="http://parlamento17.openpolis.it/votazioni-in-parlamento/abrignani-ignazio/332669/filter_vote_rebel/1"/>
    <hyperlink ref="E2" r:id="rId3" location="nota" display="http://parlamento17.openpolis.it/lista-dei-parlamentari-in-carica/camera/nome/asc - nota"/>
    <hyperlink ref="A4" r:id="rId4" display="http://parlamento17.openpolis.it/parlamentare/adornato-ferdinando/161"/>
    <hyperlink ref="C4" r:id="rId5" display="http://parlamento17.openpolis.it/votazioni-in-parlamento/adornato-ferdinando/161/filter_vote_rebel/1"/>
    <hyperlink ref="E4" r:id="rId6" location="nota" display="http://parlamento17.openpolis.it/lista-dei-parlamentari-in-carica/camera/nome/asc - nota"/>
    <hyperlink ref="A6" r:id="rId7" display="http://parlamento17.openpolis.it/parlamentare/agostinelli-donatella/686429"/>
    <hyperlink ref="C6" r:id="rId8" display="http://parlamento17.openpolis.it/votazioni-in-parlamento/agostinelli-donatella/686429/filter_vote_rebel/1"/>
    <hyperlink ref="E6" r:id="rId9" location="nota" display="http://parlamento17.openpolis.it/lista-dei-parlamentari-in-carica/camera/nome/asc - nota"/>
    <hyperlink ref="A8" r:id="rId10" display="http://parlamento17.openpolis.it/parlamentare/agostini-luciano/4876"/>
    <hyperlink ref="C8" r:id="rId11" display="http://parlamento17.openpolis.it/votazioni-in-parlamento/agostini-luciano/4876/filter_vote_rebel/1"/>
    <hyperlink ref="E8" r:id="rId12" location="nota" display="http://parlamento17.openpolis.it/lista-dei-parlamentari-in-carica/camera/nome/asc - nota"/>
    <hyperlink ref="A10" r:id="rId13" display="http://parlamento17.openpolis.it/parlamentare/agostini-roberta/8364"/>
    <hyperlink ref="C10" r:id="rId14" display="http://parlamento17.openpolis.it/votazioni-in-parlamento/agostini-roberta/8364/filter_vote_rebel/1"/>
    <hyperlink ref="E10" r:id="rId15" location="nota" display="http://parlamento17.openpolis.it/lista-dei-parlamentari-in-carica/camera/nome/asc - nota"/>
    <hyperlink ref="A12" r:id="rId16" display="http://parlamento17.openpolis.it/parlamentare/aiello-ferdinando/277140"/>
    <hyperlink ref="C12" r:id="rId17" display="http://parlamento17.openpolis.it/votazioni-in-parlamento/aiello-ferdinando/277140/filter_vote_rebel/1"/>
    <hyperlink ref="E12" r:id="rId18" location="nota" display="http://parlamento17.openpolis.it/lista-dei-parlamentari-in-carica/camera/nome/asc - nota"/>
    <hyperlink ref="A14" r:id="rId19" display="http://parlamento17.openpolis.it/parlamentare/airaudo-giorgio/685919"/>
    <hyperlink ref="C14" r:id="rId20" display="http://parlamento17.openpolis.it/votazioni-in-parlamento/airaudo-giorgio/685919/filter_vote_rebel/1"/>
    <hyperlink ref="E14" r:id="rId21" location="nota" display="http://parlamento17.openpolis.it/lista-dei-parlamentari-in-carica/camera/nome/asc - nota"/>
    <hyperlink ref="A16" r:id="rId22" display="http://parlamento17.openpolis.it/parlamentare/albanella-luisella/686654"/>
    <hyperlink ref="C16" r:id="rId23" display="http://parlamento17.openpolis.it/votazioni-in-parlamento/albanella-luisella/686654/filter_vote_rebel/1"/>
    <hyperlink ref="E16" r:id="rId24" location="nota" display="http://parlamento17.openpolis.it/lista-dei-parlamentari-in-carica/camera/nome/asc - nota"/>
    <hyperlink ref="A18" r:id="rId25" display="http://parlamento17.openpolis.it/parlamentare/alberti-ferdinando/686381"/>
    <hyperlink ref="C18" r:id="rId26" display="http://parlamento17.openpolis.it/votazioni-in-parlamento/alberti-ferdinando/686381/filter_vote_rebel/1"/>
    <hyperlink ref="E18" r:id="rId27" location="nota" display="http://parlamento17.openpolis.it/lista-dei-parlamentari-in-carica/camera/nome/asc - nota"/>
    <hyperlink ref="A20" r:id="rId28" display="http://parlamento17.openpolis.it/parlamentare/albini-tea/241529"/>
    <hyperlink ref="C20" r:id="rId29" display="http://parlamento17.openpolis.it/votazioni-in-parlamento/albini-tea/241529/filter_vote_rebel/1"/>
    <hyperlink ref="E20" r:id="rId30" location="nota" display="http://parlamento17.openpolis.it/lista-dei-parlamentari-in-carica/camera/nome/asc - nota"/>
    <hyperlink ref="A23" r:id="rId31" display="http://parlamento17.openpolis.it/parlamentare/alfano-angelino/167"/>
    <hyperlink ref="C23" r:id="rId32" display="http://parlamento17.openpolis.it/votazioni-in-parlamento/alfano-angelino/167/filter_vote_rebel/1"/>
    <hyperlink ref="E23" r:id="rId33" location="nota" display="http://parlamento17.openpolis.it/lista-dei-parlamentari-in-carica/camera/nome/asc - nota"/>
    <hyperlink ref="A25" r:id="rId34" display="http://parlamento17.openpolis.it/parlamentare/alfano-gioacchino/169"/>
    <hyperlink ref="C25" r:id="rId35" display="http://parlamento17.openpolis.it/votazioni-in-parlamento/alfano-gioacchino/169/filter_vote_rebel/1"/>
    <hyperlink ref="E25" r:id="rId36" location="nota" display="http://parlamento17.openpolis.it/lista-dei-parlamentari-in-carica/camera/nome/asc - nota"/>
    <hyperlink ref="A27" r:id="rId37" display="http://parlamento17.openpolis.it/parlamentare/alfreider-daniel/508028"/>
    <hyperlink ref="E27" r:id="rId38" location="nota" display="http://parlamento17.openpolis.it/lista-dei-parlamentari-in-carica/camera/nome/asc - nota"/>
    <hyperlink ref="A29" r:id="rId39" display="http://parlamento17.openpolis.it/parlamentare/allasia-stefano/171"/>
    <hyperlink ref="C29" r:id="rId40" display="http://parlamento17.openpolis.it/votazioni-in-parlamento/allasia-stefano/171/filter_vote_rebel/1"/>
    <hyperlink ref="E29" r:id="rId41" location="nota" display="http://parlamento17.openpolis.it/lista-dei-parlamentari-in-carica/camera/nome/asc - nota"/>
    <hyperlink ref="A32" r:id="rId42" display="http://parlamento17.openpolis.it/parlamentare/alli-paolo/500293"/>
    <hyperlink ref="C32" r:id="rId43" display="http://parlamento17.openpolis.it/votazioni-in-parlamento/alli-paolo/500293/filter_vote_rebel/1"/>
    <hyperlink ref="E32" r:id="rId44" location="nota" display="http://parlamento17.openpolis.it/lista-dei-parlamentari-in-carica/camera/nome/asc - nota"/>
    <hyperlink ref="A34" r:id="rId45" display="http://parlamento17.openpolis.it/parlamentare/altieri-trifone/6261"/>
    <hyperlink ref="C34" r:id="rId46" display="http://parlamento17.openpolis.it/votazioni-in-parlamento/altieri-trifone/6261/filter_vote_rebel/1"/>
    <hyperlink ref="E34" r:id="rId47" location="nota" display="http://parlamento17.openpolis.it/lista-dei-parlamentari-in-carica/camera/nome/asc - nota"/>
    <hyperlink ref="A37" r:id="rId48" display="http://parlamento17.openpolis.it/parlamentare/amato-maria/629710"/>
    <hyperlink ref="C37" r:id="rId49" display="http://parlamento17.openpolis.it/votazioni-in-parlamento/amato-maria/629710/filter_vote_rebel/1"/>
    <hyperlink ref="E37" r:id="rId50" location="nota" display="http://parlamento17.openpolis.it/lista-dei-parlamentari-in-carica/camera/nome/asc - nota"/>
    <hyperlink ref="A39" r:id="rId51" display="http://parlamento17.openpolis.it/parlamentare/amendola-vincenzo/685991"/>
    <hyperlink ref="C39" r:id="rId52" display="http://parlamento17.openpolis.it/votazioni-in-parlamento/amendola-vincenzo/685991/filter_vote_rebel/1"/>
    <hyperlink ref="E39" r:id="rId53" location="nota" display="http://parlamento17.openpolis.it/lista-dei-parlamentari-in-carica/camera/nome/asc - nota"/>
    <hyperlink ref="A41" r:id="rId54" display="http://parlamento17.openpolis.it/parlamentare/amici-sesa/174"/>
    <hyperlink ref="C41" r:id="rId55" display="http://parlamento17.openpolis.it/votazioni-in-parlamento/amici-sesa/174/filter_vote_rebel/1"/>
    <hyperlink ref="E41" r:id="rId56" location="nota" display="http://parlamento17.openpolis.it/lista-dei-parlamentari-in-carica/camera/nome/asc - nota"/>
    <hyperlink ref="A43" r:id="rId57" display="http://parlamento17.openpolis.it/parlamentare/amoddio-sofia/687662"/>
    <hyperlink ref="C43" r:id="rId58" display="http://parlamento17.openpolis.it/votazioni-in-parlamento/amoddio-sofia/687662/filter_vote_rebel/1"/>
    <hyperlink ref="E43" r:id="rId59" location="nota" display="http://parlamento17.openpolis.it/lista-dei-parlamentari-in-carica/camera/nome/asc - nota"/>
    <hyperlink ref="A45" r:id="rId60" display="http://parlamento17.openpolis.it/parlamentare/angelucci-antonio/332670"/>
    <hyperlink ref="C45" r:id="rId61" display="http://parlamento17.openpolis.it/votazioni-in-parlamento/angelucci-antonio/332670/filter_vote_rebel/1"/>
    <hyperlink ref="E45" r:id="rId62" location="nota" display="http://parlamento17.openpolis.it/lista-dei-parlamentari-in-carica/camera/nome/asc - nota"/>
    <hyperlink ref="A47" r:id="rId63" display="http://parlamento17.openpolis.it/parlamentare/antezza-maria/5146"/>
    <hyperlink ref="C47" r:id="rId64" display="http://parlamento17.openpolis.it/votazioni-in-parlamento/antezza-maria/5146/filter_vote_rebel/1"/>
    <hyperlink ref="E47" r:id="rId65" location="nota" display="http://parlamento17.openpolis.it/lista-dei-parlamentari-in-carica/camera/nome/asc - nota"/>
    <hyperlink ref="A49" r:id="rId66" display="http://parlamento17.openpolis.it/parlamentare/anzaldi-michele/686224"/>
    <hyperlink ref="C49" r:id="rId67" display="http://parlamento17.openpolis.it/votazioni-in-parlamento/anzaldi-michele/686224/filter_vote_rebel/1"/>
    <hyperlink ref="E49" r:id="rId68" location="nota" display="http://parlamento17.openpolis.it/lista-dei-parlamentari-in-carica/camera/nome/asc - nota"/>
    <hyperlink ref="A51" r:id="rId69" display="http://parlamento17.openpolis.it/parlamentare/archi-bruno/687659"/>
    <hyperlink ref="C51" r:id="rId70" display="http://parlamento17.openpolis.it/votazioni-in-parlamento/archi-bruno/687659/filter_vote_rebel/1"/>
    <hyperlink ref="E51" r:id="rId71" location="nota" display="http://parlamento17.openpolis.it/lista-dei-parlamentari-in-carica/camera/nome/asc - nota"/>
    <hyperlink ref="A53" r:id="rId72" display="http://parlamento17.openpolis.it/parlamentare/argentin-ileana/125726"/>
    <hyperlink ref="C53" r:id="rId73" display="http://parlamento17.openpolis.it/votazioni-in-parlamento/argentin-ileana/125726/filter_vote_rebel/1"/>
    <hyperlink ref="E53" r:id="rId74" location="nota" display="http://parlamento17.openpolis.it/lista-dei-parlamentari-in-carica/camera/nome/asc - nota"/>
    <hyperlink ref="A55" r:id="rId75" display="http://parlamento17.openpolis.it/parlamentare/arlotti-tiziano/324652"/>
    <hyperlink ref="C55" r:id="rId76" display="http://parlamento17.openpolis.it/votazioni-in-parlamento/arlotti-tiziano/324652/filter_vote_rebel/1"/>
    <hyperlink ref="E55" r:id="rId77" location="nota" display="http://parlamento17.openpolis.it/lista-dei-parlamentari-in-carica/camera/nome/asc - nota"/>
    <hyperlink ref="A57" r:id="rId78" display="http://parlamento17.openpolis.it/parlamentare/artini-massimo/686708"/>
    <hyperlink ref="C57" r:id="rId79" display="http://parlamento17.openpolis.it/votazioni-in-parlamento/artini-massimo/686708/filter_vote_rebel/1"/>
    <hyperlink ref="E57" r:id="rId80" location="nota" display="http://parlamento17.openpolis.it/lista-dei-parlamentari-in-carica/camera/nome/asc - nota"/>
    <hyperlink ref="A59" r:id="rId81" display="http://parlamento17.openpolis.it/parlamentare/ascani-anna/686730"/>
    <hyperlink ref="C59" r:id="rId82" display="http://parlamento17.openpolis.it/votazioni-in-parlamento/ascani-anna/686730/filter_vote_rebel/1"/>
    <hyperlink ref="E59" r:id="rId83" location="nota" display="http://parlamento17.openpolis.it/lista-dei-parlamentari-in-carica/camera/nome/asc - nota"/>
    <hyperlink ref="A61" r:id="rId84" display="http://parlamento17.openpolis.it/parlamentare/attaguile-angelo/686140"/>
    <hyperlink ref="C61" r:id="rId85" display="http://parlamento17.openpolis.it/votazioni-in-parlamento/attaguile-angelo/686140/filter_vote_rebel/1"/>
    <hyperlink ref="E61" r:id="rId86" location="nota" display="http://parlamento17.openpolis.it/lista-dei-parlamentari-in-carica/camera/nome/asc - nota"/>
    <hyperlink ref="A63" r:id="rId87" display="http://parlamento17.openpolis.it/parlamentare/baldassarre-marco/686710"/>
    <hyperlink ref="C63" r:id="rId88" display="http://parlamento17.openpolis.it/votazioni-in-parlamento/baldassarre-marco/686710/filter_vote_rebel/1"/>
    <hyperlink ref="E63" r:id="rId89" location="nota" display="http://parlamento17.openpolis.it/lista-dei-parlamentari-in-carica/camera/nome/asc - nota"/>
    <hyperlink ref="A65" r:id="rId90" display="http://parlamento17.openpolis.it/parlamentare/baldelli-simone/189"/>
    <hyperlink ref="C65" r:id="rId91" display="http://parlamento17.openpolis.it/votazioni-in-parlamento/baldelli-simone/189/filter_vote_rebel/1"/>
    <hyperlink ref="E65" r:id="rId92" location="nota" display="http://parlamento17.openpolis.it/lista-dei-parlamentari-in-carica/camera/nome/asc - nota"/>
    <hyperlink ref="A67" r:id="rId93" display="http://parlamento17.openpolis.it/parlamentare/baradello-maurizio/685905"/>
    <hyperlink ref="C67" r:id="rId94" display="http://parlamento17.openpolis.it/votazioni-in-parlamento/baradello-maurizio/685905/filter_vote_rebel/1"/>
    <hyperlink ref="E67" r:id="rId95" location="nota" display="http://parlamento17.openpolis.it/lista-dei-parlamentari-in-carica/camera/nome/asc - nota"/>
    <hyperlink ref="A70" r:id="rId96" display="http://parlamento17.openpolis.it/parlamentare/barbanti-sebastiano/685793"/>
    <hyperlink ref="C70" r:id="rId97" display="http://parlamento17.openpolis.it/votazioni-in-parlamento/barbanti-sebastiano/685793/filter_vote_rebel/1"/>
    <hyperlink ref="E70" r:id="rId98" location="nota" display="http://parlamento17.openpolis.it/lista-dei-parlamentari-in-carica/camera/nome/asc - nota"/>
    <hyperlink ref="A72" r:id="rId99" display="http://parlamento17.openpolis.it/parlamentare/baretta-pier-paolo/332675"/>
    <hyperlink ref="C72" r:id="rId100" display="http://parlamento17.openpolis.it/votazioni-in-parlamento/baretta-pier-paolo/332675/filter_vote_rebel/1"/>
    <hyperlink ref="E72" r:id="rId101" location="nota" display="http://parlamento17.openpolis.it/lista-dei-parlamentari-in-carica/camera/nome/asc - nota"/>
    <hyperlink ref="A74" r:id="rId102" display="http://parlamento17.openpolis.it/parlamentare/bargero-cristina/14400"/>
    <hyperlink ref="C74" r:id="rId103" display="http://parlamento17.openpolis.it/votazioni-in-parlamento/bargero-cristina/14400/filter_vote_rebel/1"/>
    <hyperlink ref="E74" r:id="rId104" location="nota" display="http://parlamento17.openpolis.it/lista-dei-parlamentari-in-carica/camera/nome/asc - nota"/>
    <hyperlink ref="A76" r:id="rId105" display="http://parlamento17.openpolis.it/parlamentare/baroni-massimo-enrico/687336"/>
    <hyperlink ref="C76" r:id="rId106" display="http://parlamento17.openpolis.it/votazioni-in-parlamento/baroni-massimo-enrico/687336/filter_vote_rebel/1"/>
    <hyperlink ref="E76" r:id="rId107" location="nota" display="http://parlamento17.openpolis.it/lista-dei-parlamentari-in-carica/camera/nome/asc - nota"/>
    <hyperlink ref="A78" r:id="rId108" display="http://parlamento17.openpolis.it/parlamentare/baruffi-davide/77900"/>
    <hyperlink ref="C78" r:id="rId109" display="http://parlamento17.openpolis.it/votazioni-in-parlamento/baruffi-davide/77900/filter_vote_rebel/1"/>
    <hyperlink ref="E78" r:id="rId110" location="nota" display="http://parlamento17.openpolis.it/lista-dei-parlamentari-in-carica/camera/nome/asc - nota"/>
    <hyperlink ref="A80" r:id="rId111" display="http://parlamento17.openpolis.it/parlamentare/basilio-tatiana/685987"/>
    <hyperlink ref="C80" r:id="rId112" display="http://parlamento17.openpolis.it/votazioni-in-parlamento/basilio-tatiana/685987/filter_vote_rebel/1"/>
    <hyperlink ref="E80" r:id="rId113" location="nota" display="http://parlamento17.openpolis.it/lista-dei-parlamentari-in-carica/camera/nome/asc - nota"/>
    <hyperlink ref="A82" r:id="rId114" display="http://parlamento17.openpolis.it/parlamentare/basso-lorenzo/403281"/>
    <hyperlink ref="C82" r:id="rId115" display="http://parlamento17.openpolis.it/votazioni-in-parlamento/basso-lorenzo/403281/filter_vote_rebel/1"/>
    <hyperlink ref="E82" r:id="rId116" location="nota" display="http://parlamento17.openpolis.it/lista-dei-parlamentari-in-carica/camera/nome/asc - nota"/>
    <hyperlink ref="A84" r:id="rId117" display="http://parlamento17.openpolis.it/parlamentare/battaglia-demetrio/8249"/>
    <hyperlink ref="C84" r:id="rId118" display="http://parlamento17.openpolis.it/votazioni-in-parlamento/battaglia-demetrio/8249/filter_vote_rebel/1"/>
    <hyperlink ref="E84" r:id="rId119" location="nota" display="http://parlamento17.openpolis.it/lista-dei-parlamentari-in-carica/camera/nome/asc - nota"/>
    <hyperlink ref="A86" r:id="rId120" display="http://parlamento17.openpolis.it/parlamentare/battelli-sergio/686281"/>
    <hyperlink ref="C86" r:id="rId121" display="http://parlamento17.openpolis.it/votazioni-in-parlamento/battelli-sergio/686281/filter_vote_rebel/1"/>
    <hyperlink ref="E86" r:id="rId122" location="nota" display="http://parlamento17.openpolis.it/lista-dei-parlamentari-in-carica/camera/nome/asc - nota"/>
    <hyperlink ref="A88" r:id="rId123" display="http://parlamento17.openpolis.it/parlamentare/bazoli-alfredo/557459"/>
    <hyperlink ref="C88" r:id="rId124" display="http://parlamento17.openpolis.it/votazioni-in-parlamento/bazoli-alfredo/557459/filter_vote_rebel/1"/>
    <hyperlink ref="E88" r:id="rId125" location="nota" display="http://parlamento17.openpolis.it/lista-dei-parlamentari-in-carica/camera/nome/asc - nota"/>
    <hyperlink ref="A90" r:id="rId126" display="http://parlamento17.openpolis.it/parlamentare/becattini-lorenzo/721559"/>
    <hyperlink ref="C90" r:id="rId127" display="http://parlamento17.openpolis.it/votazioni-in-parlamento/becattini-lorenzo/721559/filter_vote_rebel/1"/>
    <hyperlink ref="E90" r:id="rId128" location="nota" display="http://parlamento17.openpolis.it/lista-dei-parlamentari-in-carica/camera/nome/asc - nota"/>
    <hyperlink ref="A93" r:id="rId129" display="http://parlamento17.openpolis.it/parlamentare/bechis-eleonora/685930"/>
    <hyperlink ref="C93" r:id="rId130" display="http://parlamento17.openpolis.it/votazioni-in-parlamento/bechis-eleonora/685930/filter_vote_rebel/1"/>
    <hyperlink ref="E93" r:id="rId131" location="nota" display="http://parlamento17.openpolis.it/lista-dei-parlamentari-in-carica/camera/nome/asc - nota"/>
    <hyperlink ref="A95" r:id="rId132" display="http://parlamento17.openpolis.it/parlamentare/bellanova-teresa/197"/>
    <hyperlink ref="C95" r:id="rId133" display="http://parlamento17.openpolis.it/votazioni-in-parlamento/bellanova-teresa/197/filter_vote_rebel/1"/>
    <hyperlink ref="E95" r:id="rId134" location="nota" display="http://parlamento17.openpolis.it/lista-dei-parlamentari-in-carica/camera/nome/asc - nota"/>
    <hyperlink ref="A97" r:id="rId135" display="http://parlamento17.openpolis.it/parlamentare/benamati-gianluca/332677"/>
    <hyperlink ref="C97" r:id="rId136" display="http://parlamento17.openpolis.it/votazioni-in-parlamento/benamati-gianluca/332677/filter_vote_rebel/1"/>
    <hyperlink ref="E97" r:id="rId137" location="nota" display="http://parlamento17.openpolis.it/lista-dei-parlamentari-in-carica/camera/nome/asc - nota"/>
    <hyperlink ref="A99" r:id="rId138" display="http://parlamento17.openpolis.it/parlamentare/benedetti-silvia/685849"/>
    <hyperlink ref="C99" r:id="rId139" display="http://parlamento17.openpolis.it/votazioni-in-parlamento/benedetti-silvia/685849/filter_vote_rebel/1"/>
    <hyperlink ref="E99" r:id="rId140" location="nota" display="http://parlamento17.openpolis.it/lista-dei-parlamentari-in-carica/camera/nome/asc - nota"/>
    <hyperlink ref="A101" r:id="rId141" display="http://parlamento17.openpolis.it/parlamentare/beni-paolo/686691"/>
    <hyperlink ref="C101" r:id="rId142" display="http://parlamento17.openpolis.it/votazioni-in-parlamento/beni-paolo/686691/filter_vote_rebel/1"/>
    <hyperlink ref="E101" r:id="rId143" location="nota" display="http://parlamento17.openpolis.it/lista-dei-parlamentari-in-carica/camera/nome/asc - nota"/>
    <hyperlink ref="A103" r:id="rId144" display="http://parlamento17.openpolis.it/parlamentare/bergamini-deborah/332679"/>
    <hyperlink ref="C103" r:id="rId145" display="http://parlamento17.openpolis.it/votazioni-in-parlamento/bergamini-deborah/332679/filter_vote_rebel/1"/>
    <hyperlink ref="E103" r:id="rId146" location="nota" display="http://parlamento17.openpolis.it/lista-dei-parlamentari-in-carica/camera/nome/asc - nota"/>
    <hyperlink ref="A105" r:id="rId147" display="http://parlamento17.openpolis.it/parlamentare/bergonzi-marco/501411"/>
    <hyperlink ref="C105" r:id="rId148" display="http://parlamento17.openpolis.it/votazioni-in-parlamento/bergonzi-marco/501411/filter_vote_rebel/1"/>
    <hyperlink ref="E105" r:id="rId149" location="nota" display="http://parlamento17.openpolis.it/lista-dei-parlamentari-in-carica/camera/nome/asc - nota"/>
    <hyperlink ref="A108" r:id="rId150" display="http://parlamento17.openpolis.it/parlamentare/berlinghieri-marina/517174"/>
    <hyperlink ref="C108" r:id="rId151" display="http://parlamento17.openpolis.it/votazioni-in-parlamento/berlinghieri-marina/517174/filter_vote_rebel/1"/>
    <hyperlink ref="E108" r:id="rId152" location="nota" display="http://parlamento17.openpolis.it/lista-dei-parlamentari-in-carica/camera/nome/asc - nota"/>
    <hyperlink ref="A110" r:id="rId153" display="http://parlamento17.openpolis.it/parlamentare/bernardo-maurizio/205"/>
    <hyperlink ref="C110" r:id="rId154" display="http://parlamento17.openpolis.it/votazioni-in-parlamento/bernardo-maurizio/205/filter_vote_rebel/1"/>
    <hyperlink ref="E110" r:id="rId155" location="nota" display="http://parlamento17.openpolis.it/lista-dei-parlamentari-in-carica/camera/nome/asc - nota"/>
    <hyperlink ref="A112" r:id="rId156" display="http://parlamento17.openpolis.it/parlamentare/bernini-massimiliano/687353"/>
    <hyperlink ref="C112" r:id="rId157" display="http://parlamento17.openpolis.it/votazioni-in-parlamento/bernini-massimiliano/687353/filter_vote_rebel/1"/>
    <hyperlink ref="E112" r:id="rId158" location="nota" display="http://parlamento17.openpolis.it/lista-dei-parlamentari-in-carica/camera/nome/asc - nota"/>
    <hyperlink ref="A114" r:id="rId159" display="http://parlamento17.openpolis.it/parlamentare/bernini-paolo/686238"/>
    <hyperlink ref="C114" r:id="rId160" display="http://parlamento17.openpolis.it/votazioni-in-parlamento/bernini-paolo/686238/filter_vote_rebel/1"/>
    <hyperlink ref="E114" r:id="rId161" location="nota" display="http://parlamento17.openpolis.it/lista-dei-parlamentari-in-carica/camera/nome/asc - nota"/>
    <hyperlink ref="A116" r:id="rId162" display="http://parlamento17.openpolis.it/parlamentare/berretta-giuseppe/229196"/>
    <hyperlink ref="C116" r:id="rId163" display="http://parlamento17.openpolis.it/votazioni-in-parlamento/berretta-giuseppe/229196/filter_vote_rebel/1"/>
    <hyperlink ref="E116" r:id="rId164" location="nota" display="http://parlamento17.openpolis.it/lista-dei-parlamentari-in-carica/camera/nome/asc - nota"/>
    <hyperlink ref="A118" r:id="rId165" display="http://parlamento17.openpolis.it/parlamentare/bersani-pier-luigi/207"/>
    <hyperlink ref="C118" r:id="rId166" display="http://parlamento17.openpolis.it/votazioni-in-parlamento/bersani-pier-luigi/207/filter_vote_rebel/1"/>
    <hyperlink ref="E118" r:id="rId167" location="nota" display="http://parlamento17.openpolis.it/lista-dei-parlamentari-in-carica/camera/nome/asc - nota"/>
    <hyperlink ref="A120" r:id="rId168" display="http://parlamento17.openpolis.it/parlamentare/bianchi-dorina/213"/>
    <hyperlink ref="C120" r:id="rId169" display="http://parlamento17.openpolis.it/votazioni-in-parlamento/bianchi-dorina/213/filter_vote_rebel/1"/>
    <hyperlink ref="E120" r:id="rId170" location="nota" display="http://parlamento17.openpolis.it/lista-dei-parlamentari-in-carica/camera/nome/asc - nota"/>
    <hyperlink ref="A122" r:id="rId171" display="http://parlamento17.openpolis.it/parlamentare/bianchi-nicola/687580"/>
    <hyperlink ref="C122" r:id="rId172" display="http://parlamento17.openpolis.it/votazioni-in-parlamento/bianchi-nicola/687580/filter_vote_rebel/1"/>
    <hyperlink ref="E122" r:id="rId173" location="nota" display="http://parlamento17.openpolis.it/lista-dei-parlamentari-in-carica/camera/nome/asc - nota"/>
    <hyperlink ref="A124" r:id="rId174" display="http://parlamento17.openpolis.it/parlamentare/bianchi-stella/686419"/>
    <hyperlink ref="C124" r:id="rId175" display="http://parlamento17.openpolis.it/votazioni-in-parlamento/bianchi-stella/686419/filter_vote_rebel/1"/>
    <hyperlink ref="E124" r:id="rId176" location="nota" display="http://parlamento17.openpolis.it/lista-dei-parlamentari-in-carica/camera/nome/asc - nota"/>
    <hyperlink ref="A126" r:id="rId177" display="http://parlamento17.openpolis.it/parlamentare/biancofiore-michaela/215"/>
    <hyperlink ref="C126" r:id="rId178" display="http://parlamento17.openpolis.it/votazioni-in-parlamento/biancofiore-michaela/215/filter_vote_rebel/1"/>
    <hyperlink ref="E126" r:id="rId179" location="nota" display="http://parlamento17.openpolis.it/lista-dei-parlamentari-in-carica/camera/nome/asc - nota"/>
    <hyperlink ref="A128" r:id="rId180" display="http://parlamento17.openpolis.it/parlamentare/bianconi-maurizio/4787"/>
    <hyperlink ref="C128" r:id="rId181" display="http://parlamento17.openpolis.it/votazioni-in-parlamento/bianconi-maurizio/4787/filter_vote_rebel/1"/>
    <hyperlink ref="E128" r:id="rId182" location="nota" display="http://parlamento17.openpolis.it/lista-dei-parlamentari-in-carica/camera/nome/asc - nota"/>
    <hyperlink ref="A130" r:id="rId183" display="http://parlamento17.openpolis.it/parlamentare/biasotti-sandro/4670"/>
    <hyperlink ref="C130" r:id="rId184" display="http://parlamento17.openpolis.it/votazioni-in-parlamento/biasotti-sandro/4670/filter_vote_rebel/1"/>
    <hyperlink ref="E130" r:id="rId185" location="nota" display="http://parlamento17.openpolis.it/lista-dei-parlamentari-in-carica/camera/nome/asc - nota"/>
    <hyperlink ref="A132" r:id="rId186" display="http://parlamento17.openpolis.it/parlamentare/bindi-rosy/217"/>
    <hyperlink ref="C132" r:id="rId187" display="http://parlamento17.openpolis.it/votazioni-in-parlamento/bindi-rosy/217/filter_vote_rebel/1"/>
    <hyperlink ref="E132" r:id="rId188" location="nota" display="http://parlamento17.openpolis.it/lista-dei-parlamentari-in-carica/camera/nome/asc - nota"/>
    <hyperlink ref="A134" r:id="rId189" display="http://parlamento17.openpolis.it/parlamentare/binetti-paola/1483"/>
    <hyperlink ref="C134" r:id="rId190" display="http://parlamento17.openpolis.it/votazioni-in-parlamento/binetti-paola/1483/filter_vote_rebel/1"/>
    <hyperlink ref="E134" r:id="rId191" location="nota" display="http://parlamento17.openpolis.it/lista-dei-parlamentari-in-carica/camera/nome/asc - nota"/>
    <hyperlink ref="A136" r:id="rId192" display="http://parlamento17.openpolis.it/parlamentare/bini-caterina/4788"/>
    <hyperlink ref="C136" r:id="rId193" display="http://parlamento17.openpolis.it/votazioni-in-parlamento/bini-caterina/4788/filter_vote_rebel/1"/>
    <hyperlink ref="E136" r:id="rId194" location="nota" display="http://parlamento17.openpolis.it/lista-dei-parlamentari-in-carica/camera/nome/asc - nota"/>
    <hyperlink ref="A138" r:id="rId195" display="http://parlamento17.openpolis.it/parlamentare/biondelli-franca-maria-grazia/332997"/>
    <hyperlink ref="C138" r:id="rId196" display="http://parlamento17.openpolis.it/votazioni-in-parlamento/biondelli-franca-maria-grazia/332997/filter_vote_rebel/1"/>
    <hyperlink ref="E138" r:id="rId197" location="nota" display="http://parlamento17.openpolis.it/lista-dei-parlamentari-in-carica/camera/nome/asc - nota"/>
    <hyperlink ref="A140" r:id="rId198" display="http://parlamento17.openpolis.it/parlamentare/blazina-tamara/274772"/>
    <hyperlink ref="C140" r:id="rId199" display="http://parlamento17.openpolis.it/votazioni-in-parlamento/blazina-tamara/274772/filter_vote_rebel/1"/>
    <hyperlink ref="E140" r:id="rId200" location="nota" display="http://parlamento17.openpolis.it/lista-dei-parlamentari-in-carica/camera/nome/asc - nota"/>
    <hyperlink ref="A142" r:id="rId201" display="http://parlamento17.openpolis.it/parlamentare/bobba-luigi/1485"/>
    <hyperlink ref="C142" r:id="rId202" display="http://parlamento17.openpolis.it/votazioni-in-parlamento/bobba-luigi/1485/filter_vote_rebel/1"/>
    <hyperlink ref="E142" r:id="rId203" location="nota" display="http://parlamento17.openpolis.it/lista-dei-parlamentari-in-carica/camera/nome/asc - nota"/>
    <hyperlink ref="A144" r:id="rId204" display="http://parlamento17.openpolis.it/parlamentare/boccadutri-sergio/686793"/>
    <hyperlink ref="C144" r:id="rId205" display="http://parlamento17.openpolis.it/votazioni-in-parlamento/boccadutri-sergio/686793/filter_vote_rebel/1"/>
    <hyperlink ref="E144" r:id="rId206" location="nota" display="http://parlamento17.openpolis.it/lista-dei-parlamentari-in-carica/camera/nome/asc - nota"/>
    <hyperlink ref="A146" r:id="rId207" display="http://parlamento17.openpolis.it/parlamentare/bocci-gianpiero/220"/>
    <hyperlink ref="C146" r:id="rId208" display="http://parlamento17.openpolis.it/votazioni-in-parlamento/bocci-gianpiero/220/filter_vote_rebel/1"/>
    <hyperlink ref="E146" r:id="rId209" location="nota" display="http://parlamento17.openpolis.it/lista-dei-parlamentari-in-carica/camera/nome/asc - nota"/>
    <hyperlink ref="A148" r:id="rId210" display="http://parlamento17.openpolis.it/parlamentare/boccia-francesco/332683"/>
    <hyperlink ref="C148" r:id="rId211" display="http://parlamento17.openpolis.it/votazioni-in-parlamento/boccia-francesco/332683/filter_vote_rebel/1"/>
    <hyperlink ref="E148" r:id="rId212" location="nota" display="http://parlamento17.openpolis.it/lista-dei-parlamentari-in-carica/camera/nome/asc - nota"/>
    <hyperlink ref="A150" r:id="rId213" display="http://parlamento17.openpolis.it/parlamentare/boccuzzi-antonio/332684"/>
    <hyperlink ref="C150" r:id="rId214" display="http://parlamento17.openpolis.it/votazioni-in-parlamento/boccuzzi-antonio/332684/filter_vote_rebel/1"/>
    <hyperlink ref="E150" r:id="rId215" location="nota" display="http://parlamento17.openpolis.it/lista-dei-parlamentari-in-carica/camera/nome/asc - nota"/>
    <hyperlink ref="A152" r:id="rId216" display="http://parlamento17.openpolis.it/parlamentare/boldrini-laura/686427"/>
    <hyperlink ref="E152" r:id="rId217" location="nota" display="http://parlamento17.openpolis.it/lista-dei-parlamentari-in-carica/camera/nome/asc - nota"/>
    <hyperlink ref="A154" r:id="rId218" display="http://parlamento17.openpolis.it/parlamentare/boldrini-paola/753399"/>
    <hyperlink ref="C154" r:id="rId219" display="http://parlamento17.openpolis.it/votazioni-in-parlamento/boldrini-paola/753399/filter_vote_rebel/1"/>
    <hyperlink ref="E154" r:id="rId220" location="nota" display="http://parlamento17.openpolis.it/lista-dei-parlamentari-in-carica/camera/nome/asc - nota"/>
    <hyperlink ref="A157" r:id="rId221" display="http://parlamento17.openpolis.it/parlamentare/bolognesi-paolo/686220"/>
    <hyperlink ref="C157" r:id="rId222" display="http://parlamento17.openpolis.it/votazioni-in-parlamento/bolognesi-paolo/686220/filter_vote_rebel/1"/>
    <hyperlink ref="E157" r:id="rId223" location="nota" display="http://parlamento17.openpolis.it/lista-dei-parlamentari-in-carica/camera/nome/asc - nota"/>
    <hyperlink ref="A159" r:id="rId224" display="http://parlamento17.openpolis.it/parlamentare/bombassei-alberto/685969"/>
    <hyperlink ref="C159" r:id="rId225" display="http://parlamento17.openpolis.it/votazioni-in-parlamento/bombassei-alberto/685969/filter_vote_rebel/1"/>
    <hyperlink ref="E159" r:id="rId226" location="nota" display="http://parlamento17.openpolis.it/lista-dei-parlamentari-in-carica/camera/nome/asc - nota"/>
    <hyperlink ref="A161" r:id="rId227" display="http://parlamento17.openpolis.it/parlamentare/bonaccorsi-lorenza/686782"/>
    <hyperlink ref="C161" r:id="rId228" display="http://parlamento17.openpolis.it/votazioni-in-parlamento/bonaccorsi-lorenza/686782/filter_vote_rebel/1"/>
    <hyperlink ref="E161" r:id="rId229" location="nota" display="http://parlamento17.openpolis.it/lista-dei-parlamentari-in-carica/camera/nome/asc - nota"/>
    <hyperlink ref="A163" r:id="rId230" display="http://parlamento17.openpolis.it/parlamentare/bonafede-alfonso/686706"/>
    <hyperlink ref="C163" r:id="rId231" display="http://parlamento17.openpolis.it/votazioni-in-parlamento/bonafede-alfonso/686706/filter_vote_rebel/1"/>
    <hyperlink ref="E163" r:id="rId232" location="nota" display="http://parlamento17.openpolis.it/lista-dei-parlamentari-in-carica/camera/nome/asc - nota"/>
    <hyperlink ref="A165" r:id="rId233" display="http://parlamento17.openpolis.it/parlamentare/bonifazi-francesco/497442"/>
    <hyperlink ref="C165" r:id="rId234" display="http://parlamento17.openpolis.it/votazioni-in-parlamento/bonifazi-francesco/497442/filter_vote_rebel/1"/>
    <hyperlink ref="E165" r:id="rId235" location="nota" display="http://parlamento17.openpolis.it/lista-dei-parlamentari-in-carica/camera/nome/asc - nota"/>
    <hyperlink ref="A167" r:id="rId236" display="http://parlamento17.openpolis.it/parlamentare/bonomo-francesca/437762"/>
    <hyperlink ref="C167" r:id="rId237" display="http://parlamento17.openpolis.it/votazioni-in-parlamento/bonomo-francesca/437762/filter_vote_rebel/1"/>
    <hyperlink ref="E167" r:id="rId238" location="nota" display="http://parlamento17.openpolis.it/lista-dei-parlamentari-in-carica/camera/nome/asc - nota"/>
    <hyperlink ref="A169" r:id="rId239" display="http://parlamento17.openpolis.it/parlamentare/bordo-franco/236257"/>
    <hyperlink ref="C169" r:id="rId240" display="http://parlamento17.openpolis.it/votazioni-in-parlamento/bordo-franco/236257/filter_vote_rebel/1"/>
    <hyperlink ref="E169" r:id="rId241" location="nota" display="http://parlamento17.openpolis.it/lista-dei-parlamentari-in-carica/camera/nome/asc - nota"/>
    <hyperlink ref="A171" r:id="rId242" display="http://parlamento17.openpolis.it/parlamentare/bordo-michele/232"/>
    <hyperlink ref="C171" r:id="rId243" display="http://parlamento17.openpolis.it/votazioni-in-parlamento/bordo-michele/232/filter_vote_rebel/1"/>
    <hyperlink ref="E171" r:id="rId244" location="nota" display="http://parlamento17.openpolis.it/lista-dei-parlamentari-in-carica/camera/nome/asc - nota"/>
    <hyperlink ref="A173" r:id="rId245" display="http://parlamento17.openpolis.it/parlamentare/borghese-mario/687583"/>
    <hyperlink ref="E173" r:id="rId246" location="nota" display="http://parlamento17.openpolis.it/lista-dei-parlamentari-in-carica/camera/nome/asc - nota"/>
    <hyperlink ref="A175" r:id="rId247" display="http://parlamento17.openpolis.it/parlamentare/borghesi-stefano/420242"/>
    <hyperlink ref="C175" r:id="rId248" display="http://parlamento17.openpolis.it/votazioni-in-parlamento/borghesi-stefano/420242/filter_vote_rebel/1"/>
    <hyperlink ref="E175" r:id="rId249" location="nota" display="http://parlamento17.openpolis.it/lista-dei-parlamentari-in-carica/camera/nome/asc - nota"/>
    <hyperlink ref="A177" r:id="rId250" display="http://parlamento17.openpolis.it/parlamentare/borghi-enrico/219411"/>
    <hyperlink ref="C177" r:id="rId251" display="http://parlamento17.openpolis.it/votazioni-in-parlamento/borghi-enrico/219411/filter_vote_rebel/1"/>
    <hyperlink ref="E177" r:id="rId252" location="nota" display="http://parlamento17.openpolis.it/lista-dei-parlamentari-in-carica/camera/nome/asc - nota"/>
    <hyperlink ref="A179" r:id="rId253" display="http://parlamento17.openpolis.it/parlamentare/borletti-buitoni-ilaria/686340"/>
    <hyperlink ref="C179" r:id="rId254" display="http://parlamento17.openpolis.it/votazioni-in-parlamento/borletti-buitoni-ilaria/686340/filter_vote_rebel/1"/>
    <hyperlink ref="E179" r:id="rId255" location="nota" display="http://parlamento17.openpolis.it/lista-dei-parlamentari-in-carica/camera/nome/asc - nota"/>
    <hyperlink ref="A181" r:id="rId256" display="http://parlamento17.openpolis.it/parlamentare/boschi-maria-elena/686698"/>
    <hyperlink ref="C181" r:id="rId257" display="http://parlamento17.openpolis.it/votazioni-in-parlamento/boschi-maria-elena/686698/filter_vote_rebel/1"/>
    <hyperlink ref="E181" r:id="rId258" location="nota" display="http://parlamento17.openpolis.it/lista-dei-parlamentari-in-carica/camera/nome/asc - nota"/>
    <hyperlink ref="A183" r:id="rId259" display="http://parlamento17.openpolis.it/parlamentare/bosco-antonino/357920"/>
    <hyperlink ref="C183" r:id="rId260" display="http://parlamento17.openpolis.it/votazioni-in-parlamento/bosco-antonino/357920/filter_vote_rebel/1"/>
    <hyperlink ref="E183" r:id="rId261" location="nota" display="http://parlamento17.openpolis.it/lista-dei-parlamentari-in-carica/camera/nome/asc - nota"/>
    <hyperlink ref="A185" r:id="rId262" display="http://parlamento17.openpolis.it/parlamentare/bossa-luisa/5005"/>
    <hyperlink ref="C185" r:id="rId263" display="http://parlamento17.openpolis.it/votazioni-in-parlamento/bossa-luisa/5005/filter_vote_rebel/1"/>
    <hyperlink ref="E185" r:id="rId264" location="nota" display="http://parlamento17.openpolis.it/lista-dei-parlamentari-in-carica/camera/nome/asc - nota"/>
    <hyperlink ref="A187" r:id="rId265" display="http://parlamento17.openpolis.it/parlamentare/bossi-umberto/12"/>
    <hyperlink ref="C187" r:id="rId266" display="http://parlamento17.openpolis.it/votazioni-in-parlamento/bossi-umberto/12/filter_vote_rebel/1"/>
    <hyperlink ref="E187" r:id="rId267" location="nota" display="http://parlamento17.openpolis.it/lista-dei-parlamentari-in-carica/camera/nome/asc - nota"/>
    <hyperlink ref="A189" r:id="rId268" display="http://parlamento17.openpolis.it/parlamentare/braga-chiara/232683"/>
    <hyperlink ref="C189" r:id="rId269" display="http://parlamento17.openpolis.it/votazioni-in-parlamento/braga-chiara/232683/filter_vote_rebel/1"/>
    <hyperlink ref="E189" r:id="rId270" location="nota" display="http://parlamento17.openpolis.it/lista-dei-parlamentari-in-carica/camera/nome/asc - nota"/>
    <hyperlink ref="A191" r:id="rId271" display="http://parlamento17.openpolis.it/parlamentare/bragantini-matteo/9048"/>
    <hyperlink ref="C191" r:id="rId272" display="http://parlamento17.openpolis.it/votazioni-in-parlamento/bragantini-matteo/9048/filter_vote_rebel/1"/>
    <hyperlink ref="E191" r:id="rId273" location="nota" display="http://parlamento17.openpolis.it/lista-dei-parlamentari-in-carica/camera/nome/asc - nota"/>
    <hyperlink ref="A193" r:id="rId274" display="http://parlamento17.openpolis.it/parlamentare/bragantini-paola/685910"/>
    <hyperlink ref="C193" r:id="rId275" display="http://parlamento17.openpolis.it/votazioni-in-parlamento/bragantini-paola/685910/filter_vote_rebel/1"/>
    <hyperlink ref="E193" r:id="rId276" location="nota" display="http://parlamento17.openpolis.it/lista-dei-parlamentari-in-carica/camera/nome/asc - nota"/>
    <hyperlink ref="A195" r:id="rId277" display="http://parlamento17.openpolis.it/parlamentare/brambilla-michela-vittoria/332687"/>
    <hyperlink ref="C195" r:id="rId278" display="http://parlamento17.openpolis.it/votazioni-in-parlamento/brambilla-michela-vittoria/332687/filter_vote_rebel/1"/>
    <hyperlink ref="E195" r:id="rId279" location="nota" display="http://parlamento17.openpolis.it/lista-dei-parlamentari-in-carica/camera/nome/asc - nota"/>
    <hyperlink ref="A197" r:id="rId280" display="http://parlamento17.openpolis.it/parlamentare/brandolin-giorgio/383352"/>
    <hyperlink ref="C197" r:id="rId281" display="http://parlamento17.openpolis.it/votazioni-in-parlamento/brandolin-giorgio/383352/filter_vote_rebel/1"/>
    <hyperlink ref="E197" r:id="rId282" location="nota" display="http://parlamento17.openpolis.it/lista-dei-parlamentari-in-carica/camera/nome/asc - nota"/>
    <hyperlink ref="A199" r:id="rId283" display="http://parlamento17.openpolis.it/parlamentare/bratti-alessandro/240904"/>
    <hyperlink ref="C199" r:id="rId284" display="http://parlamento17.openpolis.it/votazioni-in-parlamento/bratti-alessandro/240904/filter_vote_rebel/1"/>
    <hyperlink ref="E199" r:id="rId285" location="nota" display="http://parlamento17.openpolis.it/lista-dei-parlamentari-in-carica/camera/nome/asc - nota"/>
    <hyperlink ref="A201" r:id="rId286" display="http://parlamento17.openpolis.it/parlamentare/brescia-giuseppe/686473"/>
    <hyperlink ref="C201" r:id="rId287" display="http://parlamento17.openpolis.it/votazioni-in-parlamento/brescia-giuseppe/686473/filter_vote_rebel/1"/>
    <hyperlink ref="E201" r:id="rId288" location="nota" display="http://parlamento17.openpolis.it/lista-dei-parlamentari-in-carica/camera/nome/asc - nota"/>
    <hyperlink ref="A203" r:id="rId289" display="http://parlamento17.openpolis.it/parlamentare/bressa-gianclaudio/239"/>
    <hyperlink ref="C203" r:id="rId290" display="http://parlamento17.openpolis.it/votazioni-in-parlamento/bressa-gianclaudio/239/filter_vote_rebel/1"/>
    <hyperlink ref="E203" r:id="rId291" location="nota" display="http://parlamento17.openpolis.it/lista-dei-parlamentari-in-carica/camera/nome/asc - nota"/>
    <hyperlink ref="A205" r:id="rId292" display="http://parlamento17.openpolis.it/parlamentare/brignone-beatrice/687661"/>
    <hyperlink ref="E205" r:id="rId293" location="nota" display="http://parlamento17.openpolis.it/lista-dei-parlamentari-in-carica/camera/nome/asc - nota"/>
    <hyperlink ref="A208" r:id="rId294" display="http://parlamento17.openpolis.it/parlamentare/brugnerotto-marco/687295"/>
    <hyperlink ref="C208" r:id="rId295" display="http://parlamento17.openpolis.it/votazioni-in-parlamento/brugnerotto-marco/687295/filter_vote_rebel/1"/>
    <hyperlink ref="E208" r:id="rId296" location="nota" display="http://parlamento17.openpolis.it/lista-dei-parlamentari-in-carica/camera/nome/asc - nota"/>
    <hyperlink ref="A210" r:id="rId297" display="http://parlamento17.openpolis.it/parlamentare/brunetta-renato/14"/>
    <hyperlink ref="C210" r:id="rId298" display="http://parlamento17.openpolis.it/votazioni-in-parlamento/brunetta-renato/14/filter_vote_rebel/1"/>
    <hyperlink ref="E210" r:id="rId299" location="nota" display="http://parlamento17.openpolis.it/lista-dei-parlamentari-in-carica/camera/nome/asc - nota"/>
    <hyperlink ref="A212" r:id="rId300" display="http://parlamento17.openpolis.it/parlamentare/bruno-franco/1495"/>
    <hyperlink ref="E212" r:id="rId301" location="nota" display="http://parlamento17.openpolis.it/lista-dei-parlamentari-in-carica/camera/nome/asc - nota"/>
    <hyperlink ref="A214" r:id="rId302" display="http://parlamento17.openpolis.it/parlamentare/bruno-bossio-enza/685783"/>
    <hyperlink ref="C214" r:id="rId303" display="http://parlamento17.openpolis.it/votazioni-in-parlamento/bruno-bossio-enza/685783/filter_vote_rebel/1"/>
    <hyperlink ref="E214" r:id="rId304" location="nota" display="http://parlamento17.openpolis.it/lista-dei-parlamentari-in-carica/camera/nome/asc - nota"/>
    <hyperlink ref="A216" r:id="rId305" display="http://parlamento17.openpolis.it/parlamentare/bueno-renata/687586"/>
    <hyperlink ref="E216" r:id="rId306" location="nota" display="http://parlamento17.openpolis.it/lista-dei-parlamentari-in-carica/camera/nome/asc - nota"/>
    <hyperlink ref="A218" r:id="rId307" display="http://parlamento17.openpolis.it/parlamentare/burtone-giovanni-mario-salvino/255"/>
    <hyperlink ref="C218" r:id="rId308" display="http://parlamento17.openpolis.it/votazioni-in-parlamento/burtone-giovanni-mario-salvino/255/filter_vote_rebel/1"/>
    <hyperlink ref="E218" r:id="rId309" location="nota" display="http://parlamento17.openpolis.it/lista-dei-parlamentari-in-carica/camera/nome/asc - nota"/>
    <hyperlink ref="A220" r:id="rId310" display="http://parlamento17.openpolis.it/parlamentare/busin-filippo/176599"/>
    <hyperlink ref="C220" r:id="rId311" display="http://parlamento17.openpolis.it/votazioni-in-parlamento/busin-filippo/176599/filter_vote_rebel/1"/>
    <hyperlink ref="E220" r:id="rId312" location="nota" display="http://parlamento17.openpolis.it/lista-dei-parlamentari-in-carica/camera/nome/asc - nota"/>
    <hyperlink ref="A222" r:id="rId313" display="http://parlamento17.openpolis.it/parlamentare/businarolo-francesca/687291"/>
    <hyperlink ref="C222" r:id="rId314" display="http://parlamento17.openpolis.it/votazioni-in-parlamento/businarolo-francesca/687291/filter_vote_rebel/1"/>
    <hyperlink ref="E222" r:id="rId315" location="nota" display="http://parlamento17.openpolis.it/lista-dei-parlamentari-in-carica/camera/nome/asc - nota"/>
    <hyperlink ref="A224" r:id="rId316" display="http://parlamento17.openpolis.it/parlamentare/busto-mirko/685875"/>
    <hyperlink ref="C224" r:id="rId317" display="http://parlamento17.openpolis.it/votazioni-in-parlamento/busto-mirko/685875/filter_vote_rebel/1"/>
    <hyperlink ref="E224" r:id="rId318" location="nota" display="http://parlamento17.openpolis.it/lista-dei-parlamentari-in-carica/camera/nome/asc - nota"/>
    <hyperlink ref="A226" r:id="rId319" display="http://parlamento17.openpolis.it/parlamentare/buttiglione-rocco/1503"/>
    <hyperlink ref="C226" r:id="rId320" display="http://parlamento17.openpolis.it/votazioni-in-parlamento/buttiglione-rocco/1503/filter_vote_rebel/1"/>
    <hyperlink ref="E226" r:id="rId321" location="nota" display="http://parlamento17.openpolis.it/lista-dei-parlamentari-in-carica/camera/nome/asc - nota"/>
    <hyperlink ref="A228" r:id="rId322" display="http://parlamento17.openpolis.it/parlamentare/calabria-annagrazia/356761"/>
    <hyperlink ref="C228" r:id="rId323" display="http://parlamento17.openpolis.it/votazioni-in-parlamento/calabria-annagrazia/356761/filter_vote_rebel/1"/>
    <hyperlink ref="E228" r:id="rId324" location="nota" display="http://parlamento17.openpolis.it/lista-dei-parlamentari-in-carica/camera/nome/asc - nota"/>
    <hyperlink ref="A230" r:id="rId325" display="http://parlamento17.openpolis.it/parlamentare/calabro-raffaele/333017"/>
    <hyperlink ref="C230" r:id="rId326" display="http://parlamento17.openpolis.it/votazioni-in-parlamento/calabro-raffaele/333017/filter_vote_rebel/1"/>
    <hyperlink ref="E230" r:id="rId327" location="nota" display="http://parlamento17.openpolis.it/lista-dei-parlamentari-in-carica/camera/nome/asc - nota"/>
    <hyperlink ref="A232" r:id="rId328" display="http://parlamento17.openpolis.it/parlamentare/camani-vanessa/305588"/>
    <hyperlink ref="C232" r:id="rId329" display="http://parlamento17.openpolis.it/votazioni-in-parlamento/camani-vanessa/305588/filter_vote_rebel/1"/>
    <hyperlink ref="E232" r:id="rId330" location="nota" display="http://parlamento17.openpolis.it/lista-dei-parlamentari-in-carica/camera/nome/asc - nota"/>
    <hyperlink ref="A235" r:id="rId331" display="http://parlamento17.openpolis.it/parlamentare/campana-micaela/686768"/>
    <hyperlink ref="C235" r:id="rId332" display="http://parlamento17.openpolis.it/votazioni-in-parlamento/campana-micaela/686768/filter_vote_rebel/1"/>
    <hyperlink ref="E235" r:id="rId333" location="nota" display="http://parlamento17.openpolis.it/lista-dei-parlamentari-in-carica/camera/nome/asc - nota"/>
    <hyperlink ref="A237" r:id="rId334" display="http://parlamento17.openpolis.it/parlamentare/cancelleri-azzurra/686537"/>
    <hyperlink ref="C237" r:id="rId335" display="http://parlamento17.openpolis.it/votazioni-in-parlamento/cancelleri-azzurra/686537/filter_vote_rebel/1"/>
    <hyperlink ref="E237" r:id="rId336" location="nota" display="http://parlamento17.openpolis.it/lista-dei-parlamentari-in-carica/camera/nome/asc - nota"/>
    <hyperlink ref="A239" r:id="rId337" display="http://parlamento17.openpolis.it/parlamentare/cani-emanuele/9514"/>
    <hyperlink ref="C239" r:id="rId338" display="http://parlamento17.openpolis.it/votazioni-in-parlamento/cani-emanuele/9514/filter_vote_rebel/1"/>
    <hyperlink ref="E239" r:id="rId339" location="nota" display="http://parlamento17.openpolis.it/lista-dei-parlamentari-in-carica/camera/nome/asc - nota"/>
    <hyperlink ref="A241" r:id="rId340" display="http://parlamento17.openpolis.it/parlamentare/caon-roberto/345364"/>
    <hyperlink ref="C241" r:id="rId341" display="http://parlamento17.openpolis.it/votazioni-in-parlamento/caon-roberto/345364/filter_vote_rebel/1"/>
    <hyperlink ref="E241" r:id="rId342" location="nota" display="http://parlamento17.openpolis.it/lista-dei-parlamentari-in-carica/camera/nome/asc - nota"/>
    <hyperlink ref="A243" r:id="rId343" display="http://parlamento17.openpolis.it/parlamentare/caparini-davide/264"/>
    <hyperlink ref="C243" r:id="rId344" display="http://parlamento17.openpolis.it/votazioni-in-parlamento/caparini-davide/264/filter_vote_rebel/1"/>
    <hyperlink ref="E243" r:id="rId345" location="nota" display="http://parlamento17.openpolis.it/lista-dei-parlamentari-in-carica/camera/nome/asc - nota"/>
    <hyperlink ref="A245" r:id="rId346" display="http://parlamento17.openpolis.it/parlamentare/capelli-roberto/81211"/>
    <hyperlink ref="C245" r:id="rId347" display="http://parlamento17.openpolis.it/votazioni-in-parlamento/capelli-roberto/81211/filter_vote_rebel/1"/>
    <hyperlink ref="E245" r:id="rId348" location="nota" display="http://parlamento17.openpolis.it/lista-dei-parlamentari-in-carica/camera/nome/asc - nota"/>
    <hyperlink ref="A247" r:id="rId349" display="http://parlamento17.openpolis.it/parlamentare/capezzone-daniele/265"/>
    <hyperlink ref="C247" r:id="rId350" display="http://parlamento17.openpolis.it/votazioni-in-parlamento/capezzone-daniele/265/filter_vote_rebel/1"/>
    <hyperlink ref="E247" r:id="rId351" location="nota" display="http://parlamento17.openpolis.it/lista-dei-parlamentari-in-carica/camera/nome/asc - nota"/>
    <hyperlink ref="A249" r:id="rId352" display="http://parlamento17.openpolis.it/parlamentare/capodicasa-angelo/267"/>
    <hyperlink ref="C249" r:id="rId353" display="http://parlamento17.openpolis.it/votazioni-in-parlamento/capodicasa-angelo/267/filter_vote_rebel/1"/>
    <hyperlink ref="E249" r:id="rId354" location="nota" display="http://parlamento17.openpolis.it/lista-dei-parlamentari-in-carica/camera/nome/asc - nota"/>
    <hyperlink ref="A251" r:id="rId355" display="http://parlamento17.openpolis.it/parlamentare/capone-salvatore/7298"/>
    <hyperlink ref="C251" r:id="rId356" display="http://parlamento17.openpolis.it/votazioni-in-parlamento/capone-salvatore/7298/filter_vote_rebel/1"/>
    <hyperlink ref="E251" r:id="rId357" location="nota" display="http://parlamento17.openpolis.it/lista-dei-parlamentari-in-carica/camera/nome/asc - nota"/>
    <hyperlink ref="A253" r:id="rId358" display="http://parlamento17.openpolis.it/parlamentare/capozzolo-sabrina/686158"/>
    <hyperlink ref="C253" r:id="rId359" display="http://parlamento17.openpolis.it/votazioni-in-parlamento/capozzolo-sabrina/686158/filter_vote_rebel/1"/>
    <hyperlink ref="E253" r:id="rId360" location="nota" display="http://parlamento17.openpolis.it/lista-dei-parlamentari-in-carica/camera/nome/asc - nota"/>
    <hyperlink ref="A255" r:id="rId361" display="http://parlamento17.openpolis.it/parlamentare/carbone-ernesto/686313"/>
    <hyperlink ref="C255" r:id="rId362" display="http://parlamento17.openpolis.it/votazioni-in-parlamento/carbone-ernesto/686313/filter_vote_rebel/1"/>
    <hyperlink ref="E255" r:id="rId363" location="nota" display="http://parlamento17.openpolis.it/lista-dei-parlamentari-in-carica/camera/nome/asc - nota"/>
    <hyperlink ref="A257" r:id="rId364" display="http://parlamento17.openpolis.it/parlamentare/cardinale-daniela/332695"/>
    <hyperlink ref="C257" r:id="rId365" display="http://parlamento17.openpolis.it/votazioni-in-parlamento/cardinale-daniela/332695/filter_vote_rebel/1"/>
    <hyperlink ref="E257" r:id="rId366" location="nota" display="http://parlamento17.openpolis.it/lista-dei-parlamentari-in-carica/camera/nome/asc - nota"/>
    <hyperlink ref="A259" r:id="rId367" display="http://parlamento17.openpolis.it/parlamentare/carella-renzo/313306"/>
    <hyperlink ref="C259" r:id="rId368" display="http://parlamento17.openpolis.it/votazioni-in-parlamento/carella-renzo/313306/filter_vote_rebel/1"/>
    <hyperlink ref="E259" r:id="rId369" location="nota" display="http://parlamento17.openpolis.it/lista-dei-parlamentari-in-carica/camera/nome/asc - nota"/>
    <hyperlink ref="A261" r:id="rId370" display="http://parlamento17.openpolis.it/parlamentare/carfagna-maria-rosaria/272"/>
    <hyperlink ref="C261" r:id="rId371" display="http://parlamento17.openpolis.it/votazioni-in-parlamento/carfagna-maria-rosaria/272/filter_vote_rebel/1"/>
    <hyperlink ref="E261" r:id="rId372" location="nota" display="http://parlamento17.openpolis.it/lista-dei-parlamentari-in-carica/camera/nome/asc - nota"/>
    <hyperlink ref="A263" r:id="rId373" display="http://parlamento17.openpolis.it/parlamentare/cariello-francesco/686479"/>
    <hyperlink ref="C263" r:id="rId374" display="http://parlamento17.openpolis.it/votazioni-in-parlamento/cariello-francesco/686479/filter_vote_rebel/1"/>
    <hyperlink ref="E263" r:id="rId375" location="nota" display="http://parlamento17.openpolis.it/lista-dei-parlamentari-in-carica/camera/nome/asc - nota"/>
    <hyperlink ref="A265" r:id="rId376" display="http://parlamento17.openpolis.it/parlamentare/carinelli-paola/686328"/>
    <hyperlink ref="C265" r:id="rId377" display="http://parlamento17.openpolis.it/votazioni-in-parlamento/carinelli-paola/686328/filter_vote_rebel/1"/>
    <hyperlink ref="E265" r:id="rId378" location="nota" display="http://parlamento17.openpolis.it/lista-dei-parlamentari-in-carica/camera/nome/asc - nota"/>
    <hyperlink ref="A267" r:id="rId379" display="http://parlamento17.openpolis.it/parlamentare/carloni-anna-maria/1512"/>
    <hyperlink ref="C267" r:id="rId380" display="http://parlamento17.openpolis.it/votazioni-in-parlamento/carloni-anna-maria/1512/filter_vote_rebel/1"/>
    <hyperlink ref="E267" r:id="rId381" location="nota" display="http://parlamento17.openpolis.it/lista-dei-parlamentari-in-carica/camera/nome/asc - nota"/>
    <hyperlink ref="A270" r:id="rId382" display="http://parlamento17.openpolis.it/parlamentare/carnevali-elena/24626"/>
    <hyperlink ref="C270" r:id="rId383" display="http://parlamento17.openpolis.it/votazioni-in-parlamento/carnevali-elena/24626/filter_vote_rebel/1"/>
    <hyperlink ref="E270" r:id="rId384" location="nota" display="http://parlamento17.openpolis.it/lista-dei-parlamentari-in-carica/camera/nome/asc - nota"/>
    <hyperlink ref="A272" r:id="rId385" display="http://parlamento17.openpolis.it/parlamentare/carocci-mara/686273"/>
    <hyperlink ref="C272" r:id="rId386" display="http://parlamento17.openpolis.it/votazioni-in-parlamento/carocci-mara/686273/filter_vote_rebel/1"/>
    <hyperlink ref="E272" r:id="rId387" location="nota" display="http://parlamento17.openpolis.it/lista-dei-parlamentari-in-carica/camera/nome/asc - nota"/>
    <hyperlink ref="A274" r:id="rId388" display="http://parlamento17.openpolis.it/parlamentare/carra-marco/332698"/>
    <hyperlink ref="C274" r:id="rId389" display="http://parlamento17.openpolis.it/votazioni-in-parlamento/carra-marco/332698/filter_vote_rebel/1"/>
    <hyperlink ref="E274" r:id="rId390" location="nota" display="http://parlamento17.openpolis.it/lista-dei-parlamentari-in-carica/camera/nome/asc - nota"/>
    <hyperlink ref="A276" r:id="rId391" display="http://parlamento17.openpolis.it/parlamentare/carrescia-piergiorgio/686423"/>
    <hyperlink ref="C276" r:id="rId392" display="http://parlamento17.openpolis.it/votazioni-in-parlamento/carrescia-piergiorgio/686423/filter_vote_rebel/1"/>
    <hyperlink ref="E276" r:id="rId393" location="nota" display="http://parlamento17.openpolis.it/lista-dei-parlamentari-in-carica/camera/nome/asc - nota"/>
    <hyperlink ref="A278" r:id="rId394" display="http://parlamento17.openpolis.it/parlamentare/carrozza-maria-chiara/686674"/>
    <hyperlink ref="C278" r:id="rId395" display="http://parlamento17.openpolis.it/votazioni-in-parlamento/carrozza-maria-chiara/686674/filter_vote_rebel/1"/>
    <hyperlink ref="E278" r:id="rId396" location="nota" display="http://parlamento17.openpolis.it/lista-dei-parlamentari-in-carica/camera/nome/asc - nota"/>
    <hyperlink ref="A280" r:id="rId397" display="http://parlamento17.openpolis.it/parlamentare/caruso-mario/687590"/>
    <hyperlink ref="C280" r:id="rId398" display="http://parlamento17.openpolis.it/votazioni-in-parlamento/caruso-mario/687590/filter_vote_rebel/1"/>
    <hyperlink ref="E280" r:id="rId399" location="nota" display="http://parlamento17.openpolis.it/lista-dei-parlamentari-in-carica/camera/nome/asc - nota"/>
    <hyperlink ref="A282" r:id="rId400" display="http://parlamento17.openpolis.it/parlamentare/casati-ezio-primo/7545"/>
    <hyperlink ref="C282" r:id="rId401" display="http://parlamento17.openpolis.it/votazioni-in-parlamento/casati-ezio-primo/7545/filter_vote_rebel/1"/>
    <hyperlink ref="E282" r:id="rId402" location="nota" display="http://parlamento17.openpolis.it/lista-dei-parlamentari-in-carica/camera/nome/asc - nota"/>
    <hyperlink ref="A284" r:id="rId403" display="http://parlamento17.openpolis.it/parlamentare/casellato-floriana/165773"/>
    <hyperlink ref="C284" r:id="rId404" display="http://parlamento17.openpolis.it/votazioni-in-parlamento/casellato-floriana/165773/filter_vote_rebel/1"/>
    <hyperlink ref="E284" r:id="rId405" location="nota" display="http://parlamento17.openpolis.it/lista-dei-parlamentari-in-carica/camera/nome/asc - nota"/>
    <hyperlink ref="A286" r:id="rId406" display="http://parlamento17.openpolis.it/parlamentare/casero-luigi/277"/>
    <hyperlink ref="C286" r:id="rId407" display="http://parlamento17.openpolis.it/votazioni-in-parlamento/casero-luigi/277/filter_vote_rebel/1"/>
    <hyperlink ref="E286" r:id="rId408" location="nota" display="http://parlamento17.openpolis.it/lista-dei-parlamentari-in-carica/camera/nome/asc - nota"/>
    <hyperlink ref="A288" r:id="rId409" display="http://parlamento17.openpolis.it/parlamentare/caso-vincenzo/686332"/>
    <hyperlink ref="C288" r:id="rId410" display="http://parlamento17.openpolis.it/votazioni-in-parlamento/caso-vincenzo/686332/filter_vote_rebel/1"/>
    <hyperlink ref="E288" r:id="rId411" location="nota" display="http://parlamento17.openpolis.it/lista-dei-parlamentari-in-carica/camera/nome/asc - nota"/>
    <hyperlink ref="A290" r:id="rId412" display="http://parlamento17.openpolis.it/parlamentare/cassano-franco/686438"/>
    <hyperlink ref="C290" r:id="rId413" display="http://parlamento17.openpolis.it/votazioni-in-parlamento/cassano-franco/686438/filter_vote_rebel/1"/>
    <hyperlink ref="E290" r:id="rId414" location="nota" display="http://parlamento17.openpolis.it/lista-dei-parlamentari-in-carica/camera/nome/asc - nota"/>
    <hyperlink ref="A292" r:id="rId415" display="http://parlamento17.openpolis.it/parlamentare/castelli-laura/685925"/>
    <hyperlink ref="C292" r:id="rId416" display="http://parlamento17.openpolis.it/votazioni-in-parlamento/castelli-laura/685925/filter_vote_rebel/1"/>
    <hyperlink ref="E292" r:id="rId417" location="nota" display="http://parlamento17.openpolis.it/lista-dei-parlamentari-in-carica/camera/nome/asc - nota"/>
    <hyperlink ref="A294" r:id="rId418" display="http://parlamento17.openpolis.it/parlamentare/castiello-giuseppina/282"/>
    <hyperlink ref="C294" r:id="rId419" display="http://parlamento17.openpolis.it/votazioni-in-parlamento/castiello-giuseppina/282/filter_vote_rebel/1"/>
    <hyperlink ref="E294" r:id="rId420" location="nota" display="http://parlamento17.openpolis.it/lista-dei-parlamentari-in-carica/camera/nome/asc - nota"/>
    <hyperlink ref="A296" r:id="rId421" display="http://parlamento17.openpolis.it/parlamentare/castiglione-giuseppe/17"/>
    <hyperlink ref="E296" r:id="rId422" location="nota" display="http://parlamento17.openpolis.it/lista-dei-parlamentari-in-carica/camera/nome/asc - nota"/>
    <hyperlink ref="A298" r:id="rId423" display="http://parlamento17.openpolis.it/parlamentare/castricone-antonio/7996"/>
    <hyperlink ref="C298" r:id="rId424" display="http://parlamento17.openpolis.it/votazioni-in-parlamento/castricone-antonio/7996/filter_vote_rebel/1"/>
    <hyperlink ref="E298" r:id="rId425" location="nota" display="http://parlamento17.openpolis.it/lista-dei-parlamentari-in-carica/camera/nome/asc - nota"/>
    <hyperlink ref="A300" r:id="rId426" display="http://parlamento17.openpolis.it/parlamentare/catalano-ivan/686387"/>
    <hyperlink ref="C300" r:id="rId427" display="http://parlamento17.openpolis.it/votazioni-in-parlamento/catalano-ivan/686387/filter_vote_rebel/1"/>
    <hyperlink ref="E300" r:id="rId428" location="nota" display="http://parlamento17.openpolis.it/lista-dei-parlamentari-in-carica/camera/nome/asc - nota"/>
    <hyperlink ref="A302" r:id="rId429" display="http://parlamento17.openpolis.it/parlamentare/catania-mario/618125"/>
    <hyperlink ref="C302" r:id="rId430" display="http://parlamento17.openpolis.it/votazioni-in-parlamento/catania-mario/618125/filter_vote_rebel/1"/>
    <hyperlink ref="E302" r:id="rId431" location="nota" display="http://parlamento17.openpolis.it/lista-dei-parlamentari-in-carica/camera/nome/asc - nota"/>
    <hyperlink ref="A304" r:id="rId432" display="http://parlamento17.openpolis.it/parlamentare/catanoso-basilio/283"/>
    <hyperlink ref="C304" r:id="rId433" display="http://parlamento17.openpolis.it/votazioni-in-parlamento/catanoso-basilio/283/filter_vote_rebel/1"/>
    <hyperlink ref="E304" r:id="rId434" location="nota" display="http://parlamento17.openpolis.it/lista-dei-parlamentari-in-carica/camera/nome/asc - nota"/>
    <hyperlink ref="A306" r:id="rId435" display="http://parlamento17.openpolis.it/parlamentare/causi-marco/276597"/>
    <hyperlink ref="C306" r:id="rId436" display="http://parlamento17.openpolis.it/votazioni-in-parlamento/causi-marco/276597/filter_vote_rebel/1"/>
    <hyperlink ref="E306" r:id="rId437" location="nota" display="http://parlamento17.openpolis.it/lista-dei-parlamentari-in-carica/camera/nome/asc - nota"/>
    <hyperlink ref="A308" r:id="rId438" display="http://parlamento17.openpolis.it/parlamentare/causin-andrea/4623"/>
    <hyperlink ref="C308" r:id="rId439" display="http://parlamento17.openpolis.it/votazioni-in-parlamento/causin-andrea/4623/filter_vote_rebel/1"/>
    <hyperlink ref="E308" r:id="rId440" location="nota" display="http://parlamento17.openpolis.it/lista-dei-parlamentari-in-carica/camera/nome/asc - nota"/>
    <hyperlink ref="A310" r:id="rId441" display="http://parlamento17.openpolis.it/parlamentare/cecconi-andrea/686431"/>
    <hyperlink ref="C310" r:id="rId442" display="http://parlamento17.openpolis.it/votazioni-in-parlamento/cecconi-andrea/686431/filter_vote_rebel/1"/>
    <hyperlink ref="E310" r:id="rId443" location="nota" display="http://parlamento17.openpolis.it/lista-dei-parlamentari-in-carica/camera/nome/asc - nota"/>
    <hyperlink ref="A312" r:id="rId444" display="http://parlamento17.openpolis.it/parlamentare/cenni-susanna/4842"/>
    <hyperlink ref="C312" r:id="rId445" display="http://parlamento17.openpolis.it/votazioni-in-parlamento/cenni-susanna/4842/filter_vote_rebel/1"/>
    <hyperlink ref="E312" r:id="rId446" location="nota" display="http://parlamento17.openpolis.it/lista-dei-parlamentari-in-carica/camera/nome/asc - nota"/>
    <hyperlink ref="A314" r:id="rId447" display="http://parlamento17.openpolis.it/parlamentare/censore-bruno/219951"/>
    <hyperlink ref="C314" r:id="rId448" display="http://parlamento17.openpolis.it/votazioni-in-parlamento/censore-bruno/219951/filter_vote_rebel/1"/>
    <hyperlink ref="E314" r:id="rId449" location="nota" display="http://parlamento17.openpolis.it/lista-dei-parlamentari-in-carica/camera/nome/asc - nota"/>
    <hyperlink ref="A316" r:id="rId450" display="http://parlamento17.openpolis.it/parlamentare/centemero-elena/332701"/>
    <hyperlink ref="C316" r:id="rId451" display="http://parlamento17.openpolis.it/votazioni-in-parlamento/centemero-elena/332701/filter_vote_rebel/1"/>
    <hyperlink ref="E316" r:id="rId452" location="nota" display="http://parlamento17.openpolis.it/lista-dei-parlamentari-in-carica/camera/nome/asc - nota"/>
    <hyperlink ref="A318" r:id="rId453" display="http://parlamento17.openpolis.it/parlamentare/cera-angelo/5086"/>
    <hyperlink ref="C318" r:id="rId454" display="http://parlamento17.openpolis.it/votazioni-in-parlamento/cera-angelo/5086/filter_vote_rebel/1"/>
    <hyperlink ref="E318" r:id="rId455" location="nota" display="http://parlamento17.openpolis.it/lista-dei-parlamentari-in-carica/camera/nome/asc - nota"/>
    <hyperlink ref="A320" r:id="rId456" display="http://parlamento17.openpolis.it/parlamentare/cesaro-antimo/685993"/>
    <hyperlink ref="C320" r:id="rId457" display="http://parlamento17.openpolis.it/votazioni-in-parlamento/cesaro-antimo/685993/filter_vote_rebel/1"/>
    <hyperlink ref="E320" r:id="rId458" location="nota" display="http://parlamento17.openpolis.it/lista-dei-parlamentari-in-carica/camera/nome/asc - nota"/>
    <hyperlink ref="A322" r:id="rId459" display="http://parlamento17.openpolis.it/parlamentare/cesaro-luigi/291"/>
    <hyperlink ref="C322" r:id="rId460" display="http://parlamento17.openpolis.it/votazioni-in-parlamento/cesaro-luigi/291/filter_vote_rebel/1"/>
    <hyperlink ref="E322" r:id="rId461" location="nota" display="http://parlamento17.openpolis.it/lista-dei-parlamentari-in-carica/camera/nome/asc - nota"/>
    <hyperlink ref="A324" r:id="rId462" display="http://parlamento17.openpolis.it/parlamentare/chaouki-khalid/687643"/>
    <hyperlink ref="C324" r:id="rId463" display="http://parlamento17.openpolis.it/votazioni-in-parlamento/chaouki-khalid/687643/filter_vote_rebel/1"/>
    <hyperlink ref="E324" r:id="rId464" location="nota" display="http://parlamento17.openpolis.it/lista-dei-parlamentari-in-carica/camera/nome/asc - nota"/>
    <hyperlink ref="A326" r:id="rId465" display="http://parlamento17.openpolis.it/parlamentare/chiarelli-gianfranco/5078"/>
    <hyperlink ref="C326" r:id="rId466" display="http://parlamento17.openpolis.it/votazioni-in-parlamento/chiarelli-gianfranco/5078/filter_vote_rebel/1"/>
    <hyperlink ref="E326" r:id="rId467" location="nota" display="http://parlamento17.openpolis.it/lista-dei-parlamentari-in-carica/camera/nome/asc - nota"/>
    <hyperlink ref="A328" r:id="rId468" display="http://parlamento17.openpolis.it/parlamentare/chimienti-silvia/685927"/>
    <hyperlink ref="C328" r:id="rId469" display="http://parlamento17.openpolis.it/votazioni-in-parlamento/chimienti-silvia/685927/filter_vote_rebel/1"/>
    <hyperlink ref="E328" r:id="rId470" location="nota" display="http://parlamento17.openpolis.it/lista-dei-parlamentari-in-carica/camera/nome/asc - nota"/>
    <hyperlink ref="A330" r:id="rId471" display="http://parlamento17.openpolis.it/parlamentare/cicchitto-fabrizio/298"/>
    <hyperlink ref="C330" r:id="rId472" display="http://parlamento17.openpolis.it/votazioni-in-parlamento/cicchitto-fabrizio/298/filter_vote_rebel/1"/>
    <hyperlink ref="E330" r:id="rId473" location="nota" display="http://parlamento17.openpolis.it/lista-dei-parlamentari-in-carica/camera/nome/asc - nota"/>
    <hyperlink ref="A332" r:id="rId474" display="http://parlamento17.openpolis.it/parlamentare/cimbro-eleonora/501219"/>
    <hyperlink ref="C332" r:id="rId475" display="http://parlamento17.openpolis.it/votazioni-in-parlamento/cimbro-eleonora/501219/filter_vote_rebel/1"/>
    <hyperlink ref="E332" r:id="rId476" location="nota" display="http://parlamento17.openpolis.it/lista-dei-parlamentari-in-carica/camera/nome/asc - nota"/>
    <hyperlink ref="A334" r:id="rId477" display="http://parlamento17.openpolis.it/parlamentare/ciprini-tiziana/686733"/>
    <hyperlink ref="C334" r:id="rId478" display="http://parlamento17.openpolis.it/votazioni-in-parlamento/ciprini-tiziana/686733/filter_vote_rebel/1"/>
    <hyperlink ref="E334" r:id="rId479" location="nota" display="http://parlamento17.openpolis.it/lista-dei-parlamentari-in-carica/camera/nome/asc - nota"/>
    <hyperlink ref="A336" r:id="rId480" display="http://parlamento17.openpolis.it/parlamentare/ciraci-nicola/6524"/>
    <hyperlink ref="C336" r:id="rId481" display="http://parlamento17.openpolis.it/votazioni-in-parlamento/ciraci-nicola/6524/filter_vote_rebel/1"/>
    <hyperlink ref="E336" r:id="rId482" location="nota" display="http://parlamento17.openpolis.it/lista-dei-parlamentari-in-carica/camera/nome/asc - nota"/>
    <hyperlink ref="A339" r:id="rId483" display="http://parlamento17.openpolis.it/parlamentare/cirielli-edmondo/303"/>
    <hyperlink ref="C339" r:id="rId484" display="http://parlamento17.openpolis.it/votazioni-in-parlamento/cirielli-edmondo/303/filter_vote_rebel/1"/>
    <hyperlink ref="E339" r:id="rId485" location="nota" display="http://parlamento17.openpolis.it/lista-dei-parlamentari-in-carica/camera/nome/asc - nota"/>
    <hyperlink ref="A341" r:id="rId486" display="http://parlamento17.openpolis.it/parlamentare/civati-giuseppe/4537"/>
    <hyperlink ref="C341" r:id="rId487" display="http://parlamento17.openpolis.it/votazioni-in-parlamento/civati-giuseppe/4537/filter_vote_rebel/1"/>
    <hyperlink ref="E341" r:id="rId488" location="nota" display="http://parlamento17.openpolis.it/lista-dei-parlamentari-in-carica/camera/nome/asc - nota"/>
    <hyperlink ref="A343" r:id="rId489" display="http://parlamento17.openpolis.it/parlamentare/coccia-laura/686148"/>
    <hyperlink ref="C343" r:id="rId490" display="http://parlamento17.openpolis.it/votazioni-in-parlamento/coccia-laura/686148/filter_vote_rebel/1"/>
    <hyperlink ref="E343" r:id="rId491" location="nota" display="http://parlamento17.openpolis.it/lista-dei-parlamentari-in-carica/camera/nome/asc - nota"/>
    <hyperlink ref="A345" r:id="rId492" display="http://parlamento17.openpolis.it/parlamentare/colaninno-matteo/332703"/>
    <hyperlink ref="C345" r:id="rId493" display="http://parlamento17.openpolis.it/votazioni-in-parlamento/colaninno-matteo/332703/filter_vote_rebel/1"/>
    <hyperlink ref="E345" r:id="rId494" location="nota" display="http://parlamento17.openpolis.it/lista-dei-parlamentari-in-carica/camera/nome/asc - nota"/>
    <hyperlink ref="A347" r:id="rId495" display="http://parlamento17.openpolis.it/parlamentare/colletti-andrea/685684"/>
    <hyperlink ref="C347" r:id="rId496" display="http://parlamento17.openpolis.it/votazioni-in-parlamento/colletti-andrea/685684/filter_vote_rebel/1"/>
    <hyperlink ref="E347" r:id="rId497" location="nota" display="http://parlamento17.openpolis.it/lista-dei-parlamentari-in-carica/camera/nome/asc - nota"/>
    <hyperlink ref="A349" r:id="rId498" display="http://parlamento17.openpolis.it/parlamentare/colonnese-vega/686131"/>
    <hyperlink ref="C349" r:id="rId499" display="http://parlamento17.openpolis.it/votazioni-in-parlamento/colonnese-vega/686131/filter_vote_rebel/1"/>
    <hyperlink ref="E349" r:id="rId500" location="nota" display="http://parlamento17.openpolis.it/lista-dei-parlamentari-in-carica/camera/nome/asc - nota"/>
    <hyperlink ref="A351" r:id="rId501" display="http://parlamento17.openpolis.it/parlamentare/cominardi-claudio/685984"/>
    <hyperlink ref="C351" r:id="rId502" display="http://parlamento17.openpolis.it/votazioni-in-parlamento/cominardi-claudio/685984/filter_vote_rebel/1"/>
    <hyperlink ref="E351" r:id="rId503" location="nota" display="http://parlamento17.openpolis.it/lista-dei-parlamentari-in-carica/camera/nome/asc - nota"/>
    <hyperlink ref="A353" r:id="rId504" display="http://parlamento17.openpolis.it/parlamentare/cominelli-miriam/685961"/>
    <hyperlink ref="C353" r:id="rId505" display="http://parlamento17.openpolis.it/votazioni-in-parlamento/cominelli-miriam/685961/filter_vote_rebel/1"/>
    <hyperlink ref="E353" r:id="rId506" location="nota" display="http://parlamento17.openpolis.it/lista-dei-parlamentari-in-carica/camera/nome/asc - nota"/>
    <hyperlink ref="A355" r:id="rId507" display="http://parlamento17.openpolis.it/parlamentare/coppola-paolo/356940"/>
    <hyperlink ref="C355" r:id="rId508" display="http://parlamento17.openpolis.it/votazioni-in-parlamento/coppola-paolo/356940/filter_vote_rebel/1"/>
    <hyperlink ref="E355" r:id="rId509" location="nota" display="http://parlamento17.openpolis.it/lista-dei-parlamentari-in-carica/camera/nome/asc - nota"/>
    <hyperlink ref="A357" r:id="rId510" display="http://parlamento17.openpolis.it/parlamentare/corda-emanuela/686505"/>
    <hyperlink ref="C357" r:id="rId511" display="http://parlamento17.openpolis.it/votazioni-in-parlamento/corda-emanuela/686505/filter_vote_rebel/1"/>
    <hyperlink ref="E357" r:id="rId512" location="nota" display="http://parlamento17.openpolis.it/lista-dei-parlamentari-in-carica/camera/nome/asc - nota"/>
    <hyperlink ref="A359" r:id="rId513" display="http://parlamento17.openpolis.it/parlamentare/corsaro-massimo/4518"/>
    <hyperlink ref="C359" r:id="rId514" display="http://parlamento17.openpolis.it/votazioni-in-parlamento/corsaro-massimo/4518/filter_vote_rebel/1"/>
    <hyperlink ref="E359" r:id="rId515" location="nota" display="http://parlamento17.openpolis.it/lista-dei-parlamentari-in-carica/camera/nome/asc - nota"/>
    <hyperlink ref="A361" r:id="rId516" display="http://parlamento17.openpolis.it/parlamentare/coscia-maria/313965"/>
    <hyperlink ref="C361" r:id="rId517" display="http://parlamento17.openpolis.it/votazioni-in-parlamento/coscia-maria/313965/filter_vote_rebel/1"/>
    <hyperlink ref="E361" r:id="rId518" location="nota" display="http://parlamento17.openpolis.it/lista-dei-parlamentari-in-carica/camera/nome/asc - nota"/>
    <hyperlink ref="A363" r:id="rId519" display="http://parlamento17.openpolis.it/parlamentare/costa-enrico/321"/>
    <hyperlink ref="C363" r:id="rId520" display="http://parlamento17.openpolis.it/votazioni-in-parlamento/costa-enrico/321/filter_vote_rebel/1"/>
    <hyperlink ref="E363" r:id="rId521" location="nota" display="http://parlamento17.openpolis.it/lista-dei-parlamentari-in-carica/camera/nome/asc - nota"/>
    <hyperlink ref="A365" r:id="rId522" display="http://parlamento17.openpolis.it/parlamentare/costantino-celestina/687375"/>
    <hyperlink ref="C365" r:id="rId523" display="http://parlamento17.openpolis.it/votazioni-in-parlamento/costantino-celestina/687375/filter_vote_rebel/1"/>
    <hyperlink ref="E365" r:id="rId524" location="nota" display="http://parlamento17.openpolis.it/lista-dei-parlamentari-in-carica/camera/nome/asc - nota"/>
    <hyperlink ref="A367" r:id="rId525" display="http://parlamento17.openpolis.it/parlamentare/cova-paolo/495096"/>
    <hyperlink ref="C367" r:id="rId526" display="http://parlamento17.openpolis.it/votazioni-in-parlamento/cova-paolo/495096/filter_vote_rebel/1"/>
    <hyperlink ref="E367" r:id="rId527" location="nota" display="http://parlamento17.openpolis.it/lista-dei-parlamentari-in-carica/camera/nome/asc - nota"/>
    <hyperlink ref="A369" r:id="rId528" display="http://parlamento17.openpolis.it/parlamentare/covello-stefania/494722"/>
    <hyperlink ref="C369" r:id="rId529" display="http://parlamento17.openpolis.it/votazioni-in-parlamento/covello-stefania/494722/filter_vote_rebel/1"/>
    <hyperlink ref="E369" r:id="rId530" location="nota" display="http://parlamento17.openpolis.it/lista-dei-parlamentari-in-carica/camera/nome/asc - nota"/>
    <hyperlink ref="A371" r:id="rId531" display="http://parlamento17.openpolis.it/parlamentare/cozzolino-emanuele/687320"/>
    <hyperlink ref="C371" r:id="rId532" display="http://parlamento17.openpolis.it/votazioni-in-parlamento/cozzolino-emanuele/687320/filter_vote_rebel/1"/>
    <hyperlink ref="E371" r:id="rId533" location="nota" display="http://parlamento17.openpolis.it/lista-dei-parlamentari-in-carica/camera/nome/asc - nota"/>
    <hyperlink ref="A373" r:id="rId534" display="http://parlamento17.openpolis.it/parlamentare/crimi-rocco/326"/>
    <hyperlink ref="C373" r:id="rId535" display="http://parlamento17.openpolis.it/votazioni-in-parlamento/crimi-rocco/326/filter_vote_rebel/1"/>
    <hyperlink ref="E373" r:id="rId536" location="nota" display="http://parlamento17.openpolis.it/lista-dei-parlamentari-in-carica/camera/nome/asc - nota"/>
    <hyperlink ref="A375" r:id="rId537" display="http://parlamento17.openpolis.it/parlamentare/crimi-filippo/687261"/>
    <hyperlink ref="C375" r:id="rId538" display="http://parlamento17.openpolis.it/votazioni-in-parlamento/crimi-filippo/687261/filter_vote_rebel/1"/>
    <hyperlink ref="E375" r:id="rId539" location="nota" display="http://parlamento17.openpolis.it/lista-dei-parlamentari-in-carica/camera/nome/asc - nota"/>
    <hyperlink ref="A377" r:id="rId540" display="http://parlamento17.openpolis.it/parlamentare/crippa-davide/685876"/>
    <hyperlink ref="C377" r:id="rId541" display="http://parlamento17.openpolis.it/votazioni-in-parlamento/crippa-davide/685876/filter_vote_rebel/1"/>
    <hyperlink ref="E377" r:id="rId542" location="nota" display="http://parlamento17.openpolis.it/lista-dei-parlamentari-in-carica/camera/nome/asc - nota"/>
    <hyperlink ref="A379" r:id="rId543" display="http://parlamento17.openpolis.it/parlamentare/crivellari-diego/126707"/>
    <hyperlink ref="C379" r:id="rId544" display="http://parlamento17.openpolis.it/votazioni-in-parlamento/crivellari-diego/126707/filter_vote_rebel/1"/>
    <hyperlink ref="E379" r:id="rId545" location="nota" display="http://parlamento17.openpolis.it/lista-dei-parlamentari-in-carica/camera/nome/asc - nota"/>
    <hyperlink ref="A381" r:id="rId546" display="http://parlamento17.openpolis.it/parlamentare/culotta-magda/504322"/>
    <hyperlink ref="C381" r:id="rId547" display="http://parlamento17.openpolis.it/votazioni-in-parlamento/culotta-magda/504322/filter_vote_rebel/1"/>
    <hyperlink ref="E381" r:id="rId548" location="nota" display="http://parlamento17.openpolis.it/lista-dei-parlamentari-in-carica/camera/nome/asc - nota"/>
    <hyperlink ref="A383" r:id="rId549" display="http://parlamento17.openpolis.it/parlamentare/cuomo-antonio/5034"/>
    <hyperlink ref="C383" r:id="rId550" display="http://parlamento17.openpolis.it/votazioni-in-parlamento/cuomo-antonio/5034/filter_vote_rebel/1"/>
    <hyperlink ref="E383" r:id="rId551" location="nota" display="http://parlamento17.openpolis.it/lista-dei-parlamentari-in-carica/camera/nome/asc - nota"/>
    <hyperlink ref="A386" r:id="rId552" display="http://parlamento17.openpolis.it/parlamentare/cuperlo-giovanni/330"/>
    <hyperlink ref="C386" r:id="rId553" display="http://parlamento17.openpolis.it/votazioni-in-parlamento/cuperlo-giovanni/330/filter_vote_rebel/1"/>
    <hyperlink ref="E386" r:id="rId554" location="nota" display="http://parlamento17.openpolis.it/lista-dei-parlamentari-in-carica/camera/nome/asc - nota"/>
    <hyperlink ref="A388" r:id="rId555" display="http://parlamento17.openpolis.it/parlamentare/curro-tommaso/686660"/>
    <hyperlink ref="C388" r:id="rId556" display="http://parlamento17.openpolis.it/votazioni-in-parlamento/curro-tommaso/686660/filter_vote_rebel/1"/>
    <hyperlink ref="E388" r:id="rId557" location="nota" display="http://parlamento17.openpolis.it/lista-dei-parlamentari-in-carica/camera/nome/asc - nota"/>
    <hyperlink ref="A390" r:id="rId558" display="http://parlamento17.openpolis.it/parlamentare/dagostino-angelo/685996"/>
    <hyperlink ref="C390" r:id="rId559" display="http://parlamento17.openpolis.it/votazioni-in-parlamento/dagostino-angelo/685996/filter_vote_rebel/1"/>
    <hyperlink ref="E390" r:id="rId560" location="nota" display="http://parlamento17.openpolis.it/lista-dei-parlamentari-in-carica/camera/nome/asc - nota"/>
    <hyperlink ref="A392" r:id="rId561" display="http://parlamento17.openpolis.it/parlamentare/dalessandro-luca/617979"/>
    <hyperlink ref="C392" r:id="rId562" display="http://parlamento17.openpolis.it/votazioni-in-parlamento/dalessandro-luca/617979/filter_vote_rebel/1"/>
    <hyperlink ref="E392" r:id="rId563" location="nota" display="http://parlamento17.openpolis.it/lista-dei-parlamentari-in-carica/camera/nome/asc - nota"/>
    <hyperlink ref="A394" r:id="rId564" display="http://parlamento17.openpolis.it/parlamentare/dalia-gianpiero/333"/>
    <hyperlink ref="C394" r:id="rId565" display="http://parlamento17.openpolis.it/votazioni-in-parlamento/dalia-gianpiero/333/filter_vote_rebel/1"/>
    <hyperlink ref="E394" r:id="rId566" location="nota" display="http://parlamento17.openpolis.it/lista-dei-parlamentari-in-carica/camera/nome/asc - nota"/>
    <hyperlink ref="A396" r:id="rId567" display="http://parlamento17.openpolis.it/parlamentare/dambrosio-giuseppe/686467"/>
    <hyperlink ref="C396" r:id="rId568" display="http://parlamento17.openpolis.it/votazioni-in-parlamento/dambrosio-giuseppe/686467/filter_vote_rebel/1"/>
    <hyperlink ref="E396" r:id="rId569" location="nota" display="http://parlamento17.openpolis.it/lista-dei-parlamentari-in-carica/camera/nome/asc - nota"/>
    <hyperlink ref="A398" r:id="rId570" display="http://parlamento17.openpolis.it/parlamentare/darienzo-vincenzo/9010"/>
    <hyperlink ref="C398" r:id="rId571" display="http://parlamento17.openpolis.it/votazioni-in-parlamento/darienzo-vincenzo/9010/filter_vote_rebel/1"/>
    <hyperlink ref="E398" r:id="rId572" location="nota" display="http://parlamento17.openpolis.it/lista-dei-parlamentari-in-carica/camera/nome/asc - nota"/>
    <hyperlink ref="A400" r:id="rId573" display="http://parlamento17.openpolis.it/parlamentare/dattorre-alfredo/685781"/>
    <hyperlink ref="C400" r:id="rId574" display="http://parlamento17.openpolis.it/votazioni-in-parlamento/dattorre-alfredo/685781/filter_vote_rebel/1"/>
    <hyperlink ref="E400" r:id="rId575" location="nota" display="http://parlamento17.openpolis.it/lista-dei-parlamentari-in-carica/camera/nome/asc - nota"/>
    <hyperlink ref="A402" r:id="rId576" display="http://parlamento17.openpolis.it/parlamentare/dinca-federico/685802"/>
    <hyperlink ref="C402" r:id="rId577" display="http://parlamento17.openpolis.it/votazioni-in-parlamento/dinca-federico/685802/filter_vote_rebel/1"/>
    <hyperlink ref="E402" r:id="rId578" location="nota" display="http://parlamento17.openpolis.it/lista-dei-parlamentari-in-carica/camera/nome/asc - nota"/>
    <hyperlink ref="A404" r:id="rId579" display="http://parlamento17.openpolis.it/parlamentare/dincecco-vittoria/90393"/>
    <hyperlink ref="C404" r:id="rId580" display="http://parlamento17.openpolis.it/votazioni-in-parlamento/dincecco-vittoria/90393/filter_vote_rebel/1"/>
    <hyperlink ref="E404" r:id="rId581" location="nota" display="http://parlamento17.openpolis.it/lista-dei-parlamentari-in-carica/camera/nome/asc - nota"/>
    <hyperlink ref="A406" r:id="rId582" display="http://parlamento17.openpolis.it/parlamentare/dottavio-umberto/8807"/>
    <hyperlink ref="C406" r:id="rId583" display="http://parlamento17.openpolis.it/votazioni-in-parlamento/dottavio-umberto/8807/filter_vote_rebel/1"/>
    <hyperlink ref="E406" r:id="rId584" location="nota" display="http://parlamento17.openpolis.it/lista-dei-parlamentari-in-carica/camera/nome/asc - nota"/>
    <hyperlink ref="A408" r:id="rId585" display="http://parlamento17.openpolis.it/parlamentare/duva-francesco/686666"/>
    <hyperlink ref="C408" r:id="rId586" display="http://parlamento17.openpolis.it/votazioni-in-parlamento/duva-francesco/686666/filter_vote_rebel/1"/>
    <hyperlink ref="E408" r:id="rId587" location="nota" display="http://parlamento17.openpolis.it/lista-dei-parlamentari-in-carica/camera/nome/asc - nota"/>
    <hyperlink ref="A410" r:id="rId588" display="http://parlamento17.openpolis.it/parlamentare/da-villa-marco/685807"/>
    <hyperlink ref="C410" r:id="rId589" display="http://parlamento17.openpolis.it/votazioni-in-parlamento/da-villa-marco/685807/filter_vote_rebel/1"/>
    <hyperlink ref="E410" r:id="rId590" location="nota" display="http://parlamento17.openpolis.it/lista-dei-parlamentari-in-carica/camera/nome/asc - nota"/>
    <hyperlink ref="A412" r:id="rId591" display="http://parlamento17.openpolis.it/parlamentare/dadone-fabiana/685877"/>
    <hyperlink ref="C412" r:id="rId592" display="http://parlamento17.openpolis.it/votazioni-in-parlamento/dadone-fabiana/685877/filter_vote_rebel/1"/>
    <hyperlink ref="E412" r:id="rId593" location="nota" display="http://parlamento17.openpolis.it/lista-dei-parlamentari-in-carica/camera/nome/asc - nota"/>
    <hyperlink ref="A414" r:id="rId594" display="http://parlamento17.openpolis.it/parlamentare/daga-federica/687322"/>
    <hyperlink ref="C414" r:id="rId595" display="http://parlamento17.openpolis.it/votazioni-in-parlamento/daga-federica/687322/filter_vote_rebel/1"/>
    <hyperlink ref="E414" r:id="rId596" location="nota" display="http://parlamento17.openpolis.it/lista-dei-parlamentari-in-carica/camera/nome/asc - nota"/>
    <hyperlink ref="A416" r:id="rId597" display="http://parlamento17.openpolis.it/parlamentare/dal-moro-gian-pietro/332705"/>
    <hyperlink ref="C416" r:id="rId598" display="http://parlamento17.openpolis.it/votazioni-in-parlamento/dal-moro-gian-pietro/332705/filter_vote_rebel/1"/>
    <hyperlink ref="E416" r:id="rId599" location="nota" display="http://parlamento17.openpolis.it/lista-dei-parlamentari-in-carica/camera/nome/asc - nota"/>
    <hyperlink ref="A418" r:id="rId600" display="http://parlamento17.openpolis.it/parlamentare/dallosso-matteo/686047"/>
    <hyperlink ref="C418" r:id="rId601" display="http://parlamento17.openpolis.it/votazioni-in-parlamento/dallosso-matteo/686047/filter_vote_rebel/1"/>
    <hyperlink ref="E418" r:id="rId602" location="nota" display="http://parlamento17.openpolis.it/lista-dei-parlamentari-in-carica/camera/nome/asc - nota"/>
    <hyperlink ref="A420" r:id="rId603" display="http://parlamento17.openpolis.it/parlamentare/dallai-luigi/686695"/>
    <hyperlink ref="C420" r:id="rId604" display="http://parlamento17.openpolis.it/votazioni-in-parlamento/dallai-luigi/686695/filter_vote_rebel/1"/>
    <hyperlink ref="E420" r:id="rId605" location="nota" display="http://parlamento17.openpolis.it/lista-dei-parlamentari-in-carica/camera/nome/asc - nota"/>
    <hyperlink ref="A422" r:id="rId606" display="http://parlamento17.openpolis.it/parlamentare/dambruoso-stefano/686342"/>
    <hyperlink ref="C422" r:id="rId607" display="http://parlamento17.openpolis.it/votazioni-in-parlamento/dambruoso-stefano/686342/filter_vote_rebel/1"/>
    <hyperlink ref="E422" r:id="rId608" location="nota" display="http://parlamento17.openpolis.it/lista-dei-parlamentari-in-carica/camera/nome/asc - nota"/>
    <hyperlink ref="A424" r:id="rId609" display="http://parlamento17.openpolis.it/parlamentare/damiano-cesare/335"/>
    <hyperlink ref="C424" r:id="rId610" display="http://parlamento17.openpolis.it/votazioni-in-parlamento/damiano-cesare/335/filter_vote_rebel/1"/>
    <hyperlink ref="E424" r:id="rId611" location="nota" display="http://parlamento17.openpolis.it/lista-dei-parlamentari-in-carica/camera/nome/asc - nota"/>
    <hyperlink ref="A426" r:id="rId612" display="http://parlamento17.openpolis.it/parlamentare/de-girolamo-nunzia/332706"/>
    <hyperlink ref="C426" r:id="rId613" display="http://parlamento17.openpolis.it/votazioni-in-parlamento/de-girolamo-nunzia/332706/filter_vote_rebel/1"/>
    <hyperlink ref="E426" r:id="rId614" location="nota" display="http://parlamento17.openpolis.it/lista-dei-parlamentari-in-carica/camera/nome/asc - nota"/>
    <hyperlink ref="A428" r:id="rId615" display="http://parlamento17.openpolis.it/parlamentare/de-lorenzis-diego/686471"/>
    <hyperlink ref="C428" r:id="rId616" display="http://parlamento17.openpolis.it/votazioni-in-parlamento/de-lorenzis-diego/686471/filter_vote_rebel/1"/>
    <hyperlink ref="E428" r:id="rId617" location="nota" display="http://parlamento17.openpolis.it/lista-dei-parlamentari-in-carica/camera/nome/asc - nota"/>
    <hyperlink ref="A430" r:id="rId618" display="http://parlamento17.openpolis.it/parlamentare/de-maria-andrea/6429"/>
    <hyperlink ref="C430" r:id="rId619" display="http://parlamento17.openpolis.it/votazioni-in-parlamento/de-maria-andrea/6429/filter_vote_rebel/1"/>
    <hyperlink ref="E430" r:id="rId620" location="nota" display="http://parlamento17.openpolis.it/lista-dei-parlamentari-in-carica/camera/nome/asc - nota"/>
    <hyperlink ref="A432" r:id="rId621" display="http://parlamento17.openpolis.it/parlamentare/de-menech-roger/23078"/>
    <hyperlink ref="C432" r:id="rId622" display="http://parlamento17.openpolis.it/votazioni-in-parlamento/de-menech-roger/23078/filter_vote_rebel/1"/>
    <hyperlink ref="E432" r:id="rId623" location="nota" display="http://parlamento17.openpolis.it/lista-dei-parlamentari-in-carica/camera/nome/asc - nota"/>
    <hyperlink ref="A434" r:id="rId624" display="http://parlamento17.openpolis.it/parlamentare/de-micheli-paola/332707"/>
    <hyperlink ref="C434" r:id="rId625" display="http://parlamento17.openpolis.it/votazioni-in-parlamento/de-micheli-paola/332707/filter_vote_rebel/1"/>
    <hyperlink ref="E434" r:id="rId626" location="nota" display="http://parlamento17.openpolis.it/lista-dei-parlamentari-in-carica/camera/nome/asc - nota"/>
    <hyperlink ref="A436" r:id="rId627" display="http://parlamento17.openpolis.it/parlamentare/de-mita-giuseppe/6211"/>
    <hyperlink ref="C436" r:id="rId628" display="http://parlamento17.openpolis.it/votazioni-in-parlamento/de-mita-giuseppe/6211/filter_vote_rebel/1"/>
    <hyperlink ref="E436" r:id="rId629" location="nota" display="http://parlamento17.openpolis.it/lista-dei-parlamentari-in-carica/camera/nome/asc - nota"/>
    <hyperlink ref="A438" r:id="rId630" display="http://parlamento17.openpolis.it/parlamentare/de-rosa-massimo/686330"/>
    <hyperlink ref="C438" r:id="rId631" display="http://parlamento17.openpolis.it/votazioni-in-parlamento/de-rosa-massimo/686330/filter_vote_rebel/1"/>
    <hyperlink ref="E438" r:id="rId632" location="nota" display="http://parlamento17.openpolis.it/lista-dei-parlamentari-in-carica/camera/nome/asc - nota"/>
    <hyperlink ref="A440" r:id="rId633" display="http://parlamento17.openpolis.it/parlamentare/del-basso-de-caro-umberto/499559"/>
    <hyperlink ref="C440" r:id="rId634" display="http://parlamento17.openpolis.it/votazioni-in-parlamento/del-basso-de-caro-umberto/499559/filter_vote_rebel/1"/>
    <hyperlink ref="E440" r:id="rId635" location="nota" display="http://parlamento17.openpolis.it/lista-dei-parlamentari-in-carica/camera/nome/asc - nota"/>
    <hyperlink ref="A442" r:id="rId636" display="http://parlamento17.openpolis.it/parlamentare/del-grosso-daniele/685685"/>
    <hyperlink ref="C442" r:id="rId637" display="http://parlamento17.openpolis.it/votazioni-in-parlamento/del-grosso-daniele/685685/filter_vote_rebel/1"/>
    <hyperlink ref="E442" r:id="rId638" location="nota" display="http://parlamento17.openpolis.it/lista-dei-parlamentari-in-carica/camera/nome/asc - nota"/>
    <hyperlink ref="A444" r:id="rId639" display="http://parlamento17.openpolis.it/parlamentare/dellaringa-carlo/685959"/>
    <hyperlink ref="C444" r:id="rId640" display="http://parlamento17.openpolis.it/votazioni-in-parlamento/dellaringa-carlo/685959/filter_vote_rebel/1"/>
    <hyperlink ref="E444" r:id="rId641" location="nota" display="http://parlamento17.openpolis.it/lista-dei-parlamentari-in-carica/camera/nome/asc - nota"/>
    <hyperlink ref="A446" r:id="rId642" display="http://parlamento17.openpolis.it/parlamentare/dellorco-michele/686240"/>
    <hyperlink ref="C446" r:id="rId643" display="http://parlamento17.openpolis.it/votazioni-in-parlamento/dellorco-michele/686240/filter_vote_rebel/1"/>
    <hyperlink ref="E446" r:id="rId644" location="nota" display="http://parlamento17.openpolis.it/lista-dei-parlamentari-in-carica/camera/nome/asc - nota"/>
    <hyperlink ref="A448" r:id="rId645" display="http://parlamento17.openpolis.it/parlamentare/della-valle-ivan/476784"/>
    <hyperlink ref="C448" r:id="rId646" display="http://parlamento17.openpolis.it/votazioni-in-parlamento/della-valle-ivan/476784/filter_vote_rebel/1"/>
    <hyperlink ref="E448" r:id="rId647" location="nota" display="http://parlamento17.openpolis.it/lista-dei-parlamentari-in-carica/camera/nome/asc - nota"/>
    <hyperlink ref="A450" r:id="rId648" display="http://parlamento17.openpolis.it/parlamentare/dellai-lorenzo/8815"/>
    <hyperlink ref="C450" r:id="rId649" display="http://parlamento17.openpolis.it/votazioni-in-parlamento/dellai-lorenzo/8815/filter_vote_rebel/1"/>
    <hyperlink ref="E450" r:id="rId650" location="nota" display="http://parlamento17.openpolis.it/lista-dei-parlamentari-in-carica/camera/nome/asc - nota"/>
    <hyperlink ref="A452" r:id="rId651" display="http://parlamento17.openpolis.it/parlamentare/di-battista-alessandro/687328"/>
    <hyperlink ref="C452" r:id="rId652" display="http://parlamento17.openpolis.it/votazioni-in-parlamento/di-battista-alessandro/687328/filter_vote_rebel/1"/>
    <hyperlink ref="E452" r:id="rId653" location="nota" display="http://parlamento17.openpolis.it/lista-dei-parlamentari-in-carica/camera/nome/asc - nota"/>
    <hyperlink ref="A454" r:id="rId654" display="http://parlamento17.openpolis.it/parlamentare/di-benedetto-chiara/686533"/>
    <hyperlink ref="C454" r:id="rId655" display="http://parlamento17.openpolis.it/votazioni-in-parlamento/di-benedetto-chiara/686533/filter_vote_rebel/1"/>
    <hyperlink ref="E454" r:id="rId656" location="nota" display="http://parlamento17.openpolis.it/lista-dei-parlamentari-in-carica/camera/nome/asc - nota"/>
    <hyperlink ref="A456" r:id="rId657" display="http://parlamento17.openpolis.it/parlamentare/di-gioia-raffaele/364"/>
    <hyperlink ref="E456" r:id="rId658" location="nota" display="http://parlamento17.openpolis.it/lista-dei-parlamentari-in-carica/camera/nome/asc - nota"/>
    <hyperlink ref="A458" r:id="rId659" display="http://parlamento17.openpolis.it/parlamentare/di-lello-marco/5059"/>
    <hyperlink ref="E458" r:id="rId660" location="nota" display="http://parlamento17.openpolis.it/lista-dei-parlamentari-in-carica/camera/nome/asc - nota"/>
    <hyperlink ref="A460" r:id="rId661" display="http://parlamento17.openpolis.it/parlamentare/di-maio-luigi/685892"/>
    <hyperlink ref="C460" r:id="rId662" display="http://parlamento17.openpolis.it/votazioni-in-parlamento/di-maio-luigi/685892/filter_vote_rebel/1"/>
    <hyperlink ref="E460" r:id="rId663" location="nota" display="http://parlamento17.openpolis.it/lista-dei-parlamentari-in-carica/camera/nome/asc - nota"/>
    <hyperlink ref="A462" r:id="rId664" display="http://parlamento17.openpolis.it/parlamentare/di-maio-marco/429177"/>
    <hyperlink ref="C462" r:id="rId665" display="http://parlamento17.openpolis.it/votazioni-in-parlamento/di-maio-marco/429177/filter_vote_rebel/1"/>
    <hyperlink ref="E462" r:id="rId666" location="nota" display="http://parlamento17.openpolis.it/lista-dei-parlamentari-in-carica/camera/nome/asc - nota"/>
    <hyperlink ref="A464" r:id="rId667" display="http://parlamento17.openpolis.it/parlamentare/di-salvo-titti/368"/>
    <hyperlink ref="C464" r:id="rId668" display="http://parlamento17.openpolis.it/votazioni-in-parlamento/di-salvo-titti/368/filter_vote_rebel/1"/>
    <hyperlink ref="E464" r:id="rId669" location="nota" display="http://parlamento17.openpolis.it/lista-dei-parlamentari-in-carica/camera/nome/asc - nota"/>
    <hyperlink ref="A466" r:id="rId670" display="http://parlamento17.openpolis.it/parlamentare/di-stefano-fabrizio/4958"/>
    <hyperlink ref="C466" r:id="rId671" display="http://parlamento17.openpolis.it/votazioni-in-parlamento/di-stefano-fabrizio/4958/filter_vote_rebel/1"/>
    <hyperlink ref="E466" r:id="rId672" location="nota" display="http://parlamento17.openpolis.it/lista-dei-parlamentari-in-carica/camera/nome/asc - nota"/>
    <hyperlink ref="A468" r:id="rId673" display="http://parlamento17.openpolis.it/parlamentare/di-stefano-manlio/686334"/>
    <hyperlink ref="C468" r:id="rId674" display="http://parlamento17.openpolis.it/votazioni-in-parlamento/di-stefano-manlio/686334/filter_vote_rebel/1"/>
    <hyperlink ref="E468" r:id="rId675" location="nota" display="http://parlamento17.openpolis.it/lista-dei-parlamentari-in-carica/camera/nome/asc - nota"/>
    <hyperlink ref="A470" r:id="rId676" display="http://parlamento17.openpolis.it/parlamentare/di-stefano-marco/274823"/>
    <hyperlink ref="C470" r:id="rId677" display="http://parlamento17.openpolis.it/votazioni-in-parlamento/di-stefano-marco/274823/filter_vote_rebel/1"/>
    <hyperlink ref="E470" r:id="rId678" location="nota" display="http://parlamento17.openpolis.it/lista-dei-parlamentari-in-carica/camera/nome/asc - nota"/>
    <hyperlink ref="A473" r:id="rId679" display="http://parlamento17.openpolis.it/parlamentare/di-vita-giulia/686531"/>
    <hyperlink ref="C473" r:id="rId680" display="http://parlamento17.openpolis.it/votazioni-in-parlamento/di-vita-giulia/686531/filter_vote_rebel/1"/>
    <hyperlink ref="E473" r:id="rId681" location="nota" display="http://parlamento17.openpolis.it/lista-dei-parlamentari-in-carica/camera/nome/asc - nota"/>
    <hyperlink ref="A475" r:id="rId682" display="http://parlamento17.openpolis.it/parlamentare/dieni-federica/685794"/>
    <hyperlink ref="C475" r:id="rId683" display="http://parlamento17.openpolis.it/votazioni-in-parlamento/dieni-federica/685794/filter_vote_rebel/1"/>
    <hyperlink ref="E475" r:id="rId684" location="nota" display="http://parlamento17.openpolis.it/lista-dei-parlamentari-in-carica/camera/nome/asc - nota"/>
    <hyperlink ref="A477" r:id="rId685" display="http://parlamento17.openpolis.it/parlamentare/distaso-antonio/332713"/>
    <hyperlink ref="C477" r:id="rId686" display="http://parlamento17.openpolis.it/votazioni-in-parlamento/distaso-antonio/332713/filter_vote_rebel/1"/>
    <hyperlink ref="E477" r:id="rId687" location="nota" display="http://parlamento17.openpolis.it/lista-dei-parlamentari-in-carica/camera/nome/asc - nota"/>
    <hyperlink ref="A479" r:id="rId688" display="http://parlamento17.openpolis.it/parlamentare/donati-marco/17508"/>
    <hyperlink ref="C479" r:id="rId689" display="http://parlamento17.openpolis.it/votazioni-in-parlamento/donati-marco/17508/filter_vote_rebel/1"/>
    <hyperlink ref="E479" r:id="rId690" location="nota" display="http://parlamento17.openpolis.it/lista-dei-parlamentari-in-carica/camera/nome/asc - nota"/>
    <hyperlink ref="A481" r:id="rId691" display="http://parlamento17.openpolis.it/parlamentare/duranti-donatella/380"/>
    <hyperlink ref="C481" r:id="rId692" display="http://parlamento17.openpolis.it/votazioni-in-parlamento/duranti-donatella/380/filter_vote_rebel/1"/>
    <hyperlink ref="E481" r:id="rId693" location="nota" display="http://parlamento17.openpolis.it/lista-dei-parlamentari-in-carica/camera/nome/asc - nota"/>
    <hyperlink ref="A483" r:id="rId694" display="http://parlamento17.openpolis.it/parlamentare/epifani-ettore-guglielmo/685884"/>
    <hyperlink ref="C483" r:id="rId695" display="http://parlamento17.openpolis.it/votazioni-in-parlamento/epifani-ettore-guglielmo/685884/filter_vote_rebel/1"/>
    <hyperlink ref="E483" r:id="rId696" location="nota" display="http://parlamento17.openpolis.it/lista-dei-parlamentari-in-carica/camera/nome/asc - nota"/>
    <hyperlink ref="A485" r:id="rId697" display="http://parlamento17.openpolis.it/parlamentare/ermini-david/6887"/>
    <hyperlink ref="C485" r:id="rId698" display="http://parlamento17.openpolis.it/votazioni-in-parlamento/ermini-david/6887/filter_vote_rebel/1"/>
    <hyperlink ref="E485" r:id="rId699" location="nota" display="http://parlamento17.openpolis.it/lista-dei-parlamentari-in-carica/camera/nome/asc - nota"/>
    <hyperlink ref="A487" r:id="rId700" display="http://parlamento17.openpolis.it/parlamentare/fabbri-marilena/28635"/>
    <hyperlink ref="C487" r:id="rId701" display="http://parlamento17.openpolis.it/votazioni-in-parlamento/fabbri-marilena/28635/filter_vote_rebel/1"/>
    <hyperlink ref="E487" r:id="rId702" location="nota" display="http://parlamento17.openpolis.it/lista-dei-parlamentari-in-carica/camera/nome/asc - nota"/>
    <hyperlink ref="A489" r:id="rId703" display="http://parlamento17.openpolis.it/parlamentare/faenzi-monica/246108"/>
    <hyperlink ref="C489" r:id="rId704" display="http://parlamento17.openpolis.it/votazioni-in-parlamento/faenzi-monica/246108/filter_vote_rebel/1"/>
    <hyperlink ref="E489" r:id="rId705" location="nota" display="http://parlamento17.openpolis.it/lista-dei-parlamentari-in-carica/camera/nome/asc - nota"/>
    <hyperlink ref="A491" r:id="rId706" display="http://parlamento17.openpolis.it/parlamentare/falcone-giovanni/685891"/>
    <hyperlink ref="C491" r:id="rId707" display="http://parlamento17.openpolis.it/votazioni-in-parlamento/falcone-giovanni/685891/filter_vote_rebel/1"/>
    <hyperlink ref="E491" r:id="rId708" location="nota" display="http://parlamento17.openpolis.it/lista-dei-parlamentari-in-carica/camera/nome/asc - nota"/>
    <hyperlink ref="A494" r:id="rId709" display="http://parlamento17.openpolis.it/parlamentare/famiglietti-luigi/20720"/>
    <hyperlink ref="C494" r:id="rId710" display="http://parlamento17.openpolis.it/votazioni-in-parlamento/famiglietti-luigi/20720/filter_vote_rebel/1"/>
    <hyperlink ref="E494" r:id="rId711" location="nota" display="http://parlamento17.openpolis.it/lista-dei-parlamentari-in-carica/camera/nome/asc - nota"/>
    <hyperlink ref="A496" r:id="rId712" display="http://parlamento17.openpolis.it/parlamentare/fantinati-mattia/687297"/>
    <hyperlink ref="C496" r:id="rId713" display="http://parlamento17.openpolis.it/votazioni-in-parlamento/fantinati-mattia/687297/filter_vote_rebel/1"/>
    <hyperlink ref="E496" r:id="rId714" location="nota" display="http://parlamento17.openpolis.it/lista-dei-parlamentari-in-carica/camera/nome/asc - nota"/>
    <hyperlink ref="A498" r:id="rId715" display="http://parlamento17.openpolis.it/parlamentare/fanucci-edoardo/118748"/>
    <hyperlink ref="C498" r:id="rId716" display="http://parlamento17.openpolis.it/votazioni-in-parlamento/fanucci-edoardo/118748/filter_vote_rebel/1"/>
    <hyperlink ref="E498" r:id="rId717" location="nota" display="http://parlamento17.openpolis.it/lista-dei-parlamentari-in-carica/camera/nome/asc - nota"/>
    <hyperlink ref="A500" r:id="rId718" display="http://parlamento17.openpolis.it/parlamentare/faraone-davide/84423"/>
    <hyperlink ref="C500" r:id="rId719" display="http://parlamento17.openpolis.it/votazioni-in-parlamento/faraone-davide/84423/filter_vote_rebel/1"/>
    <hyperlink ref="E500" r:id="rId720" location="nota" display="http://parlamento17.openpolis.it/lista-dei-parlamentari-in-carica/camera/nome/asc - nota"/>
    <hyperlink ref="A502" r:id="rId721" display="http://parlamento17.openpolis.it/parlamentare/farina-daniele/388"/>
    <hyperlink ref="C502" r:id="rId722" display="http://parlamento17.openpolis.it/votazioni-in-parlamento/farina-daniele/388/filter_vote_rebel/1"/>
    <hyperlink ref="E502" r:id="rId723" location="nota" display="http://parlamento17.openpolis.it/lista-dei-parlamentari-in-carica/camera/nome/asc - nota"/>
    <hyperlink ref="A504" r:id="rId724" display="http://parlamento17.openpolis.it/parlamentare/farina-gianni/389"/>
    <hyperlink ref="C504" r:id="rId725" display="http://parlamento17.openpolis.it/votazioni-in-parlamento/farina-gianni/389/filter_vote_rebel/1"/>
    <hyperlink ref="E504" r:id="rId726" location="nota" display="http://parlamento17.openpolis.it/lista-dei-parlamentari-in-carica/camera/nome/asc - nota"/>
    <hyperlink ref="A506" r:id="rId727" display="http://parlamento17.openpolis.it/parlamentare/fassina-stefano/686763"/>
    <hyperlink ref="C506" r:id="rId728" display="http://parlamento17.openpolis.it/votazioni-in-parlamento/fassina-stefano/686763/filter_vote_rebel/1"/>
    <hyperlink ref="E506" r:id="rId729" location="nota" display="http://parlamento17.openpolis.it/lista-dei-parlamentari-in-carica/camera/nome/asc - nota"/>
    <hyperlink ref="A508" r:id="rId730" display="http://parlamento17.openpolis.it/parlamentare/fauttilli-federico/687359"/>
    <hyperlink ref="C508" r:id="rId731" display="http://parlamento17.openpolis.it/votazioni-in-parlamento/fauttilli-federico/687359/filter_vote_rebel/1"/>
    <hyperlink ref="E508" r:id="rId732" location="nota" display="http://parlamento17.openpolis.it/lista-dei-parlamentari-in-carica/camera/nome/asc - nota"/>
    <hyperlink ref="A510" r:id="rId733" display="http://parlamento17.openpolis.it/parlamentare/fava-claudio/26"/>
    <hyperlink ref="C510" r:id="rId734" display="http://parlamento17.openpolis.it/votazioni-in-parlamento/fava-claudio/26/filter_vote_rebel/1"/>
    <hyperlink ref="E510" r:id="rId735" location="nota" display="http://parlamento17.openpolis.it/lista-dei-parlamentari-in-carica/camera/nome/asc - nota"/>
    <hyperlink ref="A512" r:id="rId736" display="http://parlamento17.openpolis.it/parlamentare/fedi-marco/396"/>
    <hyperlink ref="C512" r:id="rId737" display="http://parlamento17.openpolis.it/votazioni-in-parlamento/fedi-marco/396/filter_vote_rebel/1"/>
    <hyperlink ref="E512" r:id="rId738" location="nota" display="http://parlamento17.openpolis.it/lista-dei-parlamentari-in-carica/camera/nome/asc - nota"/>
    <hyperlink ref="A514" r:id="rId739" display="http://parlamento17.openpolis.it/parlamentare/fedriga-massimiliano/332717"/>
    <hyperlink ref="C514" r:id="rId740" display="http://parlamento17.openpolis.it/votazioni-in-parlamento/fedriga-massimiliano/332717/filter_vote_rebel/1"/>
    <hyperlink ref="E514" r:id="rId741" location="nota" display="http://parlamento17.openpolis.it/lista-dei-parlamentari-in-carica/camera/nome/asc - nota"/>
    <hyperlink ref="A516" r:id="rId742" display="http://parlamento17.openpolis.it/parlamentare/ferranti-donatella/332718"/>
    <hyperlink ref="C516" r:id="rId743" display="http://parlamento17.openpolis.it/votazioni-in-parlamento/ferranti-donatella/332718/filter_vote_rebel/1"/>
    <hyperlink ref="E516" r:id="rId744" location="nota" display="http://parlamento17.openpolis.it/lista-dei-parlamentari-in-carica/camera/nome/asc - nota"/>
    <hyperlink ref="A518" r:id="rId745" display="http://parlamento17.openpolis.it/parlamentare/ferrara-francesco-detto-ciccio/397"/>
    <hyperlink ref="C518" r:id="rId746" display="http://parlamento17.openpolis.it/votazioni-in-parlamento/ferrara-francesco-detto-ciccio/397/filter_vote_rebel/1"/>
    <hyperlink ref="E518" r:id="rId747" location="nota" display="http://parlamento17.openpolis.it/lista-dei-parlamentari-in-carica/camera/nome/asc - nota"/>
    <hyperlink ref="A520" r:id="rId748" display="http://parlamento17.openpolis.it/parlamentare/ferraresi-vittorio/686236"/>
    <hyperlink ref="C520" r:id="rId749" display="http://parlamento17.openpolis.it/votazioni-in-parlamento/ferraresi-vittorio/686236/filter_vote_rebel/1"/>
    <hyperlink ref="E520" r:id="rId750" location="nota" display="http://parlamento17.openpolis.it/lista-dei-parlamentari-in-carica/camera/nome/asc - nota"/>
    <hyperlink ref="A522" r:id="rId751" display="http://parlamento17.openpolis.it/parlamentare/ferrari-alan/86544"/>
    <hyperlink ref="C522" r:id="rId752" display="http://parlamento17.openpolis.it/votazioni-in-parlamento/ferrari-alan/86544/filter_vote_rebel/1"/>
    <hyperlink ref="E522" r:id="rId753" location="nota" display="http://parlamento17.openpolis.it/lista-dei-parlamentari-in-carica/camera/nome/asc - nota"/>
    <hyperlink ref="A524" r:id="rId754" display="http://parlamento17.openpolis.it/parlamentare/ferro-andrea/569451"/>
    <hyperlink ref="C524" r:id="rId755" display="http://parlamento17.openpolis.it/votazioni-in-parlamento/ferro-andrea/569451/filter_vote_rebel/1"/>
    <hyperlink ref="E524" r:id="rId756" location="nota" display="http://parlamento17.openpolis.it/lista-dei-parlamentari-in-carica/camera/nome/asc - nota"/>
    <hyperlink ref="A526" r:id="rId757" display="http://parlamento17.openpolis.it/parlamentare/fiano-emanuele/401"/>
    <hyperlink ref="C526" r:id="rId758" display="http://parlamento17.openpolis.it/votazioni-in-parlamento/fiano-emanuele/401/filter_vote_rebel/1"/>
    <hyperlink ref="E526" r:id="rId759" location="nota" display="http://parlamento17.openpolis.it/lista-dei-parlamentari-in-carica/camera/nome/asc - nota"/>
    <hyperlink ref="A528" r:id="rId760" display="http://parlamento17.openpolis.it/parlamentare/fico-roberto/494864"/>
    <hyperlink ref="C528" r:id="rId761" display="http://parlamento17.openpolis.it/votazioni-in-parlamento/fico-roberto/494864/filter_vote_rebel/1"/>
    <hyperlink ref="E528" r:id="rId762" location="nota" display="http://parlamento17.openpolis.it/lista-dei-parlamentari-in-carica/camera/nome/asc - nota"/>
    <hyperlink ref="A530" r:id="rId763" display="http://parlamento17.openpolis.it/parlamentare/fiorio-massimo/408"/>
    <hyperlink ref="C530" r:id="rId764" display="http://parlamento17.openpolis.it/votazioni-in-parlamento/fiorio-massimo/408/filter_vote_rebel/1"/>
    <hyperlink ref="E530" r:id="rId765" location="nota" display="http://parlamento17.openpolis.it/lista-dei-parlamentari-in-carica/camera/nome/asc - nota"/>
    <hyperlink ref="A532" r:id="rId766" display="http://parlamento17.openpolis.it/parlamentare/fioroni-giuseppe/409"/>
    <hyperlink ref="C532" r:id="rId767" display="http://parlamento17.openpolis.it/votazioni-in-parlamento/fioroni-giuseppe/409/filter_vote_rebel/1"/>
    <hyperlink ref="E532" r:id="rId768" location="nota" display="http://parlamento17.openpolis.it/lista-dei-parlamentari-in-carica/camera/nome/asc - nota"/>
    <hyperlink ref="A534" r:id="rId769" display="http://parlamento17.openpolis.it/parlamentare/folino-vincenzo/5148"/>
    <hyperlink ref="C534" r:id="rId770" display="http://parlamento17.openpolis.it/votazioni-in-parlamento/folino-vincenzo/5148/filter_vote_rebel/1"/>
    <hyperlink ref="E534" r:id="rId771" location="nota" display="http://parlamento17.openpolis.it/lista-dei-parlamentari-in-carica/camera/nome/asc - nota"/>
    <hyperlink ref="A536" r:id="rId772" display="http://parlamento17.openpolis.it/parlamentare/fontana-cinzia-maria/416"/>
    <hyperlink ref="C536" r:id="rId773" display="http://parlamento17.openpolis.it/votazioni-in-parlamento/fontana-cinzia-maria/416/filter_vote_rebel/1"/>
    <hyperlink ref="E536" r:id="rId774" location="nota" display="http://parlamento17.openpolis.it/lista-dei-parlamentari-in-carica/camera/nome/asc - nota"/>
    <hyperlink ref="A538" r:id="rId775" display="http://parlamento17.openpolis.it/parlamentare/fontana-gregorio/417"/>
    <hyperlink ref="C538" r:id="rId776" display="http://parlamento17.openpolis.it/votazioni-in-parlamento/fontana-gregorio/417/filter_vote_rebel/1"/>
    <hyperlink ref="E538" r:id="rId777" location="nota" display="http://parlamento17.openpolis.it/lista-dei-parlamentari-in-carica/camera/nome/asc - nota"/>
    <hyperlink ref="A540" r:id="rId778" display="http://parlamento17.openpolis.it/parlamentare/fontanelli-paolo/118198"/>
    <hyperlink ref="C540" r:id="rId779" display="http://parlamento17.openpolis.it/votazioni-in-parlamento/fontanelli-paolo/118198/filter_vote_rebel/1"/>
    <hyperlink ref="E540" r:id="rId780" location="nota" display="http://parlamento17.openpolis.it/lista-dei-parlamentari-in-carica/camera/nome/asc - nota"/>
    <hyperlink ref="A542" r:id="rId781" display="http://parlamento17.openpolis.it/parlamentare/formisano-aniello/1573"/>
    <hyperlink ref="E542" r:id="rId782" location="nota" display="http://parlamento17.openpolis.it/lista-dei-parlamentari-in-carica/camera/nome/asc - nota"/>
    <hyperlink ref="A544" r:id="rId783" display="http://parlamento17.openpolis.it/parlamentare/fossati-filippo/4799"/>
    <hyperlink ref="C544" r:id="rId784" display="http://parlamento17.openpolis.it/votazioni-in-parlamento/fossati-filippo/4799/filter_vote_rebel/1"/>
    <hyperlink ref="E544" r:id="rId785" location="nota" display="http://parlamento17.openpolis.it/lista-dei-parlamentari-in-carica/camera/nome/asc - nota"/>
    <hyperlink ref="A546" r:id="rId786" display="http://parlamento17.openpolis.it/parlamentare/fraccaro-riccardo/687245"/>
    <hyperlink ref="C546" r:id="rId787" display="http://parlamento17.openpolis.it/votazioni-in-parlamento/fraccaro-riccardo/687245/filter_vote_rebel/1"/>
    <hyperlink ref="E546" r:id="rId788" location="nota" display="http://parlamento17.openpolis.it/lista-dei-parlamentari-in-carica/camera/nome/asc - nota"/>
    <hyperlink ref="A548" r:id="rId789" display="http://parlamento17.openpolis.it/parlamentare/fragomeli-gian-mario/182044"/>
    <hyperlink ref="C548" r:id="rId790" display="http://parlamento17.openpolis.it/votazioni-in-parlamento/fragomeli-gian-mario/182044/filter_vote_rebel/1"/>
    <hyperlink ref="E548" r:id="rId791" location="nota" display="http://parlamento17.openpolis.it/lista-dei-parlamentari-in-carica/camera/nome/asc - nota"/>
    <hyperlink ref="A550" r:id="rId792" display="http://parlamento17.openpolis.it/parlamentare/franceschini-dario/423"/>
    <hyperlink ref="C550" r:id="rId793" display="http://parlamento17.openpolis.it/votazioni-in-parlamento/franceschini-dario/423/filter_vote_rebel/1"/>
    <hyperlink ref="E550" r:id="rId794" location="nota" display="http://parlamento17.openpolis.it/lista-dei-parlamentari-in-carica/camera/nome/asc - nota"/>
    <hyperlink ref="A552" r:id="rId795" display="http://parlamento17.openpolis.it/parlamentare/fratoianni-nicola/498902"/>
    <hyperlink ref="C552" r:id="rId796" display="http://parlamento17.openpolis.it/votazioni-in-parlamento/fratoianni-nicola/498902/filter_vote_rebel/1"/>
    <hyperlink ref="E552" r:id="rId797" location="nota" display="http://parlamento17.openpolis.it/lista-dei-parlamentari-in-carica/camera/nome/asc - nota"/>
    <hyperlink ref="A554" r:id="rId798" display="http://parlamento17.openpolis.it/parlamentare/fregolent-silvia/475647"/>
    <hyperlink ref="C554" r:id="rId799" display="http://parlamento17.openpolis.it/votazioni-in-parlamento/fregolent-silvia/475647/filter_vote_rebel/1"/>
    <hyperlink ref="E554" r:id="rId800" location="nota" display="http://parlamento17.openpolis.it/lista-dei-parlamentari-in-carica/camera/nome/asc - nota"/>
    <hyperlink ref="A556" r:id="rId801" display="http://parlamento17.openpolis.it/parlamentare/frusone-luca/687357"/>
    <hyperlink ref="C556" r:id="rId802" display="http://parlamento17.openpolis.it/votazioni-in-parlamento/frusone-luca/687357/filter_vote_rebel/1"/>
    <hyperlink ref="E556" r:id="rId803" location="nota" display="http://parlamento17.openpolis.it/lista-dei-parlamentari-in-carica/camera/nome/asc - nota"/>
    <hyperlink ref="A558" r:id="rId804" display="http://parlamento17.openpolis.it/parlamentare/fucci-benedetto/221790"/>
    <hyperlink ref="C558" r:id="rId805" display="http://parlamento17.openpolis.it/votazioni-in-parlamento/fucci-benedetto/221790/filter_vote_rebel/1"/>
    <hyperlink ref="E558" r:id="rId806" location="nota" display="http://parlamento17.openpolis.it/lista-dei-parlamentari-in-carica/camera/nome/asc - nota"/>
    <hyperlink ref="A560" r:id="rId807" display="http://parlamento17.openpolis.it/parlamentare/furnari-alessandro/686475"/>
    <hyperlink ref="E560" r:id="rId808" location="nota" display="http://parlamento17.openpolis.it/lista-dei-parlamentari-in-carica/camera/nome/asc - nota"/>
    <hyperlink ref="A562" r:id="rId809" display="http://parlamento17.openpolis.it/parlamentare/fusilli-gianluca/384779"/>
    <hyperlink ref="C562" r:id="rId810" display="http://parlamento17.openpolis.it/votazioni-in-parlamento/fusilli-gianluca/384779/filter_vote_rebel/1"/>
    <hyperlink ref="E562" r:id="rId811" location="nota" display="http://parlamento17.openpolis.it/lista-dei-parlamentari-in-carica/camera/nome/asc - nota"/>
    <hyperlink ref="A565" r:id="rId812" display="http://parlamento17.openpolis.it/parlamentare/gadda-maria-chiara/481664"/>
    <hyperlink ref="C565" r:id="rId813" display="http://parlamento17.openpolis.it/votazioni-in-parlamento/gadda-maria-chiara/481664/filter_vote_rebel/1"/>
    <hyperlink ref="E565" r:id="rId814" location="nota" display="http://parlamento17.openpolis.it/lista-dei-parlamentari-in-carica/camera/nome/asc - nota"/>
    <hyperlink ref="A567" r:id="rId815" display="http://parlamento17.openpolis.it/parlamentare/gagnarli-chiara/686712"/>
    <hyperlink ref="C567" r:id="rId816" display="http://parlamento17.openpolis.it/votazioni-in-parlamento/gagnarli-chiara/686712/filter_vote_rebel/1"/>
    <hyperlink ref="E567" r:id="rId817" location="nota" display="http://parlamento17.openpolis.it/lista-dei-parlamentari-in-carica/camera/nome/asc - nota"/>
    <hyperlink ref="A569" r:id="rId818" display="http://parlamento17.openpolis.it/parlamentare/galati-giuseppe/435"/>
    <hyperlink ref="C569" r:id="rId819" display="http://parlamento17.openpolis.it/votazioni-in-parlamento/galati-giuseppe/435/filter_vote_rebel/1"/>
    <hyperlink ref="E569" r:id="rId820" location="nota" display="http://parlamento17.openpolis.it/lista-dei-parlamentari-in-carica/camera/nome/asc - nota"/>
    <hyperlink ref="A571" r:id="rId821" display="http://parlamento17.openpolis.it/parlamentare/galgano-adriana/686737"/>
    <hyperlink ref="C571" r:id="rId822" display="http://parlamento17.openpolis.it/votazioni-in-parlamento/galgano-adriana/686737/filter_vote_rebel/1"/>
    <hyperlink ref="E571" r:id="rId823" location="nota" display="http://parlamento17.openpolis.it/lista-dei-parlamentari-in-carica/camera/nome/asc - nota"/>
    <hyperlink ref="A573" r:id="rId824" display="http://parlamento17.openpolis.it/parlamentare/galli-carlo/686197"/>
    <hyperlink ref="C573" r:id="rId825" display="http://parlamento17.openpolis.it/votazioni-in-parlamento/galli-carlo/686197/filter_vote_rebel/1"/>
    <hyperlink ref="E573" r:id="rId826" location="nota" display="http://parlamento17.openpolis.it/lista-dei-parlamentari-in-carica/camera/nome/asc - nota"/>
    <hyperlink ref="A575" r:id="rId827" display="http://parlamento17.openpolis.it/parlamentare/galli-giampaolo/686290"/>
    <hyperlink ref="C575" r:id="rId828" display="http://parlamento17.openpolis.it/votazioni-in-parlamento/galli-giampaolo/686290/filter_vote_rebel/1"/>
    <hyperlink ref="E575" r:id="rId829" location="nota" display="http://parlamento17.openpolis.it/lista-dei-parlamentari-in-carica/camera/nome/asc - nota"/>
    <hyperlink ref="A577" r:id="rId830" display="http://parlamento17.openpolis.it/parlamentare/gallinella-filippo/494873"/>
    <hyperlink ref="C577" r:id="rId831" display="http://parlamento17.openpolis.it/votazioni-in-parlamento/gallinella-filippo/494873/filter_vote_rebel/1"/>
    <hyperlink ref="E577" r:id="rId832" location="nota" display="http://parlamento17.openpolis.it/lista-dei-parlamentari-in-carica/camera/nome/asc - nota"/>
    <hyperlink ref="A579" r:id="rId833" display="http://parlamento17.openpolis.it/parlamentare/gallo-luigi/686133"/>
    <hyperlink ref="C579" r:id="rId834" display="http://parlamento17.openpolis.it/votazioni-in-parlamento/gallo-luigi/686133/filter_vote_rebel/1"/>
    <hyperlink ref="E579" r:id="rId835" location="nota" display="http://parlamento17.openpolis.it/lista-dei-parlamentari-in-carica/camera/nome/asc - nota"/>
    <hyperlink ref="A581" r:id="rId836" display="http://parlamento17.openpolis.it/parlamentare/gallo-afflitto-riccardo-antonio/388995"/>
    <hyperlink ref="C581" r:id="rId837" display="http://parlamento17.openpolis.it/votazioni-in-parlamento/gallo-afflitto-riccardo-antonio/388995/filter_vote_rebel/1"/>
    <hyperlink ref="E581" r:id="rId838" location="nota" display="http://parlamento17.openpolis.it/lista-dei-parlamentari-in-carica/camera/nome/asc - nota"/>
    <hyperlink ref="A583" r:id="rId839" display="http://parlamento17.openpolis.it/parlamentare/galperti-guido/4534"/>
    <hyperlink ref="C583" r:id="rId840" display="http://parlamento17.openpolis.it/votazioni-in-parlamento/galperti-guido/4534/filter_vote_rebel/1"/>
    <hyperlink ref="E583" r:id="rId841" location="nota" display="http://parlamento17.openpolis.it/lista-dei-parlamentari-in-carica/camera/nome/asc - nota"/>
    <hyperlink ref="A585" r:id="rId842" display="http://parlamento17.openpolis.it/parlamentare/gandolfi-paolo/686222"/>
    <hyperlink ref="C585" r:id="rId843" display="http://parlamento17.openpolis.it/votazioni-in-parlamento/gandolfi-paolo/686222/filter_vote_rebel/1"/>
    <hyperlink ref="E585" r:id="rId844" location="nota" display="http://parlamento17.openpolis.it/lista-dei-parlamentari-in-carica/camera/nome/asc - nota"/>
    <hyperlink ref="A587" r:id="rId845" display="http://parlamento17.openpolis.it/parlamentare/garavini-laura/332722"/>
    <hyperlink ref="C587" r:id="rId846" display="http://parlamento17.openpolis.it/votazioni-in-parlamento/garavini-laura/332722/filter_vote_rebel/1"/>
    <hyperlink ref="E587" r:id="rId847" location="nota" display="http://parlamento17.openpolis.it/lista-dei-parlamentari-in-carica/camera/nome/asc - nota"/>
    <hyperlink ref="A589" r:id="rId848" display="http://parlamento17.openpolis.it/parlamentare/garnero-santanche-daniela/444"/>
    <hyperlink ref="C589" r:id="rId849" display="http://parlamento17.openpolis.it/votazioni-in-parlamento/garnero-santanche-daniela/444/filter_vote_rebel/1"/>
    <hyperlink ref="E589" r:id="rId850" location="nota" display="http://parlamento17.openpolis.it/lista-dei-parlamentari-in-carica/camera/nome/asc - nota"/>
    <hyperlink ref="A591" r:id="rId851" display="http://parlamento17.openpolis.it/parlamentare/garofalo-vincenzo/332723"/>
    <hyperlink ref="C591" r:id="rId852" display="http://parlamento17.openpolis.it/votazioni-in-parlamento/garofalo-vincenzo/332723/filter_vote_rebel/1"/>
    <hyperlink ref="E591" r:id="rId853" location="nota" display="http://parlamento17.openpolis.it/lista-dei-parlamentari-in-carica/camera/nome/asc - nota"/>
    <hyperlink ref="A593" r:id="rId854" display="http://parlamento17.openpolis.it/parlamentare/garofani-francesco-saverio/445"/>
    <hyperlink ref="C593" r:id="rId855" display="http://parlamento17.openpolis.it/votazioni-in-parlamento/garofani-francesco-saverio/445/filter_vote_rebel/1"/>
    <hyperlink ref="E593" r:id="rId856" location="nota" display="http://parlamento17.openpolis.it/lista-dei-parlamentari-in-carica/camera/nome/asc - nota"/>
    <hyperlink ref="A595" r:id="rId857" display="http://parlamento17.openpolis.it/parlamentare/gasparini-daniela/7564"/>
    <hyperlink ref="C595" r:id="rId858" display="http://parlamento17.openpolis.it/votazioni-in-parlamento/gasparini-daniela/7564/filter_vote_rebel/1"/>
    <hyperlink ref="E595" r:id="rId859" location="nota" display="http://parlamento17.openpolis.it/lista-dei-parlamentari-in-carica/camera/nome/asc - nota"/>
    <hyperlink ref="A597" r:id="rId860" display="http://parlamento17.openpolis.it/parlamentare/gebhard-renate/29025"/>
    <hyperlink ref="E597" r:id="rId861" location="nota" display="http://parlamento17.openpolis.it/lista-dei-parlamentari-in-carica/camera/nome/asc - nota"/>
    <hyperlink ref="A599" r:id="rId862" display="http://parlamento17.openpolis.it/parlamentare/gelli-federico/4770"/>
    <hyperlink ref="C599" r:id="rId863" display="http://parlamento17.openpolis.it/votazioni-in-parlamento/gelli-federico/4770/filter_vote_rebel/1"/>
    <hyperlink ref="E599" r:id="rId864" location="nota" display="http://parlamento17.openpolis.it/lista-dei-parlamentari-in-carica/camera/nome/asc - nota"/>
    <hyperlink ref="A601" r:id="rId865" display="http://parlamento17.openpolis.it/parlamentare/gelmini-mariastella/447"/>
    <hyperlink ref="C601" r:id="rId866" display="http://parlamento17.openpolis.it/votazioni-in-parlamento/gelmini-mariastella/447/filter_vote_rebel/1"/>
    <hyperlink ref="E601" r:id="rId867" location="nota" display="http://parlamento17.openpolis.it/lista-dei-parlamentari-in-carica/camera/nome/asc - nota"/>
    <hyperlink ref="A603" r:id="rId868" display="http://parlamento17.openpolis.it/parlamentare/genovese-francantonio/73346"/>
    <hyperlink ref="C603" r:id="rId869" display="http://parlamento17.openpolis.it/votazioni-in-parlamento/genovese-francantonio/73346/filter_vote_rebel/1"/>
    <hyperlink ref="E603" r:id="rId870" location="nota" display="http://parlamento17.openpolis.it/lista-dei-parlamentari-in-carica/camera/nome/asc - nota"/>
    <hyperlink ref="A605" r:id="rId871" display="http://parlamento17.openpolis.it/parlamentare/gentiloni-silveri-paolo/449"/>
    <hyperlink ref="C605" r:id="rId872" display="http://parlamento17.openpolis.it/votazioni-in-parlamento/gentiloni-silveri-paolo/449/filter_vote_rebel/1"/>
    <hyperlink ref="E605" r:id="rId873" location="nota" display="http://parlamento17.openpolis.it/lista-dei-parlamentari-in-carica/camera/nome/asc - nota"/>
    <hyperlink ref="A607" r:id="rId874" display="http://parlamento17.openpolis.it/parlamentare/ghizzoni-manuela/452"/>
    <hyperlink ref="C607" r:id="rId875" display="http://parlamento17.openpolis.it/votazioni-in-parlamento/ghizzoni-manuela/452/filter_vote_rebel/1"/>
    <hyperlink ref="E607" r:id="rId876" location="nota" display="http://parlamento17.openpolis.it/lista-dei-parlamentari-in-carica/camera/nome/asc - nota"/>
    <hyperlink ref="A609" r:id="rId877" display="http://parlamento17.openpolis.it/parlamentare/giachetti-roberto/453"/>
    <hyperlink ref="C609" r:id="rId878" display="http://parlamento17.openpolis.it/votazioni-in-parlamento/giachetti-roberto/453/filter_vote_rebel/1"/>
    <hyperlink ref="E609" r:id="rId879" location="nota" display="http://parlamento17.openpolis.it/lista-dei-parlamentari-in-carica/camera/nome/asc - nota"/>
    <hyperlink ref="A611" r:id="rId880" display="http://parlamento17.openpolis.it/parlamentare/giacobbe-anna/686267"/>
    <hyperlink ref="C611" r:id="rId881" display="http://parlamento17.openpolis.it/votazioni-in-parlamento/giacobbe-anna/686267/filter_vote_rebel/1"/>
    <hyperlink ref="E611" r:id="rId882" location="nota" display="http://parlamento17.openpolis.it/lista-dei-parlamentari-in-carica/camera/nome/asc - nota"/>
    <hyperlink ref="A613" r:id="rId883" display="http://parlamento17.openpolis.it/parlamentare/giacomelli-antonello/454"/>
    <hyperlink ref="E613" r:id="rId884" location="nota" display="http://parlamento17.openpolis.it/lista-dei-parlamentari-in-carica/camera/nome/asc - nota"/>
    <hyperlink ref="A615" r:id="rId885" display="http://parlamento17.openpolis.it/parlamentare/giacomoni-sestino/455"/>
    <hyperlink ref="C615" r:id="rId886" display="http://parlamento17.openpolis.it/votazioni-in-parlamento/giacomoni-sestino/455/filter_vote_rebel/1"/>
    <hyperlink ref="E615" r:id="rId887" location="nota" display="http://parlamento17.openpolis.it/lista-dei-parlamentari-in-carica/camera/nome/asc - nota"/>
    <hyperlink ref="A617" r:id="rId888" display="http://parlamento17.openpolis.it/parlamentare/giammanco-gabriella/332726"/>
    <hyperlink ref="C617" r:id="rId889" display="http://parlamento17.openpolis.it/votazioni-in-parlamento/giammanco-gabriella/332726/filter_vote_rebel/1"/>
    <hyperlink ref="E617" r:id="rId890" location="nota" display="http://parlamento17.openpolis.it/lista-dei-parlamentari-in-carica/camera/nome/asc - nota"/>
    <hyperlink ref="A619" r:id="rId891" display="http://parlamento17.openpolis.it/parlamentare/gigli-gian-luigi/686264"/>
    <hyperlink ref="C619" r:id="rId892" display="http://parlamento17.openpolis.it/votazioni-in-parlamento/gigli-gian-luigi/686264/filter_vote_rebel/1"/>
    <hyperlink ref="E619" r:id="rId893" location="nota" display="http://parlamento17.openpolis.it/lista-dei-parlamentari-in-carica/camera/nome/asc - nota"/>
    <hyperlink ref="A621" r:id="rId894" display="http://parlamento17.openpolis.it/parlamentare/ginato-federico/352306"/>
    <hyperlink ref="C621" r:id="rId895" display="http://parlamento17.openpolis.it/votazioni-in-parlamento/ginato-federico/352306/filter_vote_rebel/1"/>
    <hyperlink ref="E621" r:id="rId896" location="nota" display="http://parlamento17.openpolis.it/lista-dei-parlamentari-in-carica/camera/nome/asc - nota"/>
    <hyperlink ref="A623" r:id="rId897" display="http://parlamento17.openpolis.it/parlamentare/ginefra-dario/21695"/>
    <hyperlink ref="C623" r:id="rId898" display="http://parlamento17.openpolis.it/votazioni-in-parlamento/ginefra-dario/21695/filter_vote_rebel/1"/>
    <hyperlink ref="E623" r:id="rId899" location="nota" display="http://parlamento17.openpolis.it/lista-dei-parlamentari-in-carica/camera/nome/asc - nota"/>
    <hyperlink ref="A625" r:id="rId900" display="http://parlamento17.openpolis.it/parlamentare/ginoble-tommaso/4922"/>
    <hyperlink ref="C625" r:id="rId901" display="http://parlamento17.openpolis.it/votazioni-in-parlamento/ginoble-tommaso/4922/filter_vote_rebel/1"/>
    <hyperlink ref="E625" r:id="rId902" location="nota" display="http://parlamento17.openpolis.it/lista-dei-parlamentari-in-carica/camera/nome/asc - nota"/>
    <hyperlink ref="A627" r:id="rId903" display="http://parlamento17.openpolis.it/parlamentare/giordano-giancarlo/20398"/>
    <hyperlink ref="C627" r:id="rId904" display="http://parlamento17.openpolis.it/votazioni-in-parlamento/giordano-giancarlo/20398/filter_vote_rebel/1"/>
    <hyperlink ref="E627" r:id="rId905" location="nota" display="http://parlamento17.openpolis.it/lista-dei-parlamentari-in-carica/camera/nome/asc - nota"/>
    <hyperlink ref="A629" r:id="rId906" display="http://parlamento17.openpolis.it/parlamentare/giordano-silvia/686012"/>
    <hyperlink ref="C629" r:id="rId907" display="http://parlamento17.openpolis.it/votazioni-in-parlamento/giordano-silvia/686012/filter_vote_rebel/1"/>
    <hyperlink ref="E629" r:id="rId908" location="nota" display="http://parlamento17.openpolis.it/lista-dei-parlamentari-in-carica/camera/nome/asc - nota"/>
    <hyperlink ref="A631" r:id="rId909" display="http://parlamento17.openpolis.it/parlamentare/giorgetti-alberto/459"/>
    <hyperlink ref="C631" r:id="rId910" display="http://parlamento17.openpolis.it/votazioni-in-parlamento/giorgetti-alberto/459/filter_vote_rebel/1"/>
    <hyperlink ref="E631" r:id="rId911" location="nota" display="http://parlamento17.openpolis.it/lista-dei-parlamentari-in-carica/camera/nome/asc - nota"/>
    <hyperlink ref="A633" r:id="rId912" display="http://parlamento17.openpolis.it/parlamentare/giorgetti-giancarlo/460"/>
    <hyperlink ref="C633" r:id="rId913" display="http://parlamento17.openpolis.it/votazioni-in-parlamento/giorgetti-giancarlo/460/filter_vote_rebel/1"/>
    <hyperlink ref="E633" r:id="rId914" location="nota" display="http://parlamento17.openpolis.it/lista-dei-parlamentari-in-carica/camera/nome/asc - nota"/>
    <hyperlink ref="A635" r:id="rId915" display="http://parlamento17.openpolis.it/parlamentare/giorgis-andrea/319282"/>
    <hyperlink ref="C635" r:id="rId916" display="http://parlamento17.openpolis.it/votazioni-in-parlamento/giorgis-andrea/319282/filter_vote_rebel/1"/>
    <hyperlink ref="E635" r:id="rId917" location="nota" display="http://parlamento17.openpolis.it/lista-dei-parlamentari-in-carica/camera/nome/asc - nota"/>
    <hyperlink ref="A637" r:id="rId918" display="http://parlamento17.openpolis.it/parlamentare/gitti-gregorio/686392"/>
    <hyperlink ref="C637" r:id="rId919" display="http://parlamento17.openpolis.it/votazioni-in-parlamento/gitti-gregorio/686392/filter_vote_rebel/1"/>
    <hyperlink ref="E637" r:id="rId920" location="nota" display="http://parlamento17.openpolis.it/lista-dei-parlamentari-in-carica/camera/nome/asc - nota"/>
    <hyperlink ref="A639" r:id="rId921" display="http://parlamento17.openpolis.it/parlamentare/giuliani-fabrizia/686308"/>
    <hyperlink ref="C639" r:id="rId922" display="http://parlamento17.openpolis.it/votazioni-in-parlamento/giuliani-fabrizia/686308/filter_vote_rebel/1"/>
    <hyperlink ref="E639" r:id="rId923" location="nota" display="http://parlamento17.openpolis.it/lista-dei-parlamentari-in-carica/camera/nome/asc - nota"/>
    <hyperlink ref="A641" r:id="rId924" display="http://parlamento17.openpolis.it/parlamentare/giulietti-giampiero/88982"/>
    <hyperlink ref="C641" r:id="rId925" display="http://parlamento17.openpolis.it/votazioni-in-parlamento/giulietti-giampiero/88982/filter_vote_rebel/1"/>
    <hyperlink ref="E641" r:id="rId926" location="nota" display="http://parlamento17.openpolis.it/lista-dei-parlamentari-in-carica/camera/nome/asc - nota"/>
    <hyperlink ref="A643" r:id="rId927" display="http://parlamento17.openpolis.it/parlamentare/gnecchi-maria-luisa/6442"/>
    <hyperlink ref="C643" r:id="rId928" display="http://parlamento17.openpolis.it/votazioni-in-parlamento/gnecchi-maria-luisa/6442/filter_vote_rebel/1"/>
    <hyperlink ref="E643" r:id="rId929" location="nota" display="http://parlamento17.openpolis.it/lista-dei-parlamentari-in-carica/camera/nome/asc - nota"/>
    <hyperlink ref="A645" r:id="rId930" display="http://parlamento17.openpolis.it/parlamentare/gozi-sandro/468"/>
    <hyperlink ref="C645" r:id="rId931" display="http://parlamento17.openpolis.it/votazioni-in-parlamento/gozi-sandro/468/filter_vote_rebel/1"/>
    <hyperlink ref="E645" r:id="rId932" location="nota" display="http://parlamento17.openpolis.it/lista-dei-parlamentari-in-carica/camera/nome/asc - nota"/>
    <hyperlink ref="A647" r:id="rId933" display="http://parlamento17.openpolis.it/parlamentare/grande-marta/687324"/>
    <hyperlink ref="C647" r:id="rId934" display="http://parlamento17.openpolis.it/votazioni-in-parlamento/grande-marta/687324/filter_vote_rebel/1"/>
    <hyperlink ref="E647" r:id="rId935" location="nota" display="http://parlamento17.openpolis.it/lista-dei-parlamentari-in-carica/camera/nome/asc - nota"/>
    <hyperlink ref="A649" r:id="rId936" display="http://parlamento17.openpolis.it/parlamentare/grassi-gero/469"/>
    <hyperlink ref="C649" r:id="rId937" display="http://parlamento17.openpolis.it/votazioni-in-parlamento/grassi-gero/469/filter_vote_rebel/1"/>
    <hyperlink ref="E649" r:id="rId938" location="nota" display="http://parlamento17.openpolis.it/lista-dei-parlamentari-in-carica/camera/nome/asc - nota"/>
    <hyperlink ref="A651" r:id="rId939" display="http://parlamento17.openpolis.it/parlamentare/greco-maria-gaetana/686652"/>
    <hyperlink ref="C651" r:id="rId940" display="http://parlamento17.openpolis.it/votazioni-in-parlamento/greco-maria-gaetana/686652/filter_vote_rebel/1"/>
    <hyperlink ref="E651" r:id="rId941" location="nota" display="http://parlamento17.openpolis.it/lista-dei-parlamentari-in-carica/camera/nome/asc - nota"/>
    <hyperlink ref="A653" r:id="rId942" display="http://parlamento17.openpolis.it/parlamentare/gregori-monica/530483"/>
    <hyperlink ref="C653" r:id="rId943" display="http://parlamento17.openpolis.it/votazioni-in-parlamento/gregori-monica/530483/filter_vote_rebel/1"/>
    <hyperlink ref="E653" r:id="rId944" location="nota" display="http://parlamento17.openpolis.it/lista-dei-parlamentari-in-carica/camera/nome/asc - nota"/>
    <hyperlink ref="A655" r:id="rId945" display="http://parlamento17.openpolis.it/parlamentare/gribaudo-chiara/292004"/>
    <hyperlink ref="C655" r:id="rId946" display="http://parlamento17.openpolis.it/votazioni-in-parlamento/gribaudo-chiara/292004/filter_vote_rebel/1"/>
    <hyperlink ref="E655" r:id="rId947" location="nota" display="http://parlamento17.openpolis.it/lista-dei-parlamentari-in-carica/camera/nome/asc - nota"/>
    <hyperlink ref="A657" r:id="rId948" display="http://parlamento17.openpolis.it/parlamentare/grillo-giulia/686658"/>
    <hyperlink ref="C657" r:id="rId949" display="http://parlamento17.openpolis.it/votazioni-in-parlamento/grillo-giulia/686658/filter_vote_rebel/1"/>
    <hyperlink ref="E657" r:id="rId950" location="nota" display="http://parlamento17.openpolis.it/lista-dei-parlamentari-in-carica/camera/nome/asc - nota"/>
    <hyperlink ref="A659" r:id="rId951" display="http://parlamento17.openpolis.it/parlamentare/grimoldi-paolo/473"/>
    <hyperlink ref="C659" r:id="rId952" display="http://parlamento17.openpolis.it/votazioni-in-parlamento/grimoldi-paolo/473/filter_vote_rebel/1"/>
    <hyperlink ref="E659" r:id="rId953" location="nota" display="http://parlamento17.openpolis.it/lista-dei-parlamentari-in-carica/camera/nome/asc - nota"/>
    <hyperlink ref="A661" r:id="rId954" display="http://parlamento17.openpolis.it/parlamentare/guerini-giuseppe/26700"/>
    <hyperlink ref="C661" r:id="rId955" display="http://parlamento17.openpolis.it/votazioni-in-parlamento/guerini-giuseppe/26700/filter_vote_rebel/1"/>
    <hyperlink ref="E661" r:id="rId956" location="nota" display="http://parlamento17.openpolis.it/lista-dei-parlamentari-in-carica/camera/nome/asc - nota"/>
    <hyperlink ref="A663" r:id="rId957" display="http://parlamento17.openpolis.it/parlamentare/guerini-lorenzo/183561"/>
    <hyperlink ref="C663" r:id="rId958" display="http://parlamento17.openpolis.it/votazioni-in-parlamento/guerini-lorenzo/183561/filter_vote_rebel/1"/>
    <hyperlink ref="E663" r:id="rId959" location="nota" display="http://parlamento17.openpolis.it/lista-dei-parlamentari-in-carica/camera/nome/asc - nota"/>
    <hyperlink ref="A665" r:id="rId960" display="http://parlamento17.openpolis.it/parlamentare/guerra-mauro/233459"/>
    <hyperlink ref="C665" r:id="rId961" display="http://parlamento17.openpolis.it/votazioni-in-parlamento/guerra-mauro/233459/filter_vote_rebel/1"/>
    <hyperlink ref="E665" r:id="rId962" location="nota" display="http://parlamento17.openpolis.it/lista-dei-parlamentari-in-carica/camera/nome/asc - nota"/>
    <hyperlink ref="A667" r:id="rId963" display="http://parlamento17.openpolis.it/parlamentare/guidesi-guido/549877"/>
    <hyperlink ref="C667" r:id="rId964" display="http://parlamento17.openpolis.it/votazioni-in-parlamento/guidesi-guido/549877/filter_vote_rebel/1"/>
    <hyperlink ref="E667" r:id="rId965" location="nota" display="http://parlamento17.openpolis.it/lista-dei-parlamentari-in-carica/camera/nome/asc - nota"/>
    <hyperlink ref="A670" r:id="rId966" display="http://parlamento17.openpolis.it/parlamentare/gullo-maria-tindara/686656"/>
    <hyperlink ref="C670" r:id="rId967" display="http://parlamento17.openpolis.it/votazioni-in-parlamento/gullo-maria-tindara/686656/filter_vote_rebel/1"/>
    <hyperlink ref="E670" r:id="rId968" location="nota" display="http://parlamento17.openpolis.it/lista-dei-parlamentari-in-carica/camera/nome/asc - nota"/>
    <hyperlink ref="A672" r:id="rId969" display="http://parlamento17.openpolis.it/parlamentare/gutgeld-itzhak-yoram/686744"/>
    <hyperlink ref="C672" r:id="rId970" display="http://parlamento17.openpolis.it/votazioni-in-parlamento/gutgeld-itzhak-yoram/686744/filter_vote_rebel/1"/>
    <hyperlink ref="E672" r:id="rId971" location="nota" display="http://parlamento17.openpolis.it/lista-dei-parlamentari-in-carica/camera/nome/asc - nota"/>
    <hyperlink ref="A674" r:id="rId972" display="http://parlamento17.openpolis.it/parlamentare/iacono-maria/561083"/>
    <hyperlink ref="C674" r:id="rId973" display="http://parlamento17.openpolis.it/votazioni-in-parlamento/iacono-maria/561083/filter_vote_rebel/1"/>
    <hyperlink ref="E674" r:id="rId974" location="nota" display="http://parlamento17.openpolis.it/lista-dei-parlamentari-in-carica/camera/nome/asc - nota"/>
    <hyperlink ref="A676" r:id="rId975" display="http://parlamento17.openpolis.it/parlamentare/iannuzzi-cristian/687355"/>
    <hyperlink ref="C676" r:id="rId976" display="http://parlamento17.openpolis.it/votazioni-in-parlamento/iannuzzi-cristian/687355/filter_vote_rebel/1"/>
    <hyperlink ref="E676" r:id="rId977" location="nota" display="http://parlamento17.openpolis.it/lista-dei-parlamentari-in-carica/camera/nome/asc - nota"/>
    <hyperlink ref="A678" r:id="rId978" display="http://parlamento17.openpolis.it/parlamentare/iannuzzi-tino/478"/>
    <hyperlink ref="C678" r:id="rId979" display="http://parlamento17.openpolis.it/votazioni-in-parlamento/iannuzzi-tino/478/filter_vote_rebel/1"/>
    <hyperlink ref="E678" r:id="rId980" location="nota" display="http://parlamento17.openpolis.it/lista-dei-parlamentari-in-carica/camera/nome/asc - nota"/>
    <hyperlink ref="A680" r:id="rId981" display="http://parlamento17.openpolis.it/parlamentare/impegno-leonardo/304594"/>
    <hyperlink ref="C680" r:id="rId982" display="http://parlamento17.openpolis.it/votazioni-in-parlamento/impegno-leonardo/304594/filter_vote_rebel/1"/>
    <hyperlink ref="E680" r:id="rId983" location="nota" display="http://parlamento17.openpolis.it/lista-dei-parlamentari-in-carica/camera/nome/asc - nota"/>
    <hyperlink ref="A682" r:id="rId984" display="http://parlamento17.openpolis.it/parlamentare/incerti-antonella/122285"/>
    <hyperlink ref="C682" r:id="rId985" display="http://parlamento17.openpolis.it/votazioni-in-parlamento/incerti-antonella/122285/filter_vote_rebel/1"/>
    <hyperlink ref="E682" r:id="rId986" location="nota" display="http://parlamento17.openpolis.it/lista-dei-parlamentari-in-carica/camera/nome/asc - nota"/>
    <hyperlink ref="A684" r:id="rId987" display="http://parlamento17.openpolis.it/parlamentare/invernizzi-cristian/415851"/>
    <hyperlink ref="C684" r:id="rId988" display="http://parlamento17.openpolis.it/votazioni-in-parlamento/invernizzi-cristian/415851/filter_vote_rebel/1"/>
    <hyperlink ref="E684" r:id="rId989" location="nota" display="http://parlamento17.openpolis.it/lista-dei-parlamentari-in-carica/camera/nome/asc - nota"/>
    <hyperlink ref="A686" r:id="rId990" display="http://parlamento17.openpolis.it/parlamentare/iori-vanna/686228"/>
    <hyperlink ref="C686" r:id="rId991" display="http://parlamento17.openpolis.it/votazioni-in-parlamento/iori-vanna/686228/filter_vote_rebel/1"/>
    <hyperlink ref="E686" r:id="rId992" location="nota" display="http://parlamento17.openpolis.it/lista-dei-parlamentari-in-carica/camera/nome/asc - nota"/>
    <hyperlink ref="A688" r:id="rId993" display="http://parlamento17.openpolis.it/parlamentare/kronbichler-florian/687748"/>
    <hyperlink ref="C688" r:id="rId994" display="http://parlamento17.openpolis.it/votazioni-in-parlamento/kronbichler-florian/687748/filter_vote_rebel/1"/>
    <hyperlink ref="E688" r:id="rId995" location="nota" display="http://parlamento17.openpolis.it/lista-dei-parlamentari-in-carica/camera/nome/asc - nota"/>
    <hyperlink ref="A690" r:id="rId996" display="http://parlamento17.openpolis.it/parlamentare/labbate-giuseppe/686469"/>
    <hyperlink ref="C690" r:id="rId997" display="http://parlamento17.openpolis.it/votazioni-in-parlamento/labbate-giuseppe/686469/filter_vote_rebel/1"/>
    <hyperlink ref="E690" r:id="rId998" location="nota" display="http://parlamento17.openpolis.it/lista-dei-parlamentari-in-carica/camera/nome/asc - nota"/>
    <hyperlink ref="A692" r:id="rId999" display="http://parlamento17.openpolis.it/parlamentare/la-marca-francesca/687598"/>
    <hyperlink ref="C692" r:id="rId1000" display="http://parlamento17.openpolis.it/votazioni-in-parlamento/la-marca-francesca/687598/filter_vote_rebel/1"/>
    <hyperlink ref="E692" r:id="rId1001" location="nota" display="http://parlamento17.openpolis.it/lista-dei-parlamentari-in-carica/camera/nome/asc - nota"/>
    <hyperlink ref="A694" r:id="rId1002" display="http://parlamento17.openpolis.it/parlamentare/la-russa-ignazio/486"/>
    <hyperlink ref="C694" r:id="rId1003" display="http://parlamento17.openpolis.it/votazioni-in-parlamento/la-russa-ignazio/486/filter_vote_rebel/1"/>
    <hyperlink ref="E694" r:id="rId1004" location="nota" display="http://parlamento17.openpolis.it/lista-dei-parlamentari-in-carica/camera/nome/asc - nota"/>
    <hyperlink ref="A696" r:id="rId1005" display="http://parlamento17.openpolis.it/parlamentare/labriola-vincenza/686481"/>
    <hyperlink ref="E696" r:id="rId1006" location="nota" display="http://parlamento17.openpolis.it/lista-dei-parlamentari-in-carica/camera/nome/asc - nota"/>
    <hyperlink ref="A698" r:id="rId1007" display="http://parlamento17.openpolis.it/parlamentare/lacquaniti-luigi/685963"/>
    <hyperlink ref="C698" r:id="rId1008" display="http://parlamento17.openpolis.it/votazioni-in-parlamento/lacquaniti-luigi/685963/filter_vote_rebel/1"/>
    <hyperlink ref="E698" r:id="rId1009" location="nota" display="http://parlamento17.openpolis.it/lista-dei-parlamentari-in-carica/camera/nome/asc - nota"/>
    <hyperlink ref="A700" r:id="rId1010" display="http://parlamento17.openpolis.it/parlamentare/laffranco-pietro/4857"/>
    <hyperlink ref="C700" r:id="rId1011" display="http://parlamento17.openpolis.it/votazioni-in-parlamento/laffranco-pietro/4857/filter_vote_rebel/1"/>
    <hyperlink ref="E700" r:id="rId1012" location="nota" display="http://parlamento17.openpolis.it/lista-dei-parlamentari-in-carica/camera/nome/asc - nota"/>
    <hyperlink ref="A702" r:id="rId1013" display="http://parlamento17.openpolis.it/parlamentare/laforgia-francesco/686301"/>
    <hyperlink ref="C702" r:id="rId1014" display="http://parlamento17.openpolis.it/votazioni-in-parlamento/laforgia-francesco/686301/filter_vote_rebel/1"/>
    <hyperlink ref="E702" r:id="rId1015" location="nota" display="http://parlamento17.openpolis.it/lista-dei-parlamentari-in-carica/camera/nome/asc - nota"/>
    <hyperlink ref="A704" r:id="rId1016" display="http://parlamento17.openpolis.it/parlamentare/lainati-giorgio/488"/>
    <hyperlink ref="C704" r:id="rId1017" display="http://parlamento17.openpolis.it/votazioni-in-parlamento/lainati-giorgio/488/filter_vote_rebel/1"/>
    <hyperlink ref="E704" r:id="rId1018" location="nota" display="http://parlamento17.openpolis.it/lista-dei-parlamentari-in-carica/camera/nome/asc - nota"/>
    <hyperlink ref="A706" r:id="rId1019" display="http://parlamento17.openpolis.it/parlamentare/latronico-cosimo/5139"/>
    <hyperlink ref="C706" r:id="rId1020" display="http://parlamento17.openpolis.it/votazioni-in-parlamento/latronico-cosimo/5139/filter_vote_rebel/1"/>
    <hyperlink ref="E706" r:id="rId1021" location="nota" display="http://parlamento17.openpolis.it/lista-dei-parlamentari-in-carica/camera/nome/asc - nota"/>
    <hyperlink ref="A708" r:id="rId1022" display="http://parlamento17.openpolis.it/parlamentare/lattuca-enzo/429053"/>
    <hyperlink ref="C708" r:id="rId1023" display="http://parlamento17.openpolis.it/votazioni-in-parlamento/lattuca-enzo/429053/filter_vote_rebel/1"/>
    <hyperlink ref="E708" r:id="rId1024" location="nota" display="http://parlamento17.openpolis.it/lista-dei-parlamentari-in-carica/camera/nome/asc - nota"/>
    <hyperlink ref="A710" r:id="rId1025" display="http://parlamento17.openpolis.it/parlamentare/lauricella-giuseppe/686558"/>
    <hyperlink ref="C710" r:id="rId1026" display="http://parlamento17.openpolis.it/votazioni-in-parlamento/lauricella-giuseppe/686558/filter_vote_rebel/1"/>
    <hyperlink ref="E710" r:id="rId1027" location="nota" display="http://parlamento17.openpolis.it/lista-dei-parlamentari-in-carica/camera/nome/asc - nota"/>
    <hyperlink ref="A712" r:id="rId1028" display="http://parlamento17.openpolis.it/parlamentare/lavagno-fabio/14405"/>
    <hyperlink ref="C712" r:id="rId1029" display="http://parlamento17.openpolis.it/votazioni-in-parlamento/lavagno-fabio/14405/filter_vote_rebel/1"/>
    <hyperlink ref="E712" r:id="rId1030" location="nota" display="http://parlamento17.openpolis.it/lista-dei-parlamentari-in-carica/camera/nome/asc - nota"/>
    <hyperlink ref="A714" r:id="rId1031" display="http://parlamento17.openpolis.it/parlamentare/lenzi-donata/499"/>
    <hyperlink ref="C714" r:id="rId1032" display="http://parlamento17.openpolis.it/votazioni-in-parlamento/lenzi-donata/499/filter_vote_rebel/1"/>
    <hyperlink ref="E714" r:id="rId1033" location="nota" display="http://parlamento17.openpolis.it/lista-dei-parlamentari-in-carica/camera/nome/asc - nota"/>
    <hyperlink ref="A716" r:id="rId1034" display="http://parlamento17.openpolis.it/parlamentare/leva-danilo/178776"/>
    <hyperlink ref="C716" r:id="rId1035" display="http://parlamento17.openpolis.it/votazioni-in-parlamento/leva-danilo/178776/filter_vote_rebel/1"/>
    <hyperlink ref="E716" r:id="rId1036" location="nota" display="http://parlamento17.openpolis.it/lista-dei-parlamentari-in-carica/camera/nome/asc - nota"/>
    <hyperlink ref="A718" r:id="rId1037" display="http://parlamento17.openpolis.it/parlamentare/librandi-gianfranco/170575"/>
    <hyperlink ref="C718" r:id="rId1038" display="http://parlamento17.openpolis.it/votazioni-in-parlamento/librandi-gianfranco/170575/filter_vote_rebel/1"/>
    <hyperlink ref="E718" r:id="rId1039" location="nota" display="http://parlamento17.openpolis.it/lista-dei-parlamentari-in-carica/camera/nome/asc - nota"/>
    <hyperlink ref="A720" r:id="rId1040" display="http://parlamento17.openpolis.it/parlamentare/liuzzi-mirella/685739"/>
    <hyperlink ref="C720" r:id="rId1041" display="http://parlamento17.openpolis.it/votazioni-in-parlamento/liuzzi-mirella/685739/filter_vote_rebel/1"/>
    <hyperlink ref="E720" r:id="rId1042" location="nota" display="http://parlamento17.openpolis.it/lista-dei-parlamentari-in-carica/camera/nome/asc - nota"/>
    <hyperlink ref="A722" r:id="rId1043" display="http://parlamento17.openpolis.it/parlamentare/lo-monte-carmelo/510"/>
    <hyperlink ref="C722" r:id="rId1044" display="http://parlamento17.openpolis.it/votazioni-in-parlamento/lo-monte-carmelo/510/filter_vote_rebel/1"/>
    <hyperlink ref="E722" r:id="rId1045" location="nota" display="http://parlamento17.openpolis.it/lista-dei-parlamentari-in-carica/camera/nome/asc - nota"/>
    <hyperlink ref="A724" r:id="rId1046" display="http://parlamento17.openpolis.it/parlamentare/locatelli-pia/686315"/>
    <hyperlink ref="E724" r:id="rId1047" location="nota" display="http://parlamento17.openpolis.it/lista-dei-parlamentari-in-carica/camera/nome/asc - nota"/>
    <hyperlink ref="A726" r:id="rId1048" display="http://parlamento17.openpolis.it/parlamentare/lodolini-emanuele/280046"/>
    <hyperlink ref="C726" r:id="rId1049" display="http://parlamento17.openpolis.it/votazioni-in-parlamento/lodolini-emanuele/280046/filter_vote_rebel/1"/>
    <hyperlink ref="E726" r:id="rId1050" location="nota" display="http://parlamento17.openpolis.it/lista-dei-parlamentari-in-carica/camera/nome/asc - nota"/>
    <hyperlink ref="A728" r:id="rId1051" display="http://parlamento17.openpolis.it/parlamentare/lombardi-roberta/687326"/>
    <hyperlink ref="C728" r:id="rId1052" display="http://parlamento17.openpolis.it/votazioni-in-parlamento/lombardi-roberta/687326/filter_vote_rebel/1"/>
    <hyperlink ref="E728" r:id="rId1053" location="nota" display="http://parlamento17.openpolis.it/lista-dei-parlamentari-in-carica/camera/nome/asc - nota"/>
    <hyperlink ref="A730" r:id="rId1054" display="http://parlamento17.openpolis.it/parlamentare/longo-piero/333166"/>
    <hyperlink ref="C730" r:id="rId1055" display="http://parlamento17.openpolis.it/votazioni-in-parlamento/longo-piero/333166/filter_vote_rebel/1"/>
    <hyperlink ref="E730" r:id="rId1056" location="nota" display="http://parlamento17.openpolis.it/lista-dei-parlamentari-in-carica/camera/nome/asc - nota"/>
    <hyperlink ref="A732" r:id="rId1057" display="http://parlamento17.openpolis.it/parlamentare/lorefice-marialucia/686664"/>
    <hyperlink ref="C732" r:id="rId1058" display="http://parlamento17.openpolis.it/votazioni-in-parlamento/lorefice-marialucia/686664/filter_vote_rebel/1"/>
    <hyperlink ref="E732" r:id="rId1059" location="nota" display="http://parlamento17.openpolis.it/lista-dei-parlamentari-in-carica/camera/nome/asc - nota"/>
    <hyperlink ref="A734" r:id="rId1060" display="http://parlamento17.openpolis.it/parlamentare/lorenzin-beatrice/332735"/>
    <hyperlink ref="C734" r:id="rId1061" display="http://parlamento17.openpolis.it/votazioni-in-parlamento/lorenzin-beatrice/332735/filter_vote_rebel/1"/>
    <hyperlink ref="E734" r:id="rId1062" location="nota" display="http://parlamento17.openpolis.it/lista-dei-parlamentari-in-carica/camera/nome/asc - nota"/>
    <hyperlink ref="A736" r:id="rId1063" display="http://parlamento17.openpolis.it/parlamentare/losacco-alberto/332736"/>
    <hyperlink ref="C736" r:id="rId1064" display="http://parlamento17.openpolis.it/votazioni-in-parlamento/losacco-alberto/332736/filter_vote_rebel/1"/>
    <hyperlink ref="E736" r:id="rId1065" location="nota" display="http://parlamento17.openpolis.it/lista-dei-parlamentari-in-carica/camera/nome/asc - nota"/>
    <hyperlink ref="A738" r:id="rId1066" display="http://parlamento17.openpolis.it/parlamentare/lotti-luca/241758"/>
    <hyperlink ref="E738" r:id="rId1067" location="nota" display="http://parlamento17.openpolis.it/lista-dei-parlamentari-in-carica/camera/nome/asc - nota"/>
    <hyperlink ref="A740" r:id="rId1068" display="http://parlamento17.openpolis.it/parlamentare/lupi-maurizio-enzo/523"/>
    <hyperlink ref="C740" r:id="rId1069" display="http://parlamento17.openpolis.it/votazioni-in-parlamento/lupi-maurizio-enzo/523/filter_vote_rebel/1"/>
    <hyperlink ref="E740" r:id="rId1070" location="nota" display="http://parlamento17.openpolis.it/lista-dei-parlamentari-in-carica/camera/nome/asc - nota"/>
    <hyperlink ref="A742" r:id="rId1071" display="http://parlamento17.openpolis.it/parlamentare/lupo-loredana/686535"/>
    <hyperlink ref="C742" r:id="rId1072" display="http://parlamento17.openpolis.it/votazioni-in-parlamento/lupo-loredana/686535/filter_vote_rebel/1"/>
    <hyperlink ref="E742" r:id="rId1073" location="nota" display="http://parlamento17.openpolis.it/lista-dei-parlamentari-in-carica/camera/nome/asc - nota"/>
    <hyperlink ref="A744" r:id="rId1074" display="http://parlamento17.openpolis.it/parlamentare/madia-maria-anna/332739"/>
    <hyperlink ref="C744" r:id="rId1075" display="http://parlamento17.openpolis.it/votazioni-in-parlamento/madia-maria-anna/332739/filter_vote_rebel/1"/>
    <hyperlink ref="E744" r:id="rId1076" location="nota" display="http://parlamento17.openpolis.it/lista-dei-parlamentari-in-carica/camera/nome/asc - nota"/>
    <hyperlink ref="A746" r:id="rId1077" display="http://parlamento17.openpolis.it/parlamentare/maestri-andrea/120799"/>
    <hyperlink ref="E746" r:id="rId1078" location="nota" display="http://parlamento17.openpolis.it/lista-dei-parlamentari-in-carica/camera/nome/asc - nota"/>
    <hyperlink ref="A749" r:id="rId1079" display="http://parlamento17.openpolis.it/parlamentare/maestri-patrizia/686203"/>
    <hyperlink ref="C749" r:id="rId1080" display="http://parlamento17.openpolis.it/votazioni-in-parlamento/maestri-patrizia/686203/filter_vote_rebel/1"/>
    <hyperlink ref="E749" r:id="rId1081" location="nota" display="http://parlamento17.openpolis.it/lista-dei-parlamentari-in-carica/camera/nome/asc - nota"/>
    <hyperlink ref="A751" r:id="rId1082" display="http://parlamento17.openpolis.it/parlamentare/magorno-ernesto/234144"/>
    <hyperlink ref="C751" r:id="rId1083" display="http://parlamento17.openpolis.it/votazioni-in-parlamento/magorno-ernesto/234144/filter_vote_rebel/1"/>
    <hyperlink ref="E751" r:id="rId1084" location="nota" display="http://parlamento17.openpolis.it/lista-dei-parlamentari-in-carica/camera/nome/asc - nota"/>
    <hyperlink ref="A753" r:id="rId1085" display="http://parlamento17.openpolis.it/parlamentare/maietta-pasquale/363415"/>
    <hyperlink ref="C753" r:id="rId1086" display="http://parlamento17.openpolis.it/votazioni-in-parlamento/maietta-pasquale/363415/filter_vote_rebel/1"/>
    <hyperlink ref="E753" r:id="rId1087" location="nota" display="http://parlamento17.openpolis.it/lista-dei-parlamentari-in-carica/camera/nome/asc - nota"/>
    <hyperlink ref="A755" r:id="rId1088" display="http://parlamento17.openpolis.it/parlamentare/malisani-gianna/168561"/>
    <hyperlink ref="C755" r:id="rId1089" display="http://parlamento17.openpolis.it/votazioni-in-parlamento/malisani-gianna/168561/filter_vote_rebel/1"/>
    <hyperlink ref="E755" r:id="rId1090" location="nota" display="http://parlamento17.openpolis.it/lista-dei-parlamentari-in-carica/camera/nome/asc - nota"/>
    <hyperlink ref="A757" r:id="rId1091" display="http://parlamento17.openpolis.it/parlamentare/malpezzi-simona-flavia/631883"/>
    <hyperlink ref="C757" r:id="rId1092" display="http://parlamento17.openpolis.it/votazioni-in-parlamento/malpezzi-simona-flavia/631883/filter_vote_rebel/1"/>
    <hyperlink ref="E757" r:id="rId1093" location="nota" display="http://parlamento17.openpolis.it/lista-dei-parlamentari-in-carica/camera/nome/asc - nota"/>
    <hyperlink ref="A759" r:id="rId1094" display="http://parlamento17.openpolis.it/parlamentare/manciulli-andrea/4818"/>
    <hyperlink ref="C759" r:id="rId1095" display="http://parlamento17.openpolis.it/votazioni-in-parlamento/manciulli-andrea/4818/filter_vote_rebel/1"/>
    <hyperlink ref="E759" r:id="rId1096" location="nota" display="http://parlamento17.openpolis.it/lista-dei-parlamentari-in-carica/camera/nome/asc - nota"/>
    <hyperlink ref="A761" r:id="rId1097" display="http://parlamento17.openpolis.it/parlamentare/manfredi-massimiliano/686183"/>
    <hyperlink ref="C761" r:id="rId1098" display="http://parlamento17.openpolis.it/votazioni-in-parlamento/manfredi-massimiliano/686183/filter_vote_rebel/1"/>
    <hyperlink ref="E761" r:id="rId1099" location="nota" display="http://parlamento17.openpolis.it/lista-dei-parlamentari-in-carica/camera/nome/asc - nota"/>
    <hyperlink ref="A763" r:id="rId1100" display="http://parlamento17.openpolis.it/parlamentare/mannino-claudia/686539"/>
    <hyperlink ref="C763" r:id="rId1101" display="http://parlamento17.openpolis.it/votazioni-in-parlamento/mannino-claudia/686539/filter_vote_rebel/1"/>
    <hyperlink ref="E763" r:id="rId1102" location="nota" display="http://parlamento17.openpolis.it/lista-dei-parlamentari-in-carica/camera/nome/asc - nota"/>
    <hyperlink ref="A765" r:id="rId1103" display="http://parlamento17.openpolis.it/parlamentare/mantero-matteo/686279"/>
    <hyperlink ref="C765" r:id="rId1104" display="http://parlamento17.openpolis.it/votazioni-in-parlamento/mantero-matteo/686279/filter_vote_rebel/1"/>
    <hyperlink ref="E765" r:id="rId1105" location="nota" display="http://parlamento17.openpolis.it/lista-dei-parlamentari-in-carica/camera/nome/asc - nota"/>
    <hyperlink ref="A767" r:id="rId1106" display="http://parlamento17.openpolis.it/parlamentare/manzi-irene/504405"/>
    <hyperlink ref="C767" r:id="rId1107" display="http://parlamento17.openpolis.it/votazioni-in-parlamento/manzi-irene/504405/filter_vote_rebel/1"/>
    <hyperlink ref="E767" r:id="rId1108" location="nota" display="http://parlamento17.openpolis.it/lista-dei-parlamentari-in-carica/camera/nome/asc - nota"/>
    <hyperlink ref="A769" r:id="rId1109" display="http://parlamento17.openpolis.it/parlamentare/marantelli-daniele/532"/>
    <hyperlink ref="C769" r:id="rId1110" display="http://parlamento17.openpolis.it/votazioni-in-parlamento/marantelli-daniele/532/filter_vote_rebel/1"/>
    <hyperlink ref="E769" r:id="rId1111" location="nota" display="http://parlamento17.openpolis.it/lista-dei-parlamentari-in-carica/camera/nome/asc - nota"/>
    <hyperlink ref="A771" r:id="rId1112" display="http://parlamento17.openpolis.it/parlamentare/marazziti-mario/687338"/>
    <hyperlink ref="C771" r:id="rId1113" display="http://parlamento17.openpolis.it/votazioni-in-parlamento/marazziti-mario/687338/filter_vote_rebel/1"/>
    <hyperlink ref="E771" r:id="rId1114" location="nota" display="http://parlamento17.openpolis.it/lista-dei-parlamentari-in-carica/camera/nome/asc - nota"/>
    <hyperlink ref="A773" r:id="rId1115" display="http://parlamento17.openpolis.it/parlamentare/marchetti-marco/686417"/>
    <hyperlink ref="C773" r:id="rId1116" display="http://parlamento17.openpolis.it/votazioni-in-parlamento/marchetti-marco/686417/filter_vote_rebel/1"/>
    <hyperlink ref="E773" r:id="rId1117" location="nota" display="http://parlamento17.openpolis.it/lista-dei-parlamentari-in-carica/camera/nome/asc - nota"/>
    <hyperlink ref="A775" r:id="rId1118" display="http://parlamento17.openpolis.it/parlamentare/marchi-maino/535"/>
    <hyperlink ref="C775" r:id="rId1119" display="http://parlamento17.openpolis.it/votazioni-in-parlamento/marchi-maino/535/filter_vote_rebel/1"/>
    <hyperlink ref="E775" r:id="rId1120" location="nota" display="http://parlamento17.openpolis.it/lista-dei-parlamentari-in-carica/camera/nome/asc - nota"/>
    <hyperlink ref="A777" r:id="rId1121" display="http://parlamento17.openpolis.it/parlamentare/marcolin-marco/165485"/>
    <hyperlink ref="C777" r:id="rId1122" display="http://parlamento17.openpolis.it/votazioni-in-parlamento/marcolin-marco/165485/filter_vote_rebel/1"/>
    <hyperlink ref="E777" r:id="rId1123" location="nota" display="http://parlamento17.openpolis.it/lista-dei-parlamentari-in-carica/camera/nome/asc - nota"/>
    <hyperlink ref="A779" r:id="rId1124" display="http://parlamento17.openpolis.it/parlamentare/marcon-giulio/685827"/>
    <hyperlink ref="C779" r:id="rId1125" display="http://parlamento17.openpolis.it/votazioni-in-parlamento/marcon-giulio/685827/filter_vote_rebel/1"/>
    <hyperlink ref="E779" r:id="rId1126" location="nota" display="http://parlamento17.openpolis.it/lista-dei-parlamentari-in-carica/camera/nome/asc - nota"/>
    <hyperlink ref="A781" r:id="rId1127" display="http://parlamento17.openpolis.it/parlamentare/marguerettaz-rudi-franco/687445"/>
    <hyperlink ref="C781" r:id="rId1128" display="http://parlamento17.openpolis.it/votazioni-in-parlamento/marguerettaz-rudi-franco/687445/filter_vote_rebel/1"/>
    <hyperlink ref="E781" r:id="rId1129" location="nota" display="http://parlamento17.openpolis.it/lista-dei-parlamentari-in-carica/camera/nome/asc - nota"/>
    <hyperlink ref="A783" r:id="rId1130" display="http://parlamento17.openpolis.it/parlamentare/mariani-raffaella/537"/>
    <hyperlink ref="C783" r:id="rId1131" display="http://parlamento17.openpolis.it/votazioni-in-parlamento/mariani-raffaella/537/filter_vote_rebel/1"/>
    <hyperlink ref="E783" r:id="rId1132" location="nota" display="http://parlamento17.openpolis.it/lista-dei-parlamentari-in-carica/camera/nome/asc - nota"/>
    <hyperlink ref="A785" r:id="rId1133" display="http://parlamento17.openpolis.it/parlamentare/mariano-elisa/686455"/>
    <hyperlink ref="C785" r:id="rId1134" display="http://parlamento17.openpolis.it/votazioni-in-parlamento/mariano-elisa/686455/filter_vote_rebel/1"/>
    <hyperlink ref="E785" r:id="rId1135" location="nota" display="http://parlamento17.openpolis.it/lista-dei-parlamentari-in-carica/camera/nome/asc - nota"/>
    <hyperlink ref="A787" r:id="rId1136" display="http://parlamento17.openpolis.it/parlamentare/marotta-antonio/128890"/>
    <hyperlink ref="C787" r:id="rId1137" display="http://parlamento17.openpolis.it/votazioni-in-parlamento/marotta-antonio/128890/filter_vote_rebel/1"/>
    <hyperlink ref="E787" r:id="rId1138" location="nota" display="http://parlamento17.openpolis.it/lista-dei-parlamentari-in-carica/camera/nome/asc - nota"/>
    <hyperlink ref="A789" r:id="rId1139" display="http://parlamento17.openpolis.it/parlamentare/marrocu-siro/275052"/>
    <hyperlink ref="C789" r:id="rId1140" display="http://parlamento17.openpolis.it/votazioni-in-parlamento/marrocu-siro/275052/filter_vote_rebel/1"/>
    <hyperlink ref="E789" r:id="rId1141" location="nota" display="http://parlamento17.openpolis.it/lista-dei-parlamentari-in-carica/camera/nome/asc - nota"/>
    <hyperlink ref="A791" r:id="rId1142" display="http://parlamento17.openpolis.it/parlamentare/marroni-umberto/125708"/>
    <hyperlink ref="C791" r:id="rId1143" display="http://parlamento17.openpolis.it/votazioni-in-parlamento/marroni-umberto/125708/filter_vote_rebel/1"/>
    <hyperlink ref="E791" r:id="rId1144" location="nota" display="http://parlamento17.openpolis.it/lista-dei-parlamentari-in-carica/camera/nome/asc - nota"/>
    <hyperlink ref="A793" r:id="rId1145" display="http://parlamento17.openpolis.it/parlamentare/martella-andrea/543"/>
    <hyperlink ref="C793" r:id="rId1146" display="http://parlamento17.openpolis.it/votazioni-in-parlamento/martella-andrea/543/filter_vote_rebel/1"/>
    <hyperlink ref="E793" r:id="rId1147" location="nota" display="http://parlamento17.openpolis.it/lista-dei-parlamentari-in-carica/camera/nome/asc - nota"/>
    <hyperlink ref="A795" r:id="rId1148" display="http://parlamento17.openpolis.it/parlamentare/martelli-giovanna/415790"/>
    <hyperlink ref="C795" r:id="rId1149" display="http://parlamento17.openpolis.it/votazioni-in-parlamento/martelli-giovanna/415790/filter_vote_rebel/1"/>
    <hyperlink ref="E795" r:id="rId1150" location="nota" display="http://parlamento17.openpolis.it/lista-dei-parlamentari-in-carica/camera/nome/asc - nota"/>
    <hyperlink ref="A797" r:id="rId1151" display="http://parlamento17.openpolis.it/parlamentare/marti-roberto/68256"/>
    <hyperlink ref="C797" r:id="rId1152" display="http://parlamento17.openpolis.it/votazioni-in-parlamento/marti-roberto/68256/filter_vote_rebel/1"/>
    <hyperlink ref="E797" r:id="rId1153" location="nota" display="http://parlamento17.openpolis.it/lista-dei-parlamentari-in-carica/camera/nome/asc - nota"/>
    <hyperlink ref="A799" r:id="rId1154" display="http://parlamento17.openpolis.it/parlamentare/martinelli-marco/544"/>
    <hyperlink ref="C799" r:id="rId1155" display="http://parlamento17.openpolis.it/votazioni-in-parlamento/martinelli-marco/544/filter_vote_rebel/1"/>
    <hyperlink ref="E799" r:id="rId1156" location="nota" display="http://parlamento17.openpolis.it/lista-dei-parlamentari-in-carica/camera/nome/asc - nota"/>
    <hyperlink ref="A801" r:id="rId1157" display="http://parlamento17.openpolis.it/parlamentare/martino-antonio/546"/>
    <hyperlink ref="C801" r:id="rId1158" display="http://parlamento17.openpolis.it/votazioni-in-parlamento/martino-antonio/546/filter_vote_rebel/1"/>
    <hyperlink ref="E801" r:id="rId1159" location="nota" display="http://parlamento17.openpolis.it/lista-dei-parlamentari-in-carica/camera/nome/asc - nota"/>
    <hyperlink ref="A803" r:id="rId1160" display="http://parlamento17.openpolis.it/parlamentare/martino-pierdomenico/332742"/>
    <hyperlink ref="C803" r:id="rId1161" display="http://parlamento17.openpolis.it/votazioni-in-parlamento/martino-pierdomenico/332742/filter_vote_rebel/1"/>
    <hyperlink ref="E803" r:id="rId1162" location="nota" display="http://parlamento17.openpolis.it/lista-dei-parlamentari-in-carica/camera/nome/asc - nota"/>
    <hyperlink ref="A805" r:id="rId1163" display="http://parlamento17.openpolis.it/parlamentare/marzana-maria/686662"/>
    <hyperlink ref="C805" r:id="rId1164" display="http://parlamento17.openpolis.it/votazioni-in-parlamento/marzana-maria/686662/filter_vote_rebel/1"/>
    <hyperlink ref="E805" r:id="rId1165" location="nota" display="http://parlamento17.openpolis.it/lista-dei-parlamentari-in-carica/camera/nome/asc - nota"/>
    <hyperlink ref="A807" r:id="rId1166" display="http://parlamento17.openpolis.it/parlamentare/marzano-michela/686294"/>
    <hyperlink ref="C807" r:id="rId1167" display="http://parlamento17.openpolis.it/votazioni-in-parlamento/marzano-michela/686294/filter_vote_rebel/1"/>
    <hyperlink ref="E807" r:id="rId1168" location="nota" display="http://parlamento17.openpolis.it/lista-dei-parlamentari-in-carica/camera/nome/asc - nota"/>
    <hyperlink ref="A809" r:id="rId1169" display="http://parlamento17.openpolis.it/parlamentare/massa-federico/721561"/>
    <hyperlink ref="C809" r:id="rId1170" display="http://parlamento17.openpolis.it/votazioni-in-parlamento/massa-federico/721561/filter_vote_rebel/1"/>
    <hyperlink ref="E809" r:id="rId1171" location="nota" display="http://parlamento17.openpolis.it/lista-dei-parlamentari-in-carica/camera/nome/asc - nota"/>
    <hyperlink ref="A812" r:id="rId1172" display="http://parlamento17.openpolis.it/parlamentare/matarrelli-antonio/34065"/>
    <hyperlink ref="C812" r:id="rId1173" display="http://parlamento17.openpolis.it/votazioni-in-parlamento/matarrelli-antonio/34065/filter_vote_rebel/1"/>
    <hyperlink ref="E812" r:id="rId1174" location="nota" display="http://parlamento17.openpolis.it/lista-dei-parlamentari-in-carica/camera/nome/asc - nota"/>
    <hyperlink ref="A814" r:id="rId1175" display="http://parlamento17.openpolis.it/parlamentare/matarrese-salvatore/686489"/>
    <hyperlink ref="C814" r:id="rId1176" display="http://parlamento17.openpolis.it/votazioni-in-parlamento/matarrese-salvatore/686489/filter_vote_rebel/1"/>
    <hyperlink ref="E814" r:id="rId1177" location="nota" display="http://parlamento17.openpolis.it/lista-dei-parlamentari-in-carica/camera/nome/asc - nota"/>
    <hyperlink ref="A816" r:id="rId1178" display="http://parlamento17.openpolis.it/parlamentare/mattiello-davide/687372"/>
    <hyperlink ref="C816" r:id="rId1179" display="http://parlamento17.openpolis.it/votazioni-in-parlamento/mattiello-davide/687372/filter_vote_rebel/1"/>
    <hyperlink ref="E816" r:id="rId1180" location="nota" display="http://parlamento17.openpolis.it/lista-dei-parlamentari-in-carica/camera/nome/asc - nota"/>
    <hyperlink ref="A818" r:id="rId1181" display="http://parlamento17.openpolis.it/parlamentare/mauri-matteo/7527"/>
    <hyperlink ref="C818" r:id="rId1182" display="http://parlamento17.openpolis.it/votazioni-in-parlamento/mauri-matteo/7527/filter_vote_rebel/1"/>
    <hyperlink ref="E818" r:id="rId1183" location="nota" display="http://parlamento17.openpolis.it/lista-dei-parlamentari-in-carica/camera/nome/asc - nota"/>
    <hyperlink ref="A820" r:id="rId1184" display="http://parlamento17.openpolis.it/parlamentare/mazziotti-di-celso-andrea/686008"/>
    <hyperlink ref="C820" r:id="rId1185" display="http://parlamento17.openpolis.it/votazioni-in-parlamento/mazziotti-di-celso-andrea/686008/filter_vote_rebel/1"/>
    <hyperlink ref="E820" r:id="rId1186" location="nota" display="http://parlamento17.openpolis.it/lista-dei-parlamentari-in-carica/camera/nome/asc - nota"/>
    <hyperlink ref="A822" r:id="rId1187" display="http://parlamento17.openpolis.it/parlamentare/mazzoli-alessandro/9100"/>
    <hyperlink ref="C822" r:id="rId1188" display="http://parlamento17.openpolis.it/votazioni-in-parlamento/mazzoli-alessandro/9100/filter_vote_rebel/1"/>
    <hyperlink ref="E822" r:id="rId1189" location="nota" display="http://parlamento17.openpolis.it/lista-dei-parlamentari-in-carica/camera/nome/asc - nota"/>
    <hyperlink ref="A824" r:id="rId1190" display="http://parlamento17.openpolis.it/parlamentare/melilla-gianni/687448"/>
    <hyperlink ref="C824" r:id="rId1191" display="http://parlamento17.openpolis.it/votazioni-in-parlamento/melilla-gianni/687448/filter_vote_rebel/1"/>
    <hyperlink ref="E824" r:id="rId1192" location="nota" display="http://parlamento17.openpolis.it/lista-dei-parlamentari-in-carica/camera/nome/asc - nota"/>
    <hyperlink ref="A826" r:id="rId1193" display="http://parlamento17.openpolis.it/parlamentare/melilli-fabio/8295"/>
    <hyperlink ref="C826" r:id="rId1194" display="http://parlamento17.openpolis.it/votazioni-in-parlamento/melilli-fabio/8295/filter_vote_rebel/1"/>
    <hyperlink ref="E826" r:id="rId1195" location="nota" display="http://parlamento17.openpolis.it/lista-dei-parlamentari-in-carica/camera/nome/asc - nota"/>
    <hyperlink ref="A828" r:id="rId1196" display="http://parlamento17.openpolis.it/parlamentare/meloni-giorgia/556"/>
    <hyperlink ref="C828" r:id="rId1197" display="http://parlamento17.openpolis.it/votazioni-in-parlamento/meloni-giorgia/556/filter_vote_rebel/1"/>
    <hyperlink ref="E828" r:id="rId1198" location="nota" display="http://parlamento17.openpolis.it/lista-dei-parlamentari-in-carica/camera/nome/asc - nota"/>
    <hyperlink ref="A830" r:id="rId1199" display="http://parlamento17.openpolis.it/parlamentare/meloni-marco/275049"/>
    <hyperlink ref="C830" r:id="rId1200" display="http://parlamento17.openpolis.it/votazioni-in-parlamento/meloni-marco/275049/filter_vote_rebel/1"/>
    <hyperlink ref="E830" r:id="rId1201" location="nota" display="http://parlamento17.openpolis.it/lista-dei-parlamentari-in-carica/camera/nome/asc - nota"/>
    <hyperlink ref="A832" r:id="rId1202" display="http://parlamento17.openpolis.it/parlamentare/menorello-domenico/82519"/>
    <hyperlink ref="E832" r:id="rId1203" location="nota" display="http://parlamento17.openpolis.it/lista-dei-parlamentari-in-carica/camera/nome/asc - nota"/>
    <hyperlink ref="A835" r:id="rId1204" display="http://parlamento17.openpolis.it/parlamentare/merlo-ricardo-antonio/560"/>
    <hyperlink ref="E835" r:id="rId1205" location="nota" display="http://parlamento17.openpolis.it/lista-dei-parlamentari-in-carica/camera/nome/asc - nota"/>
    <hyperlink ref="A837" r:id="rId1206" display="http://parlamento17.openpolis.it/parlamentare/meta-michele-pompeo/562"/>
    <hyperlink ref="C837" r:id="rId1207" display="http://parlamento17.openpolis.it/votazioni-in-parlamento/meta-michele-pompeo/562/filter_vote_rebel/1"/>
    <hyperlink ref="E837" r:id="rId1208" location="nota" display="http://parlamento17.openpolis.it/lista-dei-parlamentari-in-carica/camera/nome/asc - nota"/>
    <hyperlink ref="A839" r:id="rId1209" display="http://parlamento17.openpolis.it/parlamentare/miccoli-marco/364324"/>
    <hyperlink ref="C839" r:id="rId1210" display="http://parlamento17.openpolis.it/votazioni-in-parlamento/miccoli-marco/364324/filter_vote_rebel/1"/>
    <hyperlink ref="E839" r:id="rId1211" location="nota" display="http://parlamento17.openpolis.it/lista-dei-parlamentari-in-carica/camera/nome/asc - nota"/>
    <hyperlink ref="A841" r:id="rId1212" display="http://parlamento17.openpolis.it/parlamentare/micillo-salvatore/685893"/>
    <hyperlink ref="C841" r:id="rId1213" display="http://parlamento17.openpolis.it/votazioni-in-parlamento/micillo-salvatore/685893/filter_vote_rebel/1"/>
    <hyperlink ref="E841" r:id="rId1214" location="nota" display="http://parlamento17.openpolis.it/lista-dei-parlamentari-in-carica/camera/nome/asc - nota"/>
    <hyperlink ref="A843" r:id="rId1215" display="http://parlamento17.openpolis.it/parlamentare/migliore-gennaro/566"/>
    <hyperlink ref="C843" r:id="rId1216" display="http://parlamento17.openpolis.it/votazioni-in-parlamento/migliore-gennaro/566/filter_vote_rebel/1"/>
    <hyperlink ref="E843" r:id="rId1217" location="nota" display="http://parlamento17.openpolis.it/lista-dei-parlamentari-in-carica/camera/nome/asc - nota"/>
    <hyperlink ref="A845" r:id="rId1218" display="http://parlamento17.openpolis.it/parlamentare/milanato-lorena/569"/>
    <hyperlink ref="C845" r:id="rId1219" display="http://parlamento17.openpolis.it/votazioni-in-parlamento/milanato-lorena/569/filter_vote_rebel/1"/>
    <hyperlink ref="E845" r:id="rId1220" location="nota" display="http://parlamento17.openpolis.it/lista-dei-parlamentari-in-carica/camera/nome/asc - nota"/>
    <hyperlink ref="A847" r:id="rId1221" display="http://parlamento17.openpolis.it/parlamentare/minardo-antonino/332750"/>
    <hyperlink ref="C847" r:id="rId1222" display="http://parlamento17.openpolis.it/votazioni-in-parlamento/minardo-antonino/332750/filter_vote_rebel/1"/>
    <hyperlink ref="E847" r:id="rId1223" location="nota" display="http://parlamento17.openpolis.it/lista-dei-parlamentari-in-carica/camera/nome/asc - nota"/>
    <hyperlink ref="A849" r:id="rId1224" display="http://parlamento17.openpolis.it/parlamentare/minnucci-emiliano/124341"/>
    <hyperlink ref="C849" r:id="rId1225" display="http://parlamento17.openpolis.it/votazioni-in-parlamento/minnucci-emiliano/124341/filter_vote_rebel/1"/>
    <hyperlink ref="E849" r:id="rId1226" location="nota" display="http://parlamento17.openpolis.it/lista-dei-parlamentari-in-carica/camera/nome/asc - nota"/>
    <hyperlink ref="A852" r:id="rId1227" display="http://parlamento17.openpolis.it/parlamentare/miotto-anna-margherita/332751"/>
    <hyperlink ref="C852" r:id="rId1228" display="http://parlamento17.openpolis.it/votazioni-in-parlamento/miotto-anna-margherita/332751/filter_vote_rebel/1"/>
    <hyperlink ref="E852" r:id="rId1229" location="nota" display="http://parlamento17.openpolis.it/lista-dei-parlamentari-in-carica/camera/nome/asc - nota"/>
    <hyperlink ref="A854" r:id="rId1230" display="http://parlamento17.openpolis.it/parlamentare/misiani-antonio/573"/>
    <hyperlink ref="C854" r:id="rId1231" display="http://parlamento17.openpolis.it/votazioni-in-parlamento/misiani-antonio/573/filter_vote_rebel/1"/>
    <hyperlink ref="E854" r:id="rId1232" location="nota" display="http://parlamento17.openpolis.it/lista-dei-parlamentari-in-carica/camera/nome/asc - nota"/>
    <hyperlink ref="A856" r:id="rId1233" display="http://parlamento17.openpolis.it/parlamentare/misuraca-salvatore/274982"/>
    <hyperlink ref="C856" r:id="rId1234" display="http://parlamento17.openpolis.it/votazioni-in-parlamento/misuraca-salvatore/274982/filter_vote_rebel/1"/>
    <hyperlink ref="E856" r:id="rId1235" location="nota" display="http://parlamento17.openpolis.it/lista-dei-parlamentari-in-carica/camera/nome/asc - nota"/>
    <hyperlink ref="A858" r:id="rId1236" display="http://parlamento17.openpolis.it/parlamentare/mognato-michele/171845"/>
    <hyperlink ref="C858" r:id="rId1237" display="http://parlamento17.openpolis.it/votazioni-in-parlamento/mognato-michele/171845/filter_vote_rebel/1"/>
    <hyperlink ref="E858" r:id="rId1238" location="nota" display="http://parlamento17.openpolis.it/lista-dei-parlamentari-in-carica/camera/nome/asc - nota"/>
    <hyperlink ref="A860" r:id="rId1239" display="http://parlamento17.openpolis.it/parlamentare/molea-bruno/686040"/>
    <hyperlink ref="C860" r:id="rId1240" display="http://parlamento17.openpolis.it/votazioni-in-parlamento/molea-bruno/686040/filter_vote_rebel/1"/>
    <hyperlink ref="E860" r:id="rId1241" location="nota" display="http://parlamento17.openpolis.it/lista-dei-parlamentari-in-carica/camera/nome/asc - nota"/>
    <hyperlink ref="A862" r:id="rId1242" display="http://parlamento17.openpolis.it/parlamentare/molteni-nicola/332756"/>
    <hyperlink ref="C862" r:id="rId1243" display="http://parlamento17.openpolis.it/votazioni-in-parlamento/molteni-nicola/332756/filter_vote_rebel/1"/>
    <hyperlink ref="E862" r:id="rId1244" location="nota" display="http://parlamento17.openpolis.it/lista-dei-parlamentari-in-carica/camera/nome/asc - nota"/>
    <hyperlink ref="A864" r:id="rId1245" display="http://parlamento17.openpolis.it/parlamentare/monaco-francesco/578"/>
    <hyperlink ref="C864" r:id="rId1246" display="http://parlamento17.openpolis.it/votazioni-in-parlamento/monaco-francesco/578/filter_vote_rebel/1"/>
    <hyperlink ref="E864" r:id="rId1247" location="nota" display="http://parlamento17.openpolis.it/lista-dei-parlamentari-in-carica/camera/nome/asc - nota"/>
    <hyperlink ref="A866" r:id="rId1248" display="http://parlamento17.openpolis.it/parlamentare/monchiero-giovanni/685900"/>
    <hyperlink ref="C866" r:id="rId1249" display="http://parlamento17.openpolis.it/votazioni-in-parlamento/monchiero-giovanni/685900/filter_vote_rebel/1"/>
    <hyperlink ref="E866" r:id="rId1250" location="nota" display="http://parlamento17.openpolis.it/lista-dei-parlamentari-in-carica/camera/nome/asc - nota"/>
    <hyperlink ref="A868" r:id="rId1251" display="http://parlamento17.openpolis.it/parlamentare/mongiello-colomba/1648"/>
    <hyperlink ref="C868" r:id="rId1252" display="http://parlamento17.openpolis.it/votazioni-in-parlamento/mongiello-colomba/1648/filter_vote_rebel/1"/>
    <hyperlink ref="E868" r:id="rId1253" location="nota" display="http://parlamento17.openpolis.it/lista-dei-parlamentari-in-carica/camera/nome/asc - nota"/>
    <hyperlink ref="A870" r:id="rId1254" display="http://parlamento17.openpolis.it/parlamentare/montroni-daniele/28162"/>
    <hyperlink ref="C870" r:id="rId1255" display="http://parlamento17.openpolis.it/votazioni-in-parlamento/montroni-daniele/28162/filter_vote_rebel/1"/>
    <hyperlink ref="E870" r:id="rId1256" location="nota" display="http://parlamento17.openpolis.it/lista-dei-parlamentari-in-carica/camera/nome/asc - nota"/>
    <hyperlink ref="A872" r:id="rId1257" display="http://parlamento17.openpolis.it/parlamentare/morani-alessia/89354"/>
    <hyperlink ref="C872" r:id="rId1258" display="http://parlamento17.openpolis.it/votazioni-in-parlamento/morani-alessia/89354/filter_vote_rebel/1"/>
    <hyperlink ref="E872" r:id="rId1259" location="nota" display="http://parlamento17.openpolis.it/lista-dei-parlamentari-in-carica/camera/nome/asc - nota"/>
    <hyperlink ref="A874" r:id="rId1260" display="http://parlamento17.openpolis.it/parlamentare/morassut-roberto/313972"/>
    <hyperlink ref="C874" r:id="rId1261" display="http://parlamento17.openpolis.it/votazioni-in-parlamento/morassut-roberto/313972/filter_vote_rebel/1"/>
    <hyperlink ref="E874" r:id="rId1262" location="nota" display="http://parlamento17.openpolis.it/lista-dei-parlamentari-in-carica/camera/nome/asc - nota"/>
    <hyperlink ref="A876" r:id="rId1263" display="http://parlamento17.openpolis.it/parlamentare/moretto-sara/171574"/>
    <hyperlink ref="C876" r:id="rId1264" display="http://parlamento17.openpolis.it/votazioni-in-parlamento/moretto-sara/171574/filter_vote_rebel/1"/>
    <hyperlink ref="E876" r:id="rId1265" location="nota" display="http://parlamento17.openpolis.it/lista-dei-parlamentari-in-carica/camera/nome/asc - nota"/>
    <hyperlink ref="A878" r:id="rId1266" display="http://parlamento17.openpolis.it/parlamentare/moscatt-antonino/687602"/>
    <hyperlink ref="C878" r:id="rId1267" display="http://parlamento17.openpolis.it/votazioni-in-parlamento/moscatt-antonino/687602/filter_vote_rebel/1"/>
    <hyperlink ref="E878" r:id="rId1268" location="nota" display="http://parlamento17.openpolis.it/lista-dei-parlamentari-in-carica/camera/nome/asc - nota"/>
    <hyperlink ref="A880" r:id="rId1269" display="http://parlamento17.openpolis.it/parlamentare/mottola-giovanni-carlo-francesco/332758"/>
    <hyperlink ref="C880" r:id="rId1270" display="http://parlamento17.openpolis.it/votazioni-in-parlamento/mottola-giovanni-carlo-francesco/332758/filter_vote_rebel/1"/>
    <hyperlink ref="E880" r:id="rId1271" location="nota" display="http://parlamento17.openpolis.it/lista-dei-parlamentari-in-carica/camera/nome/asc - nota"/>
    <hyperlink ref="A882" r:id="rId1272" display="http://parlamento17.openpolis.it/parlamentare/mucci-mara/686046"/>
    <hyperlink ref="C882" r:id="rId1273" display="http://parlamento17.openpolis.it/votazioni-in-parlamento/mucci-mara/686046/filter_vote_rebel/1"/>
    <hyperlink ref="E882" r:id="rId1274" location="nota" display="http://parlamento17.openpolis.it/lista-dei-parlamentari-in-carica/camera/nome/asc - nota"/>
    <hyperlink ref="A884" r:id="rId1275" display="http://parlamento17.openpolis.it/parlamentare/mura-romina/34758"/>
    <hyperlink ref="C884" r:id="rId1276" display="http://parlamento17.openpolis.it/votazioni-in-parlamento/mura-romina/34758/filter_vote_rebel/1"/>
    <hyperlink ref="E884" r:id="rId1277" location="nota" display="http://parlamento17.openpolis.it/lista-dei-parlamentari-in-carica/camera/nome/asc - nota"/>
    <hyperlink ref="A886" r:id="rId1278" display="http://parlamento17.openpolis.it/parlamentare/murer-delia/171881"/>
    <hyperlink ref="C886" r:id="rId1279" display="http://parlamento17.openpolis.it/votazioni-in-parlamento/murer-delia/171881/filter_vote_rebel/1"/>
    <hyperlink ref="E886" r:id="rId1280" location="nota" display="http://parlamento17.openpolis.it/lista-dei-parlamentari-in-carica/camera/nome/asc - nota"/>
    <hyperlink ref="A888" r:id="rId1281" display="http://parlamento17.openpolis.it/parlamentare/murgia-bruno/589"/>
    <hyperlink ref="C888" r:id="rId1282" display="http://parlamento17.openpolis.it/votazioni-in-parlamento/murgia-bruno/589/filter_vote_rebel/1"/>
    <hyperlink ref="E888" r:id="rId1283" location="nota" display="http://parlamento17.openpolis.it/lista-dei-parlamentari-in-carica/camera/nome/asc - nota"/>
    <hyperlink ref="A891" r:id="rId1284" display="http://parlamento17.openpolis.it/parlamentare/naccarato-alessandro/592"/>
    <hyperlink ref="C891" r:id="rId1285" display="http://parlamento17.openpolis.it/votazioni-in-parlamento/naccarato-alessandro/592/filter_vote_rebel/1"/>
    <hyperlink ref="E891" r:id="rId1286" location="nota" display="http://parlamento17.openpolis.it/lista-dei-parlamentari-in-carica/camera/nome/asc - nota"/>
    <hyperlink ref="A893" r:id="rId1287" display="http://parlamento17.openpolis.it/parlamentare/nardi-martina/300093"/>
    <hyperlink ref="C893" r:id="rId1288" display="http://parlamento17.openpolis.it/votazioni-in-parlamento/nardi-martina/300093/filter_vote_rebel/1"/>
    <hyperlink ref="E893" r:id="rId1289" location="nota" display="http://parlamento17.openpolis.it/lista-dei-parlamentari-in-carica/camera/nome/asc - nota"/>
    <hyperlink ref="A895" r:id="rId1290" display="http://parlamento17.openpolis.it/parlamentare/narduolo-giulia/687254"/>
    <hyperlink ref="C895" r:id="rId1291" display="http://parlamento17.openpolis.it/votazioni-in-parlamento/narduolo-giulia/687254/filter_vote_rebel/1"/>
    <hyperlink ref="E895" r:id="rId1292" location="nota" display="http://parlamento17.openpolis.it/lista-dei-parlamentari-in-carica/camera/nome/asc - nota"/>
    <hyperlink ref="A897" r:id="rId1293" display="http://parlamento17.openpolis.it/parlamentare/nastri-gaetano/4409"/>
    <hyperlink ref="C897" r:id="rId1294" display="http://parlamento17.openpolis.it/votazioni-in-parlamento/nastri-gaetano/4409/filter_vote_rebel/1"/>
    <hyperlink ref="E897" r:id="rId1295" location="nota" display="http://parlamento17.openpolis.it/lista-dei-parlamentari-in-carica/camera/nome/asc - nota"/>
    <hyperlink ref="A899" r:id="rId1296" display="http://parlamento17.openpolis.it/parlamentare/nesci-dalila/685792"/>
    <hyperlink ref="C899" r:id="rId1297" display="http://parlamento17.openpolis.it/votazioni-in-parlamento/nesci-dalila/685792/filter_vote_rebel/1"/>
    <hyperlink ref="E899" r:id="rId1298" location="nota" display="http://parlamento17.openpolis.it/lista-dei-parlamentari-in-carica/camera/nome/asc - nota"/>
    <hyperlink ref="A901" r:id="rId1299" display="http://parlamento17.openpolis.it/parlamentare/nesi-edoardo/497764"/>
    <hyperlink ref="C901" r:id="rId1300" display="http://parlamento17.openpolis.it/votazioni-in-parlamento/nesi-edoardo/497764/filter_vote_rebel/1"/>
    <hyperlink ref="E901" r:id="rId1301" location="nota" display="http://parlamento17.openpolis.it/lista-dei-parlamentari-in-carica/camera/nome/asc - nota"/>
    <hyperlink ref="A903" r:id="rId1302" display="http://parlamento17.openpolis.it/parlamentare/nicchi-marisa/602"/>
    <hyperlink ref="C903" r:id="rId1303" display="http://parlamento17.openpolis.it/votazioni-in-parlamento/nicchi-marisa/602/filter_vote_rebel/1"/>
    <hyperlink ref="E903" r:id="rId1304" location="nota" display="http://parlamento17.openpolis.it/lista-dei-parlamentari-in-carica/camera/nome/asc - nota"/>
    <hyperlink ref="A905" r:id="rId1305" display="http://parlamento17.openpolis.it/parlamentare/nicoletti-michele/687239"/>
    <hyperlink ref="C905" r:id="rId1306" display="http://parlamento17.openpolis.it/votazioni-in-parlamento/nicoletti-michele/687239/filter_vote_rebel/1"/>
    <hyperlink ref="E905" r:id="rId1307" location="nota" display="http://parlamento17.openpolis.it/lista-dei-parlamentari-in-carica/camera/nome/asc - nota"/>
    <hyperlink ref="A907" r:id="rId1308" display="http://parlamento17.openpolis.it/parlamentare/nissoli-angela-rosaria-detta-fucsia/687604"/>
    <hyperlink ref="C907" r:id="rId1309" display="http://parlamento17.openpolis.it/votazioni-in-parlamento/nissoli-angela-rosaria-detta-fucsia/687604/filter_vote_rebel/1"/>
    <hyperlink ref="E907" r:id="rId1310" location="nota" display="http://parlamento17.openpolis.it/lista-dei-parlamentari-in-carica/camera/nome/asc - nota"/>
    <hyperlink ref="A909" r:id="rId1311" display="http://parlamento17.openpolis.it/parlamentare/nuti-riccardo/686529"/>
    <hyperlink ref="C909" r:id="rId1312" display="http://parlamento17.openpolis.it/votazioni-in-parlamento/nuti-riccardo/686529/filter_vote_rebel/1"/>
    <hyperlink ref="E909" r:id="rId1313" location="nota" display="http://parlamento17.openpolis.it/lista-dei-parlamentari-in-carica/camera/nome/asc - nota"/>
    <hyperlink ref="A911" r:id="rId1314" display="http://parlamento17.openpolis.it/parlamentare/occhiuto-roberto/274892"/>
    <hyperlink ref="C911" r:id="rId1315" display="http://parlamento17.openpolis.it/votazioni-in-parlamento/occhiuto-roberto/274892/filter_vote_rebel/1"/>
    <hyperlink ref="E911" r:id="rId1316" location="nota" display="http://parlamento17.openpolis.it/lista-dei-parlamentari-in-carica/camera/nome/asc - nota"/>
    <hyperlink ref="A914" r:id="rId1317" display="http://parlamento17.openpolis.it/parlamentare/oliaro-roberta/686287"/>
    <hyperlink ref="C914" r:id="rId1318" display="http://parlamento17.openpolis.it/votazioni-in-parlamento/oliaro-roberta/686287/filter_vote_rebel/1"/>
    <hyperlink ref="E914" r:id="rId1319" location="nota" display="http://parlamento17.openpolis.it/lista-dei-parlamentari-in-carica/camera/nome/asc - nota"/>
    <hyperlink ref="A916" r:id="rId1320" display="http://parlamento17.openpolis.it/parlamentare/oliverio-nicodemo-nazzareno/606"/>
    <hyperlink ref="C916" r:id="rId1321" display="http://parlamento17.openpolis.it/votazioni-in-parlamento/oliverio-nicodemo-nazzareno/606/filter_vote_rebel/1"/>
    <hyperlink ref="E916" r:id="rId1322" location="nota" display="http://parlamento17.openpolis.it/lista-dei-parlamentari-in-carica/camera/nome/asc - nota"/>
    <hyperlink ref="A918" r:id="rId1323" display="http://parlamento17.openpolis.it/parlamentare/orfini-matteo/686772"/>
    <hyperlink ref="C918" r:id="rId1324" display="http://parlamento17.openpolis.it/votazioni-in-parlamento/orfini-matteo/686772/filter_vote_rebel/1"/>
    <hyperlink ref="E918" r:id="rId1325" location="nota" display="http://parlamento17.openpolis.it/lista-dei-parlamentari-in-carica/camera/nome/asc - nota"/>
    <hyperlink ref="A920" r:id="rId1326" display="http://parlamento17.openpolis.it/parlamentare/orlando-andrea/609"/>
    <hyperlink ref="C920" r:id="rId1327" display="http://parlamento17.openpolis.it/votazioni-in-parlamento/orlando-andrea/609/filter_vote_rebel/1"/>
    <hyperlink ref="E920" r:id="rId1328" location="nota" display="http://parlamento17.openpolis.it/lista-dei-parlamentari-in-carica/camera/nome/asc - nota"/>
    <hyperlink ref="A922" r:id="rId1329" display="http://parlamento17.openpolis.it/parlamentare/ottobre-mauro/161948"/>
    <hyperlink ref="E922" r:id="rId1330" location="nota" display="http://parlamento17.openpolis.it/lista-dei-parlamentari-in-carica/camera/nome/asc - nota"/>
    <hyperlink ref="A924" r:id="rId1331" display="http://parlamento17.openpolis.it/parlamentare/pagani-alberto/120760"/>
    <hyperlink ref="C924" r:id="rId1332" display="http://parlamento17.openpolis.it/votazioni-in-parlamento/pagani-alberto/120760/filter_vote_rebel/1"/>
    <hyperlink ref="E924" r:id="rId1333" location="nota" display="http://parlamento17.openpolis.it/lista-dei-parlamentari-in-carica/camera/nome/asc - nota"/>
    <hyperlink ref="A926" r:id="rId1334" display="http://parlamento17.openpolis.it/parlamentare/pagano-alessandro/274928"/>
    <hyperlink ref="C926" r:id="rId1335" display="http://parlamento17.openpolis.it/votazioni-in-parlamento/pagano-alessandro/274928/filter_vote_rebel/1"/>
    <hyperlink ref="E926" r:id="rId1336" location="nota" display="http://parlamento17.openpolis.it/lista-dei-parlamentari-in-carica/camera/nome/asc - nota"/>
    <hyperlink ref="A928" r:id="rId1337" display="http://parlamento17.openpolis.it/parlamentare/paglia-giovanni/687453"/>
    <hyperlink ref="C928" r:id="rId1338" display="http://parlamento17.openpolis.it/votazioni-in-parlamento/paglia-giovanni/687453/filter_vote_rebel/1"/>
    <hyperlink ref="E928" r:id="rId1339" location="nota" display="http://parlamento17.openpolis.it/lista-dei-parlamentari-in-carica/camera/nome/asc - nota"/>
    <hyperlink ref="A930" r:id="rId1340" display="http://parlamento17.openpolis.it/parlamentare/palazzotto-erasmo/687428"/>
    <hyperlink ref="C930" r:id="rId1341" display="http://parlamento17.openpolis.it/votazioni-in-parlamento/palazzotto-erasmo/687428/filter_vote_rebel/1"/>
    <hyperlink ref="E930" r:id="rId1342" location="nota" display="http://parlamento17.openpolis.it/lista-dei-parlamentari-in-carica/camera/nome/asc - nota"/>
    <hyperlink ref="A932" r:id="rId1343" display="http://parlamento17.openpolis.it/parlamentare/palese-rocco/5097"/>
    <hyperlink ref="C932" r:id="rId1344" display="http://parlamento17.openpolis.it/votazioni-in-parlamento/palese-rocco/5097/filter_vote_rebel/1"/>
    <hyperlink ref="E932" r:id="rId1345" location="nota" display="http://parlamento17.openpolis.it/lista-dei-parlamentari-in-carica/camera/nome/asc - nota"/>
    <hyperlink ref="A934" r:id="rId1346" display="http://parlamento17.openpolis.it/parlamentare/palladino-giovanni/304504"/>
    <hyperlink ref="C934" r:id="rId1347" display="http://parlamento17.openpolis.it/votazioni-in-parlamento/palladino-giovanni/304504/filter_vote_rebel/1"/>
    <hyperlink ref="E934" r:id="rId1348" location="nota" display="http://parlamento17.openpolis.it/lista-dei-parlamentari-in-carica/camera/nome/asc - nota"/>
    <hyperlink ref="A937" r:id="rId1349" display="http://parlamento17.openpolis.it/parlamentare/palma-giovanna/686180"/>
    <hyperlink ref="C937" r:id="rId1350" display="http://parlamento17.openpolis.it/votazioni-in-parlamento/palma-giovanna/686180/filter_vote_rebel/1"/>
    <hyperlink ref="E937" r:id="rId1351" location="nota" display="http://parlamento17.openpolis.it/lista-dei-parlamentari-in-carica/camera/nome/asc - nota"/>
    <hyperlink ref="A939" r:id="rId1352" display="http://parlamento17.openpolis.it/parlamentare/palmieri-antonio/614"/>
    <hyperlink ref="C939" r:id="rId1353" display="http://parlamento17.openpolis.it/votazioni-in-parlamento/palmieri-antonio/614/filter_vote_rebel/1"/>
    <hyperlink ref="E939" r:id="rId1354" location="nota" display="http://parlamento17.openpolis.it/lista-dei-parlamentari-in-carica/camera/nome/asc - nota"/>
    <hyperlink ref="A941" r:id="rId1355" display="http://parlamento17.openpolis.it/parlamentare/palmizio-elio-massimo/333220"/>
    <hyperlink ref="C941" r:id="rId1356" display="http://parlamento17.openpolis.it/votazioni-in-parlamento/palmizio-elio-massimo/333220/filter_vote_rebel/1"/>
    <hyperlink ref="E941" r:id="rId1357" location="nota" display="http://parlamento17.openpolis.it/lista-dei-parlamentari-in-carica/camera/nome/asc - nota"/>
    <hyperlink ref="A943" r:id="rId1358" display="http://parlamento17.openpolis.it/parlamentare/pannarale-annalisa/686485"/>
    <hyperlink ref="C943" r:id="rId1359" display="http://parlamento17.openpolis.it/votazioni-in-parlamento/pannarale-annalisa/686485/filter_vote_rebel/1"/>
    <hyperlink ref="E943" r:id="rId1360" location="nota" display="http://parlamento17.openpolis.it/lista-dei-parlamentari-in-carica/camera/nome/asc - nota"/>
    <hyperlink ref="A945" r:id="rId1361" display="http://parlamento17.openpolis.it/parlamentare/parentela-paolo/686114"/>
    <hyperlink ref="C945" r:id="rId1362" display="http://parlamento17.openpolis.it/votazioni-in-parlamento/parentela-paolo/686114/filter_vote_rebel/1"/>
    <hyperlink ref="E945" r:id="rId1363" location="nota" display="http://parlamento17.openpolis.it/lista-dei-parlamentari-in-carica/camera/nome/asc - nota"/>
    <hyperlink ref="A947" r:id="rId1364" display="http://parlamento17.openpolis.it/parlamentare/paris-valentina/20344"/>
    <hyperlink ref="C947" r:id="rId1365" display="http://parlamento17.openpolis.it/votazioni-in-parlamento/paris-valentina/20344/filter_vote_rebel/1"/>
    <hyperlink ref="E947" r:id="rId1366" location="nota" display="http://parlamento17.openpolis.it/lista-dei-parlamentari-in-carica/camera/nome/asc - nota"/>
    <hyperlink ref="A949" r:id="rId1367" display="http://parlamento17.openpolis.it/parlamentare/parisi-massimo/332768"/>
    <hyperlink ref="C949" r:id="rId1368" display="http://parlamento17.openpolis.it/votazioni-in-parlamento/parisi-massimo/332768/filter_vote_rebel/1"/>
    <hyperlink ref="E949" r:id="rId1369" location="nota" display="http://parlamento17.openpolis.it/lista-dei-parlamentari-in-carica/camera/nome/asc - nota"/>
    <hyperlink ref="A951" r:id="rId1370" display="http://parlamento17.openpolis.it/parlamentare/parrini-dario/242166"/>
    <hyperlink ref="C951" r:id="rId1371" display="http://parlamento17.openpolis.it/votazioni-in-parlamento/parrini-dario/242166/filter_vote_rebel/1"/>
    <hyperlink ref="E951" r:id="rId1372" location="nota" display="http://parlamento17.openpolis.it/lista-dei-parlamentari-in-carica/camera/nome/asc - nota"/>
    <hyperlink ref="A953" r:id="rId1373" display="http://parlamento17.openpolis.it/parlamentare/pastorelli-oreste/8312"/>
    <hyperlink ref="E953" r:id="rId1374" location="nota" display="http://parlamento17.openpolis.it/lista-dei-parlamentari-in-carica/camera/nome/asc - nota"/>
    <hyperlink ref="A955" r:id="rId1375" display="http://parlamento17.openpolis.it/parlamentare/pastorino-luca/244605"/>
    <hyperlink ref="C955" r:id="rId1376" display="http://parlamento17.openpolis.it/votazioni-in-parlamento/pastorino-luca/244605/filter_vote_rebel/1"/>
    <hyperlink ref="E955" r:id="rId1377" location="nota" display="http://parlamento17.openpolis.it/lista-dei-parlamentari-in-carica/camera/nome/asc - nota"/>
    <hyperlink ref="A957" r:id="rId1378" display="http://parlamento17.openpolis.it/parlamentare/patriarca-edoardo/687365"/>
    <hyperlink ref="C957" r:id="rId1379" display="http://parlamento17.openpolis.it/votazioni-in-parlamento/patriarca-edoardo/687365/filter_vote_rebel/1"/>
    <hyperlink ref="E957" r:id="rId1380" location="nota" display="http://parlamento17.openpolis.it/lista-dei-parlamentari-in-carica/camera/nome/asc - nota"/>
    <hyperlink ref="A959" r:id="rId1381" display="http://parlamento17.openpolis.it/parlamentare/pelillo-michele/5102"/>
    <hyperlink ref="C959" r:id="rId1382" display="http://parlamento17.openpolis.it/votazioni-in-parlamento/pelillo-michele/5102/filter_vote_rebel/1"/>
    <hyperlink ref="E959" r:id="rId1383" location="nota" display="http://parlamento17.openpolis.it/lista-dei-parlamentari-in-carica/camera/nome/asc - nota"/>
    <hyperlink ref="A961" r:id="rId1384" display="http://parlamento17.openpolis.it/parlamentare/pellegrino-serena/687455"/>
    <hyperlink ref="C961" r:id="rId1385" display="http://parlamento17.openpolis.it/votazioni-in-parlamento/pellegrino-serena/687455/filter_vote_rebel/1"/>
    <hyperlink ref="E961" r:id="rId1386" location="nota" display="http://parlamento17.openpolis.it/lista-dei-parlamentari-in-carica/camera/nome/asc - nota"/>
    <hyperlink ref="A963" r:id="rId1387" display="http://parlamento17.openpolis.it/parlamentare/peluffo-vinicio/76353"/>
    <hyperlink ref="C963" r:id="rId1388" display="http://parlamento17.openpolis.it/votazioni-in-parlamento/peluffo-vinicio/76353/filter_vote_rebel/1"/>
    <hyperlink ref="E963" r:id="rId1389" location="nota" display="http://parlamento17.openpolis.it/lista-dei-parlamentari-in-carica/camera/nome/asc - nota"/>
    <hyperlink ref="A965" r:id="rId1390" display="http://parlamento17.openpolis.it/parlamentare/pes-caterina/332771"/>
    <hyperlink ref="C965" r:id="rId1391" display="http://parlamento17.openpolis.it/votazioni-in-parlamento/pes-caterina/332771/filter_vote_rebel/1"/>
    <hyperlink ref="E965" r:id="rId1392" location="nota" display="http://parlamento17.openpolis.it/lista-dei-parlamentari-in-carica/camera/nome/asc - nota"/>
    <hyperlink ref="A967" r:id="rId1393" display="http://parlamento17.openpolis.it/parlamentare/pesco-daniele/686338"/>
    <hyperlink ref="C967" r:id="rId1394" display="http://parlamento17.openpolis.it/votazioni-in-parlamento/pesco-daniele/686338/filter_vote_rebel/1"/>
    <hyperlink ref="E967" r:id="rId1395" location="nota" display="http://parlamento17.openpolis.it/lista-dei-parlamentari-in-carica/camera/nome/asc - nota"/>
    <hyperlink ref="A969" r:id="rId1396" display="http://parlamento17.openpolis.it/parlamentare/petraroli-cosimo/686389"/>
    <hyperlink ref="C969" r:id="rId1397" display="http://parlamento17.openpolis.it/votazioni-in-parlamento/petraroli-cosimo/686389/filter_vote_rebel/1"/>
    <hyperlink ref="E969" r:id="rId1398" location="nota" display="http://parlamento17.openpolis.it/lista-dei-parlamentari-in-carica/camera/nome/asc - nota"/>
    <hyperlink ref="A971" r:id="rId1399" display="http://parlamento17.openpolis.it/parlamentare/petrenga-giovanna/332772"/>
    <hyperlink ref="C971" r:id="rId1400" display="http://parlamento17.openpolis.it/votazioni-in-parlamento/petrenga-giovanna/332772/filter_vote_rebel/1"/>
    <hyperlink ref="E971" r:id="rId1401" location="nota" display="http://parlamento17.openpolis.it/lista-dei-parlamentari-in-carica/camera/nome/asc - nota"/>
    <hyperlink ref="A973" r:id="rId1402" display="http://parlamento17.openpolis.it/parlamentare/petrini-paolo/4889"/>
    <hyperlink ref="C973" r:id="rId1403" display="http://parlamento17.openpolis.it/votazioni-in-parlamento/petrini-paolo/4889/filter_vote_rebel/1"/>
    <hyperlink ref="E973" r:id="rId1404" location="nota" display="http://parlamento17.openpolis.it/lista-dei-parlamentari-in-carica/camera/nome/asc - nota"/>
    <hyperlink ref="A975" r:id="rId1405" display="http://parlamento17.openpolis.it/parlamentare/piazzoni-ileana/687460"/>
    <hyperlink ref="C975" r:id="rId1406" display="http://parlamento17.openpolis.it/votazioni-in-parlamento/piazzoni-ileana/687460/filter_vote_rebel/1"/>
    <hyperlink ref="E975" r:id="rId1407" location="nota" display="http://parlamento17.openpolis.it/lista-dei-parlamentari-in-carica/camera/nome/asc - nota"/>
    <hyperlink ref="A977" r:id="rId1408" display="http://parlamento17.openpolis.it/parlamentare/picchi-guglielmo/644"/>
    <hyperlink ref="C977" r:id="rId1409" display="http://parlamento17.openpolis.it/votazioni-in-parlamento/picchi-guglielmo/644/filter_vote_rebel/1"/>
    <hyperlink ref="E977" r:id="rId1410" location="nota" display="http://parlamento17.openpolis.it/lista-dei-parlamentari-in-carica/camera/nome/asc - nota"/>
    <hyperlink ref="A979" r:id="rId1411" display="http://parlamento17.openpolis.it/parlamentare/piccione-teresa/389343"/>
    <hyperlink ref="C979" r:id="rId1412" display="http://parlamento17.openpolis.it/votazioni-in-parlamento/piccione-teresa/389343/filter_vote_rebel/1"/>
    <hyperlink ref="E979" r:id="rId1413" location="nota" display="http://parlamento17.openpolis.it/lista-dei-parlamentari-in-carica/camera/nome/asc - nota"/>
    <hyperlink ref="A981" r:id="rId1414" display="http://parlamento17.openpolis.it/parlamentare/piccoli-nardelli-flavia/686554"/>
    <hyperlink ref="C981" r:id="rId1415" display="http://parlamento17.openpolis.it/votazioni-in-parlamento/piccoli-nardelli-flavia/686554/filter_vote_rebel/1"/>
    <hyperlink ref="E981" r:id="rId1416" location="nota" display="http://parlamento17.openpolis.it/lista-dei-parlamentari-in-carica/camera/nome/asc - nota"/>
    <hyperlink ref="A983" r:id="rId1417" display="http://parlamento17.openpolis.it/parlamentare/piccolo-giorgio/686185"/>
    <hyperlink ref="C983" r:id="rId1418" display="http://parlamento17.openpolis.it/votazioni-in-parlamento/piccolo-giorgio/686185/filter_vote_rebel/1"/>
    <hyperlink ref="E983" r:id="rId1419" location="nota" display="http://parlamento17.openpolis.it/lista-dei-parlamentari-in-carica/camera/nome/asc - nota"/>
    <hyperlink ref="A985" r:id="rId1420" display="http://parlamento17.openpolis.it/parlamentare/piccolo-salvatore/332874"/>
    <hyperlink ref="C985" r:id="rId1421" display="http://parlamento17.openpolis.it/votazioni-in-parlamento/piccolo-salvatore/332874/filter_vote_rebel/1"/>
    <hyperlink ref="E985" r:id="rId1422" location="nota" display="http://parlamento17.openpolis.it/lista-dei-parlamentari-in-carica/camera/nome/asc - nota"/>
    <hyperlink ref="A987" r:id="rId1423" display="http://parlamento17.openpolis.it/parlamentare/piccone-filippo/1680"/>
    <hyperlink ref="C987" r:id="rId1424" display="http://parlamento17.openpolis.it/votazioni-in-parlamento/piccone-filippo/1680/filter_vote_rebel/1"/>
    <hyperlink ref="E987" r:id="rId1425" location="nota" display="http://parlamento17.openpolis.it/lista-dei-parlamentari-in-carica/camera/nome/asc - nota"/>
    <hyperlink ref="A989" r:id="rId1426" display="http://parlamento17.openpolis.it/parlamentare/piepoli-gaetano/686492"/>
    <hyperlink ref="C989" r:id="rId1427" display="http://parlamento17.openpolis.it/votazioni-in-parlamento/piepoli-gaetano/686492/filter_vote_rebel/1"/>
    <hyperlink ref="E989" r:id="rId1428" location="nota" display="http://parlamento17.openpolis.it/lista-dei-parlamentari-in-carica/camera/nome/asc - nota"/>
    <hyperlink ref="A991" r:id="rId1429" display="http://parlamento17.openpolis.it/parlamentare/pili-mauro/647"/>
    <hyperlink ref="C991" r:id="rId1430" display="http://parlamento17.openpolis.it/votazioni-in-parlamento/pili-mauro/647/filter_vote_rebel/1"/>
    <hyperlink ref="E991" r:id="rId1431" location="nota" display="http://parlamento17.openpolis.it/lista-dei-parlamentari-in-carica/camera/nome/asc - nota"/>
    <hyperlink ref="A993" r:id="rId1432" display="http://parlamento17.openpolis.it/parlamentare/pilozzi-nazzareno/243618"/>
    <hyperlink ref="C993" r:id="rId1433" display="http://parlamento17.openpolis.it/votazioni-in-parlamento/pilozzi-nazzareno/243618/filter_vote_rebel/1"/>
    <hyperlink ref="E993" r:id="rId1434" location="nota" display="http://parlamento17.openpolis.it/lista-dei-parlamentari-in-carica/camera/nome/asc - nota"/>
    <hyperlink ref="A995" r:id="rId1435" display="http://parlamento17.openpolis.it/parlamentare/pini-gianluca/648"/>
    <hyperlink ref="C995" r:id="rId1436" display="http://parlamento17.openpolis.it/votazioni-in-parlamento/pini-gianluca/648/filter_vote_rebel/1"/>
    <hyperlink ref="E995" r:id="rId1437" location="nota" display="http://parlamento17.openpolis.it/lista-dei-parlamentari-in-carica/camera/nome/asc - nota"/>
    <hyperlink ref="A997" r:id="rId1438" display="http://parlamento17.openpolis.it/parlamentare/pini-giuditta/686218"/>
    <hyperlink ref="C997" r:id="rId1439" display="http://parlamento17.openpolis.it/votazioni-in-parlamento/pini-giuditta/686218/filter_vote_rebel/1"/>
    <hyperlink ref="E997" r:id="rId1440" location="nota" display="http://parlamento17.openpolis.it/lista-dei-parlamentari-in-carica/camera/nome/asc - nota"/>
    <hyperlink ref="A999" r:id="rId1441" display="http://parlamento17.openpolis.it/parlamentare/pinna-paola/686509"/>
    <hyperlink ref="C999" r:id="rId1442" display="http://parlamento17.openpolis.it/votazioni-in-parlamento/pinna-paola/686509/filter_vote_rebel/1"/>
    <hyperlink ref="E999" r:id="rId1443" location="nota" display="http://parlamento17.openpolis.it/lista-dei-parlamentari-in-carica/camera/nome/asc - nota"/>
    <hyperlink ref="A1001" r:id="rId1444" display="http://parlamento17.openpolis.it/parlamentare/piras-michele/686503"/>
    <hyperlink ref="C1001" r:id="rId1445" display="http://parlamento17.openpolis.it/votazioni-in-parlamento/piras-michele/686503/filter_vote_rebel/1"/>
    <hyperlink ref="E1001" r:id="rId1446" location="nota" display="http://parlamento17.openpolis.it/lista-dei-parlamentari-in-carica/camera/nome/asc - nota"/>
    <hyperlink ref="A1003" r:id="rId1447" display="http://parlamento17.openpolis.it/parlamentare/pisano-girolamo/686164"/>
    <hyperlink ref="C1003" r:id="rId1448" display="http://parlamento17.openpolis.it/votazioni-in-parlamento/pisano-girolamo/686164/filter_vote_rebel/1"/>
    <hyperlink ref="E1003" r:id="rId1449" location="nota" display="http://parlamento17.openpolis.it/lista-dei-parlamentari-in-carica/camera/nome/asc - nota"/>
    <hyperlink ref="A1005" r:id="rId1450" display="http://parlamento17.openpolis.it/parlamentare/pisicchio-pino/653"/>
    <hyperlink ref="E1005" r:id="rId1451" location="nota" display="http://parlamento17.openpolis.it/lista-dei-parlamentari-in-carica/camera/nome/asc - nota"/>
    <hyperlink ref="A1007" r:id="rId1452" display="http://parlamento17.openpolis.it/parlamentare/piso-vincenzo/125686"/>
    <hyperlink ref="C1007" r:id="rId1453" display="http://parlamento17.openpolis.it/votazioni-in-parlamento/piso-vincenzo/125686/filter_vote_rebel/1"/>
    <hyperlink ref="E1007" r:id="rId1454" location="nota" display="http://parlamento17.openpolis.it/lista-dei-parlamentari-in-carica/camera/nome/asc - nota"/>
    <hyperlink ref="A1009" r:id="rId1455" display="http://parlamento17.openpolis.it/parlamentare/pizzolante-sergio/654"/>
    <hyperlink ref="C1009" r:id="rId1456" display="http://parlamento17.openpolis.it/votazioni-in-parlamento/pizzolante-sergio/654/filter_vote_rebel/1"/>
    <hyperlink ref="E1009" r:id="rId1457" location="nota" display="http://parlamento17.openpolis.it/lista-dei-parlamentari-in-carica/camera/nome/asc - nota"/>
    <hyperlink ref="A1011" r:id="rId1458" display="http://parlamento17.openpolis.it/parlamentare/placido-antonio/119774"/>
    <hyperlink ref="C1011" r:id="rId1459" display="http://parlamento17.openpolis.it/votazioni-in-parlamento/placido-antonio/119774/filter_vote_rebel/1"/>
    <hyperlink ref="E1011" r:id="rId1460" location="nota" display="http://parlamento17.openpolis.it/lista-dei-parlamentari-in-carica/camera/nome/asc - nota"/>
    <hyperlink ref="A1013" r:id="rId1461" display="http://parlamento17.openpolis.it/parlamentare/plangger-albrecht/29101"/>
    <hyperlink ref="E1013" r:id="rId1462" location="nota" display="http://parlamento17.openpolis.it/lista-dei-parlamentari-in-carica/camera/nome/asc - nota"/>
    <hyperlink ref="A1015" r:id="rId1463" display="http://parlamento17.openpolis.it/parlamentare/polidori-catia/332878"/>
    <hyperlink ref="C1015" r:id="rId1464" display="http://parlamento17.openpolis.it/votazioni-in-parlamento/polidori-catia/332878/filter_vote_rebel/1"/>
    <hyperlink ref="E1015" r:id="rId1465" location="nota" display="http://parlamento17.openpolis.it/lista-dei-parlamentari-in-carica/camera/nome/asc - nota"/>
    <hyperlink ref="A1017" r:id="rId1466" display="http://parlamento17.openpolis.it/parlamentare/pollastrini-barbara/656"/>
    <hyperlink ref="C1017" r:id="rId1467" display="http://parlamento17.openpolis.it/votazioni-in-parlamento/pollastrini-barbara/656/filter_vote_rebel/1"/>
    <hyperlink ref="E1017" r:id="rId1468" location="nota" display="http://parlamento17.openpolis.it/lista-dei-parlamentari-in-carica/camera/nome/asc - nota"/>
    <hyperlink ref="A1019" r:id="rId1469" display="http://parlamento17.openpolis.it/parlamentare/polverini-renata/494771"/>
    <hyperlink ref="C1019" r:id="rId1470" display="http://parlamento17.openpolis.it/votazioni-in-parlamento/polverini-renata/494771/filter_vote_rebel/1"/>
    <hyperlink ref="E1019" r:id="rId1471" location="nota" display="http://parlamento17.openpolis.it/lista-dei-parlamentari-in-carica/camera/nome/asc - nota"/>
    <hyperlink ref="A1021" r:id="rId1472" display="http://parlamento17.openpolis.it/parlamentare/porta-fabio/332880"/>
    <hyperlink ref="C1021" r:id="rId1473" display="http://parlamento17.openpolis.it/votazioni-in-parlamento/porta-fabio/332880/filter_vote_rebel/1"/>
    <hyperlink ref="E1021" r:id="rId1474" location="nota" display="http://parlamento17.openpolis.it/lista-dei-parlamentari-in-carica/camera/nome/asc - nota"/>
    <hyperlink ref="A1023" r:id="rId1475" display="http://parlamento17.openpolis.it/parlamentare/portas-giacomo-antonio/332882"/>
    <hyperlink ref="C1023" r:id="rId1476" display="http://parlamento17.openpolis.it/votazioni-in-parlamento/portas-giacomo-antonio/332882/filter_vote_rebel/1"/>
    <hyperlink ref="E1023" r:id="rId1477" location="nota" display="http://parlamento17.openpolis.it/lista-dei-parlamentari-in-carica/camera/nome/asc - nota"/>
    <hyperlink ref="A1025" r:id="rId1478" display="http://parlamento17.openpolis.it/parlamentare/prataviera-emanuele/418631"/>
    <hyperlink ref="C1025" r:id="rId1479" display="http://parlamento17.openpolis.it/votazioni-in-parlamento/prataviera-emanuele/418631/filter_vote_rebel/1"/>
    <hyperlink ref="E1025" r:id="rId1480" location="nota" display="http://parlamento17.openpolis.it/lista-dei-parlamentari-in-carica/camera/nome/asc - nota"/>
    <hyperlink ref="A1027" r:id="rId1481" display="http://parlamento17.openpolis.it/parlamentare/prestigiacomo-stefania/662"/>
    <hyperlink ref="C1027" r:id="rId1482" display="http://parlamento17.openpolis.it/votazioni-in-parlamento/prestigiacomo-stefania/662/filter_vote_rebel/1"/>
    <hyperlink ref="E1027" r:id="rId1483" location="nota" display="http://parlamento17.openpolis.it/lista-dei-parlamentari-in-carica/camera/nome/asc - nota"/>
    <hyperlink ref="A1029" r:id="rId1484" display="http://parlamento17.openpolis.it/parlamentare/preziosi-ernesto/686351"/>
    <hyperlink ref="C1029" r:id="rId1485" display="http://parlamento17.openpolis.it/votazioni-in-parlamento/preziosi-ernesto/686351/filter_vote_rebel/1"/>
    <hyperlink ref="E1029" r:id="rId1486" location="nota" display="http://parlamento17.openpolis.it/lista-dei-parlamentari-in-carica/camera/nome/asc - nota"/>
    <hyperlink ref="A1031" r:id="rId1487" display="http://parlamento17.openpolis.it/parlamentare/prina-francesco/4575"/>
    <hyperlink ref="C1031" r:id="rId1488" display="http://parlamento17.openpolis.it/votazioni-in-parlamento/prina-francesco/4575/filter_vote_rebel/1"/>
    <hyperlink ref="E1031" r:id="rId1489" location="nota" display="http://parlamento17.openpolis.it/lista-dei-parlamentari-in-carica/camera/nome/asc - nota"/>
    <hyperlink ref="A1034" r:id="rId1490" display="http://parlamento17.openpolis.it/parlamentare/prodani-aris/686262"/>
    <hyperlink ref="C1034" r:id="rId1491" display="http://parlamento17.openpolis.it/votazioni-in-parlamento/prodani-aris/686262/filter_vote_rebel/1"/>
    <hyperlink ref="E1034" r:id="rId1492" location="nota" display="http://parlamento17.openpolis.it/lista-dei-parlamentari-in-carica/camera/nome/asc - nota"/>
    <hyperlink ref="A1036" r:id="rId1493" display="http://parlamento17.openpolis.it/parlamentare/quaranta-stefano/686277"/>
    <hyperlink ref="C1036" r:id="rId1494" display="http://parlamento17.openpolis.it/votazioni-in-parlamento/quaranta-stefano/686277/filter_vote_rebel/1"/>
    <hyperlink ref="E1036" r:id="rId1495" location="nota" display="http://parlamento17.openpolis.it/lista-dei-parlamentari-in-carica/camera/nome/asc - nota"/>
    <hyperlink ref="A1038" r:id="rId1496" display="http://parlamento17.openpolis.it/parlamentare/quartapelle-procopio-lia/686297"/>
    <hyperlink ref="C1038" r:id="rId1497" display="http://parlamento17.openpolis.it/votazioni-in-parlamento/quartapelle-procopio-lia/686297/filter_vote_rebel/1"/>
    <hyperlink ref="E1038" r:id="rId1498" location="nota" display="http://parlamento17.openpolis.it/lista-dei-parlamentari-in-carica/camera/nome/asc - nota"/>
    <hyperlink ref="A1040" r:id="rId1499" display="http://parlamento17.openpolis.it/parlamentare/quintarelli-stefano/687289"/>
    <hyperlink ref="C1040" r:id="rId1500" display="http://parlamento17.openpolis.it/votazioni-in-parlamento/quintarelli-stefano/687289/filter_vote_rebel/1"/>
    <hyperlink ref="E1040" r:id="rId1501" location="nota" display="http://parlamento17.openpolis.it/lista-dei-parlamentari-in-carica/camera/nome/asc - nota"/>
    <hyperlink ref="A1042" r:id="rId1502" display="http://parlamento17.openpolis.it/parlamentare/rabino-mariano/4445"/>
    <hyperlink ref="C1042" r:id="rId1503" display="http://parlamento17.openpolis.it/votazioni-in-parlamento/rabino-mariano/4445/filter_vote_rebel/1"/>
    <hyperlink ref="E1042" r:id="rId1504" location="nota" display="http://parlamento17.openpolis.it/lista-dei-parlamentari-in-carica/camera/nome/asc - nota"/>
    <hyperlink ref="A1044" r:id="rId1505" display="http://parlamento17.openpolis.it/parlamentare/raciti-fausto/686560"/>
    <hyperlink ref="C1044" r:id="rId1506" display="http://parlamento17.openpolis.it/votazioni-in-parlamento/raciti-fausto/686560/filter_vote_rebel/1"/>
    <hyperlink ref="E1044" r:id="rId1507" location="nota" display="http://parlamento17.openpolis.it/lista-dei-parlamentari-in-carica/camera/nome/asc - nota"/>
    <hyperlink ref="A1046" r:id="rId1508" display="http://parlamento17.openpolis.it/parlamentare/ragosta-michele/5017"/>
    <hyperlink ref="C1046" r:id="rId1509" display="http://parlamento17.openpolis.it/votazioni-in-parlamento/ragosta-michele/5017/filter_vote_rebel/1"/>
    <hyperlink ref="E1046" r:id="rId1510" location="nota" display="http://parlamento17.openpolis.it/lista-dei-parlamentari-in-carica/camera/nome/asc - nota"/>
    <hyperlink ref="A1048" r:id="rId1511" display="http://parlamento17.openpolis.it/parlamentare/rampelli-fabio/670"/>
    <hyperlink ref="C1048" r:id="rId1512" display="http://parlamento17.openpolis.it/votazioni-in-parlamento/rampelli-fabio/670/filter_vote_rebel/1"/>
    <hyperlink ref="E1048" r:id="rId1513" location="nota" display="http://parlamento17.openpolis.it/lista-dei-parlamentari-in-carica/camera/nome/asc - nota"/>
    <hyperlink ref="A1050" r:id="rId1514" display="http://parlamento17.openpolis.it/parlamentare/rampi-roberto/325708"/>
    <hyperlink ref="C1050" r:id="rId1515" display="http://parlamento17.openpolis.it/votazioni-in-parlamento/rampi-roberto/325708/filter_vote_rebel/1"/>
    <hyperlink ref="E1050" r:id="rId1516" location="nota" display="http://parlamento17.openpolis.it/lista-dei-parlamentari-in-carica/camera/nome/asc - nota"/>
    <hyperlink ref="A1052" r:id="rId1517" display="http://parlamento17.openpolis.it/parlamentare/ravetto-laura/674"/>
    <hyperlink ref="C1052" r:id="rId1518" display="http://parlamento17.openpolis.it/votazioni-in-parlamento/ravetto-laura/674/filter_vote_rebel/1"/>
    <hyperlink ref="E1052" r:id="rId1519" location="nota" display="http://parlamento17.openpolis.it/lista-dei-parlamentari-in-carica/camera/nome/asc - nota"/>
    <hyperlink ref="A1054" r:id="rId1520" display="http://parlamento17.openpolis.it/parlamentare/realacci-ermete/676"/>
    <hyperlink ref="C1054" r:id="rId1521" display="http://parlamento17.openpolis.it/votazioni-in-parlamento/realacci-ermete/676/filter_vote_rebel/1"/>
    <hyperlink ref="E1054" r:id="rId1522" location="nota" display="http://parlamento17.openpolis.it/lista-dei-parlamentari-in-carica/camera/nome/asc - nota"/>
    <hyperlink ref="A1056" r:id="rId1523" display="http://parlamento17.openpolis.it/parlamentare/ribaudo-francesco/385100"/>
    <hyperlink ref="C1056" r:id="rId1524" display="http://parlamento17.openpolis.it/votazioni-in-parlamento/ribaudo-francesco/385100/filter_vote_rebel/1"/>
    <hyperlink ref="E1056" r:id="rId1525" location="nota" display="http://parlamento17.openpolis.it/lista-dei-parlamentari-in-carica/camera/nome/asc - nota"/>
    <hyperlink ref="A1058" r:id="rId1526" display="http://parlamento17.openpolis.it/parlamentare/ricciatti-lara/687431"/>
    <hyperlink ref="C1058" r:id="rId1527" display="http://parlamento17.openpolis.it/votazioni-in-parlamento/ricciatti-lara/687431/filter_vote_rebel/1"/>
    <hyperlink ref="E1058" r:id="rId1528" location="nota" display="http://parlamento17.openpolis.it/lista-dei-parlamentari-in-carica/camera/nome/asc - nota"/>
    <hyperlink ref="A1060" r:id="rId1529" display="http://parlamento17.openpolis.it/parlamentare/richetti-matteo/4755"/>
    <hyperlink ref="C1060" r:id="rId1530" display="http://parlamento17.openpolis.it/votazioni-in-parlamento/richetti-matteo/4755/filter_vote_rebel/1"/>
    <hyperlink ref="E1060" r:id="rId1531" location="nota" display="http://parlamento17.openpolis.it/lista-dei-parlamentari-in-carica/camera/nome/asc - nota"/>
    <hyperlink ref="A1062" r:id="rId1532" display="http://parlamento17.openpolis.it/parlamentare/rigoni-andrea/681"/>
    <hyperlink ref="C1062" r:id="rId1533" display="http://parlamento17.openpolis.it/votazioni-in-parlamento/rigoni-andrea/681/filter_vote_rebel/1"/>
    <hyperlink ref="E1062" r:id="rId1534" location="nota" display="http://parlamento17.openpolis.it/lista-dei-parlamentari-in-carica/camera/nome/asc - nota"/>
    <hyperlink ref="A1064" r:id="rId1535" display="http://parlamento17.openpolis.it/parlamentare/rizzetto-walter/686259"/>
    <hyperlink ref="C1064" r:id="rId1536" display="http://parlamento17.openpolis.it/votazioni-in-parlamento/rizzetto-walter/686259/filter_vote_rebel/1"/>
    <hyperlink ref="E1064" r:id="rId1537" location="nota" display="http://parlamento17.openpolis.it/lista-dei-parlamentari-in-carica/camera/nome/asc - nota"/>
    <hyperlink ref="A1066" r:id="rId1538" display="http://parlamento17.openpolis.it/parlamentare/rizzo-gianluca/686668"/>
    <hyperlink ref="C1066" r:id="rId1539" display="http://parlamento17.openpolis.it/votazioni-in-parlamento/rizzo-gianluca/686668/filter_vote_rebel/1"/>
    <hyperlink ref="E1066" r:id="rId1540" location="nota" display="http://parlamento17.openpolis.it/lista-dei-parlamentari-in-carica/camera/nome/asc - nota"/>
    <hyperlink ref="A1068" r:id="rId1541" display="http://parlamento17.openpolis.it/parlamentare/roccella-eugenia-maria/332892"/>
    <hyperlink ref="C1068" r:id="rId1542" display="http://parlamento17.openpolis.it/votazioni-in-parlamento/roccella-eugenia-maria/332892/filter_vote_rebel/1"/>
    <hyperlink ref="E1068" r:id="rId1543" location="nota" display="http://parlamento17.openpolis.it/lista-dei-parlamentari-in-carica/camera/nome/asc - nota"/>
    <hyperlink ref="A1070" r:id="rId1544" display="http://parlamento17.openpolis.it/parlamentare/rocchi-maria-grazia/686682"/>
    <hyperlink ref="C1070" r:id="rId1545" display="http://parlamento17.openpolis.it/votazioni-in-parlamento/rocchi-maria-grazia/686682/filter_vote_rebel/1"/>
    <hyperlink ref="E1070" r:id="rId1546" location="nota" display="http://parlamento17.openpolis.it/lista-dei-parlamentari-in-carica/camera/nome/asc - nota"/>
    <hyperlink ref="A1072" r:id="rId1547" display="http://parlamento17.openpolis.it/parlamentare/romanini-giuseppe/85079"/>
    <hyperlink ref="C1072" r:id="rId1548" display="http://parlamento17.openpolis.it/votazioni-in-parlamento/romanini-giuseppe/85079/filter_vote_rebel/1"/>
    <hyperlink ref="E1072" r:id="rId1549" location="nota" display="http://parlamento17.openpolis.it/lista-dei-parlamentari-in-carica/camera/nome/asc - nota"/>
    <hyperlink ref="A1075" r:id="rId1550" display="http://parlamento17.openpolis.it/parlamentare/romano-andrea/686720"/>
    <hyperlink ref="C1075" r:id="rId1551" display="http://parlamento17.openpolis.it/votazioni-in-parlamento/romano-andrea/686720/filter_vote_rebel/1"/>
    <hyperlink ref="E1075" r:id="rId1552" location="nota" display="http://parlamento17.openpolis.it/lista-dei-parlamentari-in-carica/camera/nome/asc - nota"/>
    <hyperlink ref="A1077" r:id="rId1553" display="http://parlamento17.openpolis.it/parlamentare/romano-francesco-saverio/686"/>
    <hyperlink ref="C1077" r:id="rId1554" display="http://parlamento17.openpolis.it/votazioni-in-parlamento/romano-francesco-saverio/686/filter_vote_rebel/1"/>
    <hyperlink ref="E1077" r:id="rId1555" location="nota" display="http://parlamento17.openpolis.it/lista-dei-parlamentari-in-carica/camera/nome/asc - nota"/>
    <hyperlink ref="A1079" r:id="rId1556" display="http://parlamento17.openpolis.it/parlamentare/romano-paolo-nicolo/687398"/>
    <hyperlink ref="C1079" r:id="rId1557" display="http://parlamento17.openpolis.it/votazioni-in-parlamento/romano-paolo-nicolo/687398/filter_vote_rebel/1"/>
    <hyperlink ref="E1079" r:id="rId1558" location="nota" display="http://parlamento17.openpolis.it/lista-dei-parlamentari-in-carica/camera/nome/asc - nota"/>
    <hyperlink ref="A1081" r:id="rId1559" display="http://parlamento17.openpolis.it/parlamentare/romele-giuseppe/687"/>
    <hyperlink ref="C1081" r:id="rId1560" display="http://parlamento17.openpolis.it/votazioni-in-parlamento/romele-giuseppe/687/filter_vote_rebel/1"/>
    <hyperlink ref="E1081" r:id="rId1561" location="nota" display="http://parlamento17.openpolis.it/lista-dei-parlamentari-in-carica/camera/nome/asc - nota"/>
    <hyperlink ref="A1083" r:id="rId1562" display="http://parlamento17.openpolis.it/parlamentare/rondini-marco/332894"/>
    <hyperlink ref="C1083" r:id="rId1563" display="http://parlamento17.openpolis.it/votazioni-in-parlamento/rondini-marco/332894/filter_vote_rebel/1"/>
    <hyperlink ref="E1083" r:id="rId1564" location="nota" display="http://parlamento17.openpolis.it/lista-dei-parlamentari-in-carica/camera/nome/asc - nota"/>
    <hyperlink ref="A1085" r:id="rId1565" display="http://parlamento17.openpolis.it/parlamentare/rosato-ettore/177665"/>
    <hyperlink ref="C1085" r:id="rId1566" display="http://parlamento17.openpolis.it/votazioni-in-parlamento/rosato-ettore/177665/filter_vote_rebel/1"/>
    <hyperlink ref="E1085" r:id="rId1567" location="nota" display="http://parlamento17.openpolis.it/lista-dei-parlamentari-in-carica/camera/nome/asc - nota"/>
    <hyperlink ref="A1087" r:id="rId1568" display="http://parlamento17.openpolis.it/parlamentare/rossi-domenico/687340"/>
    <hyperlink ref="C1087" r:id="rId1569" display="http://parlamento17.openpolis.it/votazioni-in-parlamento/rossi-domenico/687340/filter_vote_rebel/1"/>
    <hyperlink ref="E1087" r:id="rId1570" location="nota" display="http://parlamento17.openpolis.it/lista-dei-parlamentari-in-carica/camera/nome/asc - nota"/>
    <hyperlink ref="A1089" r:id="rId1571" display="http://parlamento17.openpolis.it/parlamentare/rossi-paolo/1707"/>
    <hyperlink ref="C1089" r:id="rId1572" display="http://parlamento17.openpolis.it/votazioni-in-parlamento/rossi-paolo/1707/filter_vote_rebel/1"/>
    <hyperlink ref="E1089" r:id="rId1573" location="nota" display="http://parlamento17.openpolis.it/lista-dei-parlamentari-in-carica/camera/nome/asc - nota"/>
    <hyperlink ref="A1092" r:id="rId1574" display="http://parlamento17.openpolis.it/parlamentare/rossomando-anna/332898"/>
    <hyperlink ref="C1092" r:id="rId1575" display="http://parlamento17.openpolis.it/votazioni-in-parlamento/rossomando-anna/332898/filter_vote_rebel/1"/>
    <hyperlink ref="E1092" r:id="rId1576" location="nota" display="http://parlamento17.openpolis.it/lista-dei-parlamentari-in-carica/camera/nome/asc - nota"/>
    <hyperlink ref="A1094" r:id="rId1577" display="http://parlamento17.openpolis.it/parlamentare/rostan-michela/686175"/>
    <hyperlink ref="C1094" r:id="rId1578" display="http://parlamento17.openpolis.it/votazioni-in-parlamento/rostan-michela/686175/filter_vote_rebel/1"/>
    <hyperlink ref="E1094" r:id="rId1579" location="nota" display="http://parlamento17.openpolis.it/lista-dei-parlamentari-in-carica/camera/nome/asc - nota"/>
    <hyperlink ref="A1096" r:id="rId1580" display="http://parlamento17.openpolis.it/parlamentare/rostellato-gessica/685848"/>
    <hyperlink ref="C1096" r:id="rId1581" display="http://parlamento17.openpolis.it/votazioni-in-parlamento/rostellato-gessica/685848/filter_vote_rebel/1"/>
    <hyperlink ref="E1096" r:id="rId1582" location="nota" display="http://parlamento17.openpolis.it/lista-dei-parlamentari-in-carica/camera/nome/asc - nota"/>
    <hyperlink ref="A1098" r:id="rId1583" display="http://parlamento17.openpolis.it/parlamentare/rotondi-gianfranco/1708"/>
    <hyperlink ref="C1098" r:id="rId1584" display="http://parlamento17.openpolis.it/votazioni-in-parlamento/rotondi-gianfranco/1708/filter_vote_rebel/1"/>
    <hyperlink ref="E1098" r:id="rId1585" location="nota" display="http://parlamento17.openpolis.it/lista-dei-parlamentari-in-carica/camera/nome/asc - nota"/>
    <hyperlink ref="A1100" r:id="rId1586" display="http://parlamento17.openpolis.it/parlamentare/rotta-alessia/687272"/>
    <hyperlink ref="C1100" r:id="rId1587" display="http://parlamento17.openpolis.it/votazioni-in-parlamento/rotta-alessia/687272/filter_vote_rebel/1"/>
    <hyperlink ref="E1100" r:id="rId1588" location="nota" display="http://parlamento17.openpolis.it/lista-dei-parlamentari-in-carica/camera/nome/asc - nota"/>
    <hyperlink ref="A1102" r:id="rId1589" display="http://parlamento17.openpolis.it/parlamentare/rubinato-simonetta/1709"/>
    <hyperlink ref="C1102" r:id="rId1590" display="http://parlamento17.openpolis.it/votazioni-in-parlamento/rubinato-simonetta/1709/filter_vote_rebel/1"/>
    <hyperlink ref="E1102" r:id="rId1591" location="nota" display="http://parlamento17.openpolis.it/lista-dei-parlamentari-in-carica/camera/nome/asc - nota"/>
    <hyperlink ref="A1104" r:id="rId1592" display="http://parlamento17.openpolis.it/parlamentare/rughetti-angelo/686152"/>
    <hyperlink ref="C1104" r:id="rId1593" display="http://parlamento17.openpolis.it/votazioni-in-parlamento/rughetti-angelo/686152/filter_vote_rebel/1"/>
    <hyperlink ref="E1104" r:id="rId1594" location="nota" display="http://parlamento17.openpolis.it/lista-dei-parlamentari-in-carica/camera/nome/asc - nota"/>
    <hyperlink ref="A1106" r:id="rId1595" display="http://parlamento17.openpolis.it/parlamentare/ruocco-carla/687332"/>
    <hyperlink ref="C1106" r:id="rId1596" display="http://parlamento17.openpolis.it/votazioni-in-parlamento/ruocco-carla/687332/filter_vote_rebel/1"/>
    <hyperlink ref="E1106" r:id="rId1597" location="nota" display="http://parlamento17.openpolis.it/lista-dei-parlamentari-in-carica/camera/nome/asc - nota"/>
    <hyperlink ref="A1108" r:id="rId1598" display="http://parlamento17.openpolis.it/parlamentare/russo-paolo/700"/>
    <hyperlink ref="C1108" r:id="rId1599" display="http://parlamento17.openpolis.it/votazioni-in-parlamento/russo-paolo/700/filter_vote_rebel/1"/>
    <hyperlink ref="E1108" r:id="rId1600" location="nota" display="http://parlamento17.openpolis.it/lista-dei-parlamentari-in-carica/camera/nome/asc - nota"/>
    <hyperlink ref="A1110" r:id="rId1601" display="http://parlamento17.openpolis.it/parlamentare/saltamartini-barbara/8344"/>
    <hyperlink ref="C1110" r:id="rId1602" display="http://parlamento17.openpolis.it/votazioni-in-parlamento/saltamartini-barbara/8344/filter_vote_rebel/1"/>
    <hyperlink ref="E1110" r:id="rId1603" location="nota" display="http://parlamento17.openpolis.it/lista-dei-parlamentari-in-carica/camera/nome/asc - nota"/>
    <hyperlink ref="A1112" r:id="rId1604" display="http://parlamento17.openpolis.it/parlamentare/sammarco-gianfranco/274855"/>
    <hyperlink ref="C1112" r:id="rId1605" display="http://parlamento17.openpolis.it/votazioni-in-parlamento/sammarco-gianfranco/274855/filter_vote_rebel/1"/>
    <hyperlink ref="E1112" r:id="rId1606" location="nota" display="http://parlamento17.openpolis.it/lista-dei-parlamentari-in-carica/camera/nome/asc - nota"/>
    <hyperlink ref="A1114" r:id="rId1607" display="http://parlamento17.openpolis.it/parlamentare/sanga-giovanni/707"/>
    <hyperlink ref="C1114" r:id="rId1608" display="http://parlamento17.openpolis.it/votazioni-in-parlamento/sanga-giovanni/707/filter_vote_rebel/1"/>
    <hyperlink ref="E1114" r:id="rId1609" location="nota" display="http://parlamento17.openpolis.it/lista-dei-parlamentari-in-carica/camera/nome/asc - nota"/>
    <hyperlink ref="A1116" r:id="rId1610" display="http://parlamento17.openpolis.it/parlamentare/sani-luca/332906"/>
    <hyperlink ref="C1116" r:id="rId1611" display="http://parlamento17.openpolis.it/votazioni-in-parlamento/sani-luca/332906/filter_vote_rebel/1"/>
    <hyperlink ref="E1116" r:id="rId1612" location="nota" display="http://parlamento17.openpolis.it/lista-dei-parlamentari-in-carica/camera/nome/asc - nota"/>
    <hyperlink ref="A1118" r:id="rId1613" display="http://parlamento17.openpolis.it/parlamentare/sanna-francesco/275029"/>
    <hyperlink ref="C1118" r:id="rId1614" display="http://parlamento17.openpolis.it/votazioni-in-parlamento/sanna-francesco/275029/filter_vote_rebel/1"/>
    <hyperlink ref="E1118" r:id="rId1615" location="nota" display="http://parlamento17.openpolis.it/lista-dei-parlamentari-in-carica/camera/nome/asc - nota"/>
    <hyperlink ref="A1120" r:id="rId1616" display="http://parlamento17.openpolis.it/parlamentare/sanna-giovanna/348294"/>
    <hyperlink ref="C1120" r:id="rId1617" display="http://parlamento17.openpolis.it/votazioni-in-parlamento/sanna-giovanna/348294/filter_vote_rebel/1"/>
    <hyperlink ref="E1120" r:id="rId1618" location="nota" display="http://parlamento17.openpolis.it/lista-dei-parlamentari-in-carica/camera/nome/asc - nota"/>
    <hyperlink ref="A1122" r:id="rId1619" display="http://parlamento17.openpolis.it/parlamentare/sannicandro-arcangelo/5068"/>
    <hyperlink ref="C1122" r:id="rId1620" display="http://parlamento17.openpolis.it/votazioni-in-parlamento/sannicandro-arcangelo/5068/filter_vote_rebel/1"/>
    <hyperlink ref="E1122" r:id="rId1621" location="nota" display="http://parlamento17.openpolis.it/lista-dei-parlamentari-in-carica/camera/nome/asc - nota"/>
    <hyperlink ref="A1125" r:id="rId1622" display="http://parlamento17.openpolis.it/parlamentare/santelli-jole/710"/>
    <hyperlink ref="C1125" r:id="rId1623" display="http://parlamento17.openpolis.it/votazioni-in-parlamento/santelli-jole/710/filter_vote_rebel/1"/>
    <hyperlink ref="E1125" r:id="rId1624" location="nota" display="http://parlamento17.openpolis.it/lista-dei-parlamentari-in-carica/camera/nome/asc - nota"/>
    <hyperlink ref="A1127" r:id="rId1625" display="http://parlamento17.openpolis.it/parlamentare/santerini-milena/685978"/>
    <hyperlink ref="C1127" r:id="rId1626" display="http://parlamento17.openpolis.it/votazioni-in-parlamento/santerini-milena/685978/filter_vote_rebel/1"/>
    <hyperlink ref="E1127" r:id="rId1627" location="nota" display="http://parlamento17.openpolis.it/lista-dei-parlamentari-in-carica/camera/nome/asc - nota"/>
    <hyperlink ref="A1129" r:id="rId1628" display="http://parlamento17.openpolis.it/parlamentare/sarro-carlo/333276"/>
    <hyperlink ref="C1129" r:id="rId1629" display="http://parlamento17.openpolis.it/votazioni-in-parlamento/sarro-carlo/333276/filter_vote_rebel/1"/>
    <hyperlink ref="E1129" r:id="rId1630" location="nota" display="http://parlamento17.openpolis.it/lista-dei-parlamentari-in-carica/camera/nome/asc - nota"/>
    <hyperlink ref="A1131" r:id="rId1631" display="http://parlamento17.openpolis.it/parlamentare/sarti-giulia/686044"/>
    <hyperlink ref="C1131" r:id="rId1632" display="http://parlamento17.openpolis.it/votazioni-in-parlamento/sarti-giulia/686044/filter_vote_rebel/1"/>
    <hyperlink ref="E1131" r:id="rId1633" location="nota" display="http://parlamento17.openpolis.it/lista-dei-parlamentari-in-carica/camera/nome/asc - nota"/>
    <hyperlink ref="A1133" r:id="rId1634" display="http://parlamento17.openpolis.it/parlamentare/savino-elvira/332912"/>
    <hyperlink ref="C1133" r:id="rId1635" display="http://parlamento17.openpolis.it/votazioni-in-parlamento/savino-elvira/332912/filter_vote_rebel/1"/>
    <hyperlink ref="E1133" r:id="rId1636" location="nota" display="http://parlamento17.openpolis.it/lista-dei-parlamentari-in-carica/camera/nome/asc - nota"/>
    <hyperlink ref="A1135" r:id="rId1637" display="http://parlamento17.openpolis.it/parlamentare/savino-sandra/177694"/>
    <hyperlink ref="C1135" r:id="rId1638" display="http://parlamento17.openpolis.it/votazioni-in-parlamento/savino-sandra/177694/filter_vote_rebel/1"/>
    <hyperlink ref="E1135" r:id="rId1639" location="nota" display="http://parlamento17.openpolis.it/lista-dei-parlamentari-in-carica/camera/nome/asc - nota"/>
    <hyperlink ref="A1137" r:id="rId1640" display="http://parlamento17.openpolis.it/parlamentare/sberna-mario/686395"/>
    <hyperlink ref="C1137" r:id="rId1641" display="http://parlamento17.openpolis.it/votazioni-in-parlamento/sberna-mario/686395/filter_vote_rebel/1"/>
    <hyperlink ref="E1137" r:id="rId1642" location="nota" display="http://parlamento17.openpolis.it/lista-dei-parlamentari-in-carica/camera/nome/asc - nota"/>
    <hyperlink ref="A1139" r:id="rId1643" display="http://parlamento17.openpolis.it/parlamentare/sbrollini-daniela/9069"/>
    <hyperlink ref="C1139" r:id="rId1644" display="http://parlamento17.openpolis.it/votazioni-in-parlamento/sbrollini-daniela/9069/filter_vote_rebel/1"/>
    <hyperlink ref="E1139" r:id="rId1645" location="nota" display="http://parlamento17.openpolis.it/lista-dei-parlamentari-in-carica/camera/nome/asc - nota"/>
    <hyperlink ref="A1141" r:id="rId1646" display="http://parlamento17.openpolis.it/parlamentare/scagliusi-emanuele/686477"/>
    <hyperlink ref="C1141" r:id="rId1647" display="http://parlamento17.openpolis.it/votazioni-in-parlamento/scagliusi-emanuele/686477/filter_vote_rebel/1"/>
    <hyperlink ref="E1141" r:id="rId1648" location="nota" display="http://parlamento17.openpolis.it/lista-dei-parlamentari-in-carica/camera/nome/asc - nota"/>
    <hyperlink ref="A1143" r:id="rId1649" display="http://parlamento17.openpolis.it/parlamentare/scalfarotto-ivan/686453"/>
    <hyperlink ref="C1143" r:id="rId1650" display="http://parlamento17.openpolis.it/votazioni-in-parlamento/scalfarotto-ivan/686453/filter_vote_rebel/1"/>
    <hyperlink ref="E1143" r:id="rId1651" location="nota" display="http://parlamento17.openpolis.it/lista-dei-parlamentari-in-carica/camera/nome/asc - nota"/>
    <hyperlink ref="A1145" r:id="rId1652" display="http://parlamento17.openpolis.it/parlamentare/scanu-gian-piero/223060"/>
    <hyperlink ref="C1145" r:id="rId1653" display="http://parlamento17.openpolis.it/votazioni-in-parlamento/scanu-gian-piero/223060/filter_vote_rebel/1"/>
    <hyperlink ref="E1145" r:id="rId1654" location="nota" display="http://parlamento17.openpolis.it/lista-dei-parlamentari-in-carica/camera/nome/asc - nota"/>
    <hyperlink ref="A1147" r:id="rId1655" display="http://parlamento17.openpolis.it/parlamentare/schiro-gea/686545"/>
    <hyperlink ref="C1147" r:id="rId1656" display="http://parlamento17.openpolis.it/votazioni-in-parlamento/schiro-gea/686545/filter_vote_rebel/1"/>
    <hyperlink ref="E1147" r:id="rId1657" location="nota" display="http://parlamento17.openpolis.it/lista-dei-parlamentari-in-carica/camera/nome/asc - nota"/>
    <hyperlink ref="A1149" r:id="rId1658" display="http://parlamento17.openpolis.it/parlamentare/schullian-manfred/28912"/>
    <hyperlink ref="E1149" r:id="rId1659" location="nota" display="http://parlamento17.openpolis.it/lista-dei-parlamentari-in-carica/camera/nome/asc - nota"/>
    <hyperlink ref="A1151" r:id="rId1660" display="http://parlamento17.openpolis.it/parlamentare/scopelliti-rosanna/685790"/>
    <hyperlink ref="C1151" r:id="rId1661" display="http://parlamento17.openpolis.it/votazioni-in-parlamento/scopelliti-rosanna/685790/filter_vote_rebel/1"/>
    <hyperlink ref="E1151" r:id="rId1662" location="nota" display="http://parlamento17.openpolis.it/lista-dei-parlamentari-in-carica/camera/nome/asc - nota"/>
    <hyperlink ref="A1153" r:id="rId1663" display="http://parlamento17.openpolis.it/parlamentare/scotto-arturo/718"/>
    <hyperlink ref="C1153" r:id="rId1664" display="http://parlamento17.openpolis.it/votazioni-in-parlamento/scotto-arturo/718/filter_vote_rebel/1"/>
    <hyperlink ref="E1153" r:id="rId1665" location="nota" display="http://parlamento17.openpolis.it/lista-dei-parlamentari-in-carica/camera/nome/asc - nota"/>
    <hyperlink ref="A1155" r:id="rId1666" display="http://parlamento17.openpolis.it/parlamentare/scuvera-chiara/686407"/>
    <hyperlink ref="C1155" r:id="rId1667" display="http://parlamento17.openpolis.it/votazioni-in-parlamento/scuvera-chiara/686407/filter_vote_rebel/1"/>
    <hyperlink ref="E1155" r:id="rId1668" location="nota" display="http://parlamento17.openpolis.it/lista-dei-parlamentari-in-carica/camera/nome/asc - nota"/>
    <hyperlink ref="A1157" r:id="rId1669" display="http://parlamento17.openpolis.it/parlamentare/secco-dino/9090"/>
    <hyperlink ref="C1157" r:id="rId1670" display="http://parlamento17.openpolis.it/votazioni-in-parlamento/secco-dino/9090/filter_vote_rebel/1"/>
    <hyperlink ref="E1157" r:id="rId1671" location="nota" display="http://parlamento17.openpolis.it/lista-dei-parlamentari-in-carica/camera/nome/asc - nota"/>
    <hyperlink ref="A1160" r:id="rId1672" display="http://parlamento17.openpolis.it/parlamentare/segoni-samuele/686714"/>
    <hyperlink ref="C1160" r:id="rId1673" display="http://parlamento17.openpolis.it/votazioni-in-parlamento/segoni-samuele/686714/filter_vote_rebel/1"/>
    <hyperlink ref="E1160" r:id="rId1674" location="nota" display="http://parlamento17.openpolis.it/lista-dei-parlamentari-in-carica/camera/nome/asc - nota"/>
    <hyperlink ref="A1162" r:id="rId1675" display="http://parlamento17.openpolis.it/parlamentare/senaldi-angelo/169757"/>
    <hyperlink ref="C1162" r:id="rId1676" display="http://parlamento17.openpolis.it/votazioni-in-parlamento/senaldi-angelo/169757/filter_vote_rebel/1"/>
    <hyperlink ref="E1162" r:id="rId1677" location="nota" display="http://parlamento17.openpolis.it/lista-dei-parlamentari-in-carica/camera/nome/asc - nota"/>
    <hyperlink ref="A1164" r:id="rId1678" display="http://parlamento17.openpolis.it/parlamentare/sereni-marina/720"/>
    <hyperlink ref="C1164" r:id="rId1679" display="http://parlamento17.openpolis.it/votazioni-in-parlamento/sereni-marina/720/filter_vote_rebel/1"/>
    <hyperlink ref="E1164" r:id="rId1680" location="nota" display="http://parlamento17.openpolis.it/lista-dei-parlamentari-in-carica/camera/nome/asc - nota"/>
    <hyperlink ref="A1166" r:id="rId1681" display="http://parlamento17.openpolis.it/parlamentare/sgambato-camilla/687658"/>
    <hyperlink ref="C1166" r:id="rId1682" display="http://parlamento17.openpolis.it/votazioni-in-parlamento/sgambato-camilla/687658/filter_vote_rebel/1"/>
    <hyperlink ref="E1166" r:id="rId1683" location="nota" display="http://parlamento17.openpolis.it/lista-dei-parlamentari-in-carica/camera/nome/asc - nota"/>
    <hyperlink ref="A1169" r:id="rId1684" display="http://parlamento17.openpolis.it/parlamentare/sibilia-carlo/686014"/>
    <hyperlink ref="C1169" r:id="rId1685" display="http://parlamento17.openpolis.it/votazioni-in-parlamento/sibilia-carlo/686014/filter_vote_rebel/1"/>
    <hyperlink ref="E1169" r:id="rId1686" location="nota" display="http://parlamento17.openpolis.it/lista-dei-parlamentari-in-carica/camera/nome/asc - nota"/>
    <hyperlink ref="A1171" r:id="rId1687" display="http://parlamento17.openpolis.it/parlamentare/simonetti-roberto/9270"/>
    <hyperlink ref="C1171" r:id="rId1688" display="http://parlamento17.openpolis.it/votazioni-in-parlamento/simonetti-roberto/9270/filter_vote_rebel/1"/>
    <hyperlink ref="E1171" r:id="rId1689" location="nota" display="http://parlamento17.openpolis.it/lista-dei-parlamentari-in-carica/camera/nome/asc - nota"/>
    <hyperlink ref="A1174" r:id="rId1690" display="http://parlamento17.openpolis.it/parlamentare/simoni-elisa/241653"/>
    <hyperlink ref="C1174" r:id="rId1691" display="http://parlamento17.openpolis.it/votazioni-in-parlamento/simoni-elisa/241653/filter_vote_rebel/1"/>
    <hyperlink ref="E1174" r:id="rId1692" location="nota" display="http://parlamento17.openpolis.it/lista-dei-parlamentari-in-carica/camera/nome/asc - nota"/>
    <hyperlink ref="A1176" r:id="rId1693" display="http://parlamento17.openpolis.it/parlamentare/sisto-francesco-paolo/332920"/>
    <hyperlink ref="C1176" r:id="rId1694" display="http://parlamento17.openpolis.it/votazioni-in-parlamento/sisto-francesco-paolo/332920/filter_vote_rebel/1"/>
    <hyperlink ref="E1176" r:id="rId1695" location="nota" display="http://parlamento17.openpolis.it/lista-dei-parlamentari-in-carica/camera/nome/asc - nota"/>
    <hyperlink ref="A1178" r:id="rId1696" display="http://parlamento17.openpolis.it/parlamentare/sorial-girgis-giorgio/686385"/>
    <hyperlink ref="C1178" r:id="rId1697" display="http://parlamento17.openpolis.it/votazioni-in-parlamento/sorial-girgis-giorgio/686385/filter_vote_rebel/1"/>
    <hyperlink ref="E1178" r:id="rId1698" location="nota" display="http://parlamento17.openpolis.it/lista-dei-parlamentari-in-carica/camera/nome/asc - nota"/>
    <hyperlink ref="A1180" r:id="rId1699" display="http://parlamento17.openpolis.it/parlamentare/sottanelli-giulio/686750"/>
    <hyperlink ref="C1180" r:id="rId1700" display="http://parlamento17.openpolis.it/votazioni-in-parlamento/sottanelli-giulio/686750/filter_vote_rebel/1"/>
    <hyperlink ref="E1180" r:id="rId1701" location="nota" display="http://parlamento17.openpolis.it/lista-dei-parlamentari-in-carica/camera/nome/asc - nota"/>
    <hyperlink ref="A1182" r:id="rId1702" display="http://parlamento17.openpolis.it/parlamentare/spadoni-maria-edera/686234"/>
    <hyperlink ref="C1182" r:id="rId1703" display="http://parlamento17.openpolis.it/votazioni-in-parlamento/spadoni-maria-edera/686234/filter_vote_rebel/1"/>
    <hyperlink ref="E1182" r:id="rId1704" location="nota" display="http://parlamento17.openpolis.it/lista-dei-parlamentari-in-carica/camera/nome/asc - nota"/>
    <hyperlink ref="A1184" r:id="rId1705" display="http://parlamento17.openpolis.it/parlamentare/speranza-roberto/119733"/>
    <hyperlink ref="C1184" r:id="rId1706" display="http://parlamento17.openpolis.it/votazioni-in-parlamento/speranza-roberto/119733/filter_vote_rebel/1"/>
    <hyperlink ref="E1184" r:id="rId1707" location="nota" display="http://parlamento17.openpolis.it/lista-dei-parlamentari-in-carica/camera/nome/asc - nota"/>
    <hyperlink ref="A1186" r:id="rId1708" display="http://parlamento17.openpolis.it/parlamentare/spessotto-arianna/685811"/>
    <hyperlink ref="C1186" r:id="rId1709" display="http://parlamento17.openpolis.it/votazioni-in-parlamento/spessotto-arianna/685811/filter_vote_rebel/1"/>
    <hyperlink ref="E1186" r:id="rId1710" location="nota" display="http://parlamento17.openpolis.it/lista-dei-parlamentari-in-carica/camera/nome/asc - nota"/>
    <hyperlink ref="A1188" r:id="rId1711" display="http://parlamento17.openpolis.it/parlamentare/squeri-luca/76488"/>
    <hyperlink ref="C1188" r:id="rId1712" display="http://parlamento17.openpolis.it/votazioni-in-parlamento/squeri-luca/76488/filter_vote_rebel/1"/>
    <hyperlink ref="E1188" r:id="rId1713" location="nota" display="http://parlamento17.openpolis.it/lista-dei-parlamentari-in-carica/camera/nome/asc - nota"/>
    <hyperlink ref="A1190" r:id="rId1714" display="http://parlamento17.openpolis.it/parlamentare/stumpo-nico/686187"/>
    <hyperlink ref="C1190" r:id="rId1715" display="http://parlamento17.openpolis.it/votazioni-in-parlamento/stumpo-nico/686187/filter_vote_rebel/1"/>
    <hyperlink ref="E1190" r:id="rId1716" location="nota" display="http://parlamento17.openpolis.it/lista-dei-parlamentari-in-carica/camera/nome/asc - nota"/>
    <hyperlink ref="A1192" r:id="rId1717" display="http://parlamento17.openpolis.it/parlamentare/tabacci-bruno/740"/>
    <hyperlink ref="C1192" r:id="rId1718" display="http://parlamento17.openpolis.it/votazioni-in-parlamento/tabacci-bruno/740/filter_vote_rebel/1"/>
    <hyperlink ref="E1192" r:id="rId1719" location="nota" display="http://parlamento17.openpolis.it/lista-dei-parlamentari-in-carica/camera/nome/asc - nota"/>
    <hyperlink ref="A1194" r:id="rId1720" display="http://parlamento17.openpolis.it/parlamentare/tacconi-alessio/687613"/>
    <hyperlink ref="C1194" r:id="rId1721" display="http://parlamento17.openpolis.it/votazioni-in-parlamento/tacconi-alessio/687613/filter_vote_rebel/1"/>
    <hyperlink ref="E1194" r:id="rId1722" location="nota" display="http://parlamento17.openpolis.it/lista-dei-parlamentari-in-carica/camera/nome/asc - nota"/>
    <hyperlink ref="A1196" r:id="rId1723" display="http://parlamento17.openpolis.it/parlamentare/taglialatela-marcello/741"/>
    <hyperlink ref="C1196" r:id="rId1724" display="http://parlamento17.openpolis.it/votazioni-in-parlamento/taglialatela-marcello/741/filter_vote_rebel/1"/>
    <hyperlink ref="E1196" r:id="rId1725" location="nota" display="http://parlamento17.openpolis.it/lista-dei-parlamentari-in-carica/camera/nome/asc - nota"/>
    <hyperlink ref="A1198" r:id="rId1726" display="http://parlamento17.openpolis.it/parlamentare/tancredi-paolo/4927"/>
    <hyperlink ref="C1198" r:id="rId1727" display="http://parlamento17.openpolis.it/votazioni-in-parlamento/tancredi-paolo/4927/filter_vote_rebel/1"/>
    <hyperlink ref="E1198" r:id="rId1728" location="nota" display="http://parlamento17.openpolis.it/lista-dei-parlamentari-in-carica/camera/nome/asc - nota"/>
    <hyperlink ref="A1200" r:id="rId1729" display="http://parlamento17.openpolis.it/parlamentare/taranto-luigi/686522"/>
    <hyperlink ref="C1200" r:id="rId1730" display="http://parlamento17.openpolis.it/votazioni-in-parlamento/taranto-luigi/686522/filter_vote_rebel/1"/>
    <hyperlink ref="E1200" r:id="rId1731" location="nota" display="http://parlamento17.openpolis.it/lista-dei-parlamentari-in-carica/camera/nome/asc - nota"/>
    <hyperlink ref="A1202" r:id="rId1732" display="http://parlamento17.openpolis.it/parlamentare/taricco-giacomino/4466"/>
    <hyperlink ref="C1202" r:id="rId1733" display="http://parlamento17.openpolis.it/votazioni-in-parlamento/taricco-giacomino/4466/filter_vote_rebel/1"/>
    <hyperlink ref="E1202" r:id="rId1734" location="nota" display="http://parlamento17.openpolis.it/lista-dei-parlamentari-in-carica/camera/nome/asc - nota"/>
    <hyperlink ref="A1204" r:id="rId1735" display="http://parlamento17.openpolis.it/parlamentare/tartaglione-assunta/685574"/>
    <hyperlink ref="C1204" r:id="rId1736" display="http://parlamento17.openpolis.it/votazioni-in-parlamento/tartaglione-assunta/685574/filter_vote_rebel/1"/>
    <hyperlink ref="E1204" r:id="rId1737" location="nota" display="http://parlamento17.openpolis.it/lista-dei-parlamentari-in-carica/camera/nome/asc - nota"/>
    <hyperlink ref="A1206" r:id="rId1738" display="http://parlamento17.openpolis.it/parlamentare/tentori-veronica/686356"/>
    <hyperlink ref="C1206" r:id="rId1739" display="http://parlamento17.openpolis.it/votazioni-in-parlamento/tentori-veronica/686356/filter_vote_rebel/1"/>
    <hyperlink ref="E1206" r:id="rId1740" location="nota" display="http://parlamento17.openpolis.it/lista-dei-parlamentari-in-carica/camera/nome/asc - nota"/>
    <hyperlink ref="A1208" r:id="rId1741" display="http://parlamento17.openpolis.it/parlamentare/terrosi-alessandra/322807"/>
    <hyperlink ref="C1208" r:id="rId1742" display="http://parlamento17.openpolis.it/votazioni-in-parlamento/terrosi-alessandra/322807/filter_vote_rebel/1"/>
    <hyperlink ref="E1208" r:id="rId1743" location="nota" display="http://parlamento17.openpolis.it/lista-dei-parlamentari-in-carica/camera/nome/asc - nota"/>
    <hyperlink ref="A1210" r:id="rId1744" display="http://parlamento17.openpolis.it/parlamentare/terzoni-patrizia/686433"/>
    <hyperlink ref="C1210" r:id="rId1745" display="http://parlamento17.openpolis.it/votazioni-in-parlamento/terzoni-patrizia/686433/filter_vote_rebel/1"/>
    <hyperlink ref="E1210" r:id="rId1746" location="nota" display="http://parlamento17.openpolis.it/lista-dei-parlamentari-in-carica/camera/nome/asc - nota"/>
    <hyperlink ref="A1212" r:id="rId1747" display="http://parlamento17.openpolis.it/parlamentare/tidei-marietta/313252"/>
    <hyperlink ref="C1212" r:id="rId1748" display="http://parlamento17.openpolis.it/votazioni-in-parlamento/tidei-marietta/313252/filter_vote_rebel/1"/>
    <hyperlink ref="E1212" r:id="rId1749" location="nota" display="http://parlamento17.openpolis.it/lista-dei-parlamentari-in-carica/camera/nome/asc - nota"/>
    <hyperlink ref="A1214" r:id="rId1750" display="http://parlamento17.openpolis.it/parlamentare/tinagli-irene/686038"/>
    <hyperlink ref="C1214" r:id="rId1751" display="http://parlamento17.openpolis.it/votazioni-in-parlamento/tinagli-irene/686038/filter_vote_rebel/1"/>
    <hyperlink ref="E1214" r:id="rId1752" location="nota" display="http://parlamento17.openpolis.it/lista-dei-parlamentari-in-carica/camera/nome/asc - nota"/>
    <hyperlink ref="A1216" r:id="rId1753" display="http://parlamento17.openpolis.it/parlamentare/tofalo-angelo/686011"/>
    <hyperlink ref="C1216" r:id="rId1754" display="http://parlamento17.openpolis.it/votazioni-in-parlamento/tofalo-angelo/686011/filter_vote_rebel/1"/>
    <hyperlink ref="E1216" r:id="rId1755" location="nota" display="http://parlamento17.openpolis.it/lista-dei-parlamentari-in-carica/camera/nome/asc - nota"/>
    <hyperlink ref="A1218" r:id="rId1756" display="http://parlamento17.openpolis.it/parlamentare/toninelli-danilo/686015"/>
    <hyperlink ref="C1218" r:id="rId1757" display="http://parlamento17.openpolis.it/votazioni-in-parlamento/toninelli-danilo/686015/filter_vote_rebel/1"/>
    <hyperlink ref="E1218" r:id="rId1758" location="nota" display="http://parlamento17.openpolis.it/lista-dei-parlamentari-in-carica/camera/nome/asc - nota"/>
    <hyperlink ref="A1220" r:id="rId1759" display="http://parlamento17.openpolis.it/parlamentare/totaro-achille/1745"/>
    <hyperlink ref="C1220" r:id="rId1760" display="http://parlamento17.openpolis.it/votazioni-in-parlamento/totaro-achille/1745/filter_vote_rebel/1"/>
    <hyperlink ref="E1220" r:id="rId1761" location="nota" display="http://parlamento17.openpolis.it/lista-dei-parlamentari-in-carica/camera/nome/asc - nota"/>
    <hyperlink ref="A1222" r:id="rId1762" display="http://parlamento17.openpolis.it/parlamentare/tripiedi-davide/686336"/>
    <hyperlink ref="C1222" r:id="rId1763" display="http://parlamento17.openpolis.it/votazioni-in-parlamento/tripiedi-davide/686336/filter_vote_rebel/1"/>
    <hyperlink ref="E1222" r:id="rId1764" location="nota" display="http://parlamento17.openpolis.it/lista-dei-parlamentari-in-carica/camera/nome/asc - nota"/>
    <hyperlink ref="A1224" r:id="rId1765" display="http://parlamento17.openpolis.it/parlamentare/tullo-mario/332938"/>
    <hyperlink ref="C1224" r:id="rId1766" display="http://parlamento17.openpolis.it/votazioni-in-parlamento/tullo-mario/332938/filter_vote_rebel/1"/>
    <hyperlink ref="E1224" r:id="rId1767" location="nota" display="http://parlamento17.openpolis.it/lista-dei-parlamentari-in-carica/camera/nome/asc - nota"/>
    <hyperlink ref="A1226" r:id="rId1768" display="http://parlamento17.openpolis.it/parlamentare/turco-tancredi/687299"/>
    <hyperlink ref="C1226" r:id="rId1769" display="http://parlamento17.openpolis.it/votazioni-in-parlamento/turco-tancredi/687299/filter_vote_rebel/1"/>
    <hyperlink ref="E1226" r:id="rId1770" location="nota" display="http://parlamento17.openpolis.it/lista-dei-parlamentari-in-carica/camera/nome/asc - nota"/>
    <hyperlink ref="A1228" r:id="rId1771" display="http://parlamento17.openpolis.it/parlamentare/vacca-gianluca/685683"/>
    <hyperlink ref="C1228" r:id="rId1772" display="http://parlamento17.openpolis.it/votazioni-in-parlamento/vacca-gianluca/685683/filter_vote_rebel/1"/>
    <hyperlink ref="E1228" r:id="rId1773" location="nota" display="http://parlamento17.openpolis.it/lista-dei-parlamentari-in-carica/camera/nome/asc - nota"/>
    <hyperlink ref="A1230" r:id="rId1774" display="http://parlamento17.openpolis.it/parlamentare/vaccaro-guglielmo/5000"/>
    <hyperlink ref="C1230" r:id="rId1775" display="http://parlamento17.openpolis.it/votazioni-in-parlamento/vaccaro-guglielmo/5000/filter_vote_rebel/1"/>
    <hyperlink ref="E1230" r:id="rId1776" location="nota" display="http://parlamento17.openpolis.it/lista-dei-parlamentari-in-carica/camera/nome/asc - nota"/>
    <hyperlink ref="A1232" r:id="rId1777" display="http://parlamento17.openpolis.it/parlamentare/valente-simone/686283"/>
    <hyperlink ref="C1232" r:id="rId1778" display="http://parlamento17.openpolis.it/votazioni-in-parlamento/valente-simone/686283/filter_vote_rebel/1"/>
    <hyperlink ref="E1232" r:id="rId1779" location="nota" display="http://parlamento17.openpolis.it/lista-dei-parlamentari-in-carica/camera/nome/asc - nota"/>
    <hyperlink ref="A1234" r:id="rId1780" display="http://parlamento17.openpolis.it/parlamentare/valente-valeria/304620"/>
    <hyperlink ref="C1234" r:id="rId1781" display="http://parlamento17.openpolis.it/votazioni-in-parlamento/valente-valeria/304620/filter_vote_rebel/1"/>
    <hyperlink ref="E1234" r:id="rId1782" location="nota" display="http://parlamento17.openpolis.it/lista-dei-parlamentari-in-carica/camera/nome/asc - nota"/>
    <hyperlink ref="A1236" r:id="rId1783" display="http://parlamento17.openpolis.it/parlamentare/valentini-valentino/767"/>
    <hyperlink ref="C1236" r:id="rId1784" display="http://parlamento17.openpolis.it/votazioni-in-parlamento/valentini-valentino/767/filter_vote_rebel/1"/>
    <hyperlink ref="E1236" r:id="rId1785" location="nota" display="http://parlamento17.openpolis.it/lista-dei-parlamentari-in-carica/camera/nome/asc - nota"/>
    <hyperlink ref="A1238" r:id="rId1786" display="http://parlamento17.openpolis.it/parlamentare/valiante-simone/8446"/>
    <hyperlink ref="C1238" r:id="rId1787" display="http://parlamento17.openpolis.it/votazioni-in-parlamento/valiante-simone/8446/filter_vote_rebel/1"/>
    <hyperlink ref="E1238" r:id="rId1788" location="nota" display="http://parlamento17.openpolis.it/lista-dei-parlamentari-in-carica/camera/nome/asc - nota"/>
    <hyperlink ref="A1240" r:id="rId1789" display="http://parlamento17.openpolis.it/parlamentare/vallascas-andrea/686507"/>
    <hyperlink ref="C1240" r:id="rId1790" display="http://parlamento17.openpolis.it/votazioni-in-parlamento/vallascas-andrea/686507/filter_vote_rebel/1"/>
    <hyperlink ref="E1240" r:id="rId1791" location="nota" display="http://parlamento17.openpolis.it/lista-dei-parlamentari-in-carica/camera/nome/asc - nota"/>
    <hyperlink ref="A1242" r:id="rId1792" display="http://parlamento17.openpolis.it/parlamentare/vargiu-pierpaolo/275037"/>
    <hyperlink ref="C1242" r:id="rId1793" display="http://parlamento17.openpolis.it/votazioni-in-parlamento/vargiu-pierpaolo/275037/filter_vote_rebel/1"/>
    <hyperlink ref="E1242" r:id="rId1794" location="nota" display="http://parlamento17.openpolis.it/lista-dei-parlamentari-in-carica/camera/nome/asc - nota"/>
    <hyperlink ref="A1244" r:id="rId1795" display="http://parlamento17.openpolis.it/parlamentare/vazio-franco/316193"/>
    <hyperlink ref="C1244" r:id="rId1796" display="http://parlamento17.openpolis.it/votazioni-in-parlamento/vazio-franco/316193/filter_vote_rebel/1"/>
    <hyperlink ref="E1244" r:id="rId1797" location="nota" display="http://parlamento17.openpolis.it/lista-dei-parlamentari-in-carica/camera/nome/asc - nota"/>
    <hyperlink ref="A1246" r:id="rId1798" display="http://parlamento17.openpolis.it/parlamentare/vecchio-andrea/649715"/>
    <hyperlink ref="C1246" r:id="rId1799" display="http://parlamento17.openpolis.it/votazioni-in-parlamento/vecchio-andrea/649715/filter_vote_rebel/1"/>
    <hyperlink ref="E1246" r:id="rId1800" location="nota" display="http://parlamento17.openpolis.it/lista-dei-parlamentari-in-carica/camera/nome/asc - nota"/>
    <hyperlink ref="A1248" r:id="rId1801" display="http://parlamento17.openpolis.it/parlamentare/vella-paolo/332942"/>
    <hyperlink ref="C1248" r:id="rId1802" display="http://parlamento17.openpolis.it/votazioni-in-parlamento/vella-paolo/332942/filter_vote_rebel/1"/>
    <hyperlink ref="E1248" r:id="rId1803" location="nota" display="http://parlamento17.openpolis.it/lista-dei-parlamentari-in-carica/camera/nome/asc - nota"/>
    <hyperlink ref="A1250" r:id="rId1804" display="http://parlamento17.openpolis.it/parlamentare/velo-silvia/769"/>
    <hyperlink ref="C1250" r:id="rId1805" display="http://parlamento17.openpolis.it/votazioni-in-parlamento/velo-silvia/769/filter_vote_rebel/1"/>
    <hyperlink ref="E1250" r:id="rId1806" location="nota" display="http://parlamento17.openpolis.it/lista-dei-parlamentari-in-carica/camera/nome/asc - nota"/>
    <hyperlink ref="A1252" r:id="rId1807" display="http://parlamento17.openpolis.it/parlamentare/venittelli-laura/288027"/>
    <hyperlink ref="C1252" r:id="rId1808" display="http://parlamento17.openpolis.it/votazioni-in-parlamento/venittelli-laura/288027/filter_vote_rebel/1"/>
    <hyperlink ref="E1252" r:id="rId1809" location="nota" display="http://parlamento17.openpolis.it/lista-dei-parlamentari-in-carica/camera/nome/asc - nota"/>
    <hyperlink ref="A1254" r:id="rId1810" display="http://parlamento17.openpolis.it/parlamentare/ventricelli-liliana/686443"/>
    <hyperlink ref="C1254" r:id="rId1811" display="http://parlamento17.openpolis.it/votazioni-in-parlamento/ventricelli-liliana/686443/filter_vote_rebel/1"/>
    <hyperlink ref="E1254" r:id="rId1812" location="nota" display="http://parlamento17.openpolis.it/lista-dei-parlamentari-in-carica/camera/nome/asc - nota"/>
    <hyperlink ref="A1256" r:id="rId1813" display="http://parlamento17.openpolis.it/parlamentare/verini-walter/332944"/>
    <hyperlink ref="C1256" r:id="rId1814" display="http://parlamento17.openpolis.it/votazioni-in-parlamento/verini-walter/332944/filter_vote_rebel/1"/>
    <hyperlink ref="E1256" r:id="rId1815" location="nota" display="http://parlamento17.openpolis.it/lista-dei-parlamentari-in-carica/camera/nome/asc - nota"/>
    <hyperlink ref="A1258" r:id="rId1816" display="http://parlamento17.openpolis.it/parlamentare/vezzali-valentina/685890"/>
    <hyperlink ref="C1258" r:id="rId1817" display="http://parlamento17.openpolis.it/votazioni-in-parlamento/vezzali-valentina/685890/filter_vote_rebel/1"/>
    <hyperlink ref="E1258" r:id="rId1818" location="nota" display="http://parlamento17.openpolis.it/lista-dei-parlamentari-in-carica/camera/nome/asc - nota"/>
    <hyperlink ref="A1260" r:id="rId1819" display="http://parlamento17.openpolis.it/parlamentare/vico-ludovico/776"/>
    <hyperlink ref="C1260" r:id="rId1820" display="http://parlamento17.openpolis.it/votazioni-in-parlamento/vico-ludovico/776/filter_vote_rebel/1"/>
    <hyperlink ref="E1260" r:id="rId1821" location="nota" display="http://parlamento17.openpolis.it/lista-dei-parlamentari-in-carica/camera/nome/asc - nota"/>
    <hyperlink ref="A1263" r:id="rId1822" display="http://parlamento17.openpolis.it/parlamentare/vignali-raffaello/332948"/>
    <hyperlink ref="C1263" r:id="rId1823" display="http://parlamento17.openpolis.it/votazioni-in-parlamento/vignali-raffaello/332948/filter_vote_rebel/1"/>
    <hyperlink ref="E1263" r:id="rId1824" location="nota" display="http://parlamento17.openpolis.it/lista-dei-parlamentari-in-carica/camera/nome/asc - nota"/>
    <hyperlink ref="A1265" r:id="rId1825" display="http://parlamento17.openpolis.it/parlamentare/vignaroli-stefano/687334"/>
    <hyperlink ref="C1265" r:id="rId1826" display="http://parlamento17.openpolis.it/votazioni-in-parlamento/vignaroli-stefano/687334/filter_vote_rebel/1"/>
    <hyperlink ref="E1265" r:id="rId1827" location="nota" display="http://parlamento17.openpolis.it/lista-dei-parlamentari-in-carica/camera/nome/asc - nota"/>
    <hyperlink ref="A1267" r:id="rId1828" display="http://parlamento17.openpolis.it/parlamentare/villarosa-alessio/686669"/>
    <hyperlink ref="C1267" r:id="rId1829" display="http://parlamento17.openpolis.it/votazioni-in-parlamento/villarosa-alessio/686669/filter_vote_rebel/1"/>
    <hyperlink ref="E1267" r:id="rId1830" location="nota" display="http://parlamento17.openpolis.it/lista-dei-parlamentari-in-carica/camera/nome/asc - nota"/>
    <hyperlink ref="A1269" r:id="rId1831" display="http://parlamento17.openpolis.it/parlamentare/villecco-calipari-rosa-maria/1760"/>
    <hyperlink ref="C1269" r:id="rId1832" display="http://parlamento17.openpolis.it/votazioni-in-parlamento/villecco-calipari-rosa-maria/1760/filter_vote_rebel/1"/>
    <hyperlink ref="E1269" r:id="rId1833" location="nota" display="http://parlamento17.openpolis.it/lista-dei-parlamentari-in-carica/camera/nome/asc - nota"/>
    <hyperlink ref="A1271" r:id="rId1834" display="http://parlamento17.openpolis.it/parlamentare/vito-elio/785"/>
    <hyperlink ref="C1271" r:id="rId1835" display="http://parlamento17.openpolis.it/votazioni-in-parlamento/vito-elio/785/filter_vote_rebel/1"/>
    <hyperlink ref="E1271" r:id="rId1836" location="nota" display="http://parlamento17.openpolis.it/lista-dei-parlamentari-in-carica/camera/nome/asc - nota"/>
    <hyperlink ref="A1273" r:id="rId1837" display="http://parlamento17.openpolis.it/parlamentare/zaccagnini-adriano/687330"/>
    <hyperlink ref="C1273" r:id="rId1838" display="http://parlamento17.openpolis.it/votazioni-in-parlamento/zaccagnini-adriano/687330/filter_vote_rebel/1"/>
    <hyperlink ref="E1273" r:id="rId1839" location="nota" display="http://parlamento17.openpolis.it/lista-dei-parlamentari-in-carica/camera/nome/asc - nota"/>
    <hyperlink ref="A1275" r:id="rId1840" display="http://parlamento17.openpolis.it/parlamentare/zampa-sandra/332952"/>
    <hyperlink ref="C1275" r:id="rId1841" display="http://parlamento17.openpolis.it/votazioni-in-parlamento/zampa-sandra/332952/filter_vote_rebel/1"/>
    <hyperlink ref="E1275" r:id="rId1842" location="nota" display="http://parlamento17.openpolis.it/lista-dei-parlamentari-in-carica/camera/nome/asc - nota"/>
    <hyperlink ref="A1277" r:id="rId1843" display="http://parlamento17.openpolis.it/parlamentare/zan-alessandro/82511"/>
    <hyperlink ref="C1277" r:id="rId1844" display="http://parlamento17.openpolis.it/votazioni-in-parlamento/zan-alessandro/82511/filter_vote_rebel/1"/>
    <hyperlink ref="E1277" r:id="rId1845" location="nota" display="http://parlamento17.openpolis.it/lista-dei-parlamentari-in-carica/camera/nome/asc - nota"/>
    <hyperlink ref="A1279" r:id="rId1846" display="http://parlamento17.openpolis.it/parlamentare/zanetti-enrico/687315"/>
    <hyperlink ref="C1279" r:id="rId1847" display="http://parlamento17.openpolis.it/votazioni-in-parlamento/zanetti-enrico/687315/filter_vote_rebel/1"/>
    <hyperlink ref="E1279" r:id="rId1848" location="nota" display="http://parlamento17.openpolis.it/lista-dei-parlamentari-in-carica/camera/nome/asc - nota"/>
    <hyperlink ref="A1281" r:id="rId1849" display="http://parlamento17.openpolis.it/parlamentare/zanin-giorgio/475723"/>
    <hyperlink ref="C1281" r:id="rId1850" display="http://parlamento17.openpolis.it/votazioni-in-parlamento/zanin-giorgio/475723/filter_vote_rebel/1"/>
    <hyperlink ref="E1281" r:id="rId1851" location="nota" display="http://parlamento17.openpolis.it/lista-dei-parlamentari-in-carica/camera/nome/asc - nota"/>
    <hyperlink ref="A1283" r:id="rId1852" display="http://parlamento17.openpolis.it/parlamentare/zappulla-giuseppe/276866"/>
    <hyperlink ref="C1283" r:id="rId1853" display="http://parlamento17.openpolis.it/votazioni-in-parlamento/zappulla-giuseppe/276866/filter_vote_rebel/1"/>
    <hyperlink ref="E1283" r:id="rId1854" location="nota" display="http://parlamento17.openpolis.it/lista-dei-parlamentari-in-carica/camera/nome/asc - nota"/>
    <hyperlink ref="A1285" r:id="rId1855" display="http://parlamento17.openpolis.it/parlamentare/zaratti-filiberto/8381"/>
    <hyperlink ref="C1285" r:id="rId1856" display="http://parlamento17.openpolis.it/votazioni-in-parlamento/zaratti-filiberto/8381/filter_vote_rebel/1"/>
    <hyperlink ref="E1285" r:id="rId1857" location="nota" display="http://parlamento17.openpolis.it/lista-dei-parlamentari-in-carica/camera/nome/asc - nota"/>
    <hyperlink ref="A1288" r:id="rId1858" display="http://parlamento17.openpolis.it/parlamentare/zardini-diego/497584"/>
    <hyperlink ref="C1288" r:id="rId1859" display="http://parlamento17.openpolis.it/votazioni-in-parlamento/zardini-diego/497584/filter_vote_rebel/1"/>
    <hyperlink ref="E1288" r:id="rId1860" location="nota" display="http://parlamento17.openpolis.it/lista-dei-parlamentari-in-carica/camera/nome/asc - nota"/>
    <hyperlink ref="A1290" r:id="rId1861" display="http://parlamento17.openpolis.it/parlamentare/zoggia-davide/171347"/>
    <hyperlink ref="C1290" r:id="rId1862" display="http://parlamento17.openpolis.it/votazioni-in-parlamento/zoggia-davide/171347/filter_vote_rebel/1"/>
    <hyperlink ref="E1290" r:id="rId1863" location="nota" display="http://parlamento17.openpolis.it/lista-dei-parlamentari-in-carica/camera/nome/asc - nota"/>
    <hyperlink ref="A1292" r:id="rId1864" display="http://parlamento17.openpolis.it/parlamentare/zolezzi-alberto/686013"/>
    <hyperlink ref="C1292" r:id="rId1865" display="http://parlamento17.openpolis.it/votazioni-in-parlamento/zolezzi-alberto/686013/filter_vote_rebel/1"/>
    <hyperlink ref="E1292" r:id="rId1866" location="nota" display="http://parlamento17.openpolis.it/lista-dei-parlamentari-in-carica/camera/nome/asc - nota"/>
  </hyperlinks>
  <pageMargins left="0.7" right="0.7" top="0.75" bottom="0.75" header="0.3" footer="0.3"/>
  <pageSetup paperSize="9" orientation="portrait" r:id="rId1867"/>
  <drawing r:id="rId18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3"/>
  <sheetViews>
    <sheetView topLeftCell="A1284" workbookViewId="0">
      <selection activeCell="C1299" sqref="C1299"/>
    </sheetView>
  </sheetViews>
  <sheetFormatPr defaultRowHeight="15" x14ac:dyDescent="0.25"/>
  <sheetData>
    <row r="1" spans="1:8" ht="35.2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ht="36.75" customHeight="1" x14ac:dyDescent="0.25">
      <c r="A2" s="47" t="s">
        <v>8</v>
      </c>
      <c r="B2" s="18">
        <v>289.60000000000002</v>
      </c>
      <c r="C2" s="48">
        <v>148</v>
      </c>
      <c r="D2" s="28">
        <v>0.6966</v>
      </c>
      <c r="E2" s="9" t="s">
        <v>12</v>
      </c>
      <c r="F2" s="28">
        <v>9.4000000000000004E-3</v>
      </c>
      <c r="G2" s="49" t="s">
        <v>16</v>
      </c>
      <c r="H2" s="50">
        <v>2</v>
      </c>
    </row>
    <row r="3" spans="1:8" ht="23.25" thickBot="1" x14ac:dyDescent="0.3">
      <c r="A3" s="32"/>
      <c r="B3" s="6" t="s">
        <v>9</v>
      </c>
      <c r="C3" s="34"/>
      <c r="D3" s="8" t="s">
        <v>11</v>
      </c>
      <c r="E3" s="8" t="s">
        <v>13</v>
      </c>
      <c r="F3" s="8" t="s">
        <v>15</v>
      </c>
      <c r="G3" s="36"/>
      <c r="H3" s="38"/>
    </row>
    <row r="4" spans="1:8" ht="66.75" customHeight="1" x14ac:dyDescent="0.25">
      <c r="A4" s="39" t="s">
        <v>17</v>
      </c>
      <c r="B4" s="23">
        <v>55.8</v>
      </c>
      <c r="C4" s="41">
        <v>154</v>
      </c>
      <c r="D4" s="28">
        <v>0.48730000000000001</v>
      </c>
      <c r="E4" s="9" t="s">
        <v>21</v>
      </c>
      <c r="F4" s="28">
        <v>0.25559999999999999</v>
      </c>
      <c r="G4" s="43" t="s">
        <v>25</v>
      </c>
      <c r="H4" s="45">
        <v>1</v>
      </c>
    </row>
    <row r="5" spans="1:8" ht="23.25" thickBot="1" x14ac:dyDescent="0.3">
      <c r="A5" s="40"/>
      <c r="B5" s="13" t="s">
        <v>18</v>
      </c>
      <c r="C5" s="42"/>
      <c r="D5" s="8" t="s">
        <v>20</v>
      </c>
      <c r="E5" s="8" t="s">
        <v>22</v>
      </c>
      <c r="F5" s="8" t="s">
        <v>24</v>
      </c>
      <c r="G5" s="44"/>
      <c r="H5" s="46"/>
    </row>
    <row r="6" spans="1:8" ht="36.75" customHeight="1" x14ac:dyDescent="0.25">
      <c r="A6" s="31" t="s">
        <v>26</v>
      </c>
      <c r="B6" s="18">
        <v>158</v>
      </c>
      <c r="C6" s="33">
        <v>74</v>
      </c>
      <c r="D6" s="28">
        <v>0.72919999999999996</v>
      </c>
      <c r="E6" s="9" t="s">
        <v>30</v>
      </c>
      <c r="F6" s="28">
        <v>0</v>
      </c>
      <c r="G6" s="35" t="s">
        <v>16</v>
      </c>
      <c r="H6" s="37">
        <v>35</v>
      </c>
    </row>
    <row r="7" spans="1:8" ht="23.25" thickBot="1" x14ac:dyDescent="0.3">
      <c r="A7" s="32"/>
      <c r="B7" s="6" t="s">
        <v>27</v>
      </c>
      <c r="C7" s="34"/>
      <c r="D7" s="8" t="s">
        <v>29</v>
      </c>
      <c r="E7" s="8" t="s">
        <v>31</v>
      </c>
      <c r="F7" s="8" t="s">
        <v>33</v>
      </c>
      <c r="G7" s="36"/>
      <c r="H7" s="38"/>
    </row>
    <row r="8" spans="1:8" ht="36.75" customHeight="1" x14ac:dyDescent="0.25">
      <c r="A8" s="39" t="s">
        <v>34</v>
      </c>
      <c r="B8" s="23">
        <v>78.900000000000006</v>
      </c>
      <c r="C8" s="41">
        <v>23</v>
      </c>
      <c r="D8" s="28">
        <v>0.86</v>
      </c>
      <c r="E8" s="9" t="s">
        <v>38</v>
      </c>
      <c r="F8" s="28">
        <v>0</v>
      </c>
      <c r="G8" s="43" t="s">
        <v>16</v>
      </c>
      <c r="H8" s="45">
        <v>2</v>
      </c>
    </row>
    <row r="9" spans="1:8" ht="23.25" thickBot="1" x14ac:dyDescent="0.3">
      <c r="A9" s="40"/>
      <c r="B9" s="13" t="s">
        <v>35</v>
      </c>
      <c r="C9" s="42"/>
      <c r="D9" s="8" t="s">
        <v>37</v>
      </c>
      <c r="E9" s="8" t="s">
        <v>39</v>
      </c>
      <c r="F9" s="8" t="s">
        <v>33</v>
      </c>
      <c r="G9" s="44"/>
      <c r="H9" s="46"/>
    </row>
    <row r="10" spans="1:8" ht="36.75" customHeight="1" x14ac:dyDescent="0.25">
      <c r="A10" s="31" t="s">
        <v>40</v>
      </c>
      <c r="B10" s="18">
        <v>212.6</v>
      </c>
      <c r="C10" s="33">
        <v>48</v>
      </c>
      <c r="D10" s="28">
        <v>0.78959999999999997</v>
      </c>
      <c r="E10" s="9" t="s">
        <v>44</v>
      </c>
      <c r="F10" s="28">
        <v>6.0000000000000001E-3</v>
      </c>
      <c r="G10" s="35" t="s">
        <v>48</v>
      </c>
      <c r="H10" s="37">
        <v>3</v>
      </c>
    </row>
    <row r="11" spans="1:8" ht="23.25" thickBot="1" x14ac:dyDescent="0.3">
      <c r="A11" s="32"/>
      <c r="B11" s="6" t="s">
        <v>41</v>
      </c>
      <c r="C11" s="34"/>
      <c r="D11" s="8" t="s">
        <v>43</v>
      </c>
      <c r="E11" s="8" t="s">
        <v>45</v>
      </c>
      <c r="F11" s="8" t="s">
        <v>47</v>
      </c>
      <c r="G11" s="36"/>
      <c r="H11" s="38"/>
    </row>
    <row r="12" spans="1:8" ht="21.75" customHeight="1" x14ac:dyDescent="0.25">
      <c r="A12" s="39" t="s">
        <v>49</v>
      </c>
      <c r="B12" s="23">
        <v>52</v>
      </c>
      <c r="C12" s="41">
        <v>163</v>
      </c>
      <c r="D12" s="28">
        <v>0.4254</v>
      </c>
      <c r="E12" s="9" t="s">
        <v>53</v>
      </c>
      <c r="F12" s="28">
        <v>8.5900000000000004E-2</v>
      </c>
      <c r="G12" s="43" t="s">
        <v>57</v>
      </c>
      <c r="H12" s="45">
        <v>7</v>
      </c>
    </row>
    <row r="13" spans="1:8" ht="23.25" thickBot="1" x14ac:dyDescent="0.3">
      <c r="A13" s="40"/>
      <c r="B13" s="13" t="s">
        <v>50</v>
      </c>
      <c r="C13" s="42"/>
      <c r="D13" s="8" t="s">
        <v>52</v>
      </c>
      <c r="E13" s="8" t="s">
        <v>54</v>
      </c>
      <c r="F13" s="8" t="s">
        <v>56</v>
      </c>
      <c r="G13" s="44"/>
      <c r="H13" s="46"/>
    </row>
    <row r="14" spans="1:8" ht="21.75" customHeight="1" x14ac:dyDescent="0.25">
      <c r="A14" s="31" t="s">
        <v>58</v>
      </c>
      <c r="B14" s="18">
        <v>180.3</v>
      </c>
      <c r="C14" s="33">
        <v>43</v>
      </c>
      <c r="D14" s="28">
        <v>0.48720000000000002</v>
      </c>
      <c r="E14" s="9" t="s">
        <v>62</v>
      </c>
      <c r="F14" s="28">
        <v>3.7000000000000002E-3</v>
      </c>
      <c r="G14" s="35" t="s">
        <v>66</v>
      </c>
      <c r="H14" s="37">
        <v>9</v>
      </c>
    </row>
    <row r="15" spans="1:8" ht="23.25" thickBot="1" x14ac:dyDescent="0.3">
      <c r="A15" s="32"/>
      <c r="B15" s="6" t="s">
        <v>59</v>
      </c>
      <c r="C15" s="34"/>
      <c r="D15" s="8" t="s">
        <v>61</v>
      </c>
      <c r="E15" s="8" t="s">
        <v>63</v>
      </c>
      <c r="F15" s="8" t="s">
        <v>65</v>
      </c>
      <c r="G15" s="36"/>
      <c r="H15" s="38"/>
    </row>
    <row r="16" spans="1:8" ht="36.75" customHeight="1" x14ac:dyDescent="0.25">
      <c r="A16" s="39" t="s">
        <v>67</v>
      </c>
      <c r="B16" s="23">
        <v>120</v>
      </c>
      <c r="C16" s="41">
        <v>100</v>
      </c>
      <c r="D16" s="28">
        <v>0.93779999999999997</v>
      </c>
      <c r="E16" s="9" t="s">
        <v>71</v>
      </c>
      <c r="F16" s="28">
        <v>0</v>
      </c>
      <c r="G16" s="43" t="s">
        <v>73</v>
      </c>
      <c r="H16" s="45">
        <v>2</v>
      </c>
    </row>
    <row r="17" spans="1:8" ht="23.25" thickBot="1" x14ac:dyDescent="0.3">
      <c r="A17" s="40"/>
      <c r="B17" s="13" t="s">
        <v>68</v>
      </c>
      <c r="C17" s="42"/>
      <c r="D17" s="8" t="s">
        <v>70</v>
      </c>
      <c r="E17" s="8" t="s">
        <v>72</v>
      </c>
      <c r="F17" s="8" t="s">
        <v>33</v>
      </c>
      <c r="G17" s="44"/>
      <c r="H17" s="46"/>
    </row>
    <row r="18" spans="1:8" ht="21.75" customHeight="1" x14ac:dyDescent="0.25">
      <c r="A18" s="31" t="s">
        <v>74</v>
      </c>
      <c r="B18" s="18">
        <v>153</v>
      </c>
      <c r="C18" s="33">
        <v>44</v>
      </c>
      <c r="D18" s="28">
        <v>0.75960000000000005</v>
      </c>
      <c r="E18" s="9" t="s">
        <v>78</v>
      </c>
      <c r="F18" s="28">
        <v>0</v>
      </c>
      <c r="G18" s="35" t="s">
        <v>80</v>
      </c>
      <c r="H18" s="37">
        <v>15</v>
      </c>
    </row>
    <row r="19" spans="1:8" ht="23.25" thickBot="1" x14ac:dyDescent="0.3">
      <c r="A19" s="32"/>
      <c r="B19" s="6" t="s">
        <v>75</v>
      </c>
      <c r="C19" s="34"/>
      <c r="D19" s="8" t="s">
        <v>77</v>
      </c>
      <c r="E19" s="8" t="s">
        <v>79</v>
      </c>
      <c r="F19" s="8" t="s">
        <v>33</v>
      </c>
      <c r="G19" s="36"/>
      <c r="H19" s="38"/>
    </row>
    <row r="20" spans="1:8" ht="30" x14ac:dyDescent="0.25">
      <c r="A20" s="10" t="s">
        <v>81</v>
      </c>
      <c r="B20" s="23">
        <v>63</v>
      </c>
      <c r="C20" s="41">
        <v>31</v>
      </c>
      <c r="D20" s="28">
        <v>0.94510000000000005</v>
      </c>
      <c r="E20" s="9" t="s">
        <v>87</v>
      </c>
      <c r="F20" s="28">
        <v>0</v>
      </c>
      <c r="G20" s="43" t="s">
        <v>90</v>
      </c>
      <c r="H20" s="45">
        <v>1</v>
      </c>
    </row>
    <row r="21" spans="1:8" ht="22.5" x14ac:dyDescent="0.25">
      <c r="A21" s="14"/>
      <c r="B21" s="11" t="s">
        <v>83</v>
      </c>
      <c r="C21" s="51"/>
      <c r="D21" s="17" t="s">
        <v>86</v>
      </c>
      <c r="E21" s="17" t="s">
        <v>88</v>
      </c>
      <c r="F21" s="17" t="s">
        <v>89</v>
      </c>
      <c r="G21" s="52"/>
      <c r="H21" s="53"/>
    </row>
    <row r="22" spans="1:8" ht="45.75" thickBot="1" x14ac:dyDescent="0.3">
      <c r="A22" s="15" t="s">
        <v>82</v>
      </c>
      <c r="B22" s="16" t="s">
        <v>84</v>
      </c>
      <c r="C22" s="42"/>
      <c r="D22" s="8"/>
      <c r="E22" s="8"/>
      <c r="F22" s="8"/>
      <c r="G22" s="44"/>
      <c r="H22" s="46"/>
    </row>
    <row r="23" spans="1:8" ht="36.75" customHeight="1" x14ac:dyDescent="0.25">
      <c r="A23" s="31" t="s">
        <v>91</v>
      </c>
      <c r="B23" s="56" t="s">
        <v>92</v>
      </c>
      <c r="C23" s="33">
        <v>2</v>
      </c>
      <c r="D23" s="28">
        <v>1.24E-2</v>
      </c>
      <c r="E23" s="9" t="s">
        <v>95</v>
      </c>
      <c r="F23" s="28">
        <v>0.97799999999999998</v>
      </c>
      <c r="G23" s="35" t="s">
        <v>66</v>
      </c>
      <c r="H23" s="37">
        <v>11</v>
      </c>
    </row>
    <row r="24" spans="1:8" ht="23.25" thickBot="1" x14ac:dyDescent="0.3">
      <c r="A24" s="32"/>
      <c r="B24" s="57"/>
      <c r="C24" s="34"/>
      <c r="D24" s="8" t="s">
        <v>94</v>
      </c>
      <c r="E24" s="8" t="s">
        <v>96</v>
      </c>
      <c r="F24" s="8" t="s">
        <v>98</v>
      </c>
      <c r="G24" s="36"/>
      <c r="H24" s="38"/>
    </row>
    <row r="25" spans="1:8" ht="51.75" customHeight="1" x14ac:dyDescent="0.25">
      <c r="A25" s="39" t="s">
        <v>99</v>
      </c>
      <c r="B25" s="58" t="s">
        <v>92</v>
      </c>
      <c r="C25" s="41">
        <v>17</v>
      </c>
      <c r="D25" s="28">
        <v>0.1157</v>
      </c>
      <c r="E25" s="9" t="s">
        <v>102</v>
      </c>
      <c r="F25" s="28">
        <v>0.81410000000000005</v>
      </c>
      <c r="G25" s="43" t="s">
        <v>48</v>
      </c>
      <c r="H25" s="45">
        <v>3</v>
      </c>
    </row>
    <row r="26" spans="1:8" ht="23.25" thickBot="1" x14ac:dyDescent="0.3">
      <c r="A26" s="40"/>
      <c r="B26" s="59"/>
      <c r="C26" s="42"/>
      <c r="D26" s="8" t="s">
        <v>101</v>
      </c>
      <c r="E26" s="8" t="s">
        <v>103</v>
      </c>
      <c r="F26" s="8" t="s">
        <v>105</v>
      </c>
      <c r="G26" s="44"/>
      <c r="H26" s="46"/>
    </row>
    <row r="27" spans="1:8" ht="36.75" customHeight="1" x14ac:dyDescent="0.25">
      <c r="A27" s="31" t="s">
        <v>106</v>
      </c>
      <c r="B27" s="18">
        <v>139.1</v>
      </c>
      <c r="C27" s="54">
        <v>0</v>
      </c>
      <c r="D27" s="28">
        <v>0.61670000000000003</v>
      </c>
      <c r="E27" s="9" t="s">
        <v>110</v>
      </c>
      <c r="F27" s="28">
        <v>0.26840000000000003</v>
      </c>
      <c r="G27" s="35" t="s">
        <v>114</v>
      </c>
      <c r="H27" s="37">
        <v>1</v>
      </c>
    </row>
    <row r="28" spans="1:8" ht="23.25" thickBot="1" x14ac:dyDescent="0.3">
      <c r="A28" s="32"/>
      <c r="B28" s="6" t="s">
        <v>107</v>
      </c>
      <c r="C28" s="55"/>
      <c r="D28" s="8" t="s">
        <v>109</v>
      </c>
      <c r="E28" s="8" t="s">
        <v>111</v>
      </c>
      <c r="F28" s="8" t="s">
        <v>113</v>
      </c>
      <c r="G28" s="36"/>
      <c r="H28" s="38"/>
    </row>
    <row r="29" spans="1:8" ht="45" x14ac:dyDescent="0.25">
      <c r="A29" s="10" t="s">
        <v>115</v>
      </c>
      <c r="B29" s="23">
        <v>485.3</v>
      </c>
      <c r="C29" s="41">
        <v>361</v>
      </c>
      <c r="D29" s="28">
        <v>0.83199999999999996</v>
      </c>
      <c r="E29" s="9" t="s">
        <v>121</v>
      </c>
      <c r="F29" s="28">
        <v>8.0000000000000004E-4</v>
      </c>
      <c r="G29" s="43" t="s">
        <v>66</v>
      </c>
      <c r="H29" s="45">
        <v>3</v>
      </c>
    </row>
    <row r="30" spans="1:8" ht="22.5" x14ac:dyDescent="0.25">
      <c r="A30" s="14"/>
      <c r="B30" s="11" t="s">
        <v>117</v>
      </c>
      <c r="C30" s="51"/>
      <c r="D30" s="17" t="s">
        <v>120</v>
      </c>
      <c r="E30" s="17" t="s">
        <v>122</v>
      </c>
      <c r="F30" s="17" t="s">
        <v>124</v>
      </c>
      <c r="G30" s="52"/>
      <c r="H30" s="53"/>
    </row>
    <row r="31" spans="1:8" ht="45.75" thickBot="1" x14ac:dyDescent="0.3">
      <c r="A31" s="15" t="s">
        <v>116</v>
      </c>
      <c r="B31" s="16" t="s">
        <v>118</v>
      </c>
      <c r="C31" s="42"/>
      <c r="D31" s="8"/>
      <c r="E31" s="8"/>
      <c r="F31" s="8"/>
      <c r="G31" s="44"/>
      <c r="H31" s="46"/>
    </row>
    <row r="32" spans="1:8" ht="36.75" customHeight="1" x14ac:dyDescent="0.25">
      <c r="A32" s="31" t="s">
        <v>125</v>
      </c>
      <c r="B32" s="18">
        <v>460</v>
      </c>
      <c r="C32" s="33">
        <v>114</v>
      </c>
      <c r="D32" s="28">
        <v>0.55710000000000004</v>
      </c>
      <c r="E32" s="9" t="s">
        <v>129</v>
      </c>
      <c r="F32" s="28">
        <v>0.2429</v>
      </c>
      <c r="G32" s="35" t="s">
        <v>133</v>
      </c>
      <c r="H32" s="37">
        <v>0</v>
      </c>
    </row>
    <row r="33" spans="1:8" ht="23.25" thickBot="1" x14ac:dyDescent="0.3">
      <c r="A33" s="32"/>
      <c r="B33" s="6" t="s">
        <v>126</v>
      </c>
      <c r="C33" s="34"/>
      <c r="D33" s="8" t="s">
        <v>128</v>
      </c>
      <c r="E33" s="8" t="s">
        <v>130</v>
      </c>
      <c r="F33" s="8" t="s">
        <v>132</v>
      </c>
      <c r="G33" s="36"/>
      <c r="H33" s="38"/>
    </row>
    <row r="34" spans="1:8" ht="45" x14ac:dyDescent="0.25">
      <c r="A34" s="10" t="s">
        <v>134</v>
      </c>
      <c r="B34" s="23">
        <v>50.5</v>
      </c>
      <c r="C34" s="41">
        <v>536</v>
      </c>
      <c r="D34" s="28">
        <v>0.60829999999999995</v>
      </c>
      <c r="E34" s="9" t="s">
        <v>140</v>
      </c>
      <c r="F34" s="28">
        <v>0</v>
      </c>
      <c r="G34" s="43" t="s">
        <v>143</v>
      </c>
      <c r="H34" s="45">
        <v>0</v>
      </c>
    </row>
    <row r="35" spans="1:8" ht="22.5" x14ac:dyDescent="0.25">
      <c r="A35" s="14"/>
      <c r="B35" s="11" t="s">
        <v>136</v>
      </c>
      <c r="C35" s="51"/>
      <c r="D35" s="17" t="s">
        <v>139</v>
      </c>
      <c r="E35" s="17" t="s">
        <v>141</v>
      </c>
      <c r="F35" s="17" t="s">
        <v>142</v>
      </c>
      <c r="G35" s="52"/>
      <c r="H35" s="53"/>
    </row>
    <row r="36" spans="1:8" ht="45.75" thickBot="1" x14ac:dyDescent="0.3">
      <c r="A36" s="15" t="s">
        <v>135</v>
      </c>
      <c r="B36" s="16" t="s">
        <v>137</v>
      </c>
      <c r="C36" s="42"/>
      <c r="D36" s="8"/>
      <c r="E36" s="8"/>
      <c r="F36" s="8"/>
      <c r="G36" s="44"/>
      <c r="H36" s="46"/>
    </row>
    <row r="37" spans="1:8" ht="21.75" customHeight="1" x14ac:dyDescent="0.25">
      <c r="A37" s="31" t="s">
        <v>144</v>
      </c>
      <c r="B37" s="18">
        <v>99</v>
      </c>
      <c r="C37" s="33">
        <v>37</v>
      </c>
      <c r="D37" s="28">
        <v>0.94989999999999997</v>
      </c>
      <c r="E37" s="9" t="s">
        <v>148</v>
      </c>
      <c r="F37" s="28">
        <v>0</v>
      </c>
      <c r="G37" s="35" t="s">
        <v>150</v>
      </c>
      <c r="H37" s="37">
        <v>4</v>
      </c>
    </row>
    <row r="38" spans="1:8" ht="23.25" thickBot="1" x14ac:dyDescent="0.3">
      <c r="A38" s="32"/>
      <c r="B38" s="6" t="s">
        <v>145</v>
      </c>
      <c r="C38" s="34"/>
      <c r="D38" s="8" t="s">
        <v>147</v>
      </c>
      <c r="E38" s="8" t="s">
        <v>149</v>
      </c>
      <c r="F38" s="8" t="s">
        <v>33</v>
      </c>
      <c r="G38" s="36"/>
      <c r="H38" s="38"/>
    </row>
    <row r="39" spans="1:8" ht="36.75" customHeight="1" x14ac:dyDescent="0.25">
      <c r="A39" s="39" t="s">
        <v>151</v>
      </c>
      <c r="B39" s="58" t="s">
        <v>92</v>
      </c>
      <c r="C39" s="41">
        <v>54</v>
      </c>
      <c r="D39" s="28">
        <v>0.60129999999999995</v>
      </c>
      <c r="E39" s="9" t="s">
        <v>154</v>
      </c>
      <c r="F39" s="28">
        <v>0.24579999999999999</v>
      </c>
      <c r="G39" s="43" t="s">
        <v>158</v>
      </c>
      <c r="H39" s="45">
        <v>2</v>
      </c>
    </row>
    <row r="40" spans="1:8" ht="23.25" thickBot="1" x14ac:dyDescent="0.3">
      <c r="A40" s="40"/>
      <c r="B40" s="59"/>
      <c r="C40" s="42"/>
      <c r="D40" s="8" t="s">
        <v>153</v>
      </c>
      <c r="E40" s="8" t="s">
        <v>155</v>
      </c>
      <c r="F40" s="8" t="s">
        <v>157</v>
      </c>
      <c r="G40" s="44"/>
      <c r="H40" s="46"/>
    </row>
    <row r="41" spans="1:8" ht="15" customHeight="1" x14ac:dyDescent="0.25">
      <c r="A41" s="31" t="s">
        <v>159</v>
      </c>
      <c r="B41" s="56" t="s">
        <v>92</v>
      </c>
      <c r="C41" s="33">
        <v>14</v>
      </c>
      <c r="D41" s="28">
        <v>0.1883</v>
      </c>
      <c r="E41" s="9" t="s">
        <v>162</v>
      </c>
      <c r="F41" s="28">
        <v>0.74429999999999996</v>
      </c>
      <c r="G41" s="35" t="s">
        <v>166</v>
      </c>
      <c r="H41" s="37">
        <v>1</v>
      </c>
    </row>
    <row r="42" spans="1:8" ht="23.25" thickBot="1" x14ac:dyDescent="0.3">
      <c r="A42" s="32"/>
      <c r="B42" s="57"/>
      <c r="C42" s="34"/>
      <c r="D42" s="8" t="s">
        <v>161</v>
      </c>
      <c r="E42" s="8" t="s">
        <v>163</v>
      </c>
      <c r="F42" s="8" t="s">
        <v>165</v>
      </c>
      <c r="G42" s="36"/>
      <c r="H42" s="38"/>
    </row>
    <row r="43" spans="1:8" ht="36.75" customHeight="1" x14ac:dyDescent="0.25">
      <c r="A43" s="39" t="s">
        <v>167</v>
      </c>
      <c r="B43" s="23">
        <v>124.3</v>
      </c>
      <c r="C43" s="41">
        <v>60</v>
      </c>
      <c r="D43" s="28">
        <v>0.79279999999999995</v>
      </c>
      <c r="E43" s="9" t="s">
        <v>171</v>
      </c>
      <c r="F43" s="28">
        <v>8.2000000000000007E-3</v>
      </c>
      <c r="G43" s="43" t="s">
        <v>73</v>
      </c>
      <c r="H43" s="45">
        <v>1</v>
      </c>
    </row>
    <row r="44" spans="1:8" ht="23.25" thickBot="1" x14ac:dyDescent="0.3">
      <c r="A44" s="40"/>
      <c r="B44" s="13" t="s">
        <v>168</v>
      </c>
      <c r="C44" s="42"/>
      <c r="D44" s="8" t="s">
        <v>170</v>
      </c>
      <c r="E44" s="8" t="s">
        <v>172</v>
      </c>
      <c r="F44" s="8" t="s">
        <v>174</v>
      </c>
      <c r="G44" s="44"/>
      <c r="H44" s="46"/>
    </row>
    <row r="45" spans="1:8" ht="36.75" customHeight="1" x14ac:dyDescent="0.25">
      <c r="A45" s="31" t="s">
        <v>175</v>
      </c>
      <c r="B45" s="18">
        <v>0.7</v>
      </c>
      <c r="C45" s="33">
        <v>5</v>
      </c>
      <c r="D45" s="28">
        <v>4.4999999999999997E-3</v>
      </c>
      <c r="E45" s="9" t="s">
        <v>179</v>
      </c>
      <c r="F45" s="28">
        <v>0</v>
      </c>
      <c r="G45" s="35" t="s">
        <v>80</v>
      </c>
      <c r="H45" s="37">
        <v>5</v>
      </c>
    </row>
    <row r="46" spans="1:8" ht="23.25" thickBot="1" x14ac:dyDescent="0.3">
      <c r="A46" s="32"/>
      <c r="B46" s="6" t="s">
        <v>176</v>
      </c>
      <c r="C46" s="34"/>
      <c r="D46" s="8" t="s">
        <v>178</v>
      </c>
      <c r="E46" s="8" t="s">
        <v>180</v>
      </c>
      <c r="F46" s="8" t="s">
        <v>33</v>
      </c>
      <c r="G46" s="36"/>
      <c r="H46" s="38"/>
    </row>
    <row r="47" spans="1:8" ht="21.75" customHeight="1" x14ac:dyDescent="0.25">
      <c r="A47" s="39" t="s">
        <v>181</v>
      </c>
      <c r="B47" s="23">
        <v>99.5</v>
      </c>
      <c r="C47" s="41">
        <v>76</v>
      </c>
      <c r="D47" s="28">
        <v>0.93540000000000001</v>
      </c>
      <c r="E47" s="9" t="s">
        <v>185</v>
      </c>
      <c r="F47" s="28">
        <v>0</v>
      </c>
      <c r="G47" s="43" t="s">
        <v>187</v>
      </c>
      <c r="H47" s="45">
        <v>8</v>
      </c>
    </row>
    <row r="48" spans="1:8" ht="23.25" thickBot="1" x14ac:dyDescent="0.3">
      <c r="A48" s="40"/>
      <c r="B48" s="13" t="s">
        <v>182</v>
      </c>
      <c r="C48" s="42"/>
      <c r="D48" s="8" t="s">
        <v>184</v>
      </c>
      <c r="E48" s="8" t="s">
        <v>186</v>
      </c>
      <c r="F48" s="8" t="s">
        <v>33</v>
      </c>
      <c r="G48" s="44"/>
      <c r="H48" s="46"/>
    </row>
    <row r="49" spans="1:8" ht="21.75" customHeight="1" x14ac:dyDescent="0.25">
      <c r="A49" s="31" t="s">
        <v>188</v>
      </c>
      <c r="B49" s="18">
        <v>87.1</v>
      </c>
      <c r="C49" s="33">
        <v>20</v>
      </c>
      <c r="D49" s="28">
        <v>0.96120000000000005</v>
      </c>
      <c r="E49" s="9" t="s">
        <v>192</v>
      </c>
      <c r="F49" s="28">
        <v>0</v>
      </c>
      <c r="G49" s="35" t="s">
        <v>194</v>
      </c>
      <c r="H49" s="37">
        <v>0</v>
      </c>
    </row>
    <row r="50" spans="1:8" ht="23.25" thickBot="1" x14ac:dyDescent="0.3">
      <c r="A50" s="32"/>
      <c r="B50" s="6" t="s">
        <v>189</v>
      </c>
      <c r="C50" s="34"/>
      <c r="D50" s="8" t="s">
        <v>191</v>
      </c>
      <c r="E50" s="8" t="s">
        <v>193</v>
      </c>
      <c r="F50" s="8" t="s">
        <v>33</v>
      </c>
      <c r="G50" s="36"/>
      <c r="H50" s="38"/>
    </row>
    <row r="51" spans="1:8" ht="21.75" customHeight="1" x14ac:dyDescent="0.25">
      <c r="A51" s="39" t="s">
        <v>195</v>
      </c>
      <c r="B51" s="23">
        <v>42.9</v>
      </c>
      <c r="C51" s="41">
        <v>68</v>
      </c>
      <c r="D51" s="28">
        <v>0.50580000000000003</v>
      </c>
      <c r="E51" s="9" t="s">
        <v>199</v>
      </c>
      <c r="F51" s="28">
        <v>0.1137</v>
      </c>
      <c r="G51" s="43" t="s">
        <v>203</v>
      </c>
      <c r="H51" s="45">
        <v>0</v>
      </c>
    </row>
    <row r="52" spans="1:8" ht="23.25" thickBot="1" x14ac:dyDescent="0.3">
      <c r="A52" s="40"/>
      <c r="B52" s="13" t="s">
        <v>196</v>
      </c>
      <c r="C52" s="42"/>
      <c r="D52" s="8" t="s">
        <v>198</v>
      </c>
      <c r="E52" s="8" t="s">
        <v>200</v>
      </c>
      <c r="F52" s="8" t="s">
        <v>202</v>
      </c>
      <c r="G52" s="44"/>
      <c r="H52" s="46"/>
    </row>
    <row r="53" spans="1:8" ht="36.75" customHeight="1" x14ac:dyDescent="0.25">
      <c r="A53" s="31" t="s">
        <v>204</v>
      </c>
      <c r="B53" s="18">
        <v>124.7</v>
      </c>
      <c r="C53" s="33">
        <v>62</v>
      </c>
      <c r="D53" s="28">
        <v>0.76339999999999997</v>
      </c>
      <c r="E53" s="9" t="s">
        <v>208</v>
      </c>
      <c r="F53" s="28">
        <v>0</v>
      </c>
      <c r="G53" s="35" t="s">
        <v>210</v>
      </c>
      <c r="H53" s="37">
        <v>2</v>
      </c>
    </row>
    <row r="54" spans="1:8" ht="23.25" thickBot="1" x14ac:dyDescent="0.3">
      <c r="A54" s="32"/>
      <c r="B54" s="6" t="s">
        <v>205</v>
      </c>
      <c r="C54" s="34"/>
      <c r="D54" s="8" t="s">
        <v>207</v>
      </c>
      <c r="E54" s="8" t="s">
        <v>209</v>
      </c>
      <c r="F54" s="8" t="s">
        <v>33</v>
      </c>
      <c r="G54" s="36"/>
      <c r="H54" s="38"/>
    </row>
    <row r="55" spans="1:8" ht="21.75" customHeight="1" x14ac:dyDescent="0.25">
      <c r="A55" s="39" t="s">
        <v>211</v>
      </c>
      <c r="B55" s="23">
        <v>253.8</v>
      </c>
      <c r="C55" s="41">
        <v>34</v>
      </c>
      <c r="D55" s="28">
        <v>0.99370000000000003</v>
      </c>
      <c r="E55" s="9" t="s">
        <v>215</v>
      </c>
      <c r="F55" s="28">
        <v>0</v>
      </c>
      <c r="G55" s="43" t="s">
        <v>194</v>
      </c>
      <c r="H55" s="45">
        <v>2</v>
      </c>
    </row>
    <row r="56" spans="1:8" ht="23.25" thickBot="1" x14ac:dyDescent="0.3">
      <c r="A56" s="40"/>
      <c r="B56" s="13" t="s">
        <v>212</v>
      </c>
      <c r="C56" s="42"/>
      <c r="D56" s="8" t="s">
        <v>214</v>
      </c>
      <c r="E56" s="8" t="s">
        <v>216</v>
      </c>
      <c r="F56" s="8" t="s">
        <v>33</v>
      </c>
      <c r="G56" s="44"/>
      <c r="H56" s="46"/>
    </row>
    <row r="57" spans="1:8" ht="21.75" customHeight="1" x14ac:dyDescent="0.25">
      <c r="A57" s="31" t="s">
        <v>217</v>
      </c>
      <c r="B57" s="18">
        <v>391.8</v>
      </c>
      <c r="C57" s="33">
        <v>17</v>
      </c>
      <c r="D57" s="28">
        <v>0.3271</v>
      </c>
      <c r="E57" s="9" t="s">
        <v>221</v>
      </c>
      <c r="F57" s="28">
        <v>0.46910000000000002</v>
      </c>
      <c r="G57" s="35" t="s">
        <v>90</v>
      </c>
      <c r="H57" s="37">
        <v>28</v>
      </c>
    </row>
    <row r="58" spans="1:8" ht="23.25" thickBot="1" x14ac:dyDescent="0.3">
      <c r="A58" s="32"/>
      <c r="B58" s="6" t="s">
        <v>218</v>
      </c>
      <c r="C58" s="34"/>
      <c r="D58" s="8" t="s">
        <v>220</v>
      </c>
      <c r="E58" s="8" t="s">
        <v>222</v>
      </c>
      <c r="F58" s="8" t="s">
        <v>224</v>
      </c>
      <c r="G58" s="36"/>
      <c r="H58" s="38"/>
    </row>
    <row r="59" spans="1:8" ht="21.75" customHeight="1" x14ac:dyDescent="0.25">
      <c r="A59" s="39" t="s">
        <v>225</v>
      </c>
      <c r="B59" s="23">
        <v>163</v>
      </c>
      <c r="C59" s="41">
        <v>38</v>
      </c>
      <c r="D59" s="28">
        <v>0.80669999999999997</v>
      </c>
      <c r="E59" s="9" t="s">
        <v>229</v>
      </c>
      <c r="F59" s="28">
        <v>7.4999999999999997E-3</v>
      </c>
      <c r="G59" s="43" t="s">
        <v>233</v>
      </c>
      <c r="H59" s="45">
        <v>6</v>
      </c>
    </row>
    <row r="60" spans="1:8" ht="23.25" thickBot="1" x14ac:dyDescent="0.3">
      <c r="A60" s="40"/>
      <c r="B60" s="13" t="s">
        <v>226</v>
      </c>
      <c r="C60" s="42"/>
      <c r="D60" s="8" t="s">
        <v>228</v>
      </c>
      <c r="E60" s="8" t="s">
        <v>230</v>
      </c>
      <c r="F60" s="8" t="s">
        <v>232</v>
      </c>
      <c r="G60" s="44"/>
      <c r="H60" s="46"/>
    </row>
    <row r="61" spans="1:8" ht="36.75" customHeight="1" x14ac:dyDescent="0.25">
      <c r="A61" s="31" t="s">
        <v>234</v>
      </c>
      <c r="B61" s="18">
        <v>105.2</v>
      </c>
      <c r="C61" s="33">
        <v>219</v>
      </c>
      <c r="D61" s="28">
        <v>0.48309999999999997</v>
      </c>
      <c r="E61" s="9" t="s">
        <v>238</v>
      </c>
      <c r="F61" s="28">
        <v>8.9999999999999993E-3</v>
      </c>
      <c r="G61" s="35" t="s">
        <v>158</v>
      </c>
      <c r="H61" s="37">
        <v>4</v>
      </c>
    </row>
    <row r="62" spans="1:8" ht="23.25" thickBot="1" x14ac:dyDescent="0.3">
      <c r="A62" s="32"/>
      <c r="B62" s="6" t="s">
        <v>235</v>
      </c>
      <c r="C62" s="34"/>
      <c r="D62" s="8" t="s">
        <v>237</v>
      </c>
      <c r="E62" s="8" t="s">
        <v>239</v>
      </c>
      <c r="F62" s="8" t="s">
        <v>241</v>
      </c>
      <c r="G62" s="36"/>
      <c r="H62" s="38"/>
    </row>
    <row r="63" spans="1:8" ht="36.75" customHeight="1" x14ac:dyDescent="0.25">
      <c r="A63" s="39" t="s">
        <v>242</v>
      </c>
      <c r="B63" s="23">
        <v>188.2</v>
      </c>
      <c r="C63" s="41">
        <v>6</v>
      </c>
      <c r="D63" s="28">
        <v>0.69099999999999995</v>
      </c>
      <c r="E63" s="9" t="s">
        <v>246</v>
      </c>
      <c r="F63" s="28">
        <v>4.0000000000000002E-4</v>
      </c>
      <c r="G63" s="43" t="s">
        <v>90</v>
      </c>
      <c r="H63" s="45">
        <v>21</v>
      </c>
    </row>
    <row r="64" spans="1:8" ht="23.25" thickBot="1" x14ac:dyDescent="0.3">
      <c r="A64" s="40"/>
      <c r="B64" s="13" t="s">
        <v>243</v>
      </c>
      <c r="C64" s="42"/>
      <c r="D64" s="8" t="s">
        <v>245</v>
      </c>
      <c r="E64" s="8" t="s">
        <v>247</v>
      </c>
      <c r="F64" s="8" t="s">
        <v>249</v>
      </c>
      <c r="G64" s="44"/>
      <c r="H64" s="46"/>
    </row>
    <row r="65" spans="1:8" ht="21.75" customHeight="1" x14ac:dyDescent="0.25">
      <c r="A65" s="31" t="s">
        <v>250</v>
      </c>
      <c r="B65" s="18">
        <v>153.9</v>
      </c>
      <c r="C65" s="33">
        <v>106</v>
      </c>
      <c r="D65" s="28">
        <v>0.43619999999999998</v>
      </c>
      <c r="E65" s="9" t="s">
        <v>254</v>
      </c>
      <c r="F65" s="28">
        <v>0.53390000000000004</v>
      </c>
      <c r="G65" s="35" t="s">
        <v>16</v>
      </c>
      <c r="H65" s="37">
        <v>3</v>
      </c>
    </row>
    <row r="66" spans="1:8" ht="23.25" thickBot="1" x14ac:dyDescent="0.3">
      <c r="A66" s="32"/>
      <c r="B66" s="6" t="s">
        <v>251</v>
      </c>
      <c r="C66" s="34"/>
      <c r="D66" s="8" t="s">
        <v>253</v>
      </c>
      <c r="E66" s="8" t="s">
        <v>255</v>
      </c>
      <c r="F66" s="8" t="s">
        <v>257</v>
      </c>
      <c r="G66" s="36"/>
      <c r="H66" s="38"/>
    </row>
    <row r="67" spans="1:8" ht="60" x14ac:dyDescent="0.25">
      <c r="A67" s="10" t="s">
        <v>258</v>
      </c>
      <c r="B67" s="23">
        <v>37.299999999999997</v>
      </c>
      <c r="C67" s="41">
        <v>53</v>
      </c>
      <c r="D67" s="28">
        <v>0.77990000000000004</v>
      </c>
      <c r="E67" s="9" t="s">
        <v>264</v>
      </c>
      <c r="F67" s="28">
        <v>0</v>
      </c>
      <c r="G67" s="43" t="s">
        <v>66</v>
      </c>
      <c r="H67" s="45">
        <v>0</v>
      </c>
    </row>
    <row r="68" spans="1:8" ht="22.5" x14ac:dyDescent="0.25">
      <c r="A68" s="14"/>
      <c r="B68" s="11" t="s">
        <v>260</v>
      </c>
      <c r="C68" s="51"/>
      <c r="D68" s="17" t="s">
        <v>263</v>
      </c>
      <c r="E68" s="17" t="s">
        <v>265</v>
      </c>
      <c r="F68" s="17" t="s">
        <v>266</v>
      </c>
      <c r="G68" s="52"/>
      <c r="H68" s="53"/>
    </row>
    <row r="69" spans="1:8" ht="45.75" thickBot="1" x14ac:dyDescent="0.3">
      <c r="A69" s="15" t="s">
        <v>259</v>
      </c>
      <c r="B69" s="16" t="s">
        <v>261</v>
      </c>
      <c r="C69" s="42"/>
      <c r="D69" s="8"/>
      <c r="E69" s="8"/>
      <c r="F69" s="8"/>
      <c r="G69" s="44"/>
      <c r="H69" s="46"/>
    </row>
    <row r="70" spans="1:8" ht="36.75" customHeight="1" x14ac:dyDescent="0.25">
      <c r="A70" s="31" t="s">
        <v>267</v>
      </c>
      <c r="B70" s="18">
        <v>208.2</v>
      </c>
      <c r="C70" s="33">
        <v>8</v>
      </c>
      <c r="D70" s="28">
        <v>0.79479999999999995</v>
      </c>
      <c r="E70" s="9" t="s">
        <v>271</v>
      </c>
      <c r="F70" s="28">
        <v>4.0000000000000002E-4</v>
      </c>
      <c r="G70" s="35" t="s">
        <v>57</v>
      </c>
      <c r="H70" s="37">
        <v>26</v>
      </c>
    </row>
    <row r="71" spans="1:8" ht="23.25" thickBot="1" x14ac:dyDescent="0.3">
      <c r="A71" s="32"/>
      <c r="B71" s="6" t="s">
        <v>268</v>
      </c>
      <c r="C71" s="34"/>
      <c r="D71" s="8" t="s">
        <v>270</v>
      </c>
      <c r="E71" s="8" t="s">
        <v>272</v>
      </c>
      <c r="F71" s="8" t="s">
        <v>249</v>
      </c>
      <c r="G71" s="36"/>
      <c r="H71" s="38"/>
    </row>
    <row r="72" spans="1:8" ht="36.75" customHeight="1" x14ac:dyDescent="0.25">
      <c r="A72" s="39" t="s">
        <v>273</v>
      </c>
      <c r="B72" s="58" t="s">
        <v>92</v>
      </c>
      <c r="C72" s="41">
        <v>3</v>
      </c>
      <c r="D72" s="28">
        <v>5.9700000000000003E-2</v>
      </c>
      <c r="E72" s="9" t="s">
        <v>276</v>
      </c>
      <c r="F72" s="28">
        <v>0.90090000000000003</v>
      </c>
      <c r="G72" s="43" t="s">
        <v>280</v>
      </c>
      <c r="H72" s="45">
        <v>2</v>
      </c>
    </row>
    <row r="73" spans="1:8" ht="23.25" thickBot="1" x14ac:dyDescent="0.3">
      <c r="A73" s="40"/>
      <c r="B73" s="59"/>
      <c r="C73" s="42"/>
      <c r="D73" s="8" t="s">
        <v>275</v>
      </c>
      <c r="E73" s="8" t="s">
        <v>277</v>
      </c>
      <c r="F73" s="8" t="s">
        <v>279</v>
      </c>
      <c r="G73" s="44"/>
      <c r="H73" s="46"/>
    </row>
    <row r="74" spans="1:8" ht="21.75" customHeight="1" x14ac:dyDescent="0.25">
      <c r="A74" s="31" t="s">
        <v>281</v>
      </c>
      <c r="B74" s="18">
        <v>103.7</v>
      </c>
      <c r="C74" s="33">
        <v>42</v>
      </c>
      <c r="D74" s="28">
        <v>0.97740000000000005</v>
      </c>
      <c r="E74" s="9" t="s">
        <v>285</v>
      </c>
      <c r="F74" s="28">
        <v>0</v>
      </c>
      <c r="G74" s="35" t="s">
        <v>203</v>
      </c>
      <c r="H74" s="37">
        <v>5</v>
      </c>
    </row>
    <row r="75" spans="1:8" ht="23.25" thickBot="1" x14ac:dyDescent="0.3">
      <c r="A75" s="32"/>
      <c r="B75" s="6" t="s">
        <v>282</v>
      </c>
      <c r="C75" s="34"/>
      <c r="D75" s="8" t="s">
        <v>284</v>
      </c>
      <c r="E75" s="8" t="s">
        <v>286</v>
      </c>
      <c r="F75" s="8" t="s">
        <v>33</v>
      </c>
      <c r="G75" s="36"/>
      <c r="H75" s="38"/>
    </row>
    <row r="76" spans="1:8" ht="36.75" customHeight="1" x14ac:dyDescent="0.25">
      <c r="A76" s="39" t="s">
        <v>287</v>
      </c>
      <c r="B76" s="23">
        <v>259.10000000000002</v>
      </c>
      <c r="C76" s="41">
        <v>107</v>
      </c>
      <c r="D76" s="28">
        <v>0.63670000000000004</v>
      </c>
      <c r="E76" s="9" t="s">
        <v>291</v>
      </c>
      <c r="F76" s="28">
        <v>1.9E-3</v>
      </c>
      <c r="G76" s="43" t="s">
        <v>210</v>
      </c>
      <c r="H76" s="45">
        <v>7</v>
      </c>
    </row>
    <row r="77" spans="1:8" ht="23.25" thickBot="1" x14ac:dyDescent="0.3">
      <c r="A77" s="40"/>
      <c r="B77" s="13" t="s">
        <v>288</v>
      </c>
      <c r="C77" s="42"/>
      <c r="D77" s="8" t="s">
        <v>290</v>
      </c>
      <c r="E77" s="8" t="s">
        <v>292</v>
      </c>
      <c r="F77" s="8" t="s">
        <v>294</v>
      </c>
      <c r="G77" s="44"/>
      <c r="H77" s="46"/>
    </row>
    <row r="78" spans="1:8" ht="21.75" customHeight="1" x14ac:dyDescent="0.25">
      <c r="A78" s="31" t="s">
        <v>295</v>
      </c>
      <c r="B78" s="18">
        <v>129.6</v>
      </c>
      <c r="C78" s="33">
        <v>28</v>
      </c>
      <c r="D78" s="28">
        <v>0.95030000000000003</v>
      </c>
      <c r="E78" s="9" t="s">
        <v>299</v>
      </c>
      <c r="F78" s="28">
        <v>6.8999999999999999E-3</v>
      </c>
      <c r="G78" s="35" t="s">
        <v>194</v>
      </c>
      <c r="H78" s="37">
        <v>6</v>
      </c>
    </row>
    <row r="79" spans="1:8" ht="23.25" thickBot="1" x14ac:dyDescent="0.3">
      <c r="A79" s="32"/>
      <c r="B79" s="6" t="s">
        <v>296</v>
      </c>
      <c r="C79" s="34"/>
      <c r="D79" s="8" t="s">
        <v>298</v>
      </c>
      <c r="E79" s="8" t="s">
        <v>300</v>
      </c>
      <c r="F79" s="8" t="s">
        <v>302</v>
      </c>
      <c r="G79" s="36"/>
      <c r="H79" s="38"/>
    </row>
    <row r="80" spans="1:8" ht="21.75" customHeight="1" x14ac:dyDescent="0.25">
      <c r="A80" s="39" t="s">
        <v>303</v>
      </c>
      <c r="B80" s="23">
        <v>173.1</v>
      </c>
      <c r="C80" s="41">
        <v>38</v>
      </c>
      <c r="D80" s="28">
        <v>0.70730000000000004</v>
      </c>
      <c r="E80" s="9" t="s">
        <v>307</v>
      </c>
      <c r="F80" s="28">
        <v>9.5999999999999992E-3</v>
      </c>
      <c r="G80" s="43" t="s">
        <v>80</v>
      </c>
      <c r="H80" s="45">
        <v>6</v>
      </c>
    </row>
    <row r="81" spans="1:8" ht="23.25" thickBot="1" x14ac:dyDescent="0.3">
      <c r="A81" s="40"/>
      <c r="B81" s="13" t="s">
        <v>304</v>
      </c>
      <c r="C81" s="42"/>
      <c r="D81" s="8" t="s">
        <v>306</v>
      </c>
      <c r="E81" s="8" t="s">
        <v>308</v>
      </c>
      <c r="F81" s="8" t="s">
        <v>310</v>
      </c>
      <c r="G81" s="44"/>
      <c r="H81" s="46"/>
    </row>
    <row r="82" spans="1:8" ht="21.75" customHeight="1" x14ac:dyDescent="0.25">
      <c r="A82" s="31" t="s">
        <v>311</v>
      </c>
      <c r="B82" s="18">
        <v>189.3</v>
      </c>
      <c r="C82" s="33">
        <v>63</v>
      </c>
      <c r="D82" s="28">
        <v>0.98609999999999998</v>
      </c>
      <c r="E82" s="9" t="s">
        <v>315</v>
      </c>
      <c r="F82" s="28">
        <v>0</v>
      </c>
      <c r="G82" s="35" t="s">
        <v>317</v>
      </c>
      <c r="H82" s="37">
        <v>7</v>
      </c>
    </row>
    <row r="83" spans="1:8" ht="23.25" thickBot="1" x14ac:dyDescent="0.3">
      <c r="A83" s="32"/>
      <c r="B83" s="6" t="s">
        <v>312</v>
      </c>
      <c r="C83" s="34"/>
      <c r="D83" s="8" t="s">
        <v>314</v>
      </c>
      <c r="E83" s="8" t="s">
        <v>316</v>
      </c>
      <c r="F83" s="8" t="s">
        <v>33</v>
      </c>
      <c r="G83" s="36"/>
      <c r="H83" s="38"/>
    </row>
    <row r="84" spans="1:8" ht="36.75" customHeight="1" x14ac:dyDescent="0.25">
      <c r="A84" s="39" t="s">
        <v>318</v>
      </c>
      <c r="B84" s="23">
        <v>42.6</v>
      </c>
      <c r="C84" s="41">
        <v>422</v>
      </c>
      <c r="D84" s="28">
        <v>0.57430000000000003</v>
      </c>
      <c r="E84" s="9" t="s">
        <v>322</v>
      </c>
      <c r="F84" s="28">
        <v>0</v>
      </c>
      <c r="G84" s="43" t="s">
        <v>57</v>
      </c>
      <c r="H84" s="45">
        <v>1</v>
      </c>
    </row>
    <row r="85" spans="1:8" ht="23.25" thickBot="1" x14ac:dyDescent="0.3">
      <c r="A85" s="40"/>
      <c r="B85" s="13" t="s">
        <v>319</v>
      </c>
      <c r="C85" s="42"/>
      <c r="D85" s="8" t="s">
        <v>321</v>
      </c>
      <c r="E85" s="8" t="s">
        <v>323</v>
      </c>
      <c r="F85" s="8" t="s">
        <v>33</v>
      </c>
      <c r="G85" s="44"/>
      <c r="H85" s="46"/>
    </row>
    <row r="86" spans="1:8" ht="21.75" customHeight="1" x14ac:dyDescent="0.25">
      <c r="A86" s="31" t="s">
        <v>324</v>
      </c>
      <c r="B86" s="18">
        <v>98.5</v>
      </c>
      <c r="C86" s="33">
        <v>94</v>
      </c>
      <c r="D86" s="28">
        <v>0.70440000000000003</v>
      </c>
      <c r="E86" s="9" t="s">
        <v>328</v>
      </c>
      <c r="F86" s="28">
        <v>4.3E-3</v>
      </c>
      <c r="G86" s="35" t="s">
        <v>317</v>
      </c>
      <c r="H86" s="37">
        <v>9</v>
      </c>
    </row>
    <row r="87" spans="1:8" ht="23.25" thickBot="1" x14ac:dyDescent="0.3">
      <c r="A87" s="32"/>
      <c r="B87" s="6" t="s">
        <v>325</v>
      </c>
      <c r="C87" s="34"/>
      <c r="D87" s="8" t="s">
        <v>327</v>
      </c>
      <c r="E87" s="8" t="s">
        <v>329</v>
      </c>
      <c r="F87" s="8" t="s">
        <v>331</v>
      </c>
      <c r="G87" s="36"/>
      <c r="H87" s="38"/>
    </row>
    <row r="88" spans="1:8" ht="21.75" customHeight="1" x14ac:dyDescent="0.25">
      <c r="A88" s="39" t="s">
        <v>332</v>
      </c>
      <c r="B88" s="23">
        <v>151.69999999999999</v>
      </c>
      <c r="C88" s="41">
        <v>28</v>
      </c>
      <c r="D88" s="28">
        <v>0.87890000000000001</v>
      </c>
      <c r="E88" s="9" t="s">
        <v>336</v>
      </c>
      <c r="F88" s="28">
        <v>0</v>
      </c>
      <c r="G88" s="43" t="s">
        <v>80</v>
      </c>
      <c r="H88" s="45">
        <v>5</v>
      </c>
    </row>
    <row r="89" spans="1:8" ht="23.25" thickBot="1" x14ac:dyDescent="0.3">
      <c r="A89" s="40"/>
      <c r="B89" s="13" t="s">
        <v>333</v>
      </c>
      <c r="C89" s="42"/>
      <c r="D89" s="8" t="s">
        <v>335</v>
      </c>
      <c r="E89" s="8" t="s">
        <v>337</v>
      </c>
      <c r="F89" s="8" t="s">
        <v>33</v>
      </c>
      <c r="G89" s="44"/>
      <c r="H89" s="46"/>
    </row>
    <row r="90" spans="1:8" ht="60" x14ac:dyDescent="0.25">
      <c r="A90" s="3" t="s">
        <v>338</v>
      </c>
      <c r="B90" s="18">
        <v>74.3</v>
      </c>
      <c r="C90" s="33">
        <v>9</v>
      </c>
      <c r="D90" s="28">
        <v>0.88460000000000005</v>
      </c>
      <c r="E90" s="9" t="s">
        <v>344</v>
      </c>
      <c r="F90" s="28">
        <v>6.0000000000000001E-3</v>
      </c>
      <c r="G90" s="35" t="s">
        <v>90</v>
      </c>
      <c r="H90" s="37">
        <v>0</v>
      </c>
    </row>
    <row r="91" spans="1:8" ht="22.5" x14ac:dyDescent="0.25">
      <c r="A91" s="20"/>
      <c r="B91" s="4" t="s">
        <v>340</v>
      </c>
      <c r="C91" s="60"/>
      <c r="D91" s="17" t="s">
        <v>343</v>
      </c>
      <c r="E91" s="17" t="s">
        <v>345</v>
      </c>
      <c r="F91" s="17" t="s">
        <v>346</v>
      </c>
      <c r="G91" s="61"/>
      <c r="H91" s="62"/>
    </row>
    <row r="92" spans="1:8" ht="45.75" thickBot="1" x14ac:dyDescent="0.3">
      <c r="A92" s="21" t="s">
        <v>339</v>
      </c>
      <c r="B92" s="22" t="s">
        <v>341</v>
      </c>
      <c r="C92" s="34"/>
      <c r="D92" s="8"/>
      <c r="E92" s="8"/>
      <c r="F92" s="8"/>
      <c r="G92" s="36"/>
      <c r="H92" s="38"/>
    </row>
    <row r="93" spans="1:8" ht="21.75" customHeight="1" x14ac:dyDescent="0.25">
      <c r="A93" s="39" t="s">
        <v>347</v>
      </c>
      <c r="B93" s="23">
        <v>183.9</v>
      </c>
      <c r="C93" s="41">
        <v>9</v>
      </c>
      <c r="D93" s="28">
        <v>0.69469999999999998</v>
      </c>
      <c r="E93" s="9" t="s">
        <v>351</v>
      </c>
      <c r="F93" s="28">
        <v>1E-4</v>
      </c>
      <c r="G93" s="43" t="s">
        <v>66</v>
      </c>
      <c r="H93" s="45">
        <v>10</v>
      </c>
    </row>
    <row r="94" spans="1:8" ht="23.25" thickBot="1" x14ac:dyDescent="0.3">
      <c r="A94" s="40"/>
      <c r="B94" s="13" t="s">
        <v>348</v>
      </c>
      <c r="C94" s="42"/>
      <c r="D94" s="8" t="s">
        <v>350</v>
      </c>
      <c r="E94" s="8" t="s">
        <v>352</v>
      </c>
      <c r="F94" s="8" t="s">
        <v>354</v>
      </c>
      <c r="G94" s="44"/>
      <c r="H94" s="46"/>
    </row>
    <row r="95" spans="1:8" ht="36.75" customHeight="1" x14ac:dyDescent="0.25">
      <c r="A95" s="31" t="s">
        <v>355</v>
      </c>
      <c r="B95" s="56" t="s">
        <v>92</v>
      </c>
      <c r="C95" s="33">
        <v>13</v>
      </c>
      <c r="D95" s="28">
        <v>0.2399</v>
      </c>
      <c r="E95" s="9" t="s">
        <v>358</v>
      </c>
      <c r="F95" s="28">
        <v>0.74709999999999999</v>
      </c>
      <c r="G95" s="35" t="s">
        <v>143</v>
      </c>
      <c r="H95" s="37">
        <v>2</v>
      </c>
    </row>
    <row r="96" spans="1:8" ht="23.25" thickBot="1" x14ac:dyDescent="0.3">
      <c r="A96" s="32"/>
      <c r="B96" s="57"/>
      <c r="C96" s="34"/>
      <c r="D96" s="8" t="s">
        <v>357</v>
      </c>
      <c r="E96" s="8" t="s">
        <v>359</v>
      </c>
      <c r="F96" s="8" t="s">
        <v>361</v>
      </c>
      <c r="G96" s="36"/>
      <c r="H96" s="38"/>
    </row>
    <row r="97" spans="1:8" ht="36.75" customHeight="1" x14ac:dyDescent="0.25">
      <c r="A97" s="39" t="s">
        <v>362</v>
      </c>
      <c r="B97" s="23">
        <v>290.8</v>
      </c>
      <c r="C97" s="41">
        <v>18</v>
      </c>
      <c r="D97" s="28">
        <v>0.82279999999999998</v>
      </c>
      <c r="E97" s="9" t="s">
        <v>366</v>
      </c>
      <c r="F97" s="28">
        <v>2.3699999999999999E-2</v>
      </c>
      <c r="G97" s="43" t="s">
        <v>66</v>
      </c>
      <c r="H97" s="45">
        <v>0</v>
      </c>
    </row>
    <row r="98" spans="1:8" ht="23.25" thickBot="1" x14ac:dyDescent="0.3">
      <c r="A98" s="40"/>
      <c r="B98" s="13" t="s">
        <v>363</v>
      </c>
      <c r="C98" s="42"/>
      <c r="D98" s="8" t="s">
        <v>365</v>
      </c>
      <c r="E98" s="8" t="s">
        <v>367</v>
      </c>
      <c r="F98" s="8" t="s">
        <v>369</v>
      </c>
      <c r="G98" s="44"/>
      <c r="H98" s="46"/>
    </row>
    <row r="99" spans="1:8" ht="36.75" customHeight="1" x14ac:dyDescent="0.25">
      <c r="A99" s="31" t="s">
        <v>370</v>
      </c>
      <c r="B99" s="18">
        <v>165.8</v>
      </c>
      <c r="C99" s="33">
        <v>69</v>
      </c>
      <c r="D99" s="28">
        <v>0.80820000000000003</v>
      </c>
      <c r="E99" s="9" t="s">
        <v>374</v>
      </c>
      <c r="F99" s="28">
        <v>2.5000000000000001E-3</v>
      </c>
      <c r="G99" s="35" t="s">
        <v>378</v>
      </c>
      <c r="H99" s="37">
        <v>15</v>
      </c>
    </row>
    <row r="100" spans="1:8" ht="23.25" thickBot="1" x14ac:dyDescent="0.3">
      <c r="A100" s="32"/>
      <c r="B100" s="6" t="s">
        <v>371</v>
      </c>
      <c r="C100" s="34"/>
      <c r="D100" s="8" t="s">
        <v>373</v>
      </c>
      <c r="E100" s="8" t="s">
        <v>375</v>
      </c>
      <c r="F100" s="8" t="s">
        <v>377</v>
      </c>
      <c r="G100" s="36"/>
      <c r="H100" s="38"/>
    </row>
    <row r="101" spans="1:8" ht="21.75" customHeight="1" x14ac:dyDescent="0.25">
      <c r="A101" s="39" t="s">
        <v>379</v>
      </c>
      <c r="B101" s="23">
        <v>229.3</v>
      </c>
      <c r="C101" s="41">
        <v>21</v>
      </c>
      <c r="D101" s="28">
        <v>0.93020000000000003</v>
      </c>
      <c r="E101" s="9" t="s">
        <v>71</v>
      </c>
      <c r="F101" s="28">
        <v>7.6E-3</v>
      </c>
      <c r="G101" s="43" t="s">
        <v>90</v>
      </c>
      <c r="H101" s="45">
        <v>1</v>
      </c>
    </row>
    <row r="102" spans="1:8" ht="23.25" thickBot="1" x14ac:dyDescent="0.3">
      <c r="A102" s="40"/>
      <c r="B102" s="13" t="s">
        <v>380</v>
      </c>
      <c r="C102" s="42"/>
      <c r="D102" s="8" t="s">
        <v>382</v>
      </c>
      <c r="E102" s="8" t="s">
        <v>383</v>
      </c>
      <c r="F102" s="8" t="s">
        <v>385</v>
      </c>
      <c r="G102" s="44"/>
      <c r="H102" s="46"/>
    </row>
    <row r="103" spans="1:8" ht="36.75" customHeight="1" x14ac:dyDescent="0.25">
      <c r="A103" s="31" t="s">
        <v>386</v>
      </c>
      <c r="B103" s="18">
        <v>156.4</v>
      </c>
      <c r="C103" s="33">
        <v>104</v>
      </c>
      <c r="D103" s="28">
        <v>0.4325</v>
      </c>
      <c r="E103" s="9" t="s">
        <v>390</v>
      </c>
      <c r="F103" s="28">
        <v>6.88E-2</v>
      </c>
      <c r="G103" s="35" t="s">
        <v>194</v>
      </c>
      <c r="H103" s="37">
        <v>2</v>
      </c>
    </row>
    <row r="104" spans="1:8" ht="23.25" thickBot="1" x14ac:dyDescent="0.3">
      <c r="A104" s="32"/>
      <c r="B104" s="6" t="s">
        <v>387</v>
      </c>
      <c r="C104" s="34"/>
      <c r="D104" s="8" t="s">
        <v>389</v>
      </c>
      <c r="E104" s="8" t="s">
        <v>391</v>
      </c>
      <c r="F104" s="8" t="s">
        <v>393</v>
      </c>
      <c r="G104" s="36"/>
      <c r="H104" s="38"/>
    </row>
    <row r="105" spans="1:8" ht="60" x14ac:dyDescent="0.25">
      <c r="A105" s="10" t="s">
        <v>394</v>
      </c>
      <c r="B105" s="23">
        <v>45</v>
      </c>
      <c r="C105" s="41">
        <v>11</v>
      </c>
      <c r="D105" s="28">
        <v>0.98080000000000001</v>
      </c>
      <c r="E105" s="9" t="s">
        <v>400</v>
      </c>
      <c r="F105" s="28">
        <v>1E-4</v>
      </c>
      <c r="G105" s="43" t="s">
        <v>194</v>
      </c>
      <c r="H105" s="45">
        <v>0</v>
      </c>
    </row>
    <row r="106" spans="1:8" ht="22.5" x14ac:dyDescent="0.25">
      <c r="A106" s="14"/>
      <c r="B106" s="11" t="s">
        <v>396</v>
      </c>
      <c r="C106" s="51"/>
      <c r="D106" s="17" t="s">
        <v>399</v>
      </c>
      <c r="E106" s="17" t="s">
        <v>401</v>
      </c>
      <c r="F106" s="17" t="s">
        <v>402</v>
      </c>
      <c r="G106" s="52"/>
      <c r="H106" s="53"/>
    </row>
    <row r="107" spans="1:8" ht="45.75" thickBot="1" x14ac:dyDescent="0.3">
      <c r="A107" s="15" t="s">
        <v>395</v>
      </c>
      <c r="B107" s="16" t="s">
        <v>397</v>
      </c>
      <c r="C107" s="42"/>
      <c r="D107" s="8"/>
      <c r="E107" s="8"/>
      <c r="F107" s="8"/>
      <c r="G107" s="44"/>
      <c r="H107" s="46"/>
    </row>
    <row r="108" spans="1:8" ht="36.75" customHeight="1" x14ac:dyDescent="0.25">
      <c r="A108" s="31" t="s">
        <v>403</v>
      </c>
      <c r="B108" s="18">
        <v>86.5</v>
      </c>
      <c r="C108" s="33">
        <v>16</v>
      </c>
      <c r="D108" s="28">
        <v>0.76249999999999996</v>
      </c>
      <c r="E108" s="9" t="s">
        <v>407</v>
      </c>
      <c r="F108" s="28">
        <v>2.01E-2</v>
      </c>
      <c r="G108" s="35" t="s">
        <v>80</v>
      </c>
      <c r="H108" s="37">
        <v>5</v>
      </c>
    </row>
    <row r="109" spans="1:8" ht="23.25" thickBot="1" x14ac:dyDescent="0.3">
      <c r="A109" s="32"/>
      <c r="B109" s="6" t="s">
        <v>404</v>
      </c>
      <c r="C109" s="34"/>
      <c r="D109" s="8" t="s">
        <v>406</v>
      </c>
      <c r="E109" s="8" t="s">
        <v>408</v>
      </c>
      <c r="F109" s="8" t="s">
        <v>410</v>
      </c>
      <c r="G109" s="36"/>
      <c r="H109" s="38"/>
    </row>
    <row r="110" spans="1:8" ht="51.75" customHeight="1" x14ac:dyDescent="0.25">
      <c r="A110" s="39" t="s">
        <v>411</v>
      </c>
      <c r="B110" s="23">
        <v>258.39999999999998</v>
      </c>
      <c r="C110" s="41">
        <v>131</v>
      </c>
      <c r="D110" s="28">
        <v>0.31480000000000002</v>
      </c>
      <c r="E110" s="9" t="s">
        <v>415</v>
      </c>
      <c r="F110" s="28">
        <v>0.37509999999999999</v>
      </c>
      <c r="G110" s="43" t="s">
        <v>419</v>
      </c>
      <c r="H110" s="45">
        <v>0</v>
      </c>
    </row>
    <row r="111" spans="1:8" ht="23.25" thickBot="1" x14ac:dyDescent="0.3">
      <c r="A111" s="40"/>
      <c r="B111" s="13" t="s">
        <v>412</v>
      </c>
      <c r="C111" s="42"/>
      <c r="D111" s="8" t="s">
        <v>414</v>
      </c>
      <c r="E111" s="8" t="s">
        <v>416</v>
      </c>
      <c r="F111" s="8" t="s">
        <v>418</v>
      </c>
      <c r="G111" s="44"/>
      <c r="H111" s="46"/>
    </row>
    <row r="112" spans="1:8" ht="36.75" customHeight="1" x14ac:dyDescent="0.25">
      <c r="A112" s="31" t="s">
        <v>420</v>
      </c>
      <c r="B112" s="18">
        <v>210.5</v>
      </c>
      <c r="C112" s="33">
        <v>77</v>
      </c>
      <c r="D112" s="28">
        <v>0.8115</v>
      </c>
      <c r="E112" s="9" t="s">
        <v>424</v>
      </c>
      <c r="F112" s="28">
        <v>0</v>
      </c>
      <c r="G112" s="35" t="s">
        <v>166</v>
      </c>
      <c r="H112" s="37">
        <v>3</v>
      </c>
    </row>
    <row r="113" spans="1:8" ht="23.25" thickBot="1" x14ac:dyDescent="0.3">
      <c r="A113" s="32"/>
      <c r="B113" s="6" t="s">
        <v>421</v>
      </c>
      <c r="C113" s="34"/>
      <c r="D113" s="8" t="s">
        <v>423</v>
      </c>
      <c r="E113" s="8" t="s">
        <v>425</v>
      </c>
      <c r="F113" s="8" t="s">
        <v>33</v>
      </c>
      <c r="G113" s="36"/>
      <c r="H113" s="38"/>
    </row>
    <row r="114" spans="1:8" ht="21.75" customHeight="1" x14ac:dyDescent="0.25">
      <c r="A114" s="39" t="s">
        <v>426</v>
      </c>
      <c r="B114" s="23">
        <v>85.5</v>
      </c>
      <c r="C114" s="41">
        <v>144</v>
      </c>
      <c r="D114" s="28">
        <v>0.53779999999999994</v>
      </c>
      <c r="E114" s="9" t="s">
        <v>430</v>
      </c>
      <c r="F114" s="28">
        <v>0</v>
      </c>
      <c r="G114" s="43" t="s">
        <v>194</v>
      </c>
      <c r="H114" s="45">
        <v>12</v>
      </c>
    </row>
    <row r="115" spans="1:8" ht="23.25" thickBot="1" x14ac:dyDescent="0.3">
      <c r="A115" s="40"/>
      <c r="B115" s="13" t="s">
        <v>427</v>
      </c>
      <c r="C115" s="42"/>
      <c r="D115" s="8" t="s">
        <v>429</v>
      </c>
      <c r="E115" s="8" t="s">
        <v>431</v>
      </c>
      <c r="F115" s="8" t="s">
        <v>33</v>
      </c>
      <c r="G115" s="44"/>
      <c r="H115" s="46"/>
    </row>
    <row r="116" spans="1:8" ht="36.75" customHeight="1" x14ac:dyDescent="0.25">
      <c r="A116" s="31" t="s">
        <v>432</v>
      </c>
      <c r="B116" s="18">
        <v>169.9</v>
      </c>
      <c r="C116" s="33">
        <v>12</v>
      </c>
      <c r="D116" s="28">
        <v>0.63770000000000004</v>
      </c>
      <c r="E116" s="9" t="s">
        <v>436</v>
      </c>
      <c r="F116" s="28">
        <v>0.1429</v>
      </c>
      <c r="G116" s="35" t="s">
        <v>73</v>
      </c>
      <c r="H116" s="37">
        <v>3</v>
      </c>
    </row>
    <row r="117" spans="1:8" ht="23.25" thickBot="1" x14ac:dyDescent="0.3">
      <c r="A117" s="32"/>
      <c r="B117" s="6" t="s">
        <v>433</v>
      </c>
      <c r="C117" s="34"/>
      <c r="D117" s="8" t="s">
        <v>435</v>
      </c>
      <c r="E117" s="8" t="s">
        <v>437</v>
      </c>
      <c r="F117" s="8" t="s">
        <v>439</v>
      </c>
      <c r="G117" s="36"/>
      <c r="H117" s="38"/>
    </row>
    <row r="118" spans="1:8" ht="21.75" customHeight="1" x14ac:dyDescent="0.25">
      <c r="A118" s="39" t="s">
        <v>440</v>
      </c>
      <c r="B118" s="23">
        <v>30.9</v>
      </c>
      <c r="C118" s="41">
        <v>25</v>
      </c>
      <c r="D118" s="28">
        <v>0.38190000000000002</v>
      </c>
      <c r="E118" s="9" t="s">
        <v>444</v>
      </c>
      <c r="F118" s="28">
        <v>0</v>
      </c>
      <c r="G118" s="43" t="s">
        <v>419</v>
      </c>
      <c r="H118" s="45">
        <v>21</v>
      </c>
    </row>
    <row r="119" spans="1:8" ht="23.25" thickBot="1" x14ac:dyDescent="0.3">
      <c r="A119" s="40"/>
      <c r="B119" s="13" t="s">
        <v>441</v>
      </c>
      <c r="C119" s="42"/>
      <c r="D119" s="8" t="s">
        <v>443</v>
      </c>
      <c r="E119" s="8" t="s">
        <v>445</v>
      </c>
      <c r="F119" s="8" t="s">
        <v>33</v>
      </c>
      <c r="G119" s="44"/>
      <c r="H119" s="46"/>
    </row>
    <row r="120" spans="1:8" ht="36.75" customHeight="1" x14ac:dyDescent="0.25">
      <c r="A120" s="31" t="s">
        <v>446</v>
      </c>
      <c r="B120" s="56" t="s">
        <v>92</v>
      </c>
      <c r="C120" s="33">
        <v>167</v>
      </c>
      <c r="D120" s="28">
        <v>0.50060000000000004</v>
      </c>
      <c r="E120" s="9" t="s">
        <v>449</v>
      </c>
      <c r="F120" s="28">
        <v>0.24759999999999999</v>
      </c>
      <c r="G120" s="35" t="s">
        <v>57</v>
      </c>
      <c r="H120" s="37">
        <v>1</v>
      </c>
    </row>
    <row r="121" spans="1:8" ht="23.25" thickBot="1" x14ac:dyDescent="0.3">
      <c r="A121" s="32"/>
      <c r="B121" s="57"/>
      <c r="C121" s="34"/>
      <c r="D121" s="8" t="s">
        <v>448</v>
      </c>
      <c r="E121" s="8" t="s">
        <v>450</v>
      </c>
      <c r="F121" s="8" t="s">
        <v>452</v>
      </c>
      <c r="G121" s="36"/>
      <c r="H121" s="38"/>
    </row>
    <row r="122" spans="1:8" ht="21.75" customHeight="1" x14ac:dyDescent="0.25">
      <c r="A122" s="39" t="s">
        <v>453</v>
      </c>
      <c r="B122" s="23">
        <v>118.3</v>
      </c>
      <c r="C122" s="41">
        <v>23</v>
      </c>
      <c r="D122" s="28">
        <v>0.83420000000000005</v>
      </c>
      <c r="E122" s="9" t="s">
        <v>457</v>
      </c>
      <c r="F122" s="28">
        <v>8.9999999999999998E-4</v>
      </c>
      <c r="G122" s="43" t="s">
        <v>461</v>
      </c>
      <c r="H122" s="45">
        <v>11</v>
      </c>
    </row>
    <row r="123" spans="1:8" ht="23.25" thickBot="1" x14ac:dyDescent="0.3">
      <c r="A123" s="40"/>
      <c r="B123" s="13" t="s">
        <v>454</v>
      </c>
      <c r="C123" s="42"/>
      <c r="D123" s="8" t="s">
        <v>456</v>
      </c>
      <c r="E123" s="8" t="s">
        <v>458</v>
      </c>
      <c r="F123" s="8" t="s">
        <v>460</v>
      </c>
      <c r="G123" s="44"/>
      <c r="H123" s="46"/>
    </row>
    <row r="124" spans="1:8" ht="21.75" customHeight="1" x14ac:dyDescent="0.25">
      <c r="A124" s="31" t="s">
        <v>462</v>
      </c>
      <c r="B124" s="18">
        <v>126.3</v>
      </c>
      <c r="C124" s="33">
        <v>7</v>
      </c>
      <c r="D124" s="28">
        <v>0.88039999999999996</v>
      </c>
      <c r="E124" s="9" t="s">
        <v>466</v>
      </c>
      <c r="F124" s="28">
        <v>3.3500000000000002E-2</v>
      </c>
      <c r="G124" s="35" t="s">
        <v>16</v>
      </c>
      <c r="H124" s="37">
        <v>1</v>
      </c>
    </row>
    <row r="125" spans="1:8" ht="23.25" thickBot="1" x14ac:dyDescent="0.3">
      <c r="A125" s="32"/>
      <c r="B125" s="6" t="s">
        <v>463</v>
      </c>
      <c r="C125" s="34"/>
      <c r="D125" s="8" t="s">
        <v>465</v>
      </c>
      <c r="E125" s="8" t="s">
        <v>467</v>
      </c>
      <c r="F125" s="8" t="s">
        <v>469</v>
      </c>
      <c r="G125" s="36"/>
      <c r="H125" s="38"/>
    </row>
    <row r="126" spans="1:8" ht="36.75" customHeight="1" x14ac:dyDescent="0.25">
      <c r="A126" s="39" t="s">
        <v>470</v>
      </c>
      <c r="B126" s="23">
        <v>36.700000000000003</v>
      </c>
      <c r="C126" s="41">
        <v>311</v>
      </c>
      <c r="D126" s="28">
        <v>0.45179999999999998</v>
      </c>
      <c r="E126" s="9" t="s">
        <v>474</v>
      </c>
      <c r="F126" s="28">
        <v>5.2499999999999998E-2</v>
      </c>
      <c r="G126" s="43" t="s">
        <v>114</v>
      </c>
      <c r="H126" s="45">
        <v>7</v>
      </c>
    </row>
    <row r="127" spans="1:8" ht="23.25" thickBot="1" x14ac:dyDescent="0.3">
      <c r="A127" s="40"/>
      <c r="B127" s="13" t="s">
        <v>471</v>
      </c>
      <c r="C127" s="42"/>
      <c r="D127" s="8" t="s">
        <v>473</v>
      </c>
      <c r="E127" s="8" t="s">
        <v>475</v>
      </c>
      <c r="F127" s="8" t="s">
        <v>477</v>
      </c>
      <c r="G127" s="44"/>
      <c r="H127" s="46"/>
    </row>
    <row r="128" spans="1:8" ht="36.75" customHeight="1" x14ac:dyDescent="0.25">
      <c r="A128" s="31" t="s">
        <v>478</v>
      </c>
      <c r="B128" s="18">
        <v>136.6</v>
      </c>
      <c r="C128" s="33">
        <v>797</v>
      </c>
      <c r="D128" s="28">
        <v>0.4541</v>
      </c>
      <c r="E128" s="9" t="s">
        <v>482</v>
      </c>
      <c r="F128" s="28">
        <v>0</v>
      </c>
      <c r="G128" s="35" t="s">
        <v>90</v>
      </c>
      <c r="H128" s="37">
        <v>1</v>
      </c>
    </row>
    <row r="129" spans="1:8" ht="23.25" thickBot="1" x14ac:dyDescent="0.3">
      <c r="A129" s="32"/>
      <c r="B129" s="6" t="s">
        <v>479</v>
      </c>
      <c r="C129" s="34"/>
      <c r="D129" s="8" t="s">
        <v>481</v>
      </c>
      <c r="E129" s="8" t="s">
        <v>483</v>
      </c>
      <c r="F129" s="8" t="s">
        <v>33</v>
      </c>
      <c r="G129" s="36"/>
      <c r="H129" s="38"/>
    </row>
    <row r="130" spans="1:8" ht="21.75" customHeight="1" x14ac:dyDescent="0.25">
      <c r="A130" s="39" t="s">
        <v>484</v>
      </c>
      <c r="B130" s="23">
        <v>94.8</v>
      </c>
      <c r="C130" s="41">
        <v>852</v>
      </c>
      <c r="D130" s="28">
        <v>0.68100000000000005</v>
      </c>
      <c r="E130" s="9" t="s">
        <v>488</v>
      </c>
      <c r="F130" s="28">
        <v>0</v>
      </c>
      <c r="G130" s="43" t="s">
        <v>317</v>
      </c>
      <c r="H130" s="45">
        <v>4</v>
      </c>
    </row>
    <row r="131" spans="1:8" ht="23.25" thickBot="1" x14ac:dyDescent="0.3">
      <c r="A131" s="40"/>
      <c r="B131" s="13" t="s">
        <v>485</v>
      </c>
      <c r="C131" s="42"/>
      <c r="D131" s="8" t="s">
        <v>487</v>
      </c>
      <c r="E131" s="8" t="s">
        <v>489</v>
      </c>
      <c r="F131" s="8" t="s">
        <v>33</v>
      </c>
      <c r="G131" s="44"/>
      <c r="H131" s="46"/>
    </row>
    <row r="132" spans="1:8" x14ac:dyDescent="0.25">
      <c r="A132" s="31" t="s">
        <v>490</v>
      </c>
      <c r="B132" s="18">
        <v>162.80000000000001</v>
      </c>
      <c r="C132" s="33">
        <v>27</v>
      </c>
      <c r="D132" s="28">
        <v>0.23519999999999999</v>
      </c>
      <c r="E132" s="9" t="s">
        <v>494</v>
      </c>
      <c r="F132" s="28">
        <v>0.70179999999999998</v>
      </c>
      <c r="G132" s="35" t="s">
        <v>57</v>
      </c>
      <c r="H132" s="37">
        <v>5</v>
      </c>
    </row>
    <row r="133" spans="1:8" ht="23.25" thickBot="1" x14ac:dyDescent="0.3">
      <c r="A133" s="32"/>
      <c r="B133" s="6" t="s">
        <v>491</v>
      </c>
      <c r="C133" s="34"/>
      <c r="D133" s="8" t="s">
        <v>493</v>
      </c>
      <c r="E133" s="8" t="s">
        <v>495</v>
      </c>
      <c r="F133" s="8" t="s">
        <v>497</v>
      </c>
      <c r="G133" s="36"/>
      <c r="H133" s="38"/>
    </row>
    <row r="134" spans="1:8" ht="36.75" customHeight="1" x14ac:dyDescent="0.25">
      <c r="A134" s="39" t="s">
        <v>498</v>
      </c>
      <c r="B134" s="23">
        <v>591.20000000000005</v>
      </c>
      <c r="C134" s="41">
        <v>214</v>
      </c>
      <c r="D134" s="28">
        <v>0.88470000000000004</v>
      </c>
      <c r="E134" s="9" t="s">
        <v>502</v>
      </c>
      <c r="F134" s="28">
        <v>1.9E-3</v>
      </c>
      <c r="G134" s="43" t="s">
        <v>210</v>
      </c>
      <c r="H134" s="45">
        <v>5</v>
      </c>
    </row>
    <row r="135" spans="1:8" ht="23.25" thickBot="1" x14ac:dyDescent="0.3">
      <c r="A135" s="40"/>
      <c r="B135" s="13" t="s">
        <v>499</v>
      </c>
      <c r="C135" s="42"/>
      <c r="D135" s="8" t="s">
        <v>501</v>
      </c>
      <c r="E135" s="8" t="s">
        <v>503</v>
      </c>
      <c r="F135" s="8" t="s">
        <v>294</v>
      </c>
      <c r="G135" s="44"/>
      <c r="H135" s="46"/>
    </row>
    <row r="136" spans="1:8" ht="21.75" customHeight="1" x14ac:dyDescent="0.25">
      <c r="A136" s="31" t="s">
        <v>504</v>
      </c>
      <c r="B136" s="18">
        <v>138</v>
      </c>
      <c r="C136" s="33">
        <v>17</v>
      </c>
      <c r="D136" s="28">
        <v>0.96260000000000001</v>
      </c>
      <c r="E136" s="9" t="s">
        <v>508</v>
      </c>
      <c r="F136" s="28">
        <v>0</v>
      </c>
      <c r="G136" s="35" t="s">
        <v>90</v>
      </c>
      <c r="H136" s="37">
        <v>2</v>
      </c>
    </row>
    <row r="137" spans="1:8" ht="23.25" thickBot="1" x14ac:dyDescent="0.3">
      <c r="A137" s="32"/>
      <c r="B137" s="6" t="s">
        <v>505</v>
      </c>
      <c r="C137" s="34"/>
      <c r="D137" s="8" t="s">
        <v>507</v>
      </c>
      <c r="E137" s="8" t="s">
        <v>509</v>
      </c>
      <c r="F137" s="8" t="s">
        <v>33</v>
      </c>
      <c r="G137" s="36"/>
      <c r="H137" s="38"/>
    </row>
    <row r="138" spans="1:8" ht="51.75" customHeight="1" x14ac:dyDescent="0.25">
      <c r="A138" s="39" t="s">
        <v>4335</v>
      </c>
      <c r="B138" s="58" t="s">
        <v>92</v>
      </c>
      <c r="C138" s="41">
        <v>26</v>
      </c>
      <c r="D138" s="28">
        <v>0.23219999999999999</v>
      </c>
      <c r="E138" s="9" t="s">
        <v>513</v>
      </c>
      <c r="F138" s="28">
        <v>0.72330000000000005</v>
      </c>
      <c r="G138" s="43" t="s">
        <v>203</v>
      </c>
      <c r="H138" s="45">
        <v>4</v>
      </c>
    </row>
    <row r="139" spans="1:8" ht="23.25" thickBot="1" x14ac:dyDescent="0.3">
      <c r="A139" s="40"/>
      <c r="B139" s="59"/>
      <c r="C139" s="42"/>
      <c r="D139" s="8" t="s">
        <v>512</v>
      </c>
      <c r="E139" s="8" t="s">
        <v>514</v>
      </c>
      <c r="F139" s="8" t="s">
        <v>516</v>
      </c>
      <c r="G139" s="44"/>
      <c r="H139" s="46"/>
    </row>
    <row r="140" spans="1:8" ht="21.75" customHeight="1" x14ac:dyDescent="0.25">
      <c r="A140" s="31" t="s">
        <v>517</v>
      </c>
      <c r="B140" s="18">
        <v>157.4</v>
      </c>
      <c r="C140" s="33">
        <v>14</v>
      </c>
      <c r="D140" s="28">
        <v>0.94369999999999998</v>
      </c>
      <c r="E140" s="9" t="s">
        <v>521</v>
      </c>
      <c r="F140" s="28">
        <v>3.8300000000000001E-2</v>
      </c>
      <c r="G140" s="35" t="s">
        <v>525</v>
      </c>
      <c r="H140" s="37">
        <v>3</v>
      </c>
    </row>
    <row r="141" spans="1:8" ht="23.25" thickBot="1" x14ac:dyDescent="0.3">
      <c r="A141" s="32"/>
      <c r="B141" s="6" t="s">
        <v>518</v>
      </c>
      <c r="C141" s="34"/>
      <c r="D141" s="8" t="s">
        <v>520</v>
      </c>
      <c r="E141" s="8" t="s">
        <v>522</v>
      </c>
      <c r="F141" s="8" t="s">
        <v>524</v>
      </c>
      <c r="G141" s="36"/>
      <c r="H141" s="38"/>
    </row>
    <row r="142" spans="1:8" ht="15" customHeight="1" x14ac:dyDescent="0.25">
      <c r="A142" s="39" t="s">
        <v>526</v>
      </c>
      <c r="B142" s="58" t="s">
        <v>92</v>
      </c>
      <c r="C142" s="41">
        <v>32</v>
      </c>
      <c r="D142" s="28">
        <v>0.21990000000000001</v>
      </c>
      <c r="E142" s="9" t="s">
        <v>529</v>
      </c>
      <c r="F142" s="28">
        <v>0.74680000000000002</v>
      </c>
      <c r="G142" s="43" t="s">
        <v>203</v>
      </c>
      <c r="H142" s="45">
        <v>4</v>
      </c>
    </row>
    <row r="143" spans="1:8" ht="23.25" thickBot="1" x14ac:dyDescent="0.3">
      <c r="A143" s="40"/>
      <c r="B143" s="59"/>
      <c r="C143" s="42"/>
      <c r="D143" s="8" t="s">
        <v>528</v>
      </c>
      <c r="E143" s="8" t="s">
        <v>530</v>
      </c>
      <c r="F143" s="8" t="s">
        <v>532</v>
      </c>
      <c r="G143" s="44"/>
      <c r="H143" s="46"/>
    </row>
    <row r="144" spans="1:8" ht="36.75" customHeight="1" x14ac:dyDescent="0.25">
      <c r="A144" s="31" t="s">
        <v>533</v>
      </c>
      <c r="B144" s="18">
        <v>285.5</v>
      </c>
      <c r="C144" s="33">
        <v>33</v>
      </c>
      <c r="D144" s="28">
        <v>0.71889999999999998</v>
      </c>
      <c r="E144" s="9" t="s">
        <v>537</v>
      </c>
      <c r="F144" s="28">
        <v>0</v>
      </c>
      <c r="G144" s="35" t="s">
        <v>210</v>
      </c>
      <c r="H144" s="37">
        <v>4</v>
      </c>
    </row>
    <row r="145" spans="1:8" ht="23.25" thickBot="1" x14ac:dyDescent="0.3">
      <c r="A145" s="32"/>
      <c r="B145" s="6" t="s">
        <v>534</v>
      </c>
      <c r="C145" s="34"/>
      <c r="D145" s="8" t="s">
        <v>536</v>
      </c>
      <c r="E145" s="8" t="s">
        <v>538</v>
      </c>
      <c r="F145" s="8" t="s">
        <v>33</v>
      </c>
      <c r="G145" s="36"/>
      <c r="H145" s="38"/>
    </row>
    <row r="146" spans="1:8" ht="21.75" customHeight="1" x14ac:dyDescent="0.25">
      <c r="A146" s="39" t="s">
        <v>539</v>
      </c>
      <c r="B146" s="58" t="s">
        <v>92</v>
      </c>
      <c r="C146" s="41">
        <v>9</v>
      </c>
      <c r="D146" s="28">
        <v>3.9899999999999998E-2</v>
      </c>
      <c r="E146" s="9" t="s">
        <v>542</v>
      </c>
      <c r="F146" s="28">
        <v>0.94320000000000004</v>
      </c>
      <c r="G146" s="43" t="s">
        <v>233</v>
      </c>
      <c r="H146" s="45">
        <v>0</v>
      </c>
    </row>
    <row r="147" spans="1:8" ht="23.25" thickBot="1" x14ac:dyDescent="0.3">
      <c r="A147" s="40"/>
      <c r="B147" s="59"/>
      <c r="C147" s="42"/>
      <c r="D147" s="8" t="s">
        <v>541</v>
      </c>
      <c r="E147" s="8" t="s">
        <v>543</v>
      </c>
      <c r="F147" s="8" t="s">
        <v>545</v>
      </c>
      <c r="G147" s="44"/>
      <c r="H147" s="46"/>
    </row>
    <row r="148" spans="1:8" ht="21.75" customHeight="1" x14ac:dyDescent="0.25">
      <c r="A148" s="31" t="s">
        <v>546</v>
      </c>
      <c r="B148" s="18">
        <v>526</v>
      </c>
      <c r="C148" s="33">
        <v>40</v>
      </c>
      <c r="D148" s="28">
        <v>0.41889999999999999</v>
      </c>
      <c r="E148" s="9" t="s">
        <v>550</v>
      </c>
      <c r="F148" s="28">
        <v>0.48130000000000001</v>
      </c>
      <c r="G148" s="35" t="s">
        <v>143</v>
      </c>
      <c r="H148" s="37">
        <v>2</v>
      </c>
    </row>
    <row r="149" spans="1:8" ht="23.25" thickBot="1" x14ac:dyDescent="0.3">
      <c r="A149" s="32"/>
      <c r="B149" s="6" t="s">
        <v>547</v>
      </c>
      <c r="C149" s="34"/>
      <c r="D149" s="8" t="s">
        <v>549</v>
      </c>
      <c r="E149" s="8" t="s">
        <v>551</v>
      </c>
      <c r="F149" s="8" t="s">
        <v>553</v>
      </c>
      <c r="G149" s="36"/>
      <c r="H149" s="38"/>
    </row>
    <row r="150" spans="1:8" ht="36.75" customHeight="1" x14ac:dyDescent="0.25">
      <c r="A150" s="39" t="s">
        <v>554</v>
      </c>
      <c r="B150" s="23">
        <v>101.9</v>
      </c>
      <c r="C150" s="41">
        <v>19</v>
      </c>
      <c r="D150" s="28">
        <v>0.79290000000000005</v>
      </c>
      <c r="E150" s="9" t="s">
        <v>558</v>
      </c>
      <c r="F150" s="28">
        <v>0</v>
      </c>
      <c r="G150" s="43" t="s">
        <v>66</v>
      </c>
      <c r="H150" s="45">
        <v>3</v>
      </c>
    </row>
    <row r="151" spans="1:8" ht="23.25" thickBot="1" x14ac:dyDescent="0.3">
      <c r="A151" s="40"/>
      <c r="B151" s="13" t="s">
        <v>555</v>
      </c>
      <c r="C151" s="42"/>
      <c r="D151" s="8" t="s">
        <v>557</v>
      </c>
      <c r="E151" s="8" t="s">
        <v>559</v>
      </c>
      <c r="F151" s="8" t="s">
        <v>33</v>
      </c>
      <c r="G151" s="44"/>
      <c r="H151" s="46"/>
    </row>
    <row r="152" spans="1:8" ht="30" x14ac:dyDescent="0.25">
      <c r="A152" s="31" t="s">
        <v>560</v>
      </c>
      <c r="B152" s="56" t="s">
        <v>92</v>
      </c>
      <c r="C152" s="54">
        <v>0</v>
      </c>
      <c r="D152" s="28">
        <v>0</v>
      </c>
      <c r="E152" s="9" t="s">
        <v>562</v>
      </c>
      <c r="F152" s="28">
        <v>0</v>
      </c>
      <c r="G152" s="35" t="s">
        <v>73</v>
      </c>
      <c r="H152" s="37">
        <v>15</v>
      </c>
    </row>
    <row r="153" spans="1:8" ht="15.75" thickBot="1" x14ac:dyDescent="0.3">
      <c r="A153" s="32"/>
      <c r="B153" s="57"/>
      <c r="C153" s="55"/>
      <c r="D153" s="8" t="s">
        <v>561</v>
      </c>
      <c r="E153" s="8" t="s">
        <v>563</v>
      </c>
      <c r="F153" s="8" t="s">
        <v>561</v>
      </c>
      <c r="G153" s="36"/>
      <c r="H153" s="38"/>
    </row>
    <row r="154" spans="1:8" ht="60" x14ac:dyDescent="0.25">
      <c r="A154" s="10" t="s">
        <v>564</v>
      </c>
      <c r="B154" s="23">
        <v>69</v>
      </c>
      <c r="C154" s="41">
        <v>14</v>
      </c>
      <c r="D154" s="28">
        <v>0.93269999999999997</v>
      </c>
      <c r="E154" s="9" t="s">
        <v>570</v>
      </c>
      <c r="F154" s="28">
        <v>0</v>
      </c>
      <c r="G154" s="43" t="s">
        <v>194</v>
      </c>
      <c r="H154" s="45">
        <v>0</v>
      </c>
    </row>
    <row r="155" spans="1:8" ht="22.5" x14ac:dyDescent="0.25">
      <c r="A155" s="14"/>
      <c r="B155" s="11" t="s">
        <v>566</v>
      </c>
      <c r="C155" s="51"/>
      <c r="D155" s="17" t="s">
        <v>569</v>
      </c>
      <c r="E155" s="17" t="s">
        <v>571</v>
      </c>
      <c r="F155" s="17" t="s">
        <v>572</v>
      </c>
      <c r="G155" s="52"/>
      <c r="H155" s="53"/>
    </row>
    <row r="156" spans="1:8" ht="45.75" thickBot="1" x14ac:dyDescent="0.3">
      <c r="A156" s="15" t="s">
        <v>565</v>
      </c>
      <c r="B156" s="16" t="s">
        <v>567</v>
      </c>
      <c r="C156" s="42"/>
      <c r="D156" s="8"/>
      <c r="E156" s="8"/>
      <c r="F156" s="8"/>
      <c r="G156" s="44"/>
      <c r="H156" s="46"/>
    </row>
    <row r="157" spans="1:8" ht="36.75" customHeight="1" x14ac:dyDescent="0.25">
      <c r="A157" s="31" t="s">
        <v>573</v>
      </c>
      <c r="B157" s="18">
        <v>244.1</v>
      </c>
      <c r="C157" s="33">
        <v>32</v>
      </c>
      <c r="D157" s="28">
        <v>0.92290000000000005</v>
      </c>
      <c r="E157" s="9" t="s">
        <v>577</v>
      </c>
      <c r="F157" s="28">
        <v>5.0000000000000001E-3</v>
      </c>
      <c r="G157" s="35" t="s">
        <v>194</v>
      </c>
      <c r="H157" s="37">
        <v>1</v>
      </c>
    </row>
    <row r="158" spans="1:8" ht="23.25" thickBot="1" x14ac:dyDescent="0.3">
      <c r="A158" s="32"/>
      <c r="B158" s="6" t="s">
        <v>574</v>
      </c>
      <c r="C158" s="34"/>
      <c r="D158" s="8" t="s">
        <v>576</v>
      </c>
      <c r="E158" s="8" t="s">
        <v>578</v>
      </c>
      <c r="F158" s="8" t="s">
        <v>580</v>
      </c>
      <c r="G158" s="36"/>
      <c r="H158" s="38"/>
    </row>
    <row r="159" spans="1:8" ht="36.75" customHeight="1" x14ac:dyDescent="0.25">
      <c r="A159" s="39" t="s">
        <v>581</v>
      </c>
      <c r="B159" s="23">
        <v>29.9</v>
      </c>
      <c r="C159" s="41">
        <v>27</v>
      </c>
      <c r="D159" s="28">
        <v>0.3301</v>
      </c>
      <c r="E159" s="9" t="s">
        <v>585</v>
      </c>
      <c r="F159" s="28">
        <v>5.5999999999999999E-3</v>
      </c>
      <c r="G159" s="43" t="s">
        <v>80</v>
      </c>
      <c r="H159" s="45">
        <v>2</v>
      </c>
    </row>
    <row r="160" spans="1:8" ht="23.25" thickBot="1" x14ac:dyDescent="0.3">
      <c r="A160" s="40"/>
      <c r="B160" s="13" t="s">
        <v>582</v>
      </c>
      <c r="C160" s="42"/>
      <c r="D160" s="8" t="s">
        <v>584</v>
      </c>
      <c r="E160" s="8" t="s">
        <v>586</v>
      </c>
      <c r="F160" s="8" t="s">
        <v>588</v>
      </c>
      <c r="G160" s="44"/>
      <c r="H160" s="46"/>
    </row>
    <row r="161" spans="1:8" ht="36.75" customHeight="1" x14ac:dyDescent="0.25">
      <c r="A161" s="31" t="s">
        <v>589</v>
      </c>
      <c r="B161" s="18">
        <v>99.4</v>
      </c>
      <c r="C161" s="33">
        <v>19</v>
      </c>
      <c r="D161" s="28">
        <v>0.74299999999999999</v>
      </c>
      <c r="E161" s="9" t="s">
        <v>593</v>
      </c>
      <c r="F161" s="28">
        <v>0</v>
      </c>
      <c r="G161" s="35" t="s">
        <v>210</v>
      </c>
      <c r="H161" s="37">
        <v>2</v>
      </c>
    </row>
    <row r="162" spans="1:8" ht="23.25" thickBot="1" x14ac:dyDescent="0.3">
      <c r="A162" s="32"/>
      <c r="B162" s="6" t="s">
        <v>590</v>
      </c>
      <c r="C162" s="34"/>
      <c r="D162" s="8" t="s">
        <v>592</v>
      </c>
      <c r="E162" s="8" t="s">
        <v>594</v>
      </c>
      <c r="F162" s="8" t="s">
        <v>33</v>
      </c>
      <c r="G162" s="36"/>
      <c r="H162" s="38"/>
    </row>
    <row r="163" spans="1:8" ht="36.75" customHeight="1" x14ac:dyDescent="0.25">
      <c r="A163" s="39" t="s">
        <v>595</v>
      </c>
      <c r="B163" s="23">
        <v>338.8</v>
      </c>
      <c r="C163" s="41">
        <v>58</v>
      </c>
      <c r="D163" s="28">
        <v>0.57820000000000005</v>
      </c>
      <c r="E163" s="9" t="s">
        <v>599</v>
      </c>
      <c r="F163" s="28">
        <v>0.1076</v>
      </c>
      <c r="G163" s="43" t="s">
        <v>90</v>
      </c>
      <c r="H163" s="45">
        <v>19</v>
      </c>
    </row>
    <row r="164" spans="1:8" ht="23.25" thickBot="1" x14ac:dyDescent="0.3">
      <c r="A164" s="40"/>
      <c r="B164" s="13" t="s">
        <v>596</v>
      </c>
      <c r="C164" s="42"/>
      <c r="D164" s="8" t="s">
        <v>598</v>
      </c>
      <c r="E164" s="8" t="s">
        <v>600</v>
      </c>
      <c r="F164" s="8" t="s">
        <v>602</v>
      </c>
      <c r="G164" s="44"/>
      <c r="H164" s="46"/>
    </row>
    <row r="165" spans="1:8" ht="21.75" customHeight="1" x14ac:dyDescent="0.25">
      <c r="A165" s="31" t="s">
        <v>603</v>
      </c>
      <c r="B165" s="18">
        <v>52</v>
      </c>
      <c r="C165" s="33">
        <v>5</v>
      </c>
      <c r="D165" s="28">
        <v>0.1734</v>
      </c>
      <c r="E165" s="9" t="s">
        <v>607</v>
      </c>
      <c r="F165" s="28">
        <v>0.74150000000000005</v>
      </c>
      <c r="G165" s="35" t="s">
        <v>203</v>
      </c>
      <c r="H165" s="37">
        <v>2</v>
      </c>
    </row>
    <row r="166" spans="1:8" ht="23.25" thickBot="1" x14ac:dyDescent="0.3">
      <c r="A166" s="32"/>
      <c r="B166" s="6" t="s">
        <v>604</v>
      </c>
      <c r="C166" s="34"/>
      <c r="D166" s="8" t="s">
        <v>606</v>
      </c>
      <c r="E166" s="8" t="s">
        <v>608</v>
      </c>
      <c r="F166" s="8" t="s">
        <v>610</v>
      </c>
      <c r="G166" s="36"/>
      <c r="H166" s="38"/>
    </row>
    <row r="167" spans="1:8" ht="36.75" customHeight="1" x14ac:dyDescent="0.25">
      <c r="A167" s="39" t="s">
        <v>611</v>
      </c>
      <c r="B167" s="23">
        <v>84.5</v>
      </c>
      <c r="C167" s="41">
        <v>13</v>
      </c>
      <c r="D167" s="28">
        <v>0.82940000000000003</v>
      </c>
      <c r="E167" s="9" t="s">
        <v>615</v>
      </c>
      <c r="F167" s="28">
        <v>5.4999999999999997E-3</v>
      </c>
      <c r="G167" s="43" t="s">
        <v>66</v>
      </c>
      <c r="H167" s="45">
        <v>5</v>
      </c>
    </row>
    <row r="168" spans="1:8" ht="23.25" thickBot="1" x14ac:dyDescent="0.3">
      <c r="A168" s="40"/>
      <c r="B168" s="13" t="s">
        <v>612</v>
      </c>
      <c r="C168" s="42"/>
      <c r="D168" s="8" t="s">
        <v>614</v>
      </c>
      <c r="E168" s="8" t="s">
        <v>616</v>
      </c>
      <c r="F168" s="8" t="s">
        <v>618</v>
      </c>
      <c r="G168" s="44"/>
      <c r="H168" s="46"/>
    </row>
    <row r="169" spans="1:8" ht="21.75" customHeight="1" x14ac:dyDescent="0.25">
      <c r="A169" s="31" t="s">
        <v>619</v>
      </c>
      <c r="B169" s="18">
        <v>305.60000000000002</v>
      </c>
      <c r="C169" s="33">
        <v>123</v>
      </c>
      <c r="D169" s="28">
        <v>0.74660000000000004</v>
      </c>
      <c r="E169" s="9" t="s">
        <v>623</v>
      </c>
      <c r="F169" s="28">
        <v>4.4000000000000003E-3</v>
      </c>
      <c r="G169" s="35" t="s">
        <v>133</v>
      </c>
      <c r="H169" s="37">
        <v>1</v>
      </c>
    </row>
    <row r="170" spans="1:8" ht="23.25" thickBot="1" x14ac:dyDescent="0.3">
      <c r="A170" s="32"/>
      <c r="B170" s="6" t="s">
        <v>620</v>
      </c>
      <c r="C170" s="34"/>
      <c r="D170" s="8" t="s">
        <v>622</v>
      </c>
      <c r="E170" s="8" t="s">
        <v>624</v>
      </c>
      <c r="F170" s="8" t="s">
        <v>626</v>
      </c>
      <c r="G170" s="36"/>
      <c r="H170" s="38"/>
    </row>
    <row r="171" spans="1:8" ht="21.75" customHeight="1" x14ac:dyDescent="0.25">
      <c r="A171" s="39" t="s">
        <v>627</v>
      </c>
      <c r="B171" s="23">
        <v>473.5</v>
      </c>
      <c r="C171" s="41">
        <v>15</v>
      </c>
      <c r="D171" s="28">
        <v>0.4385</v>
      </c>
      <c r="E171" s="9" t="s">
        <v>631</v>
      </c>
      <c r="F171" s="28">
        <v>0.51900000000000002</v>
      </c>
      <c r="G171" s="43" t="s">
        <v>143</v>
      </c>
      <c r="H171" s="45">
        <v>0</v>
      </c>
    </row>
    <row r="172" spans="1:8" ht="23.25" thickBot="1" x14ac:dyDescent="0.3">
      <c r="A172" s="40"/>
      <c r="B172" s="13" t="s">
        <v>628</v>
      </c>
      <c r="C172" s="42"/>
      <c r="D172" s="8" t="s">
        <v>630</v>
      </c>
      <c r="E172" s="8" t="s">
        <v>632</v>
      </c>
      <c r="F172" s="8" t="s">
        <v>634</v>
      </c>
      <c r="G172" s="44"/>
      <c r="H172" s="46"/>
    </row>
    <row r="173" spans="1:8" ht="36.75" customHeight="1" x14ac:dyDescent="0.25">
      <c r="A173" s="31" t="s">
        <v>635</v>
      </c>
      <c r="B173" s="18">
        <v>74.099999999999994</v>
      </c>
      <c r="C173" s="54">
        <v>0</v>
      </c>
      <c r="D173" s="28">
        <v>0.48480000000000001</v>
      </c>
      <c r="E173" s="9" t="s">
        <v>639</v>
      </c>
      <c r="F173" s="28">
        <v>8.0000000000000004E-4</v>
      </c>
      <c r="G173" s="35" t="s">
        <v>642</v>
      </c>
      <c r="H173" s="37">
        <v>0</v>
      </c>
    </row>
    <row r="174" spans="1:8" ht="23.25" thickBot="1" x14ac:dyDescent="0.3">
      <c r="A174" s="32"/>
      <c r="B174" s="6" t="s">
        <v>636</v>
      </c>
      <c r="C174" s="55"/>
      <c r="D174" s="8" t="s">
        <v>638</v>
      </c>
      <c r="E174" s="8" t="s">
        <v>640</v>
      </c>
      <c r="F174" s="8" t="s">
        <v>641</v>
      </c>
      <c r="G174" s="36"/>
      <c r="H174" s="38"/>
    </row>
    <row r="175" spans="1:8" ht="36.75" customHeight="1" x14ac:dyDescent="0.25">
      <c r="A175" s="39" t="s">
        <v>643</v>
      </c>
      <c r="B175" s="23">
        <v>475</v>
      </c>
      <c r="C175" s="41">
        <v>53</v>
      </c>
      <c r="D175" s="28">
        <v>0.89100000000000001</v>
      </c>
      <c r="E175" s="9" t="s">
        <v>647</v>
      </c>
      <c r="F175" s="28">
        <v>0</v>
      </c>
      <c r="G175" s="43" t="s">
        <v>80</v>
      </c>
      <c r="H175" s="45">
        <v>2</v>
      </c>
    </row>
    <row r="176" spans="1:8" ht="23.25" thickBot="1" x14ac:dyDescent="0.3">
      <c r="A176" s="40"/>
      <c r="B176" s="13" t="s">
        <v>644</v>
      </c>
      <c r="C176" s="42"/>
      <c r="D176" s="8" t="s">
        <v>646</v>
      </c>
      <c r="E176" s="8" t="s">
        <v>648</v>
      </c>
      <c r="F176" s="8" t="s">
        <v>33</v>
      </c>
      <c r="G176" s="44"/>
      <c r="H176" s="46"/>
    </row>
    <row r="177" spans="1:8" ht="21.75" customHeight="1" x14ac:dyDescent="0.25">
      <c r="A177" s="31" t="s">
        <v>649</v>
      </c>
      <c r="B177" s="18">
        <v>307.5</v>
      </c>
      <c r="C177" s="33">
        <v>25</v>
      </c>
      <c r="D177" s="28">
        <v>0.84599999999999997</v>
      </c>
      <c r="E177" s="9" t="s">
        <v>653</v>
      </c>
      <c r="F177" s="28">
        <v>2.5000000000000001E-3</v>
      </c>
      <c r="G177" s="35" t="s">
        <v>203</v>
      </c>
      <c r="H177" s="37">
        <v>2</v>
      </c>
    </row>
    <row r="178" spans="1:8" ht="23.25" thickBot="1" x14ac:dyDescent="0.3">
      <c r="A178" s="32"/>
      <c r="B178" s="6" t="s">
        <v>650</v>
      </c>
      <c r="C178" s="34"/>
      <c r="D178" s="8" t="s">
        <v>652</v>
      </c>
      <c r="E178" s="8" t="s">
        <v>654</v>
      </c>
      <c r="F178" s="8" t="s">
        <v>655</v>
      </c>
      <c r="G178" s="36"/>
      <c r="H178" s="38"/>
    </row>
    <row r="179" spans="1:8" ht="36.75" customHeight="1" x14ac:dyDescent="0.25">
      <c r="A179" s="39" t="s">
        <v>656</v>
      </c>
      <c r="B179" s="58" t="s">
        <v>92</v>
      </c>
      <c r="C179" s="41">
        <v>1</v>
      </c>
      <c r="D179" s="28">
        <v>3.61E-2</v>
      </c>
      <c r="E179" s="9" t="s">
        <v>659</v>
      </c>
      <c r="F179" s="28">
        <v>0.89759999999999995</v>
      </c>
      <c r="G179" s="43" t="s">
        <v>419</v>
      </c>
      <c r="H179" s="45">
        <v>1</v>
      </c>
    </row>
    <row r="180" spans="1:8" ht="23.25" thickBot="1" x14ac:dyDescent="0.3">
      <c r="A180" s="40"/>
      <c r="B180" s="59"/>
      <c r="C180" s="42"/>
      <c r="D180" s="8" t="s">
        <v>658</v>
      </c>
      <c r="E180" s="8" t="s">
        <v>660</v>
      </c>
      <c r="F180" s="8" t="s">
        <v>662</v>
      </c>
      <c r="G180" s="44"/>
      <c r="H180" s="46"/>
    </row>
    <row r="181" spans="1:8" ht="36.75" customHeight="1" x14ac:dyDescent="0.25">
      <c r="A181" s="31" t="s">
        <v>663</v>
      </c>
      <c r="B181" s="56" t="s">
        <v>92</v>
      </c>
      <c r="C181" s="33">
        <v>4</v>
      </c>
      <c r="D181" s="28">
        <v>0.16400000000000001</v>
      </c>
      <c r="E181" s="9" t="s">
        <v>666</v>
      </c>
      <c r="F181" s="28">
        <v>0.75349999999999995</v>
      </c>
      <c r="G181" s="35" t="s">
        <v>90</v>
      </c>
      <c r="H181" s="37">
        <v>21</v>
      </c>
    </row>
    <row r="182" spans="1:8" ht="23.25" thickBot="1" x14ac:dyDescent="0.3">
      <c r="A182" s="32"/>
      <c r="B182" s="57"/>
      <c r="C182" s="34"/>
      <c r="D182" s="8" t="s">
        <v>665</v>
      </c>
      <c r="E182" s="8" t="s">
        <v>667</v>
      </c>
      <c r="F182" s="8" t="s">
        <v>669</v>
      </c>
      <c r="G182" s="36"/>
      <c r="H182" s="38"/>
    </row>
    <row r="183" spans="1:8" ht="51.75" customHeight="1" x14ac:dyDescent="0.25">
      <c r="A183" s="39" t="s">
        <v>670</v>
      </c>
      <c r="B183" s="23">
        <v>52.2</v>
      </c>
      <c r="C183" s="41">
        <v>249</v>
      </c>
      <c r="D183" s="28">
        <v>0.68759999999999999</v>
      </c>
      <c r="E183" s="9" t="s">
        <v>674</v>
      </c>
      <c r="F183" s="28">
        <v>0</v>
      </c>
      <c r="G183" s="43" t="s">
        <v>25</v>
      </c>
      <c r="H183" s="45">
        <v>0</v>
      </c>
    </row>
    <row r="184" spans="1:8" ht="23.25" thickBot="1" x14ac:dyDescent="0.3">
      <c r="A184" s="40"/>
      <c r="B184" s="13" t="s">
        <v>671</v>
      </c>
      <c r="C184" s="42"/>
      <c r="D184" s="8" t="s">
        <v>673</v>
      </c>
      <c r="E184" s="8" t="s">
        <v>675</v>
      </c>
      <c r="F184" s="8" t="s">
        <v>33</v>
      </c>
      <c r="G184" s="44"/>
      <c r="H184" s="46"/>
    </row>
    <row r="185" spans="1:8" ht="21.75" customHeight="1" x14ac:dyDescent="0.25">
      <c r="A185" s="31" t="s">
        <v>676</v>
      </c>
      <c r="B185" s="18">
        <v>116</v>
      </c>
      <c r="C185" s="33">
        <v>208</v>
      </c>
      <c r="D185" s="28">
        <v>0.76780000000000004</v>
      </c>
      <c r="E185" s="9" t="s">
        <v>680</v>
      </c>
      <c r="F185" s="28">
        <v>6.4000000000000003E-3</v>
      </c>
      <c r="G185" s="35" t="s">
        <v>48</v>
      </c>
      <c r="H185" s="37">
        <v>2</v>
      </c>
    </row>
    <row r="186" spans="1:8" ht="23.25" thickBot="1" x14ac:dyDescent="0.3">
      <c r="A186" s="32"/>
      <c r="B186" s="6" t="s">
        <v>677</v>
      </c>
      <c r="C186" s="34"/>
      <c r="D186" s="8" t="s">
        <v>679</v>
      </c>
      <c r="E186" s="8" t="s">
        <v>681</v>
      </c>
      <c r="F186" s="8" t="s">
        <v>683</v>
      </c>
      <c r="G186" s="36"/>
      <c r="H186" s="38"/>
    </row>
    <row r="187" spans="1:8" ht="21.75" customHeight="1" x14ac:dyDescent="0.25">
      <c r="A187" s="39" t="s">
        <v>684</v>
      </c>
      <c r="B187" s="23">
        <v>82</v>
      </c>
      <c r="C187" s="41">
        <v>358</v>
      </c>
      <c r="D187" s="28">
        <v>0.50480000000000003</v>
      </c>
      <c r="E187" s="9" t="s">
        <v>688</v>
      </c>
      <c r="F187" s="28">
        <v>0</v>
      </c>
      <c r="G187" s="43" t="s">
        <v>80</v>
      </c>
      <c r="H187" s="45">
        <v>0</v>
      </c>
    </row>
    <row r="188" spans="1:8" ht="23.25" thickBot="1" x14ac:dyDescent="0.3">
      <c r="A188" s="40"/>
      <c r="B188" s="13" t="s">
        <v>685</v>
      </c>
      <c r="C188" s="42"/>
      <c r="D188" s="8" t="s">
        <v>687</v>
      </c>
      <c r="E188" s="8" t="s">
        <v>689</v>
      </c>
      <c r="F188" s="8" t="s">
        <v>33</v>
      </c>
      <c r="G188" s="44"/>
      <c r="H188" s="46"/>
    </row>
    <row r="189" spans="1:8" ht="21.75" customHeight="1" x14ac:dyDescent="0.25">
      <c r="A189" s="31" t="s">
        <v>690</v>
      </c>
      <c r="B189" s="18">
        <v>257.2</v>
      </c>
      <c r="C189" s="33">
        <v>21</v>
      </c>
      <c r="D189" s="28">
        <v>0.70489999999999997</v>
      </c>
      <c r="E189" s="9" t="s">
        <v>307</v>
      </c>
      <c r="F189" s="28">
        <v>1.2E-2</v>
      </c>
      <c r="G189" s="35" t="s">
        <v>80</v>
      </c>
      <c r="H189" s="37">
        <v>4</v>
      </c>
    </row>
    <row r="190" spans="1:8" ht="23.25" thickBot="1" x14ac:dyDescent="0.3">
      <c r="A190" s="32"/>
      <c r="B190" s="6" t="s">
        <v>691</v>
      </c>
      <c r="C190" s="34"/>
      <c r="D190" s="8" t="s">
        <v>693</v>
      </c>
      <c r="E190" s="8" t="s">
        <v>308</v>
      </c>
      <c r="F190" s="8" t="s">
        <v>695</v>
      </c>
      <c r="G190" s="36"/>
      <c r="H190" s="38"/>
    </row>
    <row r="191" spans="1:8" ht="36.75" customHeight="1" x14ac:dyDescent="0.25">
      <c r="A191" s="39" t="s">
        <v>696</v>
      </c>
      <c r="B191" s="23">
        <v>900.8</v>
      </c>
      <c r="C191" s="41">
        <v>65</v>
      </c>
      <c r="D191" s="28">
        <v>0.75980000000000003</v>
      </c>
      <c r="E191" s="9" t="s">
        <v>700</v>
      </c>
      <c r="F191" s="28">
        <v>8.1600000000000006E-2</v>
      </c>
      <c r="G191" s="43" t="s">
        <v>378</v>
      </c>
      <c r="H191" s="45">
        <v>4</v>
      </c>
    </row>
    <row r="192" spans="1:8" ht="23.25" thickBot="1" x14ac:dyDescent="0.3">
      <c r="A192" s="40"/>
      <c r="B192" s="13" t="s">
        <v>697</v>
      </c>
      <c r="C192" s="42"/>
      <c r="D192" s="8" t="s">
        <v>699</v>
      </c>
      <c r="E192" s="8" t="s">
        <v>701</v>
      </c>
      <c r="F192" s="8" t="s">
        <v>703</v>
      </c>
      <c r="G192" s="44"/>
      <c r="H192" s="46"/>
    </row>
    <row r="193" spans="1:8" ht="36.75" customHeight="1" x14ac:dyDescent="0.25">
      <c r="A193" s="31" t="s">
        <v>704</v>
      </c>
      <c r="B193" s="18">
        <v>87.8</v>
      </c>
      <c r="C193" s="33">
        <v>59</v>
      </c>
      <c r="D193" s="28">
        <v>0.88980000000000004</v>
      </c>
      <c r="E193" s="9" t="s">
        <v>708</v>
      </c>
      <c r="F193" s="28">
        <v>0</v>
      </c>
      <c r="G193" s="35" t="s">
        <v>66</v>
      </c>
      <c r="H193" s="37">
        <v>2</v>
      </c>
    </row>
    <row r="194" spans="1:8" ht="23.25" thickBot="1" x14ac:dyDescent="0.3">
      <c r="A194" s="32"/>
      <c r="B194" s="6" t="s">
        <v>705</v>
      </c>
      <c r="C194" s="34"/>
      <c r="D194" s="8" t="s">
        <v>707</v>
      </c>
      <c r="E194" s="8" t="s">
        <v>709</v>
      </c>
      <c r="F194" s="8" t="s">
        <v>33</v>
      </c>
      <c r="G194" s="36"/>
      <c r="H194" s="38"/>
    </row>
    <row r="195" spans="1:8" ht="51.75" customHeight="1" x14ac:dyDescent="0.25">
      <c r="A195" s="39" t="s">
        <v>710</v>
      </c>
      <c r="B195" s="23">
        <v>114.1</v>
      </c>
      <c r="C195" s="41">
        <v>4</v>
      </c>
      <c r="D195" s="28">
        <v>1.44E-2</v>
      </c>
      <c r="E195" s="9" t="s">
        <v>714</v>
      </c>
      <c r="F195" s="28">
        <v>0.77600000000000002</v>
      </c>
      <c r="G195" s="43" t="s">
        <v>194</v>
      </c>
      <c r="H195" s="45">
        <v>5</v>
      </c>
    </row>
    <row r="196" spans="1:8" ht="23.25" thickBot="1" x14ac:dyDescent="0.3">
      <c r="A196" s="40"/>
      <c r="B196" s="13" t="s">
        <v>711</v>
      </c>
      <c r="C196" s="42"/>
      <c r="D196" s="8" t="s">
        <v>713</v>
      </c>
      <c r="E196" s="8" t="s">
        <v>715</v>
      </c>
      <c r="F196" s="8" t="s">
        <v>717</v>
      </c>
      <c r="G196" s="44"/>
      <c r="H196" s="46"/>
    </row>
    <row r="197" spans="1:8" ht="36.75" customHeight="1" x14ac:dyDescent="0.25">
      <c r="A197" s="31" t="s">
        <v>718</v>
      </c>
      <c r="B197" s="18">
        <v>72.2</v>
      </c>
      <c r="C197" s="33">
        <v>81</v>
      </c>
      <c r="D197" s="28">
        <v>0.97789999999999999</v>
      </c>
      <c r="E197" s="9" t="s">
        <v>722</v>
      </c>
      <c r="F197" s="28">
        <v>2.0000000000000001E-4</v>
      </c>
      <c r="G197" s="35" t="s">
        <v>525</v>
      </c>
      <c r="H197" s="37">
        <v>3</v>
      </c>
    </row>
    <row r="198" spans="1:8" ht="23.25" thickBot="1" x14ac:dyDescent="0.3">
      <c r="A198" s="32"/>
      <c r="B198" s="6" t="s">
        <v>719</v>
      </c>
      <c r="C198" s="34"/>
      <c r="D198" s="8" t="s">
        <v>721</v>
      </c>
      <c r="E198" s="8" t="s">
        <v>723</v>
      </c>
      <c r="F198" s="8" t="s">
        <v>725</v>
      </c>
      <c r="G198" s="36"/>
      <c r="H198" s="38"/>
    </row>
    <row r="199" spans="1:8" ht="21.75" customHeight="1" x14ac:dyDescent="0.25">
      <c r="A199" s="39" t="s">
        <v>726</v>
      </c>
      <c r="B199" s="23">
        <v>338.8</v>
      </c>
      <c r="C199" s="41">
        <v>31</v>
      </c>
      <c r="D199" s="28">
        <v>0.47760000000000002</v>
      </c>
      <c r="E199" s="9" t="s">
        <v>730</v>
      </c>
      <c r="F199" s="28">
        <v>0.44819999999999999</v>
      </c>
      <c r="G199" s="43" t="s">
        <v>194</v>
      </c>
      <c r="H199" s="45">
        <v>1</v>
      </c>
    </row>
    <row r="200" spans="1:8" ht="23.25" thickBot="1" x14ac:dyDescent="0.3">
      <c r="A200" s="40"/>
      <c r="B200" s="13" t="s">
        <v>727</v>
      </c>
      <c r="C200" s="42"/>
      <c r="D200" s="8" t="s">
        <v>729</v>
      </c>
      <c r="E200" s="8" t="s">
        <v>731</v>
      </c>
      <c r="F200" s="8" t="s">
        <v>733</v>
      </c>
      <c r="G200" s="44"/>
      <c r="H200" s="46"/>
    </row>
    <row r="201" spans="1:8" ht="21.75" customHeight="1" x14ac:dyDescent="0.25">
      <c r="A201" s="31" t="s">
        <v>734</v>
      </c>
      <c r="B201" s="18">
        <v>204.8</v>
      </c>
      <c r="C201" s="33">
        <v>89</v>
      </c>
      <c r="D201" s="28">
        <v>0.73509999999999998</v>
      </c>
      <c r="E201" s="9" t="s">
        <v>738</v>
      </c>
      <c r="F201" s="28">
        <v>3.5299999999999998E-2</v>
      </c>
      <c r="G201" s="35" t="s">
        <v>143</v>
      </c>
      <c r="H201" s="37">
        <v>12</v>
      </c>
    </row>
    <row r="202" spans="1:8" ht="23.25" thickBot="1" x14ac:dyDescent="0.3">
      <c r="A202" s="32"/>
      <c r="B202" s="6" t="s">
        <v>735</v>
      </c>
      <c r="C202" s="34"/>
      <c r="D202" s="8" t="s">
        <v>737</v>
      </c>
      <c r="E202" s="8" t="s">
        <v>739</v>
      </c>
      <c r="F202" s="8" t="s">
        <v>741</v>
      </c>
      <c r="G202" s="36"/>
      <c r="H202" s="38"/>
    </row>
    <row r="203" spans="1:8" ht="21.75" customHeight="1" x14ac:dyDescent="0.25">
      <c r="A203" s="39" t="s">
        <v>742</v>
      </c>
      <c r="B203" s="58" t="s">
        <v>92</v>
      </c>
      <c r="C203" s="41">
        <v>6</v>
      </c>
      <c r="D203" s="28">
        <v>0.18329999999999999</v>
      </c>
      <c r="E203" s="9" t="s">
        <v>745</v>
      </c>
      <c r="F203" s="28">
        <v>0.74750000000000005</v>
      </c>
      <c r="G203" s="43" t="s">
        <v>114</v>
      </c>
      <c r="H203" s="45">
        <v>1</v>
      </c>
    </row>
    <row r="204" spans="1:8" ht="23.25" thickBot="1" x14ac:dyDescent="0.3">
      <c r="A204" s="40"/>
      <c r="B204" s="59"/>
      <c r="C204" s="42"/>
      <c r="D204" s="8" t="s">
        <v>744</v>
      </c>
      <c r="E204" s="8" t="s">
        <v>746</v>
      </c>
      <c r="F204" s="8" t="s">
        <v>748</v>
      </c>
      <c r="G204" s="44"/>
      <c r="H204" s="46"/>
    </row>
    <row r="205" spans="1:8" ht="60" x14ac:dyDescent="0.25">
      <c r="A205" s="3" t="s">
        <v>749</v>
      </c>
      <c r="B205" s="18">
        <v>68.900000000000006</v>
      </c>
      <c r="C205" s="54">
        <v>0</v>
      </c>
      <c r="D205" s="28">
        <v>0.81830000000000003</v>
      </c>
      <c r="E205" s="9" t="s">
        <v>755</v>
      </c>
      <c r="F205" s="28">
        <v>0</v>
      </c>
      <c r="G205" s="35" t="s">
        <v>16</v>
      </c>
      <c r="H205" s="37">
        <v>4</v>
      </c>
    </row>
    <row r="206" spans="1:8" ht="22.5" x14ac:dyDescent="0.25">
      <c r="A206" s="20"/>
      <c r="B206" s="4" t="s">
        <v>751</v>
      </c>
      <c r="C206" s="63"/>
      <c r="D206" s="17" t="s">
        <v>754</v>
      </c>
      <c r="E206" s="17" t="s">
        <v>756</v>
      </c>
      <c r="F206" s="17" t="s">
        <v>757</v>
      </c>
      <c r="G206" s="61"/>
      <c r="H206" s="62"/>
    </row>
    <row r="207" spans="1:8" ht="45.75" thickBot="1" x14ac:dyDescent="0.3">
      <c r="A207" s="21" t="s">
        <v>750</v>
      </c>
      <c r="B207" s="22" t="s">
        <v>752</v>
      </c>
      <c r="C207" s="55"/>
      <c r="D207" s="8"/>
      <c r="E207" s="8"/>
      <c r="F207" s="8"/>
      <c r="G207" s="36"/>
      <c r="H207" s="38"/>
    </row>
    <row r="208" spans="1:8" ht="36.75" customHeight="1" x14ac:dyDescent="0.25">
      <c r="A208" s="39" t="s">
        <v>758</v>
      </c>
      <c r="B208" s="23">
        <v>94.5</v>
      </c>
      <c r="C208" s="41">
        <v>76</v>
      </c>
      <c r="D208" s="28">
        <v>0.78459999999999996</v>
      </c>
      <c r="E208" s="9" t="s">
        <v>762</v>
      </c>
      <c r="F208" s="28">
        <v>0</v>
      </c>
      <c r="G208" s="43" t="s">
        <v>378</v>
      </c>
      <c r="H208" s="45">
        <v>10</v>
      </c>
    </row>
    <row r="209" spans="1:8" ht="23.25" thickBot="1" x14ac:dyDescent="0.3">
      <c r="A209" s="40"/>
      <c r="B209" s="13" t="s">
        <v>759</v>
      </c>
      <c r="C209" s="42"/>
      <c r="D209" s="8" t="s">
        <v>761</v>
      </c>
      <c r="E209" s="8" t="s">
        <v>763</v>
      </c>
      <c r="F209" s="8" t="s">
        <v>33</v>
      </c>
      <c r="G209" s="44"/>
      <c r="H209" s="46"/>
    </row>
    <row r="210" spans="1:8" ht="36.75" customHeight="1" x14ac:dyDescent="0.25">
      <c r="A210" s="31" t="s">
        <v>764</v>
      </c>
      <c r="B210" s="18">
        <v>346.7</v>
      </c>
      <c r="C210" s="33">
        <v>5</v>
      </c>
      <c r="D210" s="28">
        <v>0.1202</v>
      </c>
      <c r="E210" s="9" t="s">
        <v>768</v>
      </c>
      <c r="F210" s="28">
        <v>0.82609999999999995</v>
      </c>
      <c r="G210" s="35" t="s">
        <v>280</v>
      </c>
      <c r="H210" s="37">
        <v>9</v>
      </c>
    </row>
    <row r="211" spans="1:8" ht="23.25" thickBot="1" x14ac:dyDescent="0.3">
      <c r="A211" s="32"/>
      <c r="B211" s="6" t="s">
        <v>765</v>
      </c>
      <c r="C211" s="34"/>
      <c r="D211" s="8" t="s">
        <v>767</v>
      </c>
      <c r="E211" s="8" t="s">
        <v>769</v>
      </c>
      <c r="F211" s="8" t="s">
        <v>771</v>
      </c>
      <c r="G211" s="36"/>
      <c r="H211" s="38"/>
    </row>
    <row r="212" spans="1:8" ht="21.75" customHeight="1" x14ac:dyDescent="0.25">
      <c r="A212" s="39" t="s">
        <v>772</v>
      </c>
      <c r="B212" s="23">
        <v>68.3</v>
      </c>
      <c r="C212" s="64">
        <v>0</v>
      </c>
      <c r="D212" s="28">
        <v>0.66990000000000005</v>
      </c>
      <c r="E212" s="9" t="s">
        <v>776</v>
      </c>
      <c r="F212" s="28">
        <v>2.5999999999999999E-3</v>
      </c>
      <c r="G212" s="43" t="s">
        <v>57</v>
      </c>
      <c r="H212" s="45">
        <v>0</v>
      </c>
    </row>
    <row r="213" spans="1:8" ht="23.25" thickBot="1" x14ac:dyDescent="0.3">
      <c r="A213" s="40"/>
      <c r="B213" s="13" t="s">
        <v>773</v>
      </c>
      <c r="C213" s="65"/>
      <c r="D213" s="8" t="s">
        <v>775</v>
      </c>
      <c r="E213" s="8" t="s">
        <v>777</v>
      </c>
      <c r="F213" s="8" t="s">
        <v>779</v>
      </c>
      <c r="G213" s="44"/>
      <c r="H213" s="46"/>
    </row>
    <row r="214" spans="1:8" ht="21.75" customHeight="1" x14ac:dyDescent="0.25">
      <c r="A214" s="31" t="s">
        <v>780</v>
      </c>
      <c r="B214" s="18">
        <v>139</v>
      </c>
      <c r="C214" s="33">
        <v>147</v>
      </c>
      <c r="D214" s="28">
        <v>0.81530000000000002</v>
      </c>
      <c r="E214" s="9" t="s">
        <v>784</v>
      </c>
      <c r="F214" s="28">
        <v>1.6199999999999999E-2</v>
      </c>
      <c r="G214" s="35" t="s">
        <v>57</v>
      </c>
      <c r="H214" s="37">
        <v>5</v>
      </c>
    </row>
    <row r="215" spans="1:8" ht="23.25" thickBot="1" x14ac:dyDescent="0.3">
      <c r="A215" s="32"/>
      <c r="B215" s="6" t="s">
        <v>781</v>
      </c>
      <c r="C215" s="34"/>
      <c r="D215" s="8" t="s">
        <v>783</v>
      </c>
      <c r="E215" s="8" t="s">
        <v>785</v>
      </c>
      <c r="F215" s="8" t="s">
        <v>787</v>
      </c>
      <c r="G215" s="36"/>
      <c r="H215" s="38"/>
    </row>
    <row r="216" spans="1:8" ht="21.75" customHeight="1" x14ac:dyDescent="0.25">
      <c r="A216" s="39" t="s">
        <v>788</v>
      </c>
      <c r="B216" s="23">
        <v>155.80000000000001</v>
      </c>
      <c r="C216" s="64">
        <v>0</v>
      </c>
      <c r="D216" s="28">
        <v>0.47720000000000001</v>
      </c>
      <c r="E216" s="9" t="s">
        <v>792</v>
      </c>
      <c r="F216" s="28">
        <v>0.1104</v>
      </c>
      <c r="G216" s="43" t="s">
        <v>642</v>
      </c>
      <c r="H216" s="45">
        <v>1</v>
      </c>
    </row>
    <row r="217" spans="1:8" ht="23.25" thickBot="1" x14ac:dyDescent="0.3">
      <c r="A217" s="40"/>
      <c r="B217" s="13" t="s">
        <v>789</v>
      </c>
      <c r="C217" s="65"/>
      <c r="D217" s="8" t="s">
        <v>791</v>
      </c>
      <c r="E217" s="8" t="s">
        <v>793</v>
      </c>
      <c r="F217" s="8" t="s">
        <v>795</v>
      </c>
      <c r="G217" s="44"/>
      <c r="H217" s="46"/>
    </row>
    <row r="218" spans="1:8" ht="51.75" customHeight="1" x14ac:dyDescent="0.25">
      <c r="A218" s="31" t="s">
        <v>4336</v>
      </c>
      <c r="B218" s="18">
        <v>400.2</v>
      </c>
      <c r="C218" s="33">
        <v>67</v>
      </c>
      <c r="D218" s="28">
        <v>0.87560000000000004</v>
      </c>
      <c r="E218" s="9" t="s">
        <v>800</v>
      </c>
      <c r="F218" s="28">
        <v>1.4E-3</v>
      </c>
      <c r="G218" s="35" t="s">
        <v>73</v>
      </c>
      <c r="H218" s="37">
        <v>3</v>
      </c>
    </row>
    <row r="219" spans="1:8" ht="23.25" thickBot="1" x14ac:dyDescent="0.3">
      <c r="A219" s="32"/>
      <c r="B219" s="6" t="s">
        <v>797</v>
      </c>
      <c r="C219" s="34"/>
      <c r="D219" s="8" t="s">
        <v>799</v>
      </c>
      <c r="E219" s="8" t="s">
        <v>801</v>
      </c>
      <c r="F219" s="8" t="s">
        <v>803</v>
      </c>
      <c r="G219" s="36"/>
      <c r="H219" s="38"/>
    </row>
    <row r="220" spans="1:8" ht="21.75" customHeight="1" x14ac:dyDescent="0.25">
      <c r="A220" s="39" t="s">
        <v>804</v>
      </c>
      <c r="B220" s="23">
        <v>634.79999999999995</v>
      </c>
      <c r="C220" s="41">
        <v>352</v>
      </c>
      <c r="D220" s="28">
        <v>0.80969999999999998</v>
      </c>
      <c r="E220" s="9" t="s">
        <v>808</v>
      </c>
      <c r="F220" s="28">
        <v>7.6E-3</v>
      </c>
      <c r="G220" s="43" t="s">
        <v>378</v>
      </c>
      <c r="H220" s="45">
        <v>2</v>
      </c>
    </row>
    <row r="221" spans="1:8" ht="23.25" thickBot="1" x14ac:dyDescent="0.3">
      <c r="A221" s="40"/>
      <c r="B221" s="13" t="s">
        <v>805</v>
      </c>
      <c r="C221" s="42"/>
      <c r="D221" s="8" t="s">
        <v>807</v>
      </c>
      <c r="E221" s="8" t="s">
        <v>809</v>
      </c>
      <c r="F221" s="8" t="s">
        <v>810</v>
      </c>
      <c r="G221" s="44"/>
      <c r="H221" s="46"/>
    </row>
    <row r="222" spans="1:8" ht="36.75" customHeight="1" x14ac:dyDescent="0.25">
      <c r="A222" s="31" t="s">
        <v>811</v>
      </c>
      <c r="B222" s="18">
        <v>247.1</v>
      </c>
      <c r="C222" s="33">
        <v>22</v>
      </c>
      <c r="D222" s="28">
        <v>0.49409999999999998</v>
      </c>
      <c r="E222" s="9" t="s">
        <v>815</v>
      </c>
      <c r="F222" s="28">
        <v>0.21690000000000001</v>
      </c>
      <c r="G222" s="35" t="s">
        <v>378</v>
      </c>
      <c r="H222" s="37">
        <v>17</v>
      </c>
    </row>
    <row r="223" spans="1:8" ht="23.25" thickBot="1" x14ac:dyDescent="0.3">
      <c r="A223" s="32"/>
      <c r="B223" s="6" t="s">
        <v>812</v>
      </c>
      <c r="C223" s="34"/>
      <c r="D223" s="8" t="s">
        <v>814</v>
      </c>
      <c r="E223" s="8" t="s">
        <v>816</v>
      </c>
      <c r="F223" s="8" t="s">
        <v>818</v>
      </c>
      <c r="G223" s="36"/>
      <c r="H223" s="38"/>
    </row>
    <row r="224" spans="1:8" ht="21.75" customHeight="1" x14ac:dyDescent="0.25">
      <c r="A224" s="39" t="s">
        <v>819</v>
      </c>
      <c r="B224" s="23">
        <v>188.6</v>
      </c>
      <c r="C224" s="41">
        <v>139</v>
      </c>
      <c r="D224" s="28">
        <v>0.73499999999999999</v>
      </c>
      <c r="E224" s="9" t="s">
        <v>823</v>
      </c>
      <c r="F224" s="28">
        <v>1.7299999999999999E-2</v>
      </c>
      <c r="G224" s="43" t="s">
        <v>203</v>
      </c>
      <c r="H224" s="45">
        <v>7</v>
      </c>
    </row>
    <row r="225" spans="1:8" ht="23.25" thickBot="1" x14ac:dyDescent="0.3">
      <c r="A225" s="40"/>
      <c r="B225" s="13" t="s">
        <v>820</v>
      </c>
      <c r="C225" s="42"/>
      <c r="D225" s="8" t="s">
        <v>822</v>
      </c>
      <c r="E225" s="8" t="s">
        <v>824</v>
      </c>
      <c r="F225" s="8" t="s">
        <v>826</v>
      </c>
      <c r="G225" s="44"/>
      <c r="H225" s="46"/>
    </row>
    <row r="226" spans="1:8" ht="51.75" customHeight="1" x14ac:dyDescent="0.25">
      <c r="A226" s="31" t="s">
        <v>827</v>
      </c>
      <c r="B226" s="18">
        <v>163.5</v>
      </c>
      <c r="C226" s="33">
        <v>511</v>
      </c>
      <c r="D226" s="28">
        <v>0.60350000000000004</v>
      </c>
      <c r="E226" s="9" t="s">
        <v>831</v>
      </c>
      <c r="F226" s="28">
        <v>0</v>
      </c>
      <c r="G226" s="35" t="s">
        <v>48</v>
      </c>
      <c r="H226" s="37">
        <v>2</v>
      </c>
    </row>
    <row r="227" spans="1:8" ht="23.25" thickBot="1" x14ac:dyDescent="0.3">
      <c r="A227" s="32"/>
      <c r="B227" s="6" t="s">
        <v>828</v>
      </c>
      <c r="C227" s="34"/>
      <c r="D227" s="8" t="s">
        <v>830</v>
      </c>
      <c r="E227" s="8" t="s">
        <v>832</v>
      </c>
      <c r="F227" s="8" t="s">
        <v>33</v>
      </c>
      <c r="G227" s="36"/>
      <c r="H227" s="38"/>
    </row>
    <row r="228" spans="1:8" ht="51.75" customHeight="1" x14ac:dyDescent="0.25">
      <c r="A228" s="39" t="s">
        <v>833</v>
      </c>
      <c r="B228" s="23">
        <v>135.6</v>
      </c>
      <c r="C228" s="41">
        <v>174</v>
      </c>
      <c r="D228" s="28">
        <v>0.46839999999999998</v>
      </c>
      <c r="E228" s="9" t="s">
        <v>837</v>
      </c>
      <c r="F228" s="28">
        <v>0.1575</v>
      </c>
      <c r="G228" s="43" t="s">
        <v>66</v>
      </c>
      <c r="H228" s="45">
        <v>1</v>
      </c>
    </row>
    <row r="229" spans="1:8" ht="23.25" thickBot="1" x14ac:dyDescent="0.3">
      <c r="A229" s="40"/>
      <c r="B229" s="13" t="s">
        <v>834</v>
      </c>
      <c r="C229" s="42"/>
      <c r="D229" s="8" t="s">
        <v>836</v>
      </c>
      <c r="E229" s="8" t="s">
        <v>838</v>
      </c>
      <c r="F229" s="8" t="s">
        <v>840</v>
      </c>
      <c r="G229" s="44"/>
      <c r="H229" s="46"/>
    </row>
    <row r="230" spans="1:8" ht="51.75" customHeight="1" x14ac:dyDescent="0.25">
      <c r="A230" s="31" t="s">
        <v>841</v>
      </c>
      <c r="B230" s="18">
        <v>108.7</v>
      </c>
      <c r="C230" s="33">
        <v>224</v>
      </c>
      <c r="D230" s="28">
        <v>0.55159999999999998</v>
      </c>
      <c r="E230" s="9" t="s">
        <v>845</v>
      </c>
      <c r="F230" s="28">
        <v>0</v>
      </c>
      <c r="G230" s="35" t="s">
        <v>48</v>
      </c>
      <c r="H230" s="37">
        <v>1</v>
      </c>
    </row>
    <row r="231" spans="1:8" ht="23.25" thickBot="1" x14ac:dyDescent="0.3">
      <c r="A231" s="32"/>
      <c r="B231" s="6" t="s">
        <v>842</v>
      </c>
      <c r="C231" s="34"/>
      <c r="D231" s="8" t="s">
        <v>844</v>
      </c>
      <c r="E231" s="8" t="s">
        <v>846</v>
      </c>
      <c r="F231" s="8" t="s">
        <v>33</v>
      </c>
      <c r="G231" s="36"/>
      <c r="H231" s="38"/>
    </row>
    <row r="232" spans="1:8" ht="45" x14ac:dyDescent="0.25">
      <c r="A232" s="10" t="s">
        <v>847</v>
      </c>
      <c r="B232" s="23">
        <v>58</v>
      </c>
      <c r="C232" s="41">
        <v>12</v>
      </c>
      <c r="D232" s="28">
        <v>0.88839999999999997</v>
      </c>
      <c r="E232" s="9" t="s">
        <v>853</v>
      </c>
      <c r="F232" s="28">
        <v>5.21E-2</v>
      </c>
      <c r="G232" s="43" t="s">
        <v>378</v>
      </c>
      <c r="H232" s="45">
        <v>2</v>
      </c>
    </row>
    <row r="233" spans="1:8" ht="22.5" x14ac:dyDescent="0.25">
      <c r="A233" s="14"/>
      <c r="B233" s="11" t="s">
        <v>849</v>
      </c>
      <c r="C233" s="51"/>
      <c r="D233" s="17" t="s">
        <v>852</v>
      </c>
      <c r="E233" s="17" t="s">
        <v>854</v>
      </c>
      <c r="F233" s="17" t="s">
        <v>856</v>
      </c>
      <c r="G233" s="52"/>
      <c r="H233" s="53"/>
    </row>
    <row r="234" spans="1:8" ht="45.75" thickBot="1" x14ac:dyDescent="0.3">
      <c r="A234" s="15" t="s">
        <v>848</v>
      </c>
      <c r="B234" s="16" t="s">
        <v>850</v>
      </c>
      <c r="C234" s="42"/>
      <c r="D234" s="8"/>
      <c r="E234" s="8"/>
      <c r="F234" s="8"/>
      <c r="G234" s="44"/>
      <c r="H234" s="46"/>
    </row>
    <row r="235" spans="1:8" ht="36.75" customHeight="1" x14ac:dyDescent="0.25">
      <c r="A235" s="31" t="s">
        <v>857</v>
      </c>
      <c r="B235" s="18">
        <v>217.3</v>
      </c>
      <c r="C235" s="33">
        <v>8</v>
      </c>
      <c r="D235" s="28">
        <v>0.59460000000000002</v>
      </c>
      <c r="E235" s="9" t="s">
        <v>861</v>
      </c>
      <c r="F235" s="28">
        <v>0</v>
      </c>
      <c r="G235" s="35" t="s">
        <v>210</v>
      </c>
      <c r="H235" s="37">
        <v>2</v>
      </c>
    </row>
    <row r="236" spans="1:8" ht="23.25" thickBot="1" x14ac:dyDescent="0.3">
      <c r="A236" s="32"/>
      <c r="B236" s="6" t="s">
        <v>858</v>
      </c>
      <c r="C236" s="34"/>
      <c r="D236" s="8" t="s">
        <v>860</v>
      </c>
      <c r="E236" s="8" t="s">
        <v>862</v>
      </c>
      <c r="F236" s="8" t="s">
        <v>33</v>
      </c>
      <c r="G236" s="36"/>
      <c r="H236" s="38"/>
    </row>
    <row r="237" spans="1:8" ht="36.75" customHeight="1" x14ac:dyDescent="0.25">
      <c r="A237" s="39" t="s">
        <v>863</v>
      </c>
      <c r="B237" s="23">
        <v>125.1</v>
      </c>
      <c r="C237" s="41">
        <v>20</v>
      </c>
      <c r="D237" s="28">
        <v>0.54079999999999995</v>
      </c>
      <c r="E237" s="9" t="s">
        <v>867</v>
      </c>
      <c r="F237" s="28">
        <v>8.9200000000000002E-2</v>
      </c>
      <c r="G237" s="43" t="s">
        <v>25</v>
      </c>
      <c r="H237" s="45">
        <v>3</v>
      </c>
    </row>
    <row r="238" spans="1:8" ht="23.25" thickBot="1" x14ac:dyDescent="0.3">
      <c r="A238" s="40"/>
      <c r="B238" s="13" t="s">
        <v>864</v>
      </c>
      <c r="C238" s="42"/>
      <c r="D238" s="8" t="s">
        <v>866</v>
      </c>
      <c r="E238" s="8" t="s">
        <v>868</v>
      </c>
      <c r="F238" s="8" t="s">
        <v>870</v>
      </c>
      <c r="G238" s="44"/>
      <c r="H238" s="46"/>
    </row>
    <row r="239" spans="1:8" ht="21.75" customHeight="1" x14ac:dyDescent="0.25">
      <c r="A239" s="31" t="s">
        <v>871</v>
      </c>
      <c r="B239" s="18">
        <v>75.099999999999994</v>
      </c>
      <c r="C239" s="33">
        <v>78</v>
      </c>
      <c r="D239" s="28">
        <v>0.877</v>
      </c>
      <c r="E239" s="9" t="s">
        <v>800</v>
      </c>
      <c r="F239" s="28">
        <v>0</v>
      </c>
      <c r="G239" s="35" t="s">
        <v>461</v>
      </c>
      <c r="H239" s="37">
        <v>6</v>
      </c>
    </row>
    <row r="240" spans="1:8" ht="23.25" thickBot="1" x14ac:dyDescent="0.3">
      <c r="A240" s="32"/>
      <c r="B240" s="6" t="s">
        <v>872</v>
      </c>
      <c r="C240" s="34"/>
      <c r="D240" s="8" t="s">
        <v>874</v>
      </c>
      <c r="E240" s="8" t="s">
        <v>801</v>
      </c>
      <c r="F240" s="8" t="s">
        <v>33</v>
      </c>
      <c r="G240" s="36"/>
      <c r="H240" s="38"/>
    </row>
    <row r="241" spans="1:8" ht="21.75" customHeight="1" x14ac:dyDescent="0.25">
      <c r="A241" s="39" t="s">
        <v>875</v>
      </c>
      <c r="B241" s="23">
        <v>237.9</v>
      </c>
      <c r="C241" s="41">
        <v>45</v>
      </c>
      <c r="D241" s="28">
        <v>0.62519999999999998</v>
      </c>
      <c r="E241" s="9" t="s">
        <v>879</v>
      </c>
      <c r="F241" s="28">
        <v>0</v>
      </c>
      <c r="G241" s="43" t="s">
        <v>378</v>
      </c>
      <c r="H241" s="45">
        <v>1</v>
      </c>
    </row>
    <row r="242" spans="1:8" ht="23.25" thickBot="1" x14ac:dyDescent="0.3">
      <c r="A242" s="40"/>
      <c r="B242" s="13" t="s">
        <v>876</v>
      </c>
      <c r="C242" s="42"/>
      <c r="D242" s="8" t="s">
        <v>878</v>
      </c>
      <c r="E242" s="8" t="s">
        <v>880</v>
      </c>
      <c r="F242" s="8" t="s">
        <v>33</v>
      </c>
      <c r="G242" s="44"/>
      <c r="H242" s="46"/>
    </row>
    <row r="243" spans="1:8" ht="36.75" customHeight="1" x14ac:dyDescent="0.25">
      <c r="A243" s="31" t="s">
        <v>881</v>
      </c>
      <c r="B243" s="18">
        <v>624.1</v>
      </c>
      <c r="C243" s="33">
        <v>489</v>
      </c>
      <c r="D243" s="28">
        <v>0.43290000000000001</v>
      </c>
      <c r="E243" s="9" t="s">
        <v>885</v>
      </c>
      <c r="F243" s="28">
        <v>0.51990000000000003</v>
      </c>
      <c r="G243" s="35" t="s">
        <v>80</v>
      </c>
      <c r="H243" s="37">
        <v>3</v>
      </c>
    </row>
    <row r="244" spans="1:8" ht="23.25" thickBot="1" x14ac:dyDescent="0.3">
      <c r="A244" s="32"/>
      <c r="B244" s="6" t="s">
        <v>882</v>
      </c>
      <c r="C244" s="34"/>
      <c r="D244" s="8" t="s">
        <v>884</v>
      </c>
      <c r="E244" s="8" t="s">
        <v>886</v>
      </c>
      <c r="F244" s="8" t="s">
        <v>888</v>
      </c>
      <c r="G244" s="36"/>
      <c r="H244" s="38"/>
    </row>
    <row r="245" spans="1:8" ht="21.75" customHeight="1" x14ac:dyDescent="0.25">
      <c r="A245" s="39" t="s">
        <v>889</v>
      </c>
      <c r="B245" s="23">
        <v>159.9</v>
      </c>
      <c r="C245" s="41">
        <v>204</v>
      </c>
      <c r="D245" s="28">
        <v>0.72399999999999998</v>
      </c>
      <c r="E245" s="9" t="s">
        <v>893</v>
      </c>
      <c r="F245" s="28">
        <v>0.10580000000000001</v>
      </c>
      <c r="G245" s="43" t="s">
        <v>461</v>
      </c>
      <c r="H245" s="45">
        <v>6</v>
      </c>
    </row>
    <row r="246" spans="1:8" ht="23.25" thickBot="1" x14ac:dyDescent="0.3">
      <c r="A246" s="40"/>
      <c r="B246" s="13" t="s">
        <v>890</v>
      </c>
      <c r="C246" s="42"/>
      <c r="D246" s="8" t="s">
        <v>892</v>
      </c>
      <c r="E246" s="8" t="s">
        <v>894</v>
      </c>
      <c r="F246" s="8" t="s">
        <v>896</v>
      </c>
      <c r="G246" s="44"/>
      <c r="H246" s="46"/>
    </row>
    <row r="247" spans="1:8" ht="36.75" customHeight="1" x14ac:dyDescent="0.25">
      <c r="A247" s="31" t="s">
        <v>897</v>
      </c>
      <c r="B247" s="18">
        <v>449.8</v>
      </c>
      <c r="C247" s="33">
        <v>320</v>
      </c>
      <c r="D247" s="28">
        <v>0.30790000000000001</v>
      </c>
      <c r="E247" s="9" t="s">
        <v>901</v>
      </c>
      <c r="F247" s="28">
        <v>0.45569999999999999</v>
      </c>
      <c r="G247" s="35" t="s">
        <v>66</v>
      </c>
      <c r="H247" s="37">
        <v>2</v>
      </c>
    </row>
    <row r="248" spans="1:8" ht="23.25" thickBot="1" x14ac:dyDescent="0.3">
      <c r="A248" s="32"/>
      <c r="B248" s="6" t="s">
        <v>898</v>
      </c>
      <c r="C248" s="34"/>
      <c r="D248" s="8" t="s">
        <v>900</v>
      </c>
      <c r="E248" s="8" t="s">
        <v>902</v>
      </c>
      <c r="F248" s="8" t="s">
        <v>904</v>
      </c>
      <c r="G248" s="36"/>
      <c r="H248" s="38"/>
    </row>
    <row r="249" spans="1:8" ht="36.75" customHeight="1" x14ac:dyDescent="0.25">
      <c r="A249" s="39" t="s">
        <v>905</v>
      </c>
      <c r="B249" s="23">
        <v>63.9</v>
      </c>
      <c r="C249" s="41">
        <v>377</v>
      </c>
      <c r="D249" s="28">
        <v>0.91979999999999995</v>
      </c>
      <c r="E249" s="9" t="s">
        <v>909</v>
      </c>
      <c r="F249" s="28">
        <v>0</v>
      </c>
      <c r="G249" s="43" t="s">
        <v>25</v>
      </c>
      <c r="H249" s="45">
        <v>4</v>
      </c>
    </row>
    <row r="250" spans="1:8" ht="23.25" thickBot="1" x14ac:dyDescent="0.3">
      <c r="A250" s="40"/>
      <c r="B250" s="13" t="s">
        <v>906</v>
      </c>
      <c r="C250" s="42"/>
      <c r="D250" s="8" t="s">
        <v>908</v>
      </c>
      <c r="E250" s="8" t="s">
        <v>910</v>
      </c>
      <c r="F250" s="8" t="s">
        <v>33</v>
      </c>
      <c r="G250" s="44"/>
      <c r="H250" s="46"/>
    </row>
    <row r="251" spans="1:8" ht="21.75" customHeight="1" x14ac:dyDescent="0.25">
      <c r="A251" s="31" t="s">
        <v>911</v>
      </c>
      <c r="B251" s="18">
        <v>132.5</v>
      </c>
      <c r="C251" s="33">
        <v>41</v>
      </c>
      <c r="D251" s="28">
        <v>0.96399999999999997</v>
      </c>
      <c r="E251" s="9" t="s">
        <v>915</v>
      </c>
      <c r="F251" s="28">
        <v>0</v>
      </c>
      <c r="G251" s="35" t="s">
        <v>143</v>
      </c>
      <c r="H251" s="37">
        <v>2</v>
      </c>
    </row>
    <row r="252" spans="1:8" ht="23.25" thickBot="1" x14ac:dyDescent="0.3">
      <c r="A252" s="32"/>
      <c r="B252" s="6" t="s">
        <v>912</v>
      </c>
      <c r="C252" s="34"/>
      <c r="D252" s="8" t="s">
        <v>914</v>
      </c>
      <c r="E252" s="8" t="s">
        <v>916</v>
      </c>
      <c r="F252" s="8" t="s">
        <v>33</v>
      </c>
      <c r="G252" s="36"/>
      <c r="H252" s="38"/>
    </row>
    <row r="253" spans="1:8" ht="36.75" customHeight="1" x14ac:dyDescent="0.25">
      <c r="A253" s="39" t="s">
        <v>917</v>
      </c>
      <c r="B253" s="23">
        <v>68.599999999999994</v>
      </c>
      <c r="C253" s="41">
        <v>20</v>
      </c>
      <c r="D253" s="28">
        <v>0.65980000000000005</v>
      </c>
      <c r="E253" s="9" t="s">
        <v>921</v>
      </c>
      <c r="F253" s="28">
        <v>0</v>
      </c>
      <c r="G253" s="43" t="s">
        <v>158</v>
      </c>
      <c r="H253" s="45">
        <v>1</v>
      </c>
    </row>
    <row r="254" spans="1:8" ht="23.25" thickBot="1" x14ac:dyDescent="0.3">
      <c r="A254" s="40"/>
      <c r="B254" s="13" t="s">
        <v>918</v>
      </c>
      <c r="C254" s="42"/>
      <c r="D254" s="8" t="s">
        <v>920</v>
      </c>
      <c r="E254" s="8" t="s">
        <v>922</v>
      </c>
      <c r="F254" s="8" t="s">
        <v>33</v>
      </c>
      <c r="G254" s="44"/>
      <c r="H254" s="46"/>
    </row>
    <row r="255" spans="1:8" ht="36.75" customHeight="1" x14ac:dyDescent="0.25">
      <c r="A255" s="31" t="s">
        <v>923</v>
      </c>
      <c r="B255" s="18">
        <v>110.8</v>
      </c>
      <c r="C255" s="33">
        <v>38</v>
      </c>
      <c r="D255" s="28">
        <v>0.57809999999999995</v>
      </c>
      <c r="E255" s="9" t="s">
        <v>927</v>
      </c>
      <c r="F255" s="28">
        <v>0.12670000000000001</v>
      </c>
      <c r="G255" s="35" t="s">
        <v>419</v>
      </c>
      <c r="H255" s="37">
        <v>2</v>
      </c>
    </row>
    <row r="256" spans="1:8" ht="23.25" thickBot="1" x14ac:dyDescent="0.3">
      <c r="A256" s="32"/>
      <c r="B256" s="6" t="s">
        <v>924</v>
      </c>
      <c r="C256" s="34"/>
      <c r="D256" s="8" t="s">
        <v>926</v>
      </c>
      <c r="E256" s="8" t="s">
        <v>928</v>
      </c>
      <c r="F256" s="8" t="s">
        <v>930</v>
      </c>
      <c r="G256" s="36"/>
      <c r="H256" s="38"/>
    </row>
    <row r="257" spans="1:8" ht="36.75" customHeight="1" x14ac:dyDescent="0.25">
      <c r="A257" s="39" t="s">
        <v>931</v>
      </c>
      <c r="B257" s="23">
        <v>47.2</v>
      </c>
      <c r="C257" s="41">
        <v>7</v>
      </c>
      <c r="D257" s="28">
        <v>0.86180000000000001</v>
      </c>
      <c r="E257" s="9" t="s">
        <v>935</v>
      </c>
      <c r="F257" s="28">
        <v>0</v>
      </c>
      <c r="G257" s="43" t="s">
        <v>25</v>
      </c>
      <c r="H257" s="45">
        <v>0</v>
      </c>
    </row>
    <row r="258" spans="1:8" ht="23.25" thickBot="1" x14ac:dyDescent="0.3">
      <c r="A258" s="40"/>
      <c r="B258" s="13" t="s">
        <v>932</v>
      </c>
      <c r="C258" s="42"/>
      <c r="D258" s="8" t="s">
        <v>934</v>
      </c>
      <c r="E258" s="8" t="s">
        <v>936</v>
      </c>
      <c r="F258" s="8" t="s">
        <v>33</v>
      </c>
      <c r="G258" s="44"/>
      <c r="H258" s="46"/>
    </row>
    <row r="259" spans="1:8" ht="21.75" customHeight="1" x14ac:dyDescent="0.25">
      <c r="A259" s="31" t="s">
        <v>937</v>
      </c>
      <c r="B259" s="18">
        <v>58.6</v>
      </c>
      <c r="C259" s="33">
        <v>59</v>
      </c>
      <c r="D259" s="28">
        <v>0.72189999999999999</v>
      </c>
      <c r="E259" s="9" t="s">
        <v>941</v>
      </c>
      <c r="F259" s="28">
        <v>0</v>
      </c>
      <c r="G259" s="35" t="s">
        <v>210</v>
      </c>
      <c r="H259" s="37">
        <v>1</v>
      </c>
    </row>
    <row r="260" spans="1:8" ht="23.25" thickBot="1" x14ac:dyDescent="0.3">
      <c r="A260" s="32"/>
      <c r="B260" s="6" t="s">
        <v>938</v>
      </c>
      <c r="C260" s="34"/>
      <c r="D260" s="8" t="s">
        <v>940</v>
      </c>
      <c r="E260" s="8" t="s">
        <v>942</v>
      </c>
      <c r="F260" s="8" t="s">
        <v>33</v>
      </c>
      <c r="G260" s="36"/>
      <c r="H260" s="38"/>
    </row>
    <row r="261" spans="1:8" ht="36.75" customHeight="1" x14ac:dyDescent="0.25">
      <c r="A261" s="39" t="s">
        <v>943</v>
      </c>
      <c r="B261" s="23">
        <v>144.4</v>
      </c>
      <c r="C261" s="41">
        <v>231</v>
      </c>
      <c r="D261" s="28">
        <v>0.58840000000000003</v>
      </c>
      <c r="E261" s="9" t="s">
        <v>947</v>
      </c>
      <c r="F261" s="28">
        <v>0</v>
      </c>
      <c r="G261" s="43" t="s">
        <v>158</v>
      </c>
      <c r="H261" s="45">
        <v>9</v>
      </c>
    </row>
    <row r="262" spans="1:8" ht="23.25" thickBot="1" x14ac:dyDescent="0.3">
      <c r="A262" s="40"/>
      <c r="B262" s="13" t="s">
        <v>944</v>
      </c>
      <c r="C262" s="42"/>
      <c r="D262" s="8" t="s">
        <v>946</v>
      </c>
      <c r="E262" s="8" t="s">
        <v>948</v>
      </c>
      <c r="F262" s="8" t="s">
        <v>33</v>
      </c>
      <c r="G262" s="44"/>
      <c r="H262" s="46"/>
    </row>
    <row r="263" spans="1:8" ht="21.75" customHeight="1" x14ac:dyDescent="0.25">
      <c r="A263" s="31" t="s">
        <v>949</v>
      </c>
      <c r="B263" s="18">
        <v>318.2</v>
      </c>
      <c r="C263" s="33">
        <v>12</v>
      </c>
      <c r="D263" s="28">
        <v>0.86240000000000006</v>
      </c>
      <c r="E263" s="9" t="s">
        <v>953</v>
      </c>
      <c r="F263" s="28">
        <v>1.0999999999999999E-2</v>
      </c>
      <c r="G263" s="35" t="s">
        <v>143</v>
      </c>
      <c r="H263" s="37">
        <v>13</v>
      </c>
    </row>
    <row r="264" spans="1:8" ht="23.25" thickBot="1" x14ac:dyDescent="0.3">
      <c r="A264" s="32"/>
      <c r="B264" s="6" t="s">
        <v>950</v>
      </c>
      <c r="C264" s="34"/>
      <c r="D264" s="8" t="s">
        <v>952</v>
      </c>
      <c r="E264" s="8" t="s">
        <v>954</v>
      </c>
      <c r="F264" s="8" t="s">
        <v>956</v>
      </c>
      <c r="G264" s="36"/>
      <c r="H264" s="38"/>
    </row>
    <row r="265" spans="1:8" ht="36.75" customHeight="1" x14ac:dyDescent="0.25">
      <c r="A265" s="39" t="s">
        <v>957</v>
      </c>
      <c r="B265" s="23">
        <v>106.7</v>
      </c>
      <c r="C265" s="41">
        <v>37</v>
      </c>
      <c r="D265" s="28">
        <v>0.77649999999999997</v>
      </c>
      <c r="E265" s="9" t="s">
        <v>961</v>
      </c>
      <c r="F265" s="28">
        <v>4.58E-2</v>
      </c>
      <c r="G265" s="43" t="s">
        <v>419</v>
      </c>
      <c r="H265" s="45">
        <v>7</v>
      </c>
    </row>
    <row r="266" spans="1:8" ht="23.25" thickBot="1" x14ac:dyDescent="0.3">
      <c r="A266" s="40"/>
      <c r="B266" s="13" t="s">
        <v>958</v>
      </c>
      <c r="C266" s="42"/>
      <c r="D266" s="8" t="s">
        <v>960</v>
      </c>
      <c r="E266" s="8" t="s">
        <v>962</v>
      </c>
      <c r="F266" s="8" t="s">
        <v>964</v>
      </c>
      <c r="G266" s="44"/>
      <c r="H266" s="46"/>
    </row>
    <row r="267" spans="1:8" ht="60" x14ac:dyDescent="0.25">
      <c r="A267" s="3" t="s">
        <v>965</v>
      </c>
      <c r="B267" s="18">
        <v>54</v>
      </c>
      <c r="C267" s="33">
        <v>77</v>
      </c>
      <c r="D267" s="28">
        <v>0.8085</v>
      </c>
      <c r="E267" s="9" t="s">
        <v>969</v>
      </c>
      <c r="F267" s="28">
        <v>1E-3</v>
      </c>
      <c r="G267" s="35" t="s">
        <v>48</v>
      </c>
      <c r="H267" s="37">
        <v>0</v>
      </c>
    </row>
    <row r="268" spans="1:8" ht="22.5" x14ac:dyDescent="0.25">
      <c r="A268" s="20"/>
      <c r="B268" s="4" t="s">
        <v>966</v>
      </c>
      <c r="C268" s="60"/>
      <c r="D268" s="17" t="s">
        <v>968</v>
      </c>
      <c r="E268" s="17" t="s">
        <v>970</v>
      </c>
      <c r="F268" s="17" t="s">
        <v>972</v>
      </c>
      <c r="G268" s="61"/>
      <c r="H268" s="62"/>
    </row>
    <row r="269" spans="1:8" ht="45.75" thickBot="1" x14ac:dyDescent="0.3">
      <c r="A269" s="21" t="s">
        <v>848</v>
      </c>
      <c r="B269" s="22" t="s">
        <v>850</v>
      </c>
      <c r="C269" s="34"/>
      <c r="D269" s="8"/>
      <c r="E269" s="8"/>
      <c r="F269" s="8"/>
      <c r="G269" s="36"/>
      <c r="H269" s="38"/>
    </row>
    <row r="270" spans="1:8" ht="36.75" customHeight="1" x14ac:dyDescent="0.25">
      <c r="A270" s="39" t="s">
        <v>973</v>
      </c>
      <c r="B270" s="23">
        <v>194</v>
      </c>
      <c r="C270" s="41">
        <v>21</v>
      </c>
      <c r="D270" s="28">
        <v>0.92730000000000001</v>
      </c>
      <c r="E270" s="9" t="s">
        <v>977</v>
      </c>
      <c r="F270" s="28">
        <v>3.8E-3</v>
      </c>
      <c r="G270" s="43" t="s">
        <v>80</v>
      </c>
      <c r="H270" s="45">
        <v>1</v>
      </c>
    </row>
    <row r="271" spans="1:8" ht="23.25" thickBot="1" x14ac:dyDescent="0.3">
      <c r="A271" s="40"/>
      <c r="B271" s="13" t="s">
        <v>974</v>
      </c>
      <c r="C271" s="42"/>
      <c r="D271" s="8" t="s">
        <v>976</v>
      </c>
      <c r="E271" s="8" t="s">
        <v>978</v>
      </c>
      <c r="F271" s="8" t="s">
        <v>980</v>
      </c>
      <c r="G271" s="44"/>
      <c r="H271" s="46"/>
    </row>
    <row r="272" spans="1:8" ht="21.75" customHeight="1" x14ac:dyDescent="0.25">
      <c r="A272" s="31" t="s">
        <v>981</v>
      </c>
      <c r="B272" s="18">
        <v>225</v>
      </c>
      <c r="C272" s="33">
        <v>27</v>
      </c>
      <c r="D272" s="28">
        <v>0.99309999999999998</v>
      </c>
      <c r="E272" s="9" t="s">
        <v>985</v>
      </c>
      <c r="F272" s="28">
        <v>2.5000000000000001E-3</v>
      </c>
      <c r="G272" s="35" t="s">
        <v>317</v>
      </c>
      <c r="H272" s="37">
        <v>1</v>
      </c>
    </row>
    <row r="273" spans="1:8" ht="23.25" thickBot="1" x14ac:dyDescent="0.3">
      <c r="A273" s="32"/>
      <c r="B273" s="6" t="s">
        <v>982</v>
      </c>
      <c r="C273" s="34"/>
      <c r="D273" s="8" t="s">
        <v>984</v>
      </c>
      <c r="E273" s="8" t="s">
        <v>626</v>
      </c>
      <c r="F273" s="8" t="s">
        <v>655</v>
      </c>
      <c r="G273" s="36"/>
      <c r="H273" s="38"/>
    </row>
    <row r="274" spans="1:8" ht="21.75" customHeight="1" x14ac:dyDescent="0.25">
      <c r="A274" s="39" t="s">
        <v>986</v>
      </c>
      <c r="B274" s="23">
        <v>104.7</v>
      </c>
      <c r="C274" s="41">
        <v>48</v>
      </c>
      <c r="D274" s="28">
        <v>0.999</v>
      </c>
      <c r="E274" s="9" t="s">
        <v>990</v>
      </c>
      <c r="F274" s="28">
        <v>0</v>
      </c>
      <c r="G274" s="43" t="s">
        <v>133</v>
      </c>
      <c r="H274" s="45">
        <v>7</v>
      </c>
    </row>
    <row r="275" spans="1:8" ht="23.25" thickBot="1" x14ac:dyDescent="0.3">
      <c r="A275" s="40"/>
      <c r="B275" s="13" t="s">
        <v>987</v>
      </c>
      <c r="C275" s="42"/>
      <c r="D275" s="8" t="s">
        <v>989</v>
      </c>
      <c r="E275" s="8" t="s">
        <v>991</v>
      </c>
      <c r="F275" s="8" t="s">
        <v>33</v>
      </c>
      <c r="G275" s="44"/>
      <c r="H275" s="46"/>
    </row>
    <row r="276" spans="1:8" ht="36.75" customHeight="1" x14ac:dyDescent="0.25">
      <c r="A276" s="31" t="s">
        <v>992</v>
      </c>
      <c r="B276" s="18">
        <v>298.8</v>
      </c>
      <c r="C276" s="33">
        <v>44</v>
      </c>
      <c r="D276" s="28">
        <v>0.99460000000000004</v>
      </c>
      <c r="E276" s="9" t="s">
        <v>996</v>
      </c>
      <c r="F276" s="28">
        <v>0</v>
      </c>
      <c r="G276" s="35" t="s">
        <v>16</v>
      </c>
      <c r="H276" s="37">
        <v>4</v>
      </c>
    </row>
    <row r="277" spans="1:8" ht="23.25" thickBot="1" x14ac:dyDescent="0.3">
      <c r="A277" s="32"/>
      <c r="B277" s="6" t="s">
        <v>993</v>
      </c>
      <c r="C277" s="34"/>
      <c r="D277" s="8" t="s">
        <v>995</v>
      </c>
      <c r="E277" s="8" t="s">
        <v>997</v>
      </c>
      <c r="F277" s="8" t="s">
        <v>33</v>
      </c>
      <c r="G277" s="36"/>
      <c r="H277" s="38"/>
    </row>
    <row r="278" spans="1:8" ht="36.75" customHeight="1" x14ac:dyDescent="0.25">
      <c r="A278" s="39" t="s">
        <v>998</v>
      </c>
      <c r="B278" s="23">
        <v>234.2</v>
      </c>
      <c r="C278" s="41">
        <v>22</v>
      </c>
      <c r="D278" s="28">
        <v>0.60270000000000001</v>
      </c>
      <c r="E278" s="9" t="s">
        <v>1002</v>
      </c>
      <c r="F278" s="28">
        <v>0.1749</v>
      </c>
      <c r="G278" s="43" t="s">
        <v>90</v>
      </c>
      <c r="H278" s="45">
        <v>6</v>
      </c>
    </row>
    <row r="279" spans="1:8" ht="23.25" thickBot="1" x14ac:dyDescent="0.3">
      <c r="A279" s="40"/>
      <c r="B279" s="13" t="s">
        <v>999</v>
      </c>
      <c r="C279" s="42"/>
      <c r="D279" s="8" t="s">
        <v>1001</v>
      </c>
      <c r="E279" s="8" t="s">
        <v>1003</v>
      </c>
      <c r="F279" s="8" t="s">
        <v>1005</v>
      </c>
      <c r="G279" s="44"/>
      <c r="H279" s="46"/>
    </row>
    <row r="280" spans="1:8" ht="21.75" customHeight="1" x14ac:dyDescent="0.25">
      <c r="A280" s="31" t="s">
        <v>1006</v>
      </c>
      <c r="B280" s="18">
        <v>65.099999999999994</v>
      </c>
      <c r="C280" s="33">
        <v>38</v>
      </c>
      <c r="D280" s="28">
        <v>0.47620000000000001</v>
      </c>
      <c r="E280" s="9" t="s">
        <v>1010</v>
      </c>
      <c r="F280" s="28">
        <v>1.04E-2</v>
      </c>
      <c r="G280" s="35" t="s">
        <v>1014</v>
      </c>
      <c r="H280" s="37">
        <v>1</v>
      </c>
    </row>
    <row r="281" spans="1:8" ht="23.25" thickBot="1" x14ac:dyDescent="0.3">
      <c r="A281" s="32"/>
      <c r="B281" s="6" t="s">
        <v>1007</v>
      </c>
      <c r="C281" s="34"/>
      <c r="D281" s="8" t="s">
        <v>1009</v>
      </c>
      <c r="E281" s="8" t="s">
        <v>1011</v>
      </c>
      <c r="F281" s="8" t="s">
        <v>1013</v>
      </c>
      <c r="G281" s="36"/>
      <c r="H281" s="38"/>
    </row>
    <row r="282" spans="1:8" ht="36.75" customHeight="1" x14ac:dyDescent="0.25">
      <c r="A282" s="39" t="s">
        <v>1015</v>
      </c>
      <c r="B282" s="23">
        <v>59.9</v>
      </c>
      <c r="C282" s="41">
        <v>45</v>
      </c>
      <c r="D282" s="28">
        <v>0.85619999999999996</v>
      </c>
      <c r="E282" s="9" t="s">
        <v>1019</v>
      </c>
      <c r="F282" s="28">
        <v>0</v>
      </c>
      <c r="G282" s="43" t="s">
        <v>419</v>
      </c>
      <c r="H282" s="45">
        <v>0</v>
      </c>
    </row>
    <row r="283" spans="1:8" ht="23.25" thickBot="1" x14ac:dyDescent="0.3">
      <c r="A283" s="40"/>
      <c r="B283" s="13" t="s">
        <v>1016</v>
      </c>
      <c r="C283" s="42"/>
      <c r="D283" s="8" t="s">
        <v>1018</v>
      </c>
      <c r="E283" s="8" t="s">
        <v>1020</v>
      </c>
      <c r="F283" s="8" t="s">
        <v>33</v>
      </c>
      <c r="G283" s="44"/>
      <c r="H283" s="46"/>
    </row>
    <row r="284" spans="1:8" ht="36.75" customHeight="1" x14ac:dyDescent="0.25">
      <c r="A284" s="31" t="s">
        <v>1021</v>
      </c>
      <c r="B284" s="18">
        <v>101.2</v>
      </c>
      <c r="C284" s="33">
        <v>15</v>
      </c>
      <c r="D284" s="28">
        <v>0.79779999999999995</v>
      </c>
      <c r="E284" s="9" t="s">
        <v>1025</v>
      </c>
      <c r="F284" s="28">
        <v>0</v>
      </c>
      <c r="G284" s="35" t="s">
        <v>280</v>
      </c>
      <c r="H284" s="37">
        <v>0</v>
      </c>
    </row>
    <row r="285" spans="1:8" ht="23.25" thickBot="1" x14ac:dyDescent="0.3">
      <c r="A285" s="32"/>
      <c r="B285" s="6" t="s">
        <v>1022</v>
      </c>
      <c r="C285" s="34"/>
      <c r="D285" s="8" t="s">
        <v>1024</v>
      </c>
      <c r="E285" s="8" t="s">
        <v>1026</v>
      </c>
      <c r="F285" s="8" t="s">
        <v>33</v>
      </c>
      <c r="G285" s="36"/>
      <c r="H285" s="38"/>
    </row>
    <row r="286" spans="1:8" ht="36.75" customHeight="1" x14ac:dyDescent="0.25">
      <c r="A286" s="39" t="s">
        <v>1027</v>
      </c>
      <c r="B286" s="58" t="s">
        <v>92</v>
      </c>
      <c r="C286" s="41">
        <v>4</v>
      </c>
      <c r="D286" s="28">
        <v>3.2199999999999999E-2</v>
      </c>
      <c r="E286" s="9" t="s">
        <v>1030</v>
      </c>
      <c r="F286" s="28">
        <v>0.93359999999999999</v>
      </c>
      <c r="G286" s="43" t="s">
        <v>419</v>
      </c>
      <c r="H286" s="45">
        <v>0</v>
      </c>
    </row>
    <row r="287" spans="1:8" ht="23.25" thickBot="1" x14ac:dyDescent="0.3">
      <c r="A287" s="40"/>
      <c r="B287" s="59"/>
      <c r="C287" s="42"/>
      <c r="D287" s="8" t="s">
        <v>1029</v>
      </c>
      <c r="E287" s="8" t="s">
        <v>1031</v>
      </c>
      <c r="F287" s="8" t="s">
        <v>1033</v>
      </c>
      <c r="G287" s="44"/>
      <c r="H287" s="46"/>
    </row>
    <row r="288" spans="1:8" ht="21.75" customHeight="1" x14ac:dyDescent="0.25">
      <c r="A288" s="31" t="s">
        <v>1034</v>
      </c>
      <c r="B288" s="18">
        <v>123</v>
      </c>
      <c r="C288" s="33">
        <v>23</v>
      </c>
      <c r="D288" s="28">
        <v>0.78410000000000002</v>
      </c>
      <c r="E288" s="9" t="s">
        <v>1038</v>
      </c>
      <c r="F288" s="28">
        <v>0</v>
      </c>
      <c r="G288" s="35" t="s">
        <v>419</v>
      </c>
      <c r="H288" s="37">
        <v>3</v>
      </c>
    </row>
    <row r="289" spans="1:8" ht="23.25" thickBot="1" x14ac:dyDescent="0.3">
      <c r="A289" s="32"/>
      <c r="B289" s="6" t="s">
        <v>1035</v>
      </c>
      <c r="C289" s="34"/>
      <c r="D289" s="8" t="s">
        <v>1037</v>
      </c>
      <c r="E289" s="8" t="s">
        <v>1039</v>
      </c>
      <c r="F289" s="8" t="s">
        <v>33</v>
      </c>
      <c r="G289" s="36"/>
      <c r="H289" s="38"/>
    </row>
    <row r="290" spans="1:8" ht="36.75" customHeight="1" x14ac:dyDescent="0.25">
      <c r="A290" s="39" t="s">
        <v>1040</v>
      </c>
      <c r="B290" s="23">
        <v>261.7</v>
      </c>
      <c r="C290" s="41">
        <v>44</v>
      </c>
      <c r="D290" s="28">
        <v>0.8377</v>
      </c>
      <c r="E290" s="9" t="s">
        <v>1044</v>
      </c>
      <c r="F290" s="28">
        <v>0</v>
      </c>
      <c r="G290" s="43" t="s">
        <v>143</v>
      </c>
      <c r="H290" s="45">
        <v>2</v>
      </c>
    </row>
    <row r="291" spans="1:8" ht="23.25" thickBot="1" x14ac:dyDescent="0.3">
      <c r="A291" s="40"/>
      <c r="B291" s="13" t="s">
        <v>1041</v>
      </c>
      <c r="C291" s="42"/>
      <c r="D291" s="8" t="s">
        <v>1043</v>
      </c>
      <c r="E291" s="8" t="s">
        <v>1045</v>
      </c>
      <c r="F291" s="8" t="s">
        <v>33</v>
      </c>
      <c r="G291" s="44"/>
      <c r="H291" s="46"/>
    </row>
    <row r="292" spans="1:8" ht="21.75" customHeight="1" x14ac:dyDescent="0.25">
      <c r="A292" s="31" t="s">
        <v>1046</v>
      </c>
      <c r="B292" s="18">
        <v>338.5</v>
      </c>
      <c r="C292" s="33">
        <v>68</v>
      </c>
      <c r="D292" s="28">
        <v>0.56120000000000003</v>
      </c>
      <c r="E292" s="9" t="s">
        <v>1050</v>
      </c>
      <c r="F292" s="28">
        <v>7.9600000000000004E-2</v>
      </c>
      <c r="G292" s="35" t="s">
        <v>66</v>
      </c>
      <c r="H292" s="37">
        <v>23</v>
      </c>
    </row>
    <row r="293" spans="1:8" ht="23.25" thickBot="1" x14ac:dyDescent="0.3">
      <c r="A293" s="32"/>
      <c r="B293" s="6" t="s">
        <v>1047</v>
      </c>
      <c r="C293" s="34"/>
      <c r="D293" s="8" t="s">
        <v>1049</v>
      </c>
      <c r="E293" s="8" t="s">
        <v>1051</v>
      </c>
      <c r="F293" s="8" t="s">
        <v>1053</v>
      </c>
      <c r="G293" s="36"/>
      <c r="H293" s="38"/>
    </row>
    <row r="294" spans="1:8" ht="36.75" customHeight="1" x14ac:dyDescent="0.25">
      <c r="A294" s="39" t="s">
        <v>1054</v>
      </c>
      <c r="B294" s="23">
        <v>98.7</v>
      </c>
      <c r="C294" s="41">
        <v>279</v>
      </c>
      <c r="D294" s="28">
        <v>0.50800000000000001</v>
      </c>
      <c r="E294" s="9" t="s">
        <v>1058</v>
      </c>
      <c r="F294" s="28">
        <v>4.0399999999999998E-2</v>
      </c>
      <c r="G294" s="43" t="s">
        <v>48</v>
      </c>
      <c r="H294" s="45">
        <v>0</v>
      </c>
    </row>
    <row r="295" spans="1:8" ht="23.25" thickBot="1" x14ac:dyDescent="0.3">
      <c r="A295" s="40"/>
      <c r="B295" s="13" t="s">
        <v>1055</v>
      </c>
      <c r="C295" s="42"/>
      <c r="D295" s="8" t="s">
        <v>1057</v>
      </c>
      <c r="E295" s="8" t="s">
        <v>1059</v>
      </c>
      <c r="F295" s="8" t="s">
        <v>1061</v>
      </c>
      <c r="G295" s="44"/>
      <c r="H295" s="46"/>
    </row>
    <row r="296" spans="1:8" ht="66.75" customHeight="1" x14ac:dyDescent="0.25">
      <c r="A296" s="31" t="s">
        <v>1062</v>
      </c>
      <c r="B296" s="56" t="s">
        <v>92</v>
      </c>
      <c r="C296" s="54">
        <v>0</v>
      </c>
      <c r="D296" s="28">
        <v>9.2999999999999992E-3</v>
      </c>
      <c r="E296" s="9" t="s">
        <v>1065</v>
      </c>
      <c r="F296" s="28">
        <v>0.95750000000000002</v>
      </c>
      <c r="G296" s="35" t="s">
        <v>73</v>
      </c>
      <c r="H296" s="37">
        <v>2</v>
      </c>
    </row>
    <row r="297" spans="1:8" ht="23.25" thickBot="1" x14ac:dyDescent="0.3">
      <c r="A297" s="32"/>
      <c r="B297" s="57"/>
      <c r="C297" s="55"/>
      <c r="D297" s="8" t="s">
        <v>1064</v>
      </c>
      <c r="E297" s="8" t="s">
        <v>1066</v>
      </c>
      <c r="F297" s="8" t="s">
        <v>1068</v>
      </c>
      <c r="G297" s="36"/>
      <c r="H297" s="38"/>
    </row>
    <row r="298" spans="1:8" ht="36.75" customHeight="1" x14ac:dyDescent="0.25">
      <c r="A298" s="39" t="s">
        <v>1069</v>
      </c>
      <c r="B298" s="23">
        <v>80.099999999999994</v>
      </c>
      <c r="C298" s="41">
        <v>23</v>
      </c>
      <c r="D298" s="28">
        <v>0.86040000000000005</v>
      </c>
      <c r="E298" s="9" t="s">
        <v>1073</v>
      </c>
      <c r="F298" s="28">
        <v>0</v>
      </c>
      <c r="G298" s="43" t="s">
        <v>150</v>
      </c>
      <c r="H298" s="45">
        <v>2</v>
      </c>
    </row>
    <row r="299" spans="1:8" ht="23.25" thickBot="1" x14ac:dyDescent="0.3">
      <c r="A299" s="40"/>
      <c r="B299" s="13" t="s">
        <v>1070</v>
      </c>
      <c r="C299" s="42"/>
      <c r="D299" s="8" t="s">
        <v>1072</v>
      </c>
      <c r="E299" s="8" t="s">
        <v>1074</v>
      </c>
      <c r="F299" s="8" t="s">
        <v>33</v>
      </c>
      <c r="G299" s="44"/>
      <c r="H299" s="46"/>
    </row>
    <row r="300" spans="1:8" x14ac:dyDescent="0.25">
      <c r="A300" s="31" t="s">
        <v>1075</v>
      </c>
      <c r="B300" s="18">
        <v>302.89999999999998</v>
      </c>
      <c r="C300" s="33">
        <v>200</v>
      </c>
      <c r="D300" s="28">
        <v>0.72230000000000005</v>
      </c>
      <c r="E300" s="9" t="s">
        <v>1079</v>
      </c>
      <c r="F300" s="28">
        <v>4.0000000000000002E-4</v>
      </c>
      <c r="G300" s="35" t="s">
        <v>80</v>
      </c>
      <c r="H300" s="37">
        <v>11</v>
      </c>
    </row>
    <row r="301" spans="1:8" ht="23.25" thickBot="1" x14ac:dyDescent="0.3">
      <c r="A301" s="32"/>
      <c r="B301" s="6" t="s">
        <v>1076</v>
      </c>
      <c r="C301" s="34"/>
      <c r="D301" s="8" t="s">
        <v>1078</v>
      </c>
      <c r="E301" s="8" t="s">
        <v>1080</v>
      </c>
      <c r="F301" s="8" t="s">
        <v>249</v>
      </c>
      <c r="G301" s="36"/>
      <c r="H301" s="38"/>
    </row>
    <row r="302" spans="1:8" ht="21.75" customHeight="1" x14ac:dyDescent="0.25">
      <c r="A302" s="39" t="s">
        <v>1081</v>
      </c>
      <c r="B302" s="23">
        <v>92.5</v>
      </c>
      <c r="C302" s="41">
        <v>58</v>
      </c>
      <c r="D302" s="28">
        <v>0.53029999999999999</v>
      </c>
      <c r="E302" s="9" t="s">
        <v>1085</v>
      </c>
      <c r="F302" s="28">
        <v>0.39589999999999997</v>
      </c>
      <c r="G302" s="43" t="s">
        <v>378</v>
      </c>
      <c r="H302" s="45">
        <v>1</v>
      </c>
    </row>
    <row r="303" spans="1:8" ht="23.25" thickBot="1" x14ac:dyDescent="0.3">
      <c r="A303" s="40"/>
      <c r="B303" s="13" t="s">
        <v>1082</v>
      </c>
      <c r="C303" s="42"/>
      <c r="D303" s="8" t="s">
        <v>1084</v>
      </c>
      <c r="E303" s="8" t="s">
        <v>1086</v>
      </c>
      <c r="F303" s="8" t="s">
        <v>1088</v>
      </c>
      <c r="G303" s="44"/>
      <c r="H303" s="46"/>
    </row>
    <row r="304" spans="1:8" ht="36.75" customHeight="1" x14ac:dyDescent="0.25">
      <c r="A304" s="31" t="s">
        <v>1089</v>
      </c>
      <c r="B304" s="18">
        <v>166</v>
      </c>
      <c r="C304" s="33">
        <v>1143</v>
      </c>
      <c r="D304" s="28">
        <v>0.49780000000000002</v>
      </c>
      <c r="E304" s="9" t="s">
        <v>1093</v>
      </c>
      <c r="F304" s="28">
        <v>0</v>
      </c>
      <c r="G304" s="35" t="s">
        <v>73</v>
      </c>
      <c r="H304" s="37">
        <v>1</v>
      </c>
    </row>
    <row r="305" spans="1:8" ht="23.25" thickBot="1" x14ac:dyDescent="0.3">
      <c r="A305" s="32"/>
      <c r="B305" s="6" t="s">
        <v>1090</v>
      </c>
      <c r="C305" s="34"/>
      <c r="D305" s="8" t="s">
        <v>1092</v>
      </c>
      <c r="E305" s="8" t="s">
        <v>1094</v>
      </c>
      <c r="F305" s="8" t="s">
        <v>33</v>
      </c>
      <c r="G305" s="36"/>
      <c r="H305" s="38"/>
    </row>
    <row r="306" spans="1:8" ht="21.75" customHeight="1" x14ac:dyDescent="0.25">
      <c r="A306" s="39" t="s">
        <v>1095</v>
      </c>
      <c r="B306" s="23">
        <v>770</v>
      </c>
      <c r="C306" s="41">
        <v>13</v>
      </c>
      <c r="D306" s="28">
        <v>0.59889999999999999</v>
      </c>
      <c r="E306" s="9" t="s">
        <v>1099</v>
      </c>
      <c r="F306" s="28">
        <v>1E-4</v>
      </c>
      <c r="G306" s="43" t="s">
        <v>25</v>
      </c>
      <c r="H306" s="45">
        <v>0</v>
      </c>
    </row>
    <row r="307" spans="1:8" ht="23.25" thickBot="1" x14ac:dyDescent="0.3">
      <c r="A307" s="40"/>
      <c r="B307" s="13" t="s">
        <v>1096</v>
      </c>
      <c r="C307" s="42"/>
      <c r="D307" s="8" t="s">
        <v>1098</v>
      </c>
      <c r="E307" s="8" t="s">
        <v>1100</v>
      </c>
      <c r="F307" s="8" t="s">
        <v>1101</v>
      </c>
      <c r="G307" s="44"/>
      <c r="H307" s="46"/>
    </row>
    <row r="308" spans="1:8" ht="36.75" customHeight="1" x14ac:dyDescent="0.25">
      <c r="A308" s="31" t="s">
        <v>1102</v>
      </c>
      <c r="B308" s="18">
        <v>213.9</v>
      </c>
      <c r="C308" s="33">
        <v>388</v>
      </c>
      <c r="D308" s="28">
        <v>0.55110000000000003</v>
      </c>
      <c r="E308" s="9" t="s">
        <v>1106</v>
      </c>
      <c r="F308" s="28">
        <v>0.15909999999999999</v>
      </c>
      <c r="G308" s="35" t="s">
        <v>280</v>
      </c>
      <c r="H308" s="37">
        <v>1</v>
      </c>
    </row>
    <row r="309" spans="1:8" ht="23.25" thickBot="1" x14ac:dyDescent="0.3">
      <c r="A309" s="32"/>
      <c r="B309" s="6" t="s">
        <v>1103</v>
      </c>
      <c r="C309" s="34"/>
      <c r="D309" s="8" t="s">
        <v>1105</v>
      </c>
      <c r="E309" s="8" t="s">
        <v>1107</v>
      </c>
      <c r="F309" s="8" t="s">
        <v>1109</v>
      </c>
      <c r="G309" s="36"/>
      <c r="H309" s="38"/>
    </row>
    <row r="310" spans="1:8" ht="21.75" customHeight="1" x14ac:dyDescent="0.25">
      <c r="A310" s="39" t="s">
        <v>1110</v>
      </c>
      <c r="B310" s="23">
        <v>226.1</v>
      </c>
      <c r="C310" s="41">
        <v>88</v>
      </c>
      <c r="D310" s="28">
        <v>0.61960000000000004</v>
      </c>
      <c r="E310" s="9" t="s">
        <v>1114</v>
      </c>
      <c r="F310" s="28">
        <v>7.4099999999999999E-2</v>
      </c>
      <c r="G310" s="43" t="s">
        <v>16</v>
      </c>
      <c r="H310" s="45">
        <v>17</v>
      </c>
    </row>
    <row r="311" spans="1:8" ht="23.25" thickBot="1" x14ac:dyDescent="0.3">
      <c r="A311" s="40"/>
      <c r="B311" s="13" t="s">
        <v>1111</v>
      </c>
      <c r="C311" s="42"/>
      <c r="D311" s="8" t="s">
        <v>1113</v>
      </c>
      <c r="E311" s="8" t="s">
        <v>1115</v>
      </c>
      <c r="F311" s="8" t="s">
        <v>1117</v>
      </c>
      <c r="G311" s="44"/>
      <c r="H311" s="46"/>
    </row>
    <row r="312" spans="1:8" ht="21.75" customHeight="1" x14ac:dyDescent="0.25">
      <c r="A312" s="31" t="s">
        <v>1118</v>
      </c>
      <c r="B312" s="18">
        <v>269.39999999999998</v>
      </c>
      <c r="C312" s="33">
        <v>30</v>
      </c>
      <c r="D312" s="28">
        <v>0.92279999999999995</v>
      </c>
      <c r="E312" s="9" t="s">
        <v>1122</v>
      </c>
      <c r="F312" s="28">
        <v>9.1000000000000004E-3</v>
      </c>
      <c r="G312" s="35" t="s">
        <v>90</v>
      </c>
      <c r="H312" s="37">
        <v>3</v>
      </c>
    </row>
    <row r="313" spans="1:8" ht="23.25" thickBot="1" x14ac:dyDescent="0.3">
      <c r="A313" s="32"/>
      <c r="B313" s="6" t="s">
        <v>1119</v>
      </c>
      <c r="C313" s="34"/>
      <c r="D313" s="8" t="s">
        <v>1121</v>
      </c>
      <c r="E313" s="8" t="s">
        <v>1123</v>
      </c>
      <c r="F313" s="8" t="s">
        <v>1125</v>
      </c>
      <c r="G313" s="36"/>
      <c r="H313" s="38"/>
    </row>
    <row r="314" spans="1:8" ht="21.75" customHeight="1" x14ac:dyDescent="0.25">
      <c r="A314" s="39" t="s">
        <v>1126</v>
      </c>
      <c r="B314" s="23">
        <v>183.1</v>
      </c>
      <c r="C314" s="41">
        <v>24</v>
      </c>
      <c r="D314" s="28">
        <v>0.73170000000000002</v>
      </c>
      <c r="E314" s="9" t="s">
        <v>1130</v>
      </c>
      <c r="F314" s="28">
        <v>0.16869999999999999</v>
      </c>
      <c r="G314" s="43" t="s">
        <v>57</v>
      </c>
      <c r="H314" s="45">
        <v>2</v>
      </c>
    </row>
    <row r="315" spans="1:8" ht="23.25" thickBot="1" x14ac:dyDescent="0.3">
      <c r="A315" s="40"/>
      <c r="B315" s="13" t="s">
        <v>1127</v>
      </c>
      <c r="C315" s="42"/>
      <c r="D315" s="8" t="s">
        <v>1129</v>
      </c>
      <c r="E315" s="8" t="s">
        <v>1131</v>
      </c>
      <c r="F315" s="8" t="s">
        <v>1133</v>
      </c>
      <c r="G315" s="44"/>
      <c r="H315" s="46"/>
    </row>
    <row r="316" spans="1:8" ht="36.75" customHeight="1" x14ac:dyDescent="0.25">
      <c r="A316" s="31" t="s">
        <v>1134</v>
      </c>
      <c r="B316" s="18">
        <v>517.29999999999995</v>
      </c>
      <c r="C316" s="33">
        <v>406</v>
      </c>
      <c r="D316" s="28">
        <v>0.49370000000000003</v>
      </c>
      <c r="E316" s="9" t="s">
        <v>1138</v>
      </c>
      <c r="F316" s="28">
        <v>0.1789</v>
      </c>
      <c r="G316" s="35" t="s">
        <v>419</v>
      </c>
      <c r="H316" s="37">
        <v>3</v>
      </c>
    </row>
    <row r="317" spans="1:8" ht="23.25" thickBot="1" x14ac:dyDescent="0.3">
      <c r="A317" s="32"/>
      <c r="B317" s="6" t="s">
        <v>1135</v>
      </c>
      <c r="C317" s="34"/>
      <c r="D317" s="8" t="s">
        <v>1137</v>
      </c>
      <c r="E317" s="8" t="s">
        <v>1139</v>
      </c>
      <c r="F317" s="8" t="s">
        <v>1141</v>
      </c>
      <c r="G317" s="36"/>
      <c r="H317" s="38"/>
    </row>
    <row r="318" spans="1:8" ht="36.75" customHeight="1" x14ac:dyDescent="0.25">
      <c r="A318" s="39" t="s">
        <v>1142</v>
      </c>
      <c r="B318" s="23">
        <v>89</v>
      </c>
      <c r="C318" s="41">
        <v>375</v>
      </c>
      <c r="D318" s="28">
        <v>0.57250000000000001</v>
      </c>
      <c r="E318" s="9" t="s">
        <v>1146</v>
      </c>
      <c r="F318" s="28">
        <v>0</v>
      </c>
      <c r="G318" s="43" t="s">
        <v>143</v>
      </c>
      <c r="H318" s="45">
        <v>2</v>
      </c>
    </row>
    <row r="319" spans="1:8" ht="23.25" thickBot="1" x14ac:dyDescent="0.3">
      <c r="A319" s="40"/>
      <c r="B319" s="13" t="s">
        <v>1143</v>
      </c>
      <c r="C319" s="42"/>
      <c r="D319" s="8" t="s">
        <v>1145</v>
      </c>
      <c r="E319" s="8" t="s">
        <v>1147</v>
      </c>
      <c r="F319" s="8" t="s">
        <v>33</v>
      </c>
      <c r="G319" s="44"/>
      <c r="H319" s="46"/>
    </row>
    <row r="320" spans="1:8" ht="21.75" customHeight="1" x14ac:dyDescent="0.25">
      <c r="A320" s="31" t="s">
        <v>1148</v>
      </c>
      <c r="B320" s="56" t="s">
        <v>92</v>
      </c>
      <c r="C320" s="33">
        <v>79</v>
      </c>
      <c r="D320" s="28">
        <v>0.61870000000000003</v>
      </c>
      <c r="E320" s="9" t="s">
        <v>1151</v>
      </c>
      <c r="F320" s="28">
        <v>0.26090000000000002</v>
      </c>
      <c r="G320" s="35" t="s">
        <v>158</v>
      </c>
      <c r="H320" s="37">
        <v>4</v>
      </c>
    </row>
    <row r="321" spans="1:8" ht="23.25" thickBot="1" x14ac:dyDescent="0.3">
      <c r="A321" s="32"/>
      <c r="B321" s="57"/>
      <c r="C321" s="34"/>
      <c r="D321" s="8" t="s">
        <v>1150</v>
      </c>
      <c r="E321" s="8" t="s">
        <v>1152</v>
      </c>
      <c r="F321" s="8" t="s">
        <v>1154</v>
      </c>
      <c r="G321" s="36"/>
      <c r="H321" s="38"/>
    </row>
    <row r="322" spans="1:8" ht="21.75" customHeight="1" x14ac:dyDescent="0.25">
      <c r="A322" s="39" t="s">
        <v>1155</v>
      </c>
      <c r="B322" s="23">
        <v>25.4</v>
      </c>
      <c r="C322" s="41">
        <v>435</v>
      </c>
      <c r="D322" s="28">
        <v>0.5081</v>
      </c>
      <c r="E322" s="9" t="s">
        <v>1159</v>
      </c>
      <c r="F322" s="28">
        <v>0</v>
      </c>
      <c r="G322" s="43" t="s">
        <v>48</v>
      </c>
      <c r="H322" s="45">
        <v>1</v>
      </c>
    </row>
    <row r="323" spans="1:8" ht="23.25" thickBot="1" x14ac:dyDescent="0.3">
      <c r="A323" s="40"/>
      <c r="B323" s="13" t="s">
        <v>1156</v>
      </c>
      <c r="C323" s="42"/>
      <c r="D323" s="8" t="s">
        <v>1158</v>
      </c>
      <c r="E323" s="8" t="s">
        <v>1160</v>
      </c>
      <c r="F323" s="8" t="s">
        <v>33</v>
      </c>
      <c r="G323" s="44"/>
      <c r="H323" s="46"/>
    </row>
    <row r="324" spans="1:8" ht="21.75" customHeight="1" x14ac:dyDescent="0.25">
      <c r="A324" s="31" t="s">
        <v>1161</v>
      </c>
      <c r="B324" s="18">
        <v>205</v>
      </c>
      <c r="C324" s="33">
        <v>22</v>
      </c>
      <c r="D324" s="28">
        <v>0.66879999999999995</v>
      </c>
      <c r="E324" s="9" t="s">
        <v>1165</v>
      </c>
      <c r="F324" s="28">
        <v>9.0200000000000002E-2</v>
      </c>
      <c r="G324" s="35" t="s">
        <v>158</v>
      </c>
      <c r="H324" s="37">
        <v>5</v>
      </c>
    </row>
    <row r="325" spans="1:8" ht="23.25" thickBot="1" x14ac:dyDescent="0.3">
      <c r="A325" s="32"/>
      <c r="B325" s="6" t="s">
        <v>1162</v>
      </c>
      <c r="C325" s="34"/>
      <c r="D325" s="8" t="s">
        <v>1164</v>
      </c>
      <c r="E325" s="8" t="s">
        <v>1166</v>
      </c>
      <c r="F325" s="8" t="s">
        <v>1168</v>
      </c>
      <c r="G325" s="36"/>
      <c r="H325" s="38"/>
    </row>
    <row r="326" spans="1:8" ht="36.75" customHeight="1" x14ac:dyDescent="0.25">
      <c r="A326" s="39" t="s">
        <v>1169</v>
      </c>
      <c r="B326" s="23">
        <v>176.8</v>
      </c>
      <c r="C326" s="41">
        <v>890</v>
      </c>
      <c r="D326" s="28">
        <v>0.71030000000000004</v>
      </c>
      <c r="E326" s="9" t="s">
        <v>1173</v>
      </c>
      <c r="F326" s="28">
        <v>2.0000000000000001E-4</v>
      </c>
      <c r="G326" s="43" t="s">
        <v>143</v>
      </c>
      <c r="H326" s="45">
        <v>2</v>
      </c>
    </row>
    <row r="327" spans="1:8" ht="23.25" thickBot="1" x14ac:dyDescent="0.3">
      <c r="A327" s="40"/>
      <c r="B327" s="13" t="s">
        <v>1170</v>
      </c>
      <c r="C327" s="42"/>
      <c r="D327" s="8" t="s">
        <v>1172</v>
      </c>
      <c r="E327" s="8" t="s">
        <v>1174</v>
      </c>
      <c r="F327" s="8" t="s">
        <v>1175</v>
      </c>
      <c r="G327" s="44"/>
      <c r="H327" s="46"/>
    </row>
    <row r="328" spans="1:8" ht="36.75" customHeight="1" x14ac:dyDescent="0.25">
      <c r="A328" s="31" t="s">
        <v>1176</v>
      </c>
      <c r="B328" s="18">
        <v>414.3</v>
      </c>
      <c r="C328" s="33">
        <v>78</v>
      </c>
      <c r="D328" s="28">
        <v>0.74529999999999996</v>
      </c>
      <c r="E328" s="9" t="s">
        <v>1180</v>
      </c>
      <c r="F328" s="28">
        <v>0</v>
      </c>
      <c r="G328" s="35" t="s">
        <v>66</v>
      </c>
      <c r="H328" s="37">
        <v>9</v>
      </c>
    </row>
    <row r="329" spans="1:8" ht="23.25" thickBot="1" x14ac:dyDescent="0.3">
      <c r="A329" s="32"/>
      <c r="B329" s="6" t="s">
        <v>1177</v>
      </c>
      <c r="C329" s="34"/>
      <c r="D329" s="8" t="s">
        <v>1179</v>
      </c>
      <c r="E329" s="8" t="s">
        <v>1181</v>
      </c>
      <c r="F329" s="8" t="s">
        <v>33</v>
      </c>
      <c r="G329" s="36"/>
      <c r="H329" s="38"/>
    </row>
    <row r="330" spans="1:8" ht="51.75" customHeight="1" x14ac:dyDescent="0.25">
      <c r="A330" s="39" t="s">
        <v>1182</v>
      </c>
      <c r="B330" s="23">
        <v>155.19999999999999</v>
      </c>
      <c r="C330" s="41">
        <v>34</v>
      </c>
      <c r="D330" s="28">
        <v>9.3299999999999994E-2</v>
      </c>
      <c r="E330" s="9" t="s">
        <v>768</v>
      </c>
      <c r="F330" s="28">
        <v>0.85299999999999998</v>
      </c>
      <c r="G330" s="43" t="s">
        <v>210</v>
      </c>
      <c r="H330" s="45">
        <v>1</v>
      </c>
    </row>
    <row r="331" spans="1:8" ht="23.25" thickBot="1" x14ac:dyDescent="0.3">
      <c r="A331" s="40"/>
      <c r="B331" s="13" t="s">
        <v>1183</v>
      </c>
      <c r="C331" s="42"/>
      <c r="D331" s="8" t="s">
        <v>1185</v>
      </c>
      <c r="E331" s="8" t="s">
        <v>1186</v>
      </c>
      <c r="F331" s="8" t="s">
        <v>1188</v>
      </c>
      <c r="G331" s="44"/>
      <c r="H331" s="46"/>
    </row>
    <row r="332" spans="1:8" ht="21.75" customHeight="1" x14ac:dyDescent="0.25">
      <c r="A332" s="31" t="s">
        <v>1189</v>
      </c>
      <c r="B332" s="18">
        <v>325.60000000000002</v>
      </c>
      <c r="C332" s="33">
        <v>65</v>
      </c>
      <c r="D332" s="28">
        <v>0.61509999999999998</v>
      </c>
      <c r="E332" s="9" t="s">
        <v>1193</v>
      </c>
      <c r="F332" s="28">
        <v>0.23319999999999999</v>
      </c>
      <c r="G332" s="35" t="s">
        <v>419</v>
      </c>
      <c r="H332" s="37">
        <v>3</v>
      </c>
    </row>
    <row r="333" spans="1:8" ht="23.25" thickBot="1" x14ac:dyDescent="0.3">
      <c r="A333" s="32"/>
      <c r="B333" s="6" t="s">
        <v>1190</v>
      </c>
      <c r="C333" s="34"/>
      <c r="D333" s="8" t="s">
        <v>1192</v>
      </c>
      <c r="E333" s="8" t="s">
        <v>1194</v>
      </c>
      <c r="F333" s="8" t="s">
        <v>1196</v>
      </c>
      <c r="G333" s="36"/>
      <c r="H333" s="38"/>
    </row>
    <row r="334" spans="1:8" ht="21.75" customHeight="1" x14ac:dyDescent="0.25">
      <c r="A334" s="39" t="s">
        <v>1197</v>
      </c>
      <c r="B334" s="23">
        <v>247.4</v>
      </c>
      <c r="C334" s="41">
        <v>107</v>
      </c>
      <c r="D334" s="28">
        <v>0.77880000000000005</v>
      </c>
      <c r="E334" s="9" t="s">
        <v>1201</v>
      </c>
      <c r="F334" s="28">
        <v>1.1599999999999999E-2</v>
      </c>
      <c r="G334" s="43" t="s">
        <v>233</v>
      </c>
      <c r="H334" s="45">
        <v>8</v>
      </c>
    </row>
    <row r="335" spans="1:8" ht="23.25" thickBot="1" x14ac:dyDescent="0.3">
      <c r="A335" s="40"/>
      <c r="B335" s="13" t="s">
        <v>1198</v>
      </c>
      <c r="C335" s="42"/>
      <c r="D335" s="8" t="s">
        <v>1200</v>
      </c>
      <c r="E335" s="8" t="s">
        <v>1202</v>
      </c>
      <c r="F335" s="8" t="s">
        <v>1204</v>
      </c>
      <c r="G335" s="44"/>
      <c r="H335" s="46"/>
    </row>
    <row r="336" spans="1:8" ht="45" x14ac:dyDescent="0.25">
      <c r="A336" s="3" t="s">
        <v>1205</v>
      </c>
      <c r="B336" s="18">
        <v>74</v>
      </c>
      <c r="C336" s="33">
        <v>883</v>
      </c>
      <c r="D336" s="28">
        <v>0.50209999999999999</v>
      </c>
      <c r="E336" s="9" t="s">
        <v>1209</v>
      </c>
      <c r="F336" s="28">
        <v>0</v>
      </c>
      <c r="G336" s="35" t="s">
        <v>143</v>
      </c>
      <c r="H336" s="37">
        <v>4</v>
      </c>
    </row>
    <row r="337" spans="1:8" ht="22.5" x14ac:dyDescent="0.25">
      <c r="A337" s="20"/>
      <c r="B337" s="4" t="s">
        <v>1206</v>
      </c>
      <c r="C337" s="60"/>
      <c r="D337" s="17" t="s">
        <v>1208</v>
      </c>
      <c r="E337" s="17" t="s">
        <v>1210</v>
      </c>
      <c r="F337" s="17" t="s">
        <v>1211</v>
      </c>
      <c r="G337" s="61"/>
      <c r="H337" s="62"/>
    </row>
    <row r="338" spans="1:8" ht="45.75" thickBot="1" x14ac:dyDescent="0.3">
      <c r="A338" s="21" t="s">
        <v>848</v>
      </c>
      <c r="B338" s="22" t="s">
        <v>850</v>
      </c>
      <c r="C338" s="34"/>
      <c r="D338" s="8"/>
      <c r="E338" s="8"/>
      <c r="F338" s="8"/>
      <c r="G338" s="36"/>
      <c r="H338" s="38"/>
    </row>
    <row r="339" spans="1:8" ht="21.75" customHeight="1" x14ac:dyDescent="0.25">
      <c r="A339" s="39" t="s">
        <v>1212</v>
      </c>
      <c r="B339" s="23">
        <v>435.7</v>
      </c>
      <c r="C339" s="41">
        <v>668</v>
      </c>
      <c r="D339" s="28">
        <v>0.2031</v>
      </c>
      <c r="E339" s="9" t="s">
        <v>1216</v>
      </c>
      <c r="F339" s="28">
        <v>0.73980000000000001</v>
      </c>
      <c r="G339" s="43" t="s">
        <v>158</v>
      </c>
      <c r="H339" s="45">
        <v>15</v>
      </c>
    </row>
    <row r="340" spans="1:8" ht="23.25" thickBot="1" x14ac:dyDescent="0.3">
      <c r="A340" s="40"/>
      <c r="B340" s="13" t="s">
        <v>1213</v>
      </c>
      <c r="C340" s="42"/>
      <c r="D340" s="8" t="s">
        <v>1215</v>
      </c>
      <c r="E340" s="8" t="s">
        <v>1217</v>
      </c>
      <c r="F340" s="8" t="s">
        <v>1219</v>
      </c>
      <c r="G340" s="44"/>
      <c r="H340" s="46"/>
    </row>
    <row r="341" spans="1:8" ht="21.75" customHeight="1" x14ac:dyDescent="0.25">
      <c r="A341" s="31" t="s">
        <v>1220</v>
      </c>
      <c r="B341" s="18">
        <v>127.4</v>
      </c>
      <c r="C341" s="33">
        <v>83</v>
      </c>
      <c r="D341" s="28">
        <v>0.68830000000000002</v>
      </c>
      <c r="E341" s="9" t="s">
        <v>1224</v>
      </c>
      <c r="F341" s="28">
        <v>0</v>
      </c>
      <c r="G341" s="35" t="s">
        <v>419</v>
      </c>
      <c r="H341" s="37">
        <v>198</v>
      </c>
    </row>
    <row r="342" spans="1:8" ht="23.25" thickBot="1" x14ac:dyDescent="0.3">
      <c r="A342" s="32"/>
      <c r="B342" s="6" t="s">
        <v>1221</v>
      </c>
      <c r="C342" s="34"/>
      <c r="D342" s="8" t="s">
        <v>1223</v>
      </c>
      <c r="E342" s="8" t="s">
        <v>1225</v>
      </c>
      <c r="F342" s="8" t="s">
        <v>33</v>
      </c>
      <c r="G342" s="36"/>
      <c r="H342" s="38"/>
    </row>
    <row r="343" spans="1:8" ht="21.75" customHeight="1" x14ac:dyDescent="0.25">
      <c r="A343" s="39" t="s">
        <v>1226</v>
      </c>
      <c r="B343" s="23">
        <v>108.1</v>
      </c>
      <c r="C343" s="41">
        <v>10</v>
      </c>
      <c r="D343" s="28">
        <v>0.86670000000000003</v>
      </c>
      <c r="E343" s="9" t="s">
        <v>1230</v>
      </c>
      <c r="F343" s="28">
        <v>0</v>
      </c>
      <c r="G343" s="43" t="s">
        <v>158</v>
      </c>
      <c r="H343" s="45">
        <v>5</v>
      </c>
    </row>
    <row r="344" spans="1:8" ht="23.25" thickBot="1" x14ac:dyDescent="0.3">
      <c r="A344" s="40"/>
      <c r="B344" s="13" t="s">
        <v>1227</v>
      </c>
      <c r="C344" s="42"/>
      <c r="D344" s="8" t="s">
        <v>1229</v>
      </c>
      <c r="E344" s="8" t="s">
        <v>1231</v>
      </c>
      <c r="F344" s="8" t="s">
        <v>33</v>
      </c>
      <c r="G344" s="44"/>
      <c r="H344" s="46"/>
    </row>
    <row r="345" spans="1:8" ht="36.75" customHeight="1" x14ac:dyDescent="0.25">
      <c r="A345" s="31" t="s">
        <v>1232</v>
      </c>
      <c r="B345" s="18">
        <v>50.6</v>
      </c>
      <c r="C345" s="33">
        <v>5</v>
      </c>
      <c r="D345" s="28">
        <v>0.68520000000000003</v>
      </c>
      <c r="E345" s="9" t="s">
        <v>1236</v>
      </c>
      <c r="F345" s="28">
        <v>0</v>
      </c>
      <c r="G345" s="35" t="s">
        <v>133</v>
      </c>
      <c r="H345" s="37">
        <v>3</v>
      </c>
    </row>
    <row r="346" spans="1:8" ht="23.25" thickBot="1" x14ac:dyDescent="0.3">
      <c r="A346" s="32"/>
      <c r="B346" s="6" t="s">
        <v>1233</v>
      </c>
      <c r="C346" s="34"/>
      <c r="D346" s="8" t="s">
        <v>1235</v>
      </c>
      <c r="E346" s="8" t="s">
        <v>1237</v>
      </c>
      <c r="F346" s="8" t="s">
        <v>33</v>
      </c>
      <c r="G346" s="36"/>
      <c r="H346" s="38"/>
    </row>
    <row r="347" spans="1:8" ht="21.75" customHeight="1" x14ac:dyDescent="0.25">
      <c r="A347" s="39" t="s">
        <v>1238</v>
      </c>
      <c r="B347" s="23">
        <v>906.7</v>
      </c>
      <c r="C347" s="41">
        <v>139</v>
      </c>
      <c r="D347" s="28">
        <v>0.79700000000000004</v>
      </c>
      <c r="E347" s="9" t="s">
        <v>1242</v>
      </c>
      <c r="F347" s="28">
        <v>0</v>
      </c>
      <c r="G347" s="43" t="s">
        <v>150</v>
      </c>
      <c r="H347" s="45">
        <v>14</v>
      </c>
    </row>
    <row r="348" spans="1:8" ht="23.25" thickBot="1" x14ac:dyDescent="0.3">
      <c r="A348" s="40"/>
      <c r="B348" s="13" t="s">
        <v>1239</v>
      </c>
      <c r="C348" s="42"/>
      <c r="D348" s="8" t="s">
        <v>1241</v>
      </c>
      <c r="E348" s="8" t="s">
        <v>1243</v>
      </c>
      <c r="F348" s="8" t="s">
        <v>33</v>
      </c>
      <c r="G348" s="44"/>
      <c r="H348" s="46"/>
    </row>
    <row r="349" spans="1:8" ht="36.75" customHeight="1" x14ac:dyDescent="0.25">
      <c r="A349" s="31" t="s">
        <v>1244</v>
      </c>
      <c r="B349" s="18">
        <v>168.9</v>
      </c>
      <c r="C349" s="33">
        <v>38</v>
      </c>
      <c r="D349" s="28">
        <v>0.66839999999999999</v>
      </c>
      <c r="E349" s="9" t="s">
        <v>1248</v>
      </c>
      <c r="F349" s="28">
        <v>0.12740000000000001</v>
      </c>
      <c r="G349" s="35" t="s">
        <v>48</v>
      </c>
      <c r="H349" s="37">
        <v>8</v>
      </c>
    </row>
    <row r="350" spans="1:8" ht="23.25" thickBot="1" x14ac:dyDescent="0.3">
      <c r="A350" s="32"/>
      <c r="B350" s="6" t="s">
        <v>1245</v>
      </c>
      <c r="C350" s="34"/>
      <c r="D350" s="8" t="s">
        <v>1247</v>
      </c>
      <c r="E350" s="8" t="s">
        <v>1249</v>
      </c>
      <c r="F350" s="8" t="s">
        <v>1251</v>
      </c>
      <c r="G350" s="36"/>
      <c r="H350" s="38"/>
    </row>
    <row r="351" spans="1:8" ht="36.75" customHeight="1" x14ac:dyDescent="0.25">
      <c r="A351" s="39" t="s">
        <v>1252</v>
      </c>
      <c r="B351" s="23">
        <v>345.8</v>
      </c>
      <c r="C351" s="41">
        <v>62</v>
      </c>
      <c r="D351" s="28">
        <v>0.76590000000000003</v>
      </c>
      <c r="E351" s="9" t="s">
        <v>1256</v>
      </c>
      <c r="F351" s="28">
        <v>0</v>
      </c>
      <c r="G351" s="43" t="s">
        <v>80</v>
      </c>
      <c r="H351" s="45">
        <v>7</v>
      </c>
    </row>
    <row r="352" spans="1:8" ht="23.25" thickBot="1" x14ac:dyDescent="0.3">
      <c r="A352" s="40"/>
      <c r="B352" s="13" t="s">
        <v>1253</v>
      </c>
      <c r="C352" s="42"/>
      <c r="D352" s="8" t="s">
        <v>1255</v>
      </c>
      <c r="E352" s="8" t="s">
        <v>1257</v>
      </c>
      <c r="F352" s="8" t="s">
        <v>33</v>
      </c>
      <c r="G352" s="44"/>
      <c r="H352" s="46"/>
    </row>
    <row r="353" spans="1:8" ht="36.75" customHeight="1" x14ac:dyDescent="0.25">
      <c r="A353" s="31" t="s">
        <v>1258</v>
      </c>
      <c r="B353" s="18">
        <v>71.7</v>
      </c>
      <c r="C353" s="33">
        <v>9</v>
      </c>
      <c r="D353" s="28">
        <v>0.80589999999999995</v>
      </c>
      <c r="E353" s="9" t="s">
        <v>1262</v>
      </c>
      <c r="F353" s="28">
        <v>0.1439</v>
      </c>
      <c r="G353" s="35" t="s">
        <v>80</v>
      </c>
      <c r="H353" s="37">
        <v>7</v>
      </c>
    </row>
    <row r="354" spans="1:8" ht="23.25" thickBot="1" x14ac:dyDescent="0.3">
      <c r="A354" s="32"/>
      <c r="B354" s="6" t="s">
        <v>1259</v>
      </c>
      <c r="C354" s="34"/>
      <c r="D354" s="8" t="s">
        <v>1261</v>
      </c>
      <c r="E354" s="8" t="s">
        <v>1263</v>
      </c>
      <c r="F354" s="8" t="s">
        <v>1265</v>
      </c>
      <c r="G354" s="36"/>
      <c r="H354" s="38"/>
    </row>
    <row r="355" spans="1:8" ht="21.75" customHeight="1" x14ac:dyDescent="0.25">
      <c r="A355" s="39" t="s">
        <v>1266</v>
      </c>
      <c r="B355" s="23">
        <v>175.9</v>
      </c>
      <c r="C355" s="41">
        <v>94</v>
      </c>
      <c r="D355" s="28">
        <v>0.86839999999999995</v>
      </c>
      <c r="E355" s="9" t="s">
        <v>1270</v>
      </c>
      <c r="F355" s="28">
        <v>1.38E-2</v>
      </c>
      <c r="G355" s="43" t="s">
        <v>525</v>
      </c>
      <c r="H355" s="45">
        <v>12</v>
      </c>
    </row>
    <row r="356" spans="1:8" ht="23.25" thickBot="1" x14ac:dyDescent="0.3">
      <c r="A356" s="40"/>
      <c r="B356" s="13" t="s">
        <v>1267</v>
      </c>
      <c r="C356" s="42"/>
      <c r="D356" s="8" t="s">
        <v>1269</v>
      </c>
      <c r="E356" s="8" t="s">
        <v>1271</v>
      </c>
      <c r="F356" s="8" t="s">
        <v>1273</v>
      </c>
      <c r="G356" s="44"/>
      <c r="H356" s="46"/>
    </row>
    <row r="357" spans="1:8" ht="21.75" customHeight="1" x14ac:dyDescent="0.25">
      <c r="A357" s="31" t="s">
        <v>1274</v>
      </c>
      <c r="B357" s="18">
        <v>128.9</v>
      </c>
      <c r="C357" s="33">
        <v>34</v>
      </c>
      <c r="D357" s="28">
        <v>0.77729999999999999</v>
      </c>
      <c r="E357" s="9" t="s">
        <v>1278</v>
      </c>
      <c r="F357" s="28">
        <v>2.0000000000000001E-4</v>
      </c>
      <c r="G357" s="35" t="s">
        <v>461</v>
      </c>
      <c r="H357" s="37">
        <v>14</v>
      </c>
    </row>
    <row r="358" spans="1:8" ht="23.25" thickBot="1" x14ac:dyDescent="0.3">
      <c r="A358" s="32"/>
      <c r="B358" s="6" t="s">
        <v>1275</v>
      </c>
      <c r="C358" s="34"/>
      <c r="D358" s="8" t="s">
        <v>1277</v>
      </c>
      <c r="E358" s="8" t="s">
        <v>1279</v>
      </c>
      <c r="F358" s="8" t="s">
        <v>1175</v>
      </c>
      <c r="G358" s="36"/>
      <c r="H358" s="38"/>
    </row>
    <row r="359" spans="1:8" ht="21.75" customHeight="1" x14ac:dyDescent="0.25">
      <c r="A359" s="39" t="s">
        <v>1280</v>
      </c>
      <c r="B359" s="23">
        <v>103.1</v>
      </c>
      <c r="C359" s="41">
        <v>110</v>
      </c>
      <c r="D359" s="28">
        <v>0.48080000000000001</v>
      </c>
      <c r="E359" s="9" t="s">
        <v>1284</v>
      </c>
      <c r="F359" s="28">
        <v>0</v>
      </c>
      <c r="G359" s="43" t="s">
        <v>419</v>
      </c>
      <c r="H359" s="45">
        <v>6</v>
      </c>
    </row>
    <row r="360" spans="1:8" ht="23.25" thickBot="1" x14ac:dyDescent="0.3">
      <c r="A360" s="40"/>
      <c r="B360" s="13" t="s">
        <v>1281</v>
      </c>
      <c r="C360" s="42"/>
      <c r="D360" s="8" t="s">
        <v>1283</v>
      </c>
      <c r="E360" s="8" t="s">
        <v>1285</v>
      </c>
      <c r="F360" s="8" t="s">
        <v>33</v>
      </c>
      <c r="G360" s="44"/>
      <c r="H360" s="46"/>
    </row>
    <row r="361" spans="1:8" ht="21.75" customHeight="1" x14ac:dyDescent="0.25">
      <c r="A361" s="31" t="s">
        <v>1286</v>
      </c>
      <c r="B361" s="18">
        <v>382.9</v>
      </c>
      <c r="C361" s="33">
        <v>23</v>
      </c>
      <c r="D361" s="28">
        <v>0.94069999999999998</v>
      </c>
      <c r="E361" s="9" t="s">
        <v>1290</v>
      </c>
      <c r="F361" s="28">
        <v>0</v>
      </c>
      <c r="G361" s="35" t="s">
        <v>210</v>
      </c>
      <c r="H361" s="37">
        <v>1</v>
      </c>
    </row>
    <row r="362" spans="1:8" ht="23.25" thickBot="1" x14ac:dyDescent="0.3">
      <c r="A362" s="32"/>
      <c r="B362" s="6" t="s">
        <v>1287</v>
      </c>
      <c r="C362" s="34"/>
      <c r="D362" s="8" t="s">
        <v>1289</v>
      </c>
      <c r="E362" s="8" t="s">
        <v>1291</v>
      </c>
      <c r="F362" s="8" t="s">
        <v>33</v>
      </c>
      <c r="G362" s="36"/>
      <c r="H362" s="38"/>
    </row>
    <row r="363" spans="1:8" ht="36.75" customHeight="1" x14ac:dyDescent="0.25">
      <c r="A363" s="39" t="s">
        <v>1292</v>
      </c>
      <c r="B363" s="23">
        <v>255.4</v>
      </c>
      <c r="C363" s="41">
        <v>16</v>
      </c>
      <c r="D363" s="28">
        <v>0.16589999999999999</v>
      </c>
      <c r="E363" s="9" t="s">
        <v>1296</v>
      </c>
      <c r="F363" s="28">
        <v>0.77629999999999999</v>
      </c>
      <c r="G363" s="43" t="s">
        <v>203</v>
      </c>
      <c r="H363" s="45">
        <v>0</v>
      </c>
    </row>
    <row r="364" spans="1:8" ht="23.25" thickBot="1" x14ac:dyDescent="0.3">
      <c r="A364" s="40"/>
      <c r="B364" s="13" t="s">
        <v>1293</v>
      </c>
      <c r="C364" s="42"/>
      <c r="D364" s="8" t="s">
        <v>1295</v>
      </c>
      <c r="E364" s="8" t="s">
        <v>1297</v>
      </c>
      <c r="F364" s="8" t="s">
        <v>1299</v>
      </c>
      <c r="G364" s="44"/>
      <c r="H364" s="46"/>
    </row>
    <row r="365" spans="1:8" ht="36.75" customHeight="1" x14ac:dyDescent="0.25">
      <c r="A365" s="31" t="s">
        <v>1300</v>
      </c>
      <c r="B365" s="18">
        <v>266.8</v>
      </c>
      <c r="C365" s="33">
        <v>35</v>
      </c>
      <c r="D365" s="28">
        <v>0.73050000000000004</v>
      </c>
      <c r="E365" s="9" t="s">
        <v>1304</v>
      </c>
      <c r="F365" s="28">
        <v>1.54E-2</v>
      </c>
      <c r="G365" s="35" t="s">
        <v>66</v>
      </c>
      <c r="H365" s="37">
        <v>4</v>
      </c>
    </row>
    <row r="366" spans="1:8" ht="23.25" thickBot="1" x14ac:dyDescent="0.3">
      <c r="A366" s="32"/>
      <c r="B366" s="6" t="s">
        <v>1301</v>
      </c>
      <c r="C366" s="34"/>
      <c r="D366" s="8" t="s">
        <v>1303</v>
      </c>
      <c r="E366" s="8" t="s">
        <v>1305</v>
      </c>
      <c r="F366" s="8" t="s">
        <v>1307</v>
      </c>
      <c r="G366" s="36"/>
      <c r="H366" s="38"/>
    </row>
    <row r="367" spans="1:8" ht="21.75" customHeight="1" x14ac:dyDescent="0.25">
      <c r="A367" s="39" t="s">
        <v>1308</v>
      </c>
      <c r="B367" s="23">
        <v>109.2</v>
      </c>
      <c r="C367" s="41">
        <v>48</v>
      </c>
      <c r="D367" s="28">
        <v>0.97740000000000005</v>
      </c>
      <c r="E367" s="9" t="s">
        <v>285</v>
      </c>
      <c r="F367" s="28">
        <v>0</v>
      </c>
      <c r="G367" s="43" t="s">
        <v>419</v>
      </c>
      <c r="H367" s="45">
        <v>5</v>
      </c>
    </row>
    <row r="368" spans="1:8" ht="23.25" thickBot="1" x14ac:dyDescent="0.3">
      <c r="A368" s="40"/>
      <c r="B368" s="13" t="s">
        <v>1309</v>
      </c>
      <c r="C368" s="42"/>
      <c r="D368" s="8" t="s">
        <v>1310</v>
      </c>
      <c r="E368" s="8" t="s">
        <v>1311</v>
      </c>
      <c r="F368" s="8" t="s">
        <v>33</v>
      </c>
      <c r="G368" s="44"/>
      <c r="H368" s="46"/>
    </row>
    <row r="369" spans="1:8" ht="21.75" customHeight="1" x14ac:dyDescent="0.25">
      <c r="A369" s="31" t="s">
        <v>1312</v>
      </c>
      <c r="B369" s="18">
        <v>203.9</v>
      </c>
      <c r="C369" s="33">
        <v>9</v>
      </c>
      <c r="D369" s="28">
        <v>0.73509999999999998</v>
      </c>
      <c r="E369" s="9" t="s">
        <v>1314</v>
      </c>
      <c r="F369" s="28">
        <v>2.0799999999999999E-2</v>
      </c>
      <c r="G369" s="35" t="s">
        <v>57</v>
      </c>
      <c r="H369" s="37">
        <v>4</v>
      </c>
    </row>
    <row r="370" spans="1:8" ht="23.25" thickBot="1" x14ac:dyDescent="0.3">
      <c r="A370" s="32"/>
      <c r="B370" s="6" t="s">
        <v>1313</v>
      </c>
      <c r="C370" s="34"/>
      <c r="D370" s="8" t="s">
        <v>737</v>
      </c>
      <c r="E370" s="8" t="s">
        <v>1315</v>
      </c>
      <c r="F370" s="8" t="s">
        <v>1317</v>
      </c>
      <c r="G370" s="36"/>
      <c r="H370" s="38"/>
    </row>
    <row r="371" spans="1:8" ht="36.75" customHeight="1" x14ac:dyDescent="0.25">
      <c r="A371" s="39" t="s">
        <v>1318</v>
      </c>
      <c r="B371" s="23">
        <v>256.60000000000002</v>
      </c>
      <c r="C371" s="41">
        <v>17</v>
      </c>
      <c r="D371" s="28">
        <v>0.82779999999999998</v>
      </c>
      <c r="E371" s="9" t="s">
        <v>1322</v>
      </c>
      <c r="F371" s="28">
        <v>0</v>
      </c>
      <c r="G371" s="43" t="s">
        <v>280</v>
      </c>
      <c r="H371" s="45">
        <v>4</v>
      </c>
    </row>
    <row r="372" spans="1:8" ht="23.25" thickBot="1" x14ac:dyDescent="0.3">
      <c r="A372" s="40"/>
      <c r="B372" s="13" t="s">
        <v>1319</v>
      </c>
      <c r="C372" s="42"/>
      <c r="D372" s="8" t="s">
        <v>1321</v>
      </c>
      <c r="E372" s="8" t="s">
        <v>1323</v>
      </c>
      <c r="F372" s="8" t="s">
        <v>33</v>
      </c>
      <c r="G372" s="44"/>
      <c r="H372" s="46"/>
    </row>
    <row r="373" spans="1:8" ht="21.75" customHeight="1" x14ac:dyDescent="0.25">
      <c r="A373" s="31" t="s">
        <v>1324</v>
      </c>
      <c r="B373" s="18">
        <v>19.600000000000001</v>
      </c>
      <c r="C373" s="33">
        <v>73</v>
      </c>
      <c r="D373" s="28">
        <v>0.1207</v>
      </c>
      <c r="E373" s="9" t="s">
        <v>1328</v>
      </c>
      <c r="F373" s="28">
        <v>0</v>
      </c>
      <c r="G373" s="35" t="s">
        <v>166</v>
      </c>
      <c r="H373" s="37">
        <v>0</v>
      </c>
    </row>
    <row r="374" spans="1:8" ht="23.25" thickBot="1" x14ac:dyDescent="0.3">
      <c r="A374" s="32"/>
      <c r="B374" s="6" t="s">
        <v>1325</v>
      </c>
      <c r="C374" s="34"/>
      <c r="D374" s="8" t="s">
        <v>1327</v>
      </c>
      <c r="E374" s="8" t="s">
        <v>1329</v>
      </c>
      <c r="F374" s="8" t="s">
        <v>33</v>
      </c>
      <c r="G374" s="36"/>
      <c r="H374" s="38"/>
    </row>
    <row r="375" spans="1:8" ht="21.75" customHeight="1" x14ac:dyDescent="0.25">
      <c r="A375" s="39" t="s">
        <v>1330</v>
      </c>
      <c r="B375" s="23">
        <v>79.3</v>
      </c>
      <c r="C375" s="41">
        <v>20</v>
      </c>
      <c r="D375" s="28">
        <v>0.87529999999999997</v>
      </c>
      <c r="E375" s="9" t="s">
        <v>1334</v>
      </c>
      <c r="F375" s="28">
        <v>0</v>
      </c>
      <c r="G375" s="43" t="s">
        <v>378</v>
      </c>
      <c r="H375" s="45">
        <v>10</v>
      </c>
    </row>
    <row r="376" spans="1:8" ht="23.25" thickBot="1" x14ac:dyDescent="0.3">
      <c r="A376" s="40"/>
      <c r="B376" s="13" t="s">
        <v>1331</v>
      </c>
      <c r="C376" s="42"/>
      <c r="D376" s="8" t="s">
        <v>1333</v>
      </c>
      <c r="E376" s="8" t="s">
        <v>1335</v>
      </c>
      <c r="F376" s="8" t="s">
        <v>33</v>
      </c>
      <c r="G376" s="44"/>
      <c r="H376" s="46"/>
    </row>
    <row r="377" spans="1:8" ht="21.75" customHeight="1" x14ac:dyDescent="0.25">
      <c r="A377" s="31" t="s">
        <v>1336</v>
      </c>
      <c r="B377" s="18">
        <v>543.6</v>
      </c>
      <c r="C377" s="33">
        <v>78</v>
      </c>
      <c r="D377" s="28">
        <v>0.71260000000000001</v>
      </c>
      <c r="E377" s="9" t="s">
        <v>1340</v>
      </c>
      <c r="F377" s="28">
        <v>6.1100000000000002E-2</v>
      </c>
      <c r="G377" s="35" t="s">
        <v>203</v>
      </c>
      <c r="H377" s="37">
        <v>8</v>
      </c>
    </row>
    <row r="378" spans="1:8" ht="23.25" thickBot="1" x14ac:dyDescent="0.3">
      <c r="A378" s="32"/>
      <c r="B378" s="6" t="s">
        <v>1337</v>
      </c>
      <c r="C378" s="34"/>
      <c r="D378" s="8" t="s">
        <v>1339</v>
      </c>
      <c r="E378" s="8" t="s">
        <v>1341</v>
      </c>
      <c r="F378" s="8" t="s">
        <v>1343</v>
      </c>
      <c r="G378" s="36"/>
      <c r="H378" s="38"/>
    </row>
    <row r="379" spans="1:8" ht="36.75" customHeight="1" x14ac:dyDescent="0.25">
      <c r="A379" s="39" t="s">
        <v>1344</v>
      </c>
      <c r="B379" s="23">
        <v>117</v>
      </c>
      <c r="C379" s="41">
        <v>19</v>
      </c>
      <c r="D379" s="28">
        <v>0.92279999999999995</v>
      </c>
      <c r="E379" s="9" t="s">
        <v>1346</v>
      </c>
      <c r="F379" s="28">
        <v>0</v>
      </c>
      <c r="G379" s="43" t="s">
        <v>378</v>
      </c>
      <c r="H379" s="45">
        <v>4</v>
      </c>
    </row>
    <row r="380" spans="1:8" ht="23.25" thickBot="1" x14ac:dyDescent="0.3">
      <c r="A380" s="40"/>
      <c r="B380" s="13" t="s">
        <v>1345</v>
      </c>
      <c r="C380" s="42"/>
      <c r="D380" s="8" t="s">
        <v>1121</v>
      </c>
      <c r="E380" s="8" t="s">
        <v>1347</v>
      </c>
      <c r="F380" s="8" t="s">
        <v>33</v>
      </c>
      <c r="G380" s="44"/>
      <c r="H380" s="46"/>
    </row>
    <row r="381" spans="1:8" ht="21.75" customHeight="1" x14ac:dyDescent="0.25">
      <c r="A381" s="31" t="s">
        <v>1348</v>
      </c>
      <c r="B381" s="18">
        <v>70.599999999999994</v>
      </c>
      <c r="C381" s="33">
        <v>26</v>
      </c>
      <c r="D381" s="28">
        <v>0.65400000000000003</v>
      </c>
      <c r="E381" s="9" t="s">
        <v>1352</v>
      </c>
      <c r="F381" s="28">
        <v>7.3800000000000004E-2</v>
      </c>
      <c r="G381" s="35" t="s">
        <v>25</v>
      </c>
      <c r="H381" s="37">
        <v>3</v>
      </c>
    </row>
    <row r="382" spans="1:8" ht="23.25" thickBot="1" x14ac:dyDescent="0.3">
      <c r="A382" s="32"/>
      <c r="B382" s="6" t="s">
        <v>1349</v>
      </c>
      <c r="C382" s="34"/>
      <c r="D382" s="8" t="s">
        <v>1351</v>
      </c>
      <c r="E382" s="8" t="s">
        <v>1353</v>
      </c>
      <c r="F382" s="8" t="s">
        <v>1355</v>
      </c>
      <c r="G382" s="36"/>
      <c r="H382" s="38"/>
    </row>
    <row r="383" spans="1:8" ht="45" x14ac:dyDescent="0.25">
      <c r="A383" s="10" t="s">
        <v>1356</v>
      </c>
      <c r="B383" s="23">
        <v>22.8</v>
      </c>
      <c r="C383" s="41">
        <v>15</v>
      </c>
      <c r="D383" s="28">
        <v>0.80369999999999997</v>
      </c>
      <c r="E383" s="9" t="s">
        <v>1362</v>
      </c>
      <c r="F383" s="28">
        <v>0</v>
      </c>
      <c r="G383" s="43" t="s">
        <v>1365</v>
      </c>
      <c r="H383" s="45">
        <v>0</v>
      </c>
    </row>
    <row r="384" spans="1:8" ht="22.5" x14ac:dyDescent="0.25">
      <c r="A384" s="14"/>
      <c r="B384" s="11" t="s">
        <v>1358</v>
      </c>
      <c r="C384" s="51"/>
      <c r="D384" s="17" t="s">
        <v>1361</v>
      </c>
      <c r="E384" s="17" t="s">
        <v>1363</v>
      </c>
      <c r="F384" s="17" t="s">
        <v>1364</v>
      </c>
      <c r="G384" s="52"/>
      <c r="H384" s="53"/>
    </row>
    <row r="385" spans="1:8" ht="45.75" thickBot="1" x14ac:dyDescent="0.3">
      <c r="A385" s="15" t="s">
        <v>1357</v>
      </c>
      <c r="B385" s="16" t="s">
        <v>1359</v>
      </c>
      <c r="C385" s="42"/>
      <c r="D385" s="8"/>
      <c r="E385" s="8"/>
      <c r="F385" s="8"/>
      <c r="G385" s="44"/>
      <c r="H385" s="46"/>
    </row>
    <row r="386" spans="1:8" ht="21.75" customHeight="1" x14ac:dyDescent="0.25">
      <c r="A386" s="31" t="s">
        <v>1366</v>
      </c>
      <c r="B386" s="18">
        <v>50.3</v>
      </c>
      <c r="C386" s="33">
        <v>55</v>
      </c>
      <c r="D386" s="28">
        <v>0.71750000000000003</v>
      </c>
      <c r="E386" s="9" t="s">
        <v>1370</v>
      </c>
      <c r="F386" s="28">
        <v>0</v>
      </c>
      <c r="G386" s="35" t="s">
        <v>210</v>
      </c>
      <c r="H386" s="37">
        <v>10</v>
      </c>
    </row>
    <row r="387" spans="1:8" ht="23.25" thickBot="1" x14ac:dyDescent="0.3">
      <c r="A387" s="32"/>
      <c r="B387" s="6" t="s">
        <v>1367</v>
      </c>
      <c r="C387" s="34"/>
      <c r="D387" s="8" t="s">
        <v>1369</v>
      </c>
      <c r="E387" s="8" t="s">
        <v>1371</v>
      </c>
      <c r="F387" s="8" t="s">
        <v>33</v>
      </c>
      <c r="G387" s="36"/>
      <c r="H387" s="38"/>
    </row>
    <row r="388" spans="1:8" ht="21.75" customHeight="1" x14ac:dyDescent="0.25">
      <c r="A388" s="39" t="s">
        <v>1372</v>
      </c>
      <c r="B388" s="23">
        <v>96.4</v>
      </c>
      <c r="C388" s="41">
        <v>27</v>
      </c>
      <c r="D388" s="28">
        <v>0.76349999999999996</v>
      </c>
      <c r="E388" s="9" t="s">
        <v>1376</v>
      </c>
      <c r="F388" s="28">
        <v>2.9999999999999997E-4</v>
      </c>
      <c r="G388" s="43" t="s">
        <v>73</v>
      </c>
      <c r="H388" s="45">
        <v>3</v>
      </c>
    </row>
    <row r="389" spans="1:8" ht="23.25" thickBot="1" x14ac:dyDescent="0.3">
      <c r="A389" s="40"/>
      <c r="B389" s="13" t="s">
        <v>1373</v>
      </c>
      <c r="C389" s="42"/>
      <c r="D389" s="8" t="s">
        <v>1375</v>
      </c>
      <c r="E389" s="8" t="s">
        <v>1377</v>
      </c>
      <c r="F389" s="8" t="s">
        <v>1379</v>
      </c>
      <c r="G389" s="44"/>
      <c r="H389" s="46"/>
    </row>
    <row r="390" spans="1:8" ht="36.75" customHeight="1" x14ac:dyDescent="0.25">
      <c r="A390" s="31" t="s">
        <v>1380</v>
      </c>
      <c r="B390" s="18">
        <v>66.099999999999994</v>
      </c>
      <c r="C390" s="33">
        <v>63</v>
      </c>
      <c r="D390" s="28">
        <v>0.74370000000000003</v>
      </c>
      <c r="E390" s="9" t="s">
        <v>1384</v>
      </c>
      <c r="F390" s="28">
        <v>5.1999999999999998E-3</v>
      </c>
      <c r="G390" s="35" t="s">
        <v>158</v>
      </c>
      <c r="H390" s="37">
        <v>2</v>
      </c>
    </row>
    <row r="391" spans="1:8" ht="23.25" thickBot="1" x14ac:dyDescent="0.3">
      <c r="A391" s="32"/>
      <c r="B391" s="6" t="s">
        <v>1381</v>
      </c>
      <c r="C391" s="34"/>
      <c r="D391" s="8" t="s">
        <v>1383</v>
      </c>
      <c r="E391" s="8" t="s">
        <v>1385</v>
      </c>
      <c r="F391" s="8" t="s">
        <v>1387</v>
      </c>
      <c r="G391" s="36"/>
      <c r="H391" s="38"/>
    </row>
    <row r="392" spans="1:8" ht="36.75" customHeight="1" x14ac:dyDescent="0.25">
      <c r="A392" s="39" t="s">
        <v>1388</v>
      </c>
      <c r="B392" s="23">
        <v>148.19999999999999</v>
      </c>
      <c r="C392" s="41">
        <v>195</v>
      </c>
      <c r="D392" s="28">
        <v>0.45619999999999999</v>
      </c>
      <c r="E392" s="9" t="s">
        <v>1392</v>
      </c>
      <c r="F392" s="28">
        <v>6.9999999999999999E-4</v>
      </c>
      <c r="G392" s="43" t="s">
        <v>158</v>
      </c>
      <c r="H392" s="45">
        <v>1</v>
      </c>
    </row>
    <row r="393" spans="1:8" ht="23.25" thickBot="1" x14ac:dyDescent="0.3">
      <c r="A393" s="40"/>
      <c r="B393" s="13" t="s">
        <v>1389</v>
      </c>
      <c r="C393" s="42"/>
      <c r="D393" s="8" t="s">
        <v>1391</v>
      </c>
      <c r="E393" s="8" t="s">
        <v>1393</v>
      </c>
      <c r="F393" s="8" t="s">
        <v>1395</v>
      </c>
      <c r="G393" s="44"/>
      <c r="H393" s="46"/>
    </row>
    <row r="394" spans="1:8" ht="51.75" customHeight="1" x14ac:dyDescent="0.25">
      <c r="A394" s="31" t="s">
        <v>1396</v>
      </c>
      <c r="B394" s="18">
        <v>98.4</v>
      </c>
      <c r="C394" s="33">
        <v>30</v>
      </c>
      <c r="D394" s="28">
        <v>0.15</v>
      </c>
      <c r="E394" s="9" t="s">
        <v>1400</v>
      </c>
      <c r="F394" s="28">
        <v>0.67900000000000005</v>
      </c>
      <c r="G394" s="35" t="s">
        <v>25</v>
      </c>
      <c r="H394" s="37">
        <v>0</v>
      </c>
    </row>
    <row r="395" spans="1:8" ht="23.25" thickBot="1" x14ac:dyDescent="0.3">
      <c r="A395" s="32"/>
      <c r="B395" s="6" t="s">
        <v>1397</v>
      </c>
      <c r="C395" s="34"/>
      <c r="D395" s="8" t="s">
        <v>1399</v>
      </c>
      <c r="E395" s="8" t="s">
        <v>1401</v>
      </c>
      <c r="F395" s="8" t="s">
        <v>1403</v>
      </c>
      <c r="G395" s="36"/>
      <c r="H395" s="38"/>
    </row>
    <row r="396" spans="1:8" ht="36.75" customHeight="1" x14ac:dyDescent="0.25">
      <c r="A396" s="39" t="s">
        <v>1404</v>
      </c>
      <c r="B396" s="23">
        <v>179.6</v>
      </c>
      <c r="C396" s="41">
        <v>37</v>
      </c>
      <c r="D396" s="28">
        <v>0.69469999999999998</v>
      </c>
      <c r="E396" s="9" t="s">
        <v>1406</v>
      </c>
      <c r="F396" s="28">
        <v>0.23880000000000001</v>
      </c>
      <c r="G396" s="43" t="s">
        <v>143</v>
      </c>
      <c r="H396" s="45">
        <v>38</v>
      </c>
    </row>
    <row r="397" spans="1:8" ht="23.25" thickBot="1" x14ac:dyDescent="0.3">
      <c r="A397" s="40"/>
      <c r="B397" s="13" t="s">
        <v>1405</v>
      </c>
      <c r="C397" s="42"/>
      <c r="D397" s="8" t="s">
        <v>350</v>
      </c>
      <c r="E397" s="8" t="s">
        <v>1407</v>
      </c>
      <c r="F397" s="8" t="s">
        <v>1409</v>
      </c>
      <c r="G397" s="44"/>
      <c r="H397" s="46"/>
    </row>
    <row r="398" spans="1:8" ht="36.75" customHeight="1" x14ac:dyDescent="0.25">
      <c r="A398" s="31" t="s">
        <v>1410</v>
      </c>
      <c r="B398" s="18">
        <v>90.7</v>
      </c>
      <c r="C398" s="33">
        <v>75</v>
      </c>
      <c r="D398" s="28">
        <v>0.94579999999999997</v>
      </c>
      <c r="E398" s="9" t="s">
        <v>1414</v>
      </c>
      <c r="F398" s="28">
        <v>0</v>
      </c>
      <c r="G398" s="35" t="s">
        <v>378</v>
      </c>
      <c r="H398" s="37">
        <v>9</v>
      </c>
    </row>
    <row r="399" spans="1:8" ht="23.25" thickBot="1" x14ac:dyDescent="0.3">
      <c r="A399" s="32"/>
      <c r="B399" s="6" t="s">
        <v>1411</v>
      </c>
      <c r="C399" s="34"/>
      <c r="D399" s="8" t="s">
        <v>1413</v>
      </c>
      <c r="E399" s="8" t="s">
        <v>1415</v>
      </c>
      <c r="F399" s="8" t="s">
        <v>33</v>
      </c>
      <c r="G399" s="36"/>
      <c r="H399" s="38"/>
    </row>
    <row r="400" spans="1:8" ht="36.75" customHeight="1" x14ac:dyDescent="0.25">
      <c r="A400" s="39" t="s">
        <v>1416</v>
      </c>
      <c r="B400" s="23">
        <v>169.1</v>
      </c>
      <c r="C400" s="41">
        <v>93</v>
      </c>
      <c r="D400" s="28">
        <v>0.75460000000000005</v>
      </c>
      <c r="E400" s="9" t="s">
        <v>1420</v>
      </c>
      <c r="F400" s="28">
        <v>0</v>
      </c>
      <c r="G400" s="43" t="s">
        <v>57</v>
      </c>
      <c r="H400" s="45">
        <v>1</v>
      </c>
    </row>
    <row r="401" spans="1:8" ht="23.25" thickBot="1" x14ac:dyDescent="0.3">
      <c r="A401" s="40"/>
      <c r="B401" s="13" t="s">
        <v>1417</v>
      </c>
      <c r="C401" s="42"/>
      <c r="D401" s="8" t="s">
        <v>1419</v>
      </c>
      <c r="E401" s="8" t="s">
        <v>1421</v>
      </c>
      <c r="F401" s="8" t="s">
        <v>33</v>
      </c>
      <c r="G401" s="44"/>
      <c r="H401" s="46"/>
    </row>
    <row r="402" spans="1:8" ht="21.75" customHeight="1" x14ac:dyDescent="0.25">
      <c r="A402" s="31" t="s">
        <v>1422</v>
      </c>
      <c r="B402" s="18">
        <v>138.1</v>
      </c>
      <c r="C402" s="33">
        <v>75</v>
      </c>
      <c r="D402" s="28">
        <v>0.7288</v>
      </c>
      <c r="E402" s="9" t="s">
        <v>1426</v>
      </c>
      <c r="F402" s="28">
        <v>7.0499999999999993E-2</v>
      </c>
      <c r="G402" s="35" t="s">
        <v>280</v>
      </c>
      <c r="H402" s="37">
        <v>7</v>
      </c>
    </row>
    <row r="403" spans="1:8" ht="23.25" thickBot="1" x14ac:dyDescent="0.3">
      <c r="A403" s="32"/>
      <c r="B403" s="6" t="s">
        <v>1423</v>
      </c>
      <c r="C403" s="34"/>
      <c r="D403" s="8" t="s">
        <v>1425</v>
      </c>
      <c r="E403" s="8" t="s">
        <v>1427</v>
      </c>
      <c r="F403" s="8" t="s">
        <v>1429</v>
      </c>
      <c r="G403" s="36"/>
      <c r="H403" s="38"/>
    </row>
    <row r="404" spans="1:8" ht="36.75" customHeight="1" x14ac:dyDescent="0.25">
      <c r="A404" s="39" t="s">
        <v>1430</v>
      </c>
      <c r="B404" s="23">
        <v>100.5</v>
      </c>
      <c r="C404" s="41">
        <v>20</v>
      </c>
      <c r="D404" s="28">
        <v>0.89829999999999999</v>
      </c>
      <c r="E404" s="9" t="s">
        <v>1434</v>
      </c>
      <c r="F404" s="28">
        <v>4.0000000000000002E-4</v>
      </c>
      <c r="G404" s="43" t="s">
        <v>150</v>
      </c>
      <c r="H404" s="45">
        <v>2</v>
      </c>
    </row>
    <row r="405" spans="1:8" ht="23.25" thickBot="1" x14ac:dyDescent="0.3">
      <c r="A405" s="40"/>
      <c r="B405" s="13" t="s">
        <v>1431</v>
      </c>
      <c r="C405" s="42"/>
      <c r="D405" s="8" t="s">
        <v>1433</v>
      </c>
      <c r="E405" s="8" t="s">
        <v>1435</v>
      </c>
      <c r="F405" s="8" t="s">
        <v>1436</v>
      </c>
      <c r="G405" s="44"/>
      <c r="H405" s="46"/>
    </row>
    <row r="406" spans="1:8" ht="36.75" customHeight="1" x14ac:dyDescent="0.25">
      <c r="A406" s="31" t="s">
        <v>1437</v>
      </c>
      <c r="B406" s="18">
        <v>125.5</v>
      </c>
      <c r="C406" s="33">
        <v>91</v>
      </c>
      <c r="D406" s="28">
        <v>0.95430000000000004</v>
      </c>
      <c r="E406" s="9" t="s">
        <v>1441</v>
      </c>
      <c r="F406" s="28">
        <v>0</v>
      </c>
      <c r="G406" s="35" t="s">
        <v>66</v>
      </c>
      <c r="H406" s="37">
        <v>4</v>
      </c>
    </row>
    <row r="407" spans="1:8" ht="23.25" thickBot="1" x14ac:dyDescent="0.3">
      <c r="A407" s="32"/>
      <c r="B407" s="6" t="s">
        <v>1438</v>
      </c>
      <c r="C407" s="34"/>
      <c r="D407" s="8" t="s">
        <v>1440</v>
      </c>
      <c r="E407" s="8" t="s">
        <v>1442</v>
      </c>
      <c r="F407" s="8" t="s">
        <v>33</v>
      </c>
      <c r="G407" s="36"/>
      <c r="H407" s="38"/>
    </row>
    <row r="408" spans="1:8" ht="21.75" customHeight="1" x14ac:dyDescent="0.25">
      <c r="A408" s="39" t="s">
        <v>1443</v>
      </c>
      <c r="B408" s="23">
        <v>145.30000000000001</v>
      </c>
      <c r="C408" s="41">
        <v>85</v>
      </c>
      <c r="D408" s="28">
        <v>0.7298</v>
      </c>
      <c r="E408" s="9" t="s">
        <v>1447</v>
      </c>
      <c r="F408" s="28">
        <v>4.24E-2</v>
      </c>
      <c r="G408" s="43" t="s">
        <v>73</v>
      </c>
      <c r="H408" s="45">
        <v>6</v>
      </c>
    </row>
    <row r="409" spans="1:8" ht="23.25" thickBot="1" x14ac:dyDescent="0.3">
      <c r="A409" s="40"/>
      <c r="B409" s="13" t="s">
        <v>1444</v>
      </c>
      <c r="C409" s="42"/>
      <c r="D409" s="8" t="s">
        <v>1446</v>
      </c>
      <c r="E409" s="8" t="s">
        <v>1448</v>
      </c>
      <c r="F409" s="8" t="s">
        <v>1450</v>
      </c>
      <c r="G409" s="44"/>
      <c r="H409" s="46"/>
    </row>
    <row r="410" spans="1:8" ht="21.75" customHeight="1" x14ac:dyDescent="0.25">
      <c r="A410" s="31" t="s">
        <v>1451</v>
      </c>
      <c r="B410" s="18">
        <v>190.2</v>
      </c>
      <c r="C410" s="33">
        <v>63</v>
      </c>
      <c r="D410" s="28">
        <v>0.88739999999999997</v>
      </c>
      <c r="E410" s="9" t="s">
        <v>1455</v>
      </c>
      <c r="F410" s="28">
        <v>3.3E-3</v>
      </c>
      <c r="G410" s="35" t="s">
        <v>280</v>
      </c>
      <c r="H410" s="37">
        <v>2</v>
      </c>
    </row>
    <row r="411" spans="1:8" ht="23.25" thickBot="1" x14ac:dyDescent="0.3">
      <c r="A411" s="32"/>
      <c r="B411" s="6" t="s">
        <v>1452</v>
      </c>
      <c r="C411" s="34"/>
      <c r="D411" s="8" t="s">
        <v>1454</v>
      </c>
      <c r="E411" s="8" t="s">
        <v>1456</v>
      </c>
      <c r="F411" s="8" t="s">
        <v>1458</v>
      </c>
      <c r="G411" s="36"/>
      <c r="H411" s="38"/>
    </row>
    <row r="412" spans="1:8" ht="21.75" customHeight="1" x14ac:dyDescent="0.25">
      <c r="A412" s="39" t="s">
        <v>1459</v>
      </c>
      <c r="B412" s="23">
        <v>247.7</v>
      </c>
      <c r="C412" s="41">
        <v>13</v>
      </c>
      <c r="D412" s="28">
        <v>0.63429999999999997</v>
      </c>
      <c r="E412" s="9" t="s">
        <v>1463</v>
      </c>
      <c r="F412" s="28">
        <v>0.2162</v>
      </c>
      <c r="G412" s="43" t="s">
        <v>203</v>
      </c>
      <c r="H412" s="45">
        <v>15</v>
      </c>
    </row>
    <row r="413" spans="1:8" ht="23.25" thickBot="1" x14ac:dyDescent="0.3">
      <c r="A413" s="40"/>
      <c r="B413" s="13" t="s">
        <v>1460</v>
      </c>
      <c r="C413" s="42"/>
      <c r="D413" s="8" t="s">
        <v>1462</v>
      </c>
      <c r="E413" s="8" t="s">
        <v>1464</v>
      </c>
      <c r="F413" s="8" t="s">
        <v>1466</v>
      </c>
      <c r="G413" s="44"/>
      <c r="H413" s="46"/>
    </row>
    <row r="414" spans="1:8" ht="21.75" customHeight="1" x14ac:dyDescent="0.25">
      <c r="A414" s="31" t="s">
        <v>1467</v>
      </c>
      <c r="B414" s="18">
        <v>293</v>
      </c>
      <c r="C414" s="33">
        <v>13</v>
      </c>
      <c r="D414" s="28">
        <v>0.72819999999999996</v>
      </c>
      <c r="E414" s="9" t="s">
        <v>1471</v>
      </c>
      <c r="F414" s="28">
        <v>0</v>
      </c>
      <c r="G414" s="35" t="s">
        <v>210</v>
      </c>
      <c r="H414" s="37">
        <v>7</v>
      </c>
    </row>
    <row r="415" spans="1:8" ht="23.25" thickBot="1" x14ac:dyDescent="0.3">
      <c r="A415" s="32"/>
      <c r="B415" s="6" t="s">
        <v>1468</v>
      </c>
      <c r="C415" s="34"/>
      <c r="D415" s="8" t="s">
        <v>1470</v>
      </c>
      <c r="E415" s="8" t="s">
        <v>1472</v>
      </c>
      <c r="F415" s="8" t="s">
        <v>33</v>
      </c>
      <c r="G415" s="36"/>
      <c r="H415" s="38"/>
    </row>
    <row r="416" spans="1:8" ht="51.75" customHeight="1" x14ac:dyDescent="0.25">
      <c r="A416" s="39" t="s">
        <v>1473</v>
      </c>
      <c r="B416" s="23">
        <v>63</v>
      </c>
      <c r="C416" s="41">
        <v>33</v>
      </c>
      <c r="D416" s="28">
        <v>0.9163</v>
      </c>
      <c r="E416" s="9" t="s">
        <v>1477</v>
      </c>
      <c r="F416" s="28">
        <v>0</v>
      </c>
      <c r="G416" s="43" t="s">
        <v>378</v>
      </c>
      <c r="H416" s="45">
        <v>5</v>
      </c>
    </row>
    <row r="417" spans="1:8" ht="23.25" thickBot="1" x14ac:dyDescent="0.3">
      <c r="A417" s="40"/>
      <c r="B417" s="13" t="s">
        <v>1474</v>
      </c>
      <c r="C417" s="42"/>
      <c r="D417" s="8" t="s">
        <v>1476</v>
      </c>
      <c r="E417" s="8" t="s">
        <v>1478</v>
      </c>
      <c r="F417" s="8" t="s">
        <v>33</v>
      </c>
      <c r="G417" s="44"/>
      <c r="H417" s="46"/>
    </row>
    <row r="418" spans="1:8" ht="36.75" customHeight="1" x14ac:dyDescent="0.25">
      <c r="A418" s="31" t="s">
        <v>1479</v>
      </c>
      <c r="B418" s="18">
        <v>132.19999999999999</v>
      </c>
      <c r="C418" s="33">
        <v>42</v>
      </c>
      <c r="D418" s="28">
        <v>0.71509999999999996</v>
      </c>
      <c r="E418" s="9" t="s">
        <v>1483</v>
      </c>
      <c r="F418" s="28">
        <v>0</v>
      </c>
      <c r="G418" s="35" t="s">
        <v>194</v>
      </c>
      <c r="H418" s="37">
        <v>12</v>
      </c>
    </row>
    <row r="419" spans="1:8" ht="23.25" thickBot="1" x14ac:dyDescent="0.3">
      <c r="A419" s="32"/>
      <c r="B419" s="6" t="s">
        <v>1480</v>
      </c>
      <c r="C419" s="34"/>
      <c r="D419" s="8" t="s">
        <v>1482</v>
      </c>
      <c r="E419" s="8" t="s">
        <v>1484</v>
      </c>
      <c r="F419" s="8" t="s">
        <v>33</v>
      </c>
      <c r="G419" s="36"/>
      <c r="H419" s="38"/>
    </row>
    <row r="420" spans="1:8" x14ac:dyDescent="0.25">
      <c r="A420" s="39" t="s">
        <v>1485</v>
      </c>
      <c r="B420" s="23">
        <v>91.7</v>
      </c>
      <c r="C420" s="41">
        <v>29</v>
      </c>
      <c r="D420" s="28">
        <v>0.92479999999999996</v>
      </c>
      <c r="E420" s="9" t="s">
        <v>1489</v>
      </c>
      <c r="F420" s="28">
        <v>0</v>
      </c>
      <c r="G420" s="43" t="s">
        <v>90</v>
      </c>
      <c r="H420" s="45">
        <v>2</v>
      </c>
    </row>
    <row r="421" spans="1:8" ht="23.25" thickBot="1" x14ac:dyDescent="0.3">
      <c r="A421" s="40"/>
      <c r="B421" s="13" t="s">
        <v>1486</v>
      </c>
      <c r="C421" s="42"/>
      <c r="D421" s="8" t="s">
        <v>1488</v>
      </c>
      <c r="E421" s="8" t="s">
        <v>1490</v>
      </c>
      <c r="F421" s="8" t="s">
        <v>33</v>
      </c>
      <c r="G421" s="44"/>
      <c r="H421" s="46"/>
    </row>
    <row r="422" spans="1:8" ht="36.75" customHeight="1" x14ac:dyDescent="0.25">
      <c r="A422" s="31" t="s">
        <v>1491</v>
      </c>
      <c r="B422" s="18">
        <v>234.2</v>
      </c>
      <c r="C422" s="33">
        <v>72</v>
      </c>
      <c r="D422" s="28">
        <v>0.42859999999999998</v>
      </c>
      <c r="E422" s="9" t="s">
        <v>1495</v>
      </c>
      <c r="F422" s="28">
        <v>0.49209999999999998</v>
      </c>
      <c r="G422" s="35" t="s">
        <v>419</v>
      </c>
      <c r="H422" s="37">
        <v>0</v>
      </c>
    </row>
    <row r="423" spans="1:8" ht="23.25" thickBot="1" x14ac:dyDescent="0.3">
      <c r="A423" s="32"/>
      <c r="B423" s="6" t="s">
        <v>1492</v>
      </c>
      <c r="C423" s="34"/>
      <c r="D423" s="8" t="s">
        <v>1494</v>
      </c>
      <c r="E423" s="8" t="s">
        <v>1496</v>
      </c>
      <c r="F423" s="8" t="s">
        <v>1498</v>
      </c>
      <c r="G423" s="36"/>
      <c r="H423" s="38"/>
    </row>
    <row r="424" spans="1:8" ht="36.75" customHeight="1" x14ac:dyDescent="0.25">
      <c r="A424" s="39" t="s">
        <v>1499</v>
      </c>
      <c r="B424" s="23">
        <v>343.7</v>
      </c>
      <c r="C424" s="41">
        <v>8</v>
      </c>
      <c r="D424" s="28">
        <v>0.1996</v>
      </c>
      <c r="E424" s="9" t="s">
        <v>1503</v>
      </c>
      <c r="F424" s="28">
        <v>0.70530000000000004</v>
      </c>
      <c r="G424" s="43" t="s">
        <v>66</v>
      </c>
      <c r="H424" s="45">
        <v>7</v>
      </c>
    </row>
    <row r="425" spans="1:8" ht="23.25" thickBot="1" x14ac:dyDescent="0.3">
      <c r="A425" s="40"/>
      <c r="B425" s="13" t="s">
        <v>1500</v>
      </c>
      <c r="C425" s="42"/>
      <c r="D425" s="8" t="s">
        <v>1502</v>
      </c>
      <c r="E425" s="8" t="s">
        <v>1504</v>
      </c>
      <c r="F425" s="8" t="s">
        <v>1506</v>
      </c>
      <c r="G425" s="44"/>
      <c r="H425" s="46"/>
    </row>
    <row r="426" spans="1:8" ht="21.75" customHeight="1" x14ac:dyDescent="0.25">
      <c r="A426" s="31" t="s">
        <v>1507</v>
      </c>
      <c r="B426" s="18">
        <v>93</v>
      </c>
      <c r="C426" s="33">
        <v>1053</v>
      </c>
      <c r="D426" s="28">
        <v>0.3402</v>
      </c>
      <c r="E426" s="9" t="s">
        <v>1510</v>
      </c>
      <c r="F426" s="28">
        <v>0.32750000000000001</v>
      </c>
      <c r="G426" s="35" t="s">
        <v>158</v>
      </c>
      <c r="H426" s="37">
        <v>4</v>
      </c>
    </row>
    <row r="427" spans="1:8" ht="23.25" thickBot="1" x14ac:dyDescent="0.3">
      <c r="A427" s="32"/>
      <c r="B427" s="6" t="s">
        <v>1508</v>
      </c>
      <c r="C427" s="34"/>
      <c r="D427" s="8" t="s">
        <v>922</v>
      </c>
      <c r="E427" s="8" t="s">
        <v>1511</v>
      </c>
      <c r="F427" s="8" t="s">
        <v>1513</v>
      </c>
      <c r="G427" s="36"/>
      <c r="H427" s="38"/>
    </row>
    <row r="428" spans="1:8" ht="36.75" customHeight="1" x14ac:dyDescent="0.25">
      <c r="A428" s="39" t="s">
        <v>1514</v>
      </c>
      <c r="B428" s="23">
        <v>257.2</v>
      </c>
      <c r="C428" s="41">
        <v>95</v>
      </c>
      <c r="D428" s="28">
        <v>0.65159999999999996</v>
      </c>
      <c r="E428" s="9" t="s">
        <v>1518</v>
      </c>
      <c r="F428" s="28">
        <v>1.4200000000000001E-2</v>
      </c>
      <c r="G428" s="43" t="s">
        <v>143</v>
      </c>
      <c r="H428" s="45">
        <v>23</v>
      </c>
    </row>
    <row r="429" spans="1:8" ht="23.25" thickBot="1" x14ac:dyDescent="0.3">
      <c r="A429" s="40"/>
      <c r="B429" s="13" t="s">
        <v>1515</v>
      </c>
      <c r="C429" s="42"/>
      <c r="D429" s="8" t="s">
        <v>1517</v>
      </c>
      <c r="E429" s="8" t="s">
        <v>1519</v>
      </c>
      <c r="F429" s="8" t="s">
        <v>1521</v>
      </c>
      <c r="G429" s="44"/>
      <c r="H429" s="46"/>
    </row>
    <row r="430" spans="1:8" ht="36.75" customHeight="1" x14ac:dyDescent="0.25">
      <c r="A430" s="31" t="s">
        <v>1522</v>
      </c>
      <c r="B430" s="18">
        <v>69.400000000000006</v>
      </c>
      <c r="C430" s="33">
        <v>5</v>
      </c>
      <c r="D430" s="28">
        <v>0.88780000000000003</v>
      </c>
      <c r="E430" s="9" t="s">
        <v>1526</v>
      </c>
      <c r="F430" s="28">
        <v>0</v>
      </c>
      <c r="G430" s="35" t="s">
        <v>194</v>
      </c>
      <c r="H430" s="37">
        <v>0</v>
      </c>
    </row>
    <row r="431" spans="1:8" ht="23.25" thickBot="1" x14ac:dyDescent="0.3">
      <c r="A431" s="32"/>
      <c r="B431" s="6" t="s">
        <v>1523</v>
      </c>
      <c r="C431" s="34"/>
      <c r="D431" s="8" t="s">
        <v>1525</v>
      </c>
      <c r="E431" s="8" t="s">
        <v>1527</v>
      </c>
      <c r="F431" s="8" t="s">
        <v>33</v>
      </c>
      <c r="G431" s="36"/>
      <c r="H431" s="38"/>
    </row>
    <row r="432" spans="1:8" ht="36.75" customHeight="1" x14ac:dyDescent="0.25">
      <c r="A432" s="39" t="s">
        <v>1528</v>
      </c>
      <c r="B432" s="23">
        <v>111.3</v>
      </c>
      <c r="C432" s="41">
        <v>91</v>
      </c>
      <c r="D432" s="28">
        <v>0.65949999999999998</v>
      </c>
      <c r="E432" s="9" t="s">
        <v>1532</v>
      </c>
      <c r="F432" s="28">
        <v>0.23280000000000001</v>
      </c>
      <c r="G432" s="43" t="s">
        <v>280</v>
      </c>
      <c r="H432" s="45">
        <v>3</v>
      </c>
    </row>
    <row r="433" spans="1:8" ht="23.25" thickBot="1" x14ac:dyDescent="0.3">
      <c r="A433" s="40"/>
      <c r="B433" s="13" t="s">
        <v>1529</v>
      </c>
      <c r="C433" s="42"/>
      <c r="D433" s="8" t="s">
        <v>1531</v>
      </c>
      <c r="E433" s="8" t="s">
        <v>1533</v>
      </c>
      <c r="F433" s="8" t="s">
        <v>1535</v>
      </c>
      <c r="G433" s="44"/>
      <c r="H433" s="46"/>
    </row>
    <row r="434" spans="1:8" ht="36.75" customHeight="1" x14ac:dyDescent="0.25">
      <c r="A434" s="31" t="s">
        <v>1536</v>
      </c>
      <c r="B434" s="56" t="s">
        <v>92</v>
      </c>
      <c r="C434" s="33">
        <v>9</v>
      </c>
      <c r="D434" s="28">
        <v>0.24060000000000001</v>
      </c>
      <c r="E434" s="9" t="s">
        <v>1539</v>
      </c>
      <c r="F434" s="28">
        <v>0.57909999999999995</v>
      </c>
      <c r="G434" s="35" t="s">
        <v>194</v>
      </c>
      <c r="H434" s="37">
        <v>0</v>
      </c>
    </row>
    <row r="435" spans="1:8" ht="23.25" thickBot="1" x14ac:dyDescent="0.3">
      <c r="A435" s="32"/>
      <c r="B435" s="57"/>
      <c r="C435" s="34"/>
      <c r="D435" s="8" t="s">
        <v>1538</v>
      </c>
      <c r="E435" s="8" t="s">
        <v>1540</v>
      </c>
      <c r="F435" s="8" t="s">
        <v>1542</v>
      </c>
      <c r="G435" s="36"/>
      <c r="H435" s="38"/>
    </row>
    <row r="436" spans="1:8" ht="51.75" customHeight="1" x14ac:dyDescent="0.25">
      <c r="A436" s="39" t="s">
        <v>1543</v>
      </c>
      <c r="B436" s="23">
        <v>78.7</v>
      </c>
      <c r="C436" s="41">
        <v>389</v>
      </c>
      <c r="D436" s="28">
        <v>0.50239999999999996</v>
      </c>
      <c r="E436" s="9" t="s">
        <v>1547</v>
      </c>
      <c r="F436" s="28">
        <v>6.4999999999999997E-3</v>
      </c>
      <c r="G436" s="43" t="s">
        <v>158</v>
      </c>
      <c r="H436" s="45">
        <v>0</v>
      </c>
    </row>
    <row r="437" spans="1:8" ht="23.25" thickBot="1" x14ac:dyDescent="0.3">
      <c r="A437" s="40"/>
      <c r="B437" s="13" t="s">
        <v>1544</v>
      </c>
      <c r="C437" s="42"/>
      <c r="D437" s="8" t="s">
        <v>1546</v>
      </c>
      <c r="E437" s="8" t="s">
        <v>1548</v>
      </c>
      <c r="F437" s="8" t="s">
        <v>1550</v>
      </c>
      <c r="G437" s="44"/>
      <c r="H437" s="46"/>
    </row>
    <row r="438" spans="1:8" ht="21.75" customHeight="1" x14ac:dyDescent="0.25">
      <c r="A438" s="31" t="s">
        <v>1551</v>
      </c>
      <c r="B438" s="18">
        <v>494.9</v>
      </c>
      <c r="C438" s="33">
        <v>69</v>
      </c>
      <c r="D438" s="28">
        <v>0.69769999999999999</v>
      </c>
      <c r="E438" s="9" t="s">
        <v>1555</v>
      </c>
      <c r="F438" s="28">
        <v>3.3E-3</v>
      </c>
      <c r="G438" s="35" t="s">
        <v>419</v>
      </c>
      <c r="H438" s="37">
        <v>8</v>
      </c>
    </row>
    <row r="439" spans="1:8" ht="23.25" thickBot="1" x14ac:dyDescent="0.3">
      <c r="A439" s="32"/>
      <c r="B439" s="6" t="s">
        <v>1552</v>
      </c>
      <c r="C439" s="34"/>
      <c r="D439" s="8" t="s">
        <v>1554</v>
      </c>
      <c r="E439" s="8" t="s">
        <v>1556</v>
      </c>
      <c r="F439" s="8" t="s">
        <v>1458</v>
      </c>
      <c r="G439" s="36"/>
      <c r="H439" s="38"/>
    </row>
    <row r="440" spans="1:8" ht="51.75" customHeight="1" x14ac:dyDescent="0.25">
      <c r="A440" s="39" t="s">
        <v>4337</v>
      </c>
      <c r="B440" s="58" t="s">
        <v>92</v>
      </c>
      <c r="C440" s="41">
        <v>8</v>
      </c>
      <c r="D440" s="28">
        <v>0.1177</v>
      </c>
      <c r="E440" s="9" t="s">
        <v>1560</v>
      </c>
      <c r="F440" s="28">
        <v>0.77710000000000001</v>
      </c>
      <c r="G440" s="43" t="s">
        <v>158</v>
      </c>
      <c r="H440" s="45">
        <v>2</v>
      </c>
    </row>
    <row r="441" spans="1:8" ht="23.25" thickBot="1" x14ac:dyDescent="0.3">
      <c r="A441" s="40"/>
      <c r="B441" s="59"/>
      <c r="C441" s="42"/>
      <c r="D441" s="8" t="s">
        <v>1559</v>
      </c>
      <c r="E441" s="8" t="s">
        <v>1561</v>
      </c>
      <c r="F441" s="8" t="s">
        <v>1563</v>
      </c>
      <c r="G441" s="44"/>
      <c r="H441" s="46"/>
    </row>
    <row r="442" spans="1:8" ht="36.75" customHeight="1" x14ac:dyDescent="0.25">
      <c r="A442" s="31" t="s">
        <v>1564</v>
      </c>
      <c r="B442" s="18">
        <v>102.6</v>
      </c>
      <c r="C442" s="33">
        <v>14</v>
      </c>
      <c r="D442" s="28">
        <v>0.78580000000000005</v>
      </c>
      <c r="E442" s="9" t="s">
        <v>1568</v>
      </c>
      <c r="F442" s="28">
        <v>1.9400000000000001E-2</v>
      </c>
      <c r="G442" s="35" t="s">
        <v>150</v>
      </c>
      <c r="H442" s="37">
        <v>5</v>
      </c>
    </row>
    <row r="443" spans="1:8" ht="23.25" thickBot="1" x14ac:dyDescent="0.3">
      <c r="A443" s="32"/>
      <c r="B443" s="6" t="s">
        <v>1565</v>
      </c>
      <c r="C443" s="34"/>
      <c r="D443" s="8" t="s">
        <v>1567</v>
      </c>
      <c r="E443" s="8" t="s">
        <v>1569</v>
      </c>
      <c r="F443" s="8" t="s">
        <v>1571</v>
      </c>
      <c r="G443" s="36"/>
      <c r="H443" s="38"/>
    </row>
    <row r="444" spans="1:8" ht="36.75" customHeight="1" x14ac:dyDescent="0.25">
      <c r="A444" s="39" t="s">
        <v>1572</v>
      </c>
      <c r="B444" s="23">
        <v>188.5</v>
      </c>
      <c r="C444" s="41">
        <v>24</v>
      </c>
      <c r="D444" s="28">
        <v>0.73760000000000003</v>
      </c>
      <c r="E444" s="9" t="s">
        <v>1576</v>
      </c>
      <c r="F444" s="28">
        <v>0.18190000000000001</v>
      </c>
      <c r="G444" s="43" t="s">
        <v>80</v>
      </c>
      <c r="H444" s="45">
        <v>1</v>
      </c>
    </row>
    <row r="445" spans="1:8" ht="23.25" thickBot="1" x14ac:dyDescent="0.3">
      <c r="A445" s="40"/>
      <c r="B445" s="13" t="s">
        <v>1573</v>
      </c>
      <c r="C445" s="42"/>
      <c r="D445" s="8" t="s">
        <v>1575</v>
      </c>
      <c r="E445" s="8" t="s">
        <v>1577</v>
      </c>
      <c r="F445" s="8" t="s">
        <v>1579</v>
      </c>
      <c r="G445" s="44"/>
      <c r="H445" s="46"/>
    </row>
    <row r="446" spans="1:8" ht="36.75" customHeight="1" x14ac:dyDescent="0.25">
      <c r="A446" s="31" t="s">
        <v>1580</v>
      </c>
      <c r="B446" s="18">
        <v>219.2</v>
      </c>
      <c r="C446" s="33">
        <v>22</v>
      </c>
      <c r="D446" s="28">
        <v>0.69320000000000004</v>
      </c>
      <c r="E446" s="9" t="s">
        <v>1584</v>
      </c>
      <c r="F446" s="28">
        <v>7.4999999999999997E-2</v>
      </c>
      <c r="G446" s="35" t="s">
        <v>194</v>
      </c>
      <c r="H446" s="37">
        <v>13</v>
      </c>
    </row>
    <row r="447" spans="1:8" ht="23.25" thickBot="1" x14ac:dyDescent="0.3">
      <c r="A447" s="32"/>
      <c r="B447" s="6" t="s">
        <v>1581</v>
      </c>
      <c r="C447" s="34"/>
      <c r="D447" s="8" t="s">
        <v>1583</v>
      </c>
      <c r="E447" s="8" t="s">
        <v>1585</v>
      </c>
      <c r="F447" s="8" t="s">
        <v>1587</v>
      </c>
      <c r="G447" s="36"/>
      <c r="H447" s="38"/>
    </row>
    <row r="448" spans="1:8" ht="36.75" customHeight="1" x14ac:dyDescent="0.25">
      <c r="A448" s="39" t="s">
        <v>1588</v>
      </c>
      <c r="B448" s="23">
        <v>114.8</v>
      </c>
      <c r="C448" s="41">
        <v>32</v>
      </c>
      <c r="D448" s="28">
        <v>0.65359999999999996</v>
      </c>
      <c r="E448" s="9" t="s">
        <v>1592</v>
      </c>
      <c r="F448" s="28">
        <v>0</v>
      </c>
      <c r="G448" s="43" t="s">
        <v>66</v>
      </c>
      <c r="H448" s="45">
        <v>9</v>
      </c>
    </row>
    <row r="449" spans="1:8" ht="23.25" thickBot="1" x14ac:dyDescent="0.3">
      <c r="A449" s="40"/>
      <c r="B449" s="13" t="s">
        <v>1589</v>
      </c>
      <c r="C449" s="42"/>
      <c r="D449" s="8" t="s">
        <v>1591</v>
      </c>
      <c r="E449" s="8" t="s">
        <v>1593</v>
      </c>
      <c r="F449" s="8" t="s">
        <v>33</v>
      </c>
      <c r="G449" s="44"/>
      <c r="H449" s="46"/>
    </row>
    <row r="450" spans="1:8" ht="21.75" customHeight="1" x14ac:dyDescent="0.25">
      <c r="A450" s="31" t="s">
        <v>1594</v>
      </c>
      <c r="B450" s="18">
        <v>81.5</v>
      </c>
      <c r="C450" s="33">
        <v>66</v>
      </c>
      <c r="D450" s="28">
        <v>0.36259999999999998</v>
      </c>
      <c r="E450" s="9" t="s">
        <v>1598</v>
      </c>
      <c r="F450" s="28">
        <v>0.5575</v>
      </c>
      <c r="G450" s="35" t="s">
        <v>114</v>
      </c>
      <c r="H450" s="37">
        <v>7</v>
      </c>
    </row>
    <row r="451" spans="1:8" ht="23.25" thickBot="1" x14ac:dyDescent="0.3">
      <c r="A451" s="32"/>
      <c r="B451" s="6" t="s">
        <v>1595</v>
      </c>
      <c r="C451" s="34"/>
      <c r="D451" s="8" t="s">
        <v>1597</v>
      </c>
      <c r="E451" s="8" t="s">
        <v>1599</v>
      </c>
      <c r="F451" s="8" t="s">
        <v>1601</v>
      </c>
      <c r="G451" s="36"/>
      <c r="H451" s="38"/>
    </row>
    <row r="452" spans="1:8" ht="36.75" customHeight="1" x14ac:dyDescent="0.25">
      <c r="A452" s="39" t="s">
        <v>1602</v>
      </c>
      <c r="B452" s="23">
        <v>136</v>
      </c>
      <c r="C452" s="41">
        <v>93</v>
      </c>
      <c r="D452" s="28">
        <v>0.59840000000000004</v>
      </c>
      <c r="E452" s="9" t="s">
        <v>1606</v>
      </c>
      <c r="F452" s="28">
        <v>1.8499999999999999E-2</v>
      </c>
      <c r="G452" s="43" t="s">
        <v>210</v>
      </c>
      <c r="H452" s="45">
        <v>322</v>
      </c>
    </row>
    <row r="453" spans="1:8" ht="23.25" thickBot="1" x14ac:dyDescent="0.3">
      <c r="A453" s="40"/>
      <c r="B453" s="13" t="s">
        <v>1603</v>
      </c>
      <c r="C453" s="42"/>
      <c r="D453" s="8" t="s">
        <v>1605</v>
      </c>
      <c r="E453" s="8" t="s">
        <v>1607</v>
      </c>
      <c r="F453" s="8" t="s">
        <v>1609</v>
      </c>
      <c r="G453" s="44"/>
      <c r="H453" s="46"/>
    </row>
    <row r="454" spans="1:8" ht="51.75" customHeight="1" x14ac:dyDescent="0.25">
      <c r="A454" s="31" t="s">
        <v>1610</v>
      </c>
      <c r="B454" s="18">
        <v>130.1</v>
      </c>
      <c r="C454" s="33">
        <v>24</v>
      </c>
      <c r="D454" s="28">
        <v>0.62819999999999998</v>
      </c>
      <c r="E454" s="9" t="s">
        <v>1614</v>
      </c>
      <c r="F454" s="28">
        <v>0</v>
      </c>
      <c r="G454" s="35" t="s">
        <v>25</v>
      </c>
      <c r="H454" s="37">
        <v>4</v>
      </c>
    </row>
    <row r="455" spans="1:8" ht="23.25" thickBot="1" x14ac:dyDescent="0.3">
      <c r="A455" s="32"/>
      <c r="B455" s="6" t="s">
        <v>1611</v>
      </c>
      <c r="C455" s="34"/>
      <c r="D455" s="8" t="s">
        <v>1613</v>
      </c>
      <c r="E455" s="8" t="s">
        <v>1615</v>
      </c>
      <c r="F455" s="8" t="s">
        <v>33</v>
      </c>
      <c r="G455" s="36"/>
      <c r="H455" s="38"/>
    </row>
    <row r="456" spans="1:8" ht="21.75" customHeight="1" x14ac:dyDescent="0.25">
      <c r="A456" s="39" t="s">
        <v>1616</v>
      </c>
      <c r="B456" s="23">
        <v>169.5</v>
      </c>
      <c r="C456" s="64">
        <v>0</v>
      </c>
      <c r="D456" s="28">
        <v>0.21490000000000001</v>
      </c>
      <c r="E456" s="9" t="s">
        <v>1620</v>
      </c>
      <c r="F456" s="28">
        <v>0.64570000000000005</v>
      </c>
      <c r="G456" s="43" t="s">
        <v>461</v>
      </c>
      <c r="H456" s="45">
        <v>2</v>
      </c>
    </row>
    <row r="457" spans="1:8" ht="23.25" thickBot="1" x14ac:dyDescent="0.3">
      <c r="A457" s="40"/>
      <c r="B457" s="13" t="s">
        <v>1617</v>
      </c>
      <c r="C457" s="65"/>
      <c r="D457" s="8" t="s">
        <v>1619</v>
      </c>
      <c r="E457" s="8" t="s">
        <v>1621</v>
      </c>
      <c r="F457" s="8" t="s">
        <v>1623</v>
      </c>
      <c r="G457" s="44"/>
      <c r="H457" s="46"/>
    </row>
    <row r="458" spans="1:8" ht="21.75" customHeight="1" x14ac:dyDescent="0.25">
      <c r="A458" s="31" t="s">
        <v>1624</v>
      </c>
      <c r="B458" s="18">
        <v>375.4</v>
      </c>
      <c r="C458" s="54">
        <v>0</v>
      </c>
      <c r="D458" s="28">
        <v>0.55940000000000001</v>
      </c>
      <c r="E458" s="9" t="s">
        <v>1628</v>
      </c>
      <c r="F458" s="28">
        <v>0.31640000000000001</v>
      </c>
      <c r="G458" s="35" t="s">
        <v>48</v>
      </c>
      <c r="H458" s="37">
        <v>10</v>
      </c>
    </row>
    <row r="459" spans="1:8" ht="23.25" thickBot="1" x14ac:dyDescent="0.3">
      <c r="A459" s="32"/>
      <c r="B459" s="6" t="s">
        <v>1625</v>
      </c>
      <c r="C459" s="55"/>
      <c r="D459" s="8" t="s">
        <v>1627</v>
      </c>
      <c r="E459" s="8" t="s">
        <v>1629</v>
      </c>
      <c r="F459" s="8" t="s">
        <v>1631</v>
      </c>
      <c r="G459" s="36"/>
      <c r="H459" s="38"/>
    </row>
    <row r="460" spans="1:8" ht="21.75" customHeight="1" x14ac:dyDescent="0.25">
      <c r="A460" s="39" t="s">
        <v>1632</v>
      </c>
      <c r="B460" s="23">
        <v>228.3</v>
      </c>
      <c r="C460" s="41">
        <v>40</v>
      </c>
      <c r="D460" s="28">
        <v>0.31950000000000001</v>
      </c>
      <c r="E460" s="9" t="s">
        <v>1636</v>
      </c>
      <c r="F460" s="28">
        <v>0.55349999999999999</v>
      </c>
      <c r="G460" s="43" t="s">
        <v>48</v>
      </c>
      <c r="H460" s="45">
        <v>206</v>
      </c>
    </row>
    <row r="461" spans="1:8" ht="23.25" thickBot="1" x14ac:dyDescent="0.3">
      <c r="A461" s="40"/>
      <c r="B461" s="13" t="s">
        <v>1633</v>
      </c>
      <c r="C461" s="42"/>
      <c r="D461" s="8" t="s">
        <v>1635</v>
      </c>
      <c r="E461" s="8" t="s">
        <v>1637</v>
      </c>
      <c r="F461" s="8" t="s">
        <v>1639</v>
      </c>
      <c r="G461" s="44"/>
      <c r="H461" s="46"/>
    </row>
    <row r="462" spans="1:8" ht="21.75" customHeight="1" x14ac:dyDescent="0.25">
      <c r="A462" s="31" t="s">
        <v>1640</v>
      </c>
      <c r="B462" s="18">
        <v>162.6</v>
      </c>
      <c r="C462" s="33">
        <v>17</v>
      </c>
      <c r="D462" s="28">
        <v>0.8891</v>
      </c>
      <c r="E462" s="9" t="s">
        <v>1644</v>
      </c>
      <c r="F462" s="28">
        <v>5.5999999999999999E-3</v>
      </c>
      <c r="G462" s="35" t="s">
        <v>194</v>
      </c>
      <c r="H462" s="37">
        <v>10</v>
      </c>
    </row>
    <row r="463" spans="1:8" ht="23.25" thickBot="1" x14ac:dyDescent="0.3">
      <c r="A463" s="32"/>
      <c r="B463" s="6" t="s">
        <v>1641</v>
      </c>
      <c r="C463" s="34"/>
      <c r="D463" s="8" t="s">
        <v>1643</v>
      </c>
      <c r="E463" s="8" t="s">
        <v>1645</v>
      </c>
      <c r="F463" s="8" t="s">
        <v>1646</v>
      </c>
      <c r="G463" s="36"/>
      <c r="H463" s="38"/>
    </row>
    <row r="464" spans="1:8" x14ac:dyDescent="0.25">
      <c r="A464" s="39" t="s">
        <v>1647</v>
      </c>
      <c r="B464" s="23">
        <v>250.9</v>
      </c>
      <c r="C464" s="41">
        <v>16</v>
      </c>
      <c r="D464" s="28">
        <v>0.86099999999999999</v>
      </c>
      <c r="E464" s="9" t="s">
        <v>1651</v>
      </c>
      <c r="F464" s="28">
        <v>3.32E-2</v>
      </c>
      <c r="G464" s="43" t="s">
        <v>80</v>
      </c>
      <c r="H464" s="45">
        <v>3</v>
      </c>
    </row>
    <row r="465" spans="1:8" ht="23.25" thickBot="1" x14ac:dyDescent="0.3">
      <c r="A465" s="40"/>
      <c r="B465" s="13" t="s">
        <v>1648</v>
      </c>
      <c r="C465" s="42"/>
      <c r="D465" s="8" t="s">
        <v>1650</v>
      </c>
      <c r="E465" s="8" t="s">
        <v>896</v>
      </c>
      <c r="F465" s="8" t="s">
        <v>1066</v>
      </c>
      <c r="G465" s="44"/>
      <c r="H465" s="46"/>
    </row>
    <row r="466" spans="1:8" ht="36.75" customHeight="1" x14ac:dyDescent="0.25">
      <c r="A466" s="31" t="s">
        <v>1653</v>
      </c>
      <c r="B466" s="18">
        <v>60.7</v>
      </c>
      <c r="C466" s="33">
        <v>942</v>
      </c>
      <c r="D466" s="28">
        <v>0.58809999999999996</v>
      </c>
      <c r="E466" s="9" t="s">
        <v>1657</v>
      </c>
      <c r="F466" s="28">
        <v>0</v>
      </c>
      <c r="G466" s="35" t="s">
        <v>150</v>
      </c>
      <c r="H466" s="37">
        <v>2</v>
      </c>
    </row>
    <row r="467" spans="1:8" ht="23.25" thickBot="1" x14ac:dyDescent="0.3">
      <c r="A467" s="32"/>
      <c r="B467" s="6" t="s">
        <v>1654</v>
      </c>
      <c r="C467" s="34"/>
      <c r="D467" s="8" t="s">
        <v>1656</v>
      </c>
      <c r="E467" s="8" t="s">
        <v>1658</v>
      </c>
      <c r="F467" s="8" t="s">
        <v>33</v>
      </c>
      <c r="G467" s="36"/>
      <c r="H467" s="38"/>
    </row>
    <row r="468" spans="1:8" ht="36.75" customHeight="1" x14ac:dyDescent="0.25">
      <c r="A468" s="39" t="s">
        <v>1659</v>
      </c>
      <c r="B468" s="23">
        <v>309.7</v>
      </c>
      <c r="C468" s="41">
        <v>15</v>
      </c>
      <c r="D468" s="28">
        <v>0.74229999999999996</v>
      </c>
      <c r="E468" s="9" t="s">
        <v>1663</v>
      </c>
      <c r="F468" s="28">
        <v>0.12130000000000001</v>
      </c>
      <c r="G468" s="43" t="s">
        <v>419</v>
      </c>
      <c r="H468" s="45">
        <v>6</v>
      </c>
    </row>
    <row r="469" spans="1:8" ht="23.25" thickBot="1" x14ac:dyDescent="0.3">
      <c r="A469" s="40"/>
      <c r="B469" s="13" t="s">
        <v>1660</v>
      </c>
      <c r="C469" s="42"/>
      <c r="D469" s="8" t="s">
        <v>1662</v>
      </c>
      <c r="E469" s="8" t="s">
        <v>1664</v>
      </c>
      <c r="F469" s="8" t="s">
        <v>1666</v>
      </c>
      <c r="G469" s="44"/>
      <c r="H469" s="46"/>
    </row>
    <row r="470" spans="1:8" ht="60" x14ac:dyDescent="0.25">
      <c r="A470" s="3" t="s">
        <v>1667</v>
      </c>
      <c r="B470" s="18">
        <v>64.099999999999994</v>
      </c>
      <c r="C470" s="33">
        <v>105</v>
      </c>
      <c r="D470" s="28">
        <v>0.63870000000000005</v>
      </c>
      <c r="E470" s="9" t="s">
        <v>1673</v>
      </c>
      <c r="F470" s="28">
        <v>1E-4</v>
      </c>
      <c r="G470" s="35" t="s">
        <v>210</v>
      </c>
      <c r="H470" s="37">
        <v>0</v>
      </c>
    </row>
    <row r="471" spans="1:8" ht="22.5" x14ac:dyDescent="0.25">
      <c r="A471" s="20"/>
      <c r="B471" s="4" t="s">
        <v>1669</v>
      </c>
      <c r="C471" s="60"/>
      <c r="D471" s="17" t="s">
        <v>1672</v>
      </c>
      <c r="E471" s="17" t="s">
        <v>1674</v>
      </c>
      <c r="F471" s="17" t="s">
        <v>1675</v>
      </c>
      <c r="G471" s="61"/>
      <c r="H471" s="62"/>
    </row>
    <row r="472" spans="1:8" ht="45.75" thickBot="1" x14ac:dyDescent="0.3">
      <c r="A472" s="21" t="s">
        <v>1668</v>
      </c>
      <c r="B472" s="22" t="s">
        <v>1670</v>
      </c>
      <c r="C472" s="34"/>
      <c r="D472" s="8"/>
      <c r="E472" s="8"/>
      <c r="F472" s="8"/>
      <c r="G472" s="36"/>
      <c r="H472" s="38"/>
    </row>
    <row r="473" spans="1:8" ht="21.75" customHeight="1" x14ac:dyDescent="0.25">
      <c r="A473" s="39" t="s">
        <v>1676</v>
      </c>
      <c r="B473" s="23">
        <v>152.1</v>
      </c>
      <c r="C473" s="41">
        <v>23</v>
      </c>
      <c r="D473" s="28">
        <v>0.38009999999999999</v>
      </c>
      <c r="E473" s="9" t="s">
        <v>1680</v>
      </c>
      <c r="F473" s="28">
        <v>0</v>
      </c>
      <c r="G473" s="43" t="s">
        <v>25</v>
      </c>
      <c r="H473" s="45">
        <v>9</v>
      </c>
    </row>
    <row r="474" spans="1:8" ht="23.25" thickBot="1" x14ac:dyDescent="0.3">
      <c r="A474" s="40"/>
      <c r="B474" s="13" t="s">
        <v>1677</v>
      </c>
      <c r="C474" s="42"/>
      <c r="D474" s="8" t="s">
        <v>1679</v>
      </c>
      <c r="E474" s="8" t="s">
        <v>1681</v>
      </c>
      <c r="F474" s="8" t="s">
        <v>33</v>
      </c>
      <c r="G474" s="44"/>
      <c r="H474" s="46"/>
    </row>
    <row r="475" spans="1:8" ht="21.75" customHeight="1" x14ac:dyDescent="0.25">
      <c r="A475" s="31" t="s">
        <v>1682</v>
      </c>
      <c r="B475" s="18">
        <v>184.1</v>
      </c>
      <c r="C475" s="33">
        <v>22</v>
      </c>
      <c r="D475" s="28">
        <v>0.58260000000000001</v>
      </c>
      <c r="E475" s="9" t="s">
        <v>1686</v>
      </c>
      <c r="F475" s="28">
        <v>0.18579999999999999</v>
      </c>
      <c r="G475" s="35" t="s">
        <v>57</v>
      </c>
      <c r="H475" s="37">
        <v>12</v>
      </c>
    </row>
    <row r="476" spans="1:8" ht="23.25" thickBot="1" x14ac:dyDescent="0.3">
      <c r="A476" s="32"/>
      <c r="B476" s="6" t="s">
        <v>1683</v>
      </c>
      <c r="C476" s="34"/>
      <c r="D476" s="8" t="s">
        <v>1685</v>
      </c>
      <c r="E476" s="8" t="s">
        <v>1687</v>
      </c>
      <c r="F476" s="8" t="s">
        <v>230</v>
      </c>
      <c r="G476" s="36"/>
      <c r="H476" s="38"/>
    </row>
    <row r="477" spans="1:8" ht="21.75" customHeight="1" x14ac:dyDescent="0.25">
      <c r="A477" s="39" t="s">
        <v>1689</v>
      </c>
      <c r="B477" s="23">
        <v>186.4</v>
      </c>
      <c r="C477" s="41">
        <v>1382</v>
      </c>
      <c r="D477" s="28">
        <v>0.56599999999999995</v>
      </c>
      <c r="E477" s="9" t="s">
        <v>1693</v>
      </c>
      <c r="F477" s="28">
        <v>1E-4</v>
      </c>
      <c r="G477" s="43" t="s">
        <v>143</v>
      </c>
      <c r="H477" s="45">
        <v>0</v>
      </c>
    </row>
    <row r="478" spans="1:8" ht="23.25" thickBot="1" x14ac:dyDescent="0.3">
      <c r="A478" s="40"/>
      <c r="B478" s="13" t="s">
        <v>1690</v>
      </c>
      <c r="C478" s="42"/>
      <c r="D478" s="8" t="s">
        <v>1692</v>
      </c>
      <c r="E478" s="8" t="s">
        <v>1694</v>
      </c>
      <c r="F478" s="8" t="s">
        <v>1101</v>
      </c>
      <c r="G478" s="44"/>
      <c r="H478" s="46"/>
    </row>
    <row r="479" spans="1:8" ht="21.75" customHeight="1" x14ac:dyDescent="0.25">
      <c r="A479" s="31" t="s">
        <v>1695</v>
      </c>
      <c r="B479" s="18">
        <v>72.900000000000006</v>
      </c>
      <c r="C479" s="33">
        <v>34</v>
      </c>
      <c r="D479" s="28">
        <v>0.89449999999999996</v>
      </c>
      <c r="E479" s="9" t="s">
        <v>1699</v>
      </c>
      <c r="F479" s="28">
        <v>0</v>
      </c>
      <c r="G479" s="35" t="s">
        <v>90</v>
      </c>
      <c r="H479" s="37">
        <v>5</v>
      </c>
    </row>
    <row r="480" spans="1:8" ht="23.25" thickBot="1" x14ac:dyDescent="0.3">
      <c r="A480" s="32"/>
      <c r="B480" s="6" t="s">
        <v>1696</v>
      </c>
      <c r="C480" s="34"/>
      <c r="D480" s="8" t="s">
        <v>1698</v>
      </c>
      <c r="E480" s="8" t="s">
        <v>1700</v>
      </c>
      <c r="F480" s="8" t="s">
        <v>33</v>
      </c>
      <c r="G480" s="36"/>
      <c r="H480" s="38"/>
    </row>
    <row r="481" spans="1:8" ht="21.75" customHeight="1" x14ac:dyDescent="0.25">
      <c r="A481" s="39" t="s">
        <v>1701</v>
      </c>
      <c r="B481" s="23">
        <v>333.3</v>
      </c>
      <c r="C481" s="41">
        <v>25</v>
      </c>
      <c r="D481" s="28">
        <v>0.88460000000000005</v>
      </c>
      <c r="E481" s="9" t="s">
        <v>1704</v>
      </c>
      <c r="F481" s="28">
        <v>4.4999999999999997E-3</v>
      </c>
      <c r="G481" s="43" t="s">
        <v>143</v>
      </c>
      <c r="H481" s="45">
        <v>4</v>
      </c>
    </row>
    <row r="482" spans="1:8" ht="23.25" thickBot="1" x14ac:dyDescent="0.3">
      <c r="A482" s="40"/>
      <c r="B482" s="13" t="s">
        <v>1702</v>
      </c>
      <c r="C482" s="42"/>
      <c r="D482" s="8" t="s">
        <v>1703</v>
      </c>
      <c r="E482" s="8" t="s">
        <v>1705</v>
      </c>
      <c r="F482" s="8" t="s">
        <v>1706</v>
      </c>
      <c r="G482" s="44"/>
      <c r="H482" s="46"/>
    </row>
    <row r="483" spans="1:8" ht="36.75" customHeight="1" x14ac:dyDescent="0.25">
      <c r="A483" s="31" t="s">
        <v>1707</v>
      </c>
      <c r="B483" s="18">
        <v>114.6</v>
      </c>
      <c r="C483" s="33">
        <v>6</v>
      </c>
      <c r="D483" s="28">
        <v>0.32900000000000001</v>
      </c>
      <c r="E483" s="9" t="s">
        <v>1711</v>
      </c>
      <c r="F483" s="28">
        <v>0.61270000000000002</v>
      </c>
      <c r="G483" s="35" t="s">
        <v>48</v>
      </c>
      <c r="H483" s="37">
        <v>1</v>
      </c>
    </row>
    <row r="484" spans="1:8" ht="23.25" thickBot="1" x14ac:dyDescent="0.3">
      <c r="A484" s="32"/>
      <c r="B484" s="6" t="s">
        <v>1708</v>
      </c>
      <c r="C484" s="34"/>
      <c r="D484" s="8" t="s">
        <v>1710</v>
      </c>
      <c r="E484" s="8" t="s">
        <v>1712</v>
      </c>
      <c r="F484" s="8" t="s">
        <v>1714</v>
      </c>
      <c r="G484" s="36"/>
      <c r="H484" s="38"/>
    </row>
    <row r="485" spans="1:8" ht="21.75" customHeight="1" x14ac:dyDescent="0.25">
      <c r="A485" s="39" t="s">
        <v>1715</v>
      </c>
      <c r="B485" s="23">
        <v>437.8</v>
      </c>
      <c r="C485" s="41">
        <v>36</v>
      </c>
      <c r="D485" s="28">
        <v>0.85460000000000003</v>
      </c>
      <c r="E485" s="9" t="s">
        <v>1719</v>
      </c>
      <c r="F485" s="28">
        <v>0</v>
      </c>
      <c r="G485" s="43" t="s">
        <v>90</v>
      </c>
      <c r="H485" s="45">
        <v>2</v>
      </c>
    </row>
    <row r="486" spans="1:8" ht="23.25" thickBot="1" x14ac:dyDescent="0.3">
      <c r="A486" s="40"/>
      <c r="B486" s="13" t="s">
        <v>1716</v>
      </c>
      <c r="C486" s="42"/>
      <c r="D486" s="8" t="s">
        <v>1718</v>
      </c>
      <c r="E486" s="8" t="s">
        <v>1720</v>
      </c>
      <c r="F486" s="8" t="s">
        <v>33</v>
      </c>
      <c r="G486" s="44"/>
      <c r="H486" s="46"/>
    </row>
    <row r="487" spans="1:8" ht="21.75" customHeight="1" x14ac:dyDescent="0.25">
      <c r="A487" s="31" t="s">
        <v>1721</v>
      </c>
      <c r="B487" s="18">
        <v>266.2</v>
      </c>
      <c r="C487" s="33">
        <v>43</v>
      </c>
      <c r="D487" s="28">
        <v>0.94469999999999998</v>
      </c>
      <c r="E487" s="9" t="s">
        <v>1725</v>
      </c>
      <c r="F487" s="28">
        <v>0</v>
      </c>
      <c r="G487" s="35" t="s">
        <v>194</v>
      </c>
      <c r="H487" s="37">
        <v>5</v>
      </c>
    </row>
    <row r="488" spans="1:8" ht="23.25" thickBot="1" x14ac:dyDescent="0.3">
      <c r="A488" s="32"/>
      <c r="B488" s="6" t="s">
        <v>1722</v>
      </c>
      <c r="C488" s="34"/>
      <c r="D488" s="8" t="s">
        <v>1724</v>
      </c>
      <c r="E488" s="8" t="s">
        <v>1726</v>
      </c>
      <c r="F488" s="8" t="s">
        <v>33</v>
      </c>
      <c r="G488" s="36"/>
      <c r="H488" s="38"/>
    </row>
    <row r="489" spans="1:8" ht="21.75" customHeight="1" x14ac:dyDescent="0.25">
      <c r="A489" s="39" t="s">
        <v>1727</v>
      </c>
      <c r="B489" s="23">
        <v>208.6</v>
      </c>
      <c r="C489" s="41">
        <v>380</v>
      </c>
      <c r="D489" s="28">
        <v>0.71040000000000003</v>
      </c>
      <c r="E489" s="9" t="s">
        <v>1731</v>
      </c>
      <c r="F489" s="28">
        <v>2.5000000000000001E-3</v>
      </c>
      <c r="G489" s="43" t="s">
        <v>90</v>
      </c>
      <c r="H489" s="45">
        <v>1</v>
      </c>
    </row>
    <row r="490" spans="1:8" ht="23.25" thickBot="1" x14ac:dyDescent="0.3">
      <c r="A490" s="40"/>
      <c r="B490" s="13" t="s">
        <v>1728</v>
      </c>
      <c r="C490" s="42"/>
      <c r="D490" s="8" t="s">
        <v>1730</v>
      </c>
      <c r="E490" s="8" t="s">
        <v>1732</v>
      </c>
      <c r="F490" s="8" t="s">
        <v>377</v>
      </c>
      <c r="G490" s="44"/>
      <c r="H490" s="46"/>
    </row>
    <row r="491" spans="1:8" ht="45" x14ac:dyDescent="0.25">
      <c r="A491" s="3" t="s">
        <v>1733</v>
      </c>
      <c r="B491" s="18">
        <v>42.5</v>
      </c>
      <c r="C491" s="33">
        <v>73</v>
      </c>
      <c r="D491" s="28">
        <v>0.71809999999999996</v>
      </c>
      <c r="E491" s="9" t="s">
        <v>1737</v>
      </c>
      <c r="F491" s="28">
        <v>0</v>
      </c>
      <c r="G491" s="35" t="s">
        <v>203</v>
      </c>
      <c r="H491" s="37">
        <v>0</v>
      </c>
    </row>
    <row r="492" spans="1:8" ht="22.5" x14ac:dyDescent="0.25">
      <c r="A492" s="20"/>
      <c r="B492" s="4" t="s">
        <v>1734</v>
      </c>
      <c r="C492" s="60"/>
      <c r="D492" s="17" t="s">
        <v>1736</v>
      </c>
      <c r="E492" s="17" t="s">
        <v>1738</v>
      </c>
      <c r="F492" s="17" t="s">
        <v>142</v>
      </c>
      <c r="G492" s="61"/>
      <c r="H492" s="62"/>
    </row>
    <row r="493" spans="1:8" ht="45.75" thickBot="1" x14ac:dyDescent="0.3">
      <c r="A493" s="21" t="s">
        <v>135</v>
      </c>
      <c r="B493" s="22" t="s">
        <v>137</v>
      </c>
      <c r="C493" s="34"/>
      <c r="D493" s="8"/>
      <c r="E493" s="8"/>
      <c r="F493" s="8"/>
      <c r="G493" s="36"/>
      <c r="H493" s="38"/>
    </row>
    <row r="494" spans="1:8" ht="21.75" customHeight="1" x14ac:dyDescent="0.25">
      <c r="A494" s="39" t="s">
        <v>1739</v>
      </c>
      <c r="B494" s="23">
        <v>170</v>
      </c>
      <c r="C494" s="41">
        <v>14</v>
      </c>
      <c r="D494" s="28">
        <v>0.82040000000000002</v>
      </c>
      <c r="E494" s="9" t="s">
        <v>1743</v>
      </c>
      <c r="F494" s="28">
        <v>4.0000000000000002E-4</v>
      </c>
      <c r="G494" s="43" t="s">
        <v>158</v>
      </c>
      <c r="H494" s="45">
        <v>2</v>
      </c>
    </row>
    <row r="495" spans="1:8" ht="23.25" thickBot="1" x14ac:dyDescent="0.3">
      <c r="A495" s="40"/>
      <c r="B495" s="13" t="s">
        <v>1740</v>
      </c>
      <c r="C495" s="42"/>
      <c r="D495" s="8" t="s">
        <v>1742</v>
      </c>
      <c r="E495" s="8" t="s">
        <v>1744</v>
      </c>
      <c r="F495" s="8" t="s">
        <v>1436</v>
      </c>
      <c r="G495" s="44"/>
      <c r="H495" s="46"/>
    </row>
    <row r="496" spans="1:8" ht="36.75" customHeight="1" x14ac:dyDescent="0.25">
      <c r="A496" s="31" t="s">
        <v>1745</v>
      </c>
      <c r="B496" s="18">
        <v>131.80000000000001</v>
      </c>
      <c r="C496" s="33">
        <v>163</v>
      </c>
      <c r="D496" s="28">
        <v>0.70399999999999996</v>
      </c>
      <c r="E496" s="9" t="s">
        <v>1173</v>
      </c>
      <c r="F496" s="28">
        <v>6.4000000000000003E-3</v>
      </c>
      <c r="G496" s="35" t="s">
        <v>378</v>
      </c>
      <c r="H496" s="37">
        <v>5</v>
      </c>
    </row>
    <row r="497" spans="1:8" ht="23.25" thickBot="1" x14ac:dyDescent="0.3">
      <c r="A497" s="32"/>
      <c r="B497" s="6" t="s">
        <v>1746</v>
      </c>
      <c r="C497" s="34"/>
      <c r="D497" s="8" t="s">
        <v>1748</v>
      </c>
      <c r="E497" s="8" t="s">
        <v>1749</v>
      </c>
      <c r="F497" s="8" t="s">
        <v>1750</v>
      </c>
      <c r="G497" s="36"/>
      <c r="H497" s="38"/>
    </row>
    <row r="498" spans="1:8" ht="21.75" customHeight="1" x14ac:dyDescent="0.25">
      <c r="A498" s="39" t="s">
        <v>1751</v>
      </c>
      <c r="B498" s="23">
        <v>188.7</v>
      </c>
      <c r="C498" s="41">
        <v>24</v>
      </c>
      <c r="D498" s="28">
        <v>0.88139999999999996</v>
      </c>
      <c r="E498" s="9" t="s">
        <v>1755</v>
      </c>
      <c r="F498" s="28">
        <v>3.5000000000000001E-3</v>
      </c>
      <c r="G498" s="43" t="s">
        <v>90</v>
      </c>
      <c r="H498" s="45">
        <v>3</v>
      </c>
    </row>
    <row r="499" spans="1:8" ht="23.25" thickBot="1" x14ac:dyDescent="0.3">
      <c r="A499" s="40"/>
      <c r="B499" s="13" t="s">
        <v>1752</v>
      </c>
      <c r="C499" s="42"/>
      <c r="D499" s="8" t="s">
        <v>1754</v>
      </c>
      <c r="E499" s="8" t="s">
        <v>1756</v>
      </c>
      <c r="F499" s="8" t="s">
        <v>1758</v>
      </c>
      <c r="G499" s="44"/>
      <c r="H499" s="46"/>
    </row>
    <row r="500" spans="1:8" ht="36.75" customHeight="1" x14ac:dyDescent="0.25">
      <c r="A500" s="31" t="s">
        <v>1759</v>
      </c>
      <c r="B500" s="56" t="s">
        <v>92</v>
      </c>
      <c r="C500" s="33">
        <v>7</v>
      </c>
      <c r="D500" s="28">
        <v>0.2218</v>
      </c>
      <c r="E500" s="9" t="s">
        <v>1762</v>
      </c>
      <c r="F500" s="28">
        <v>0.59179999999999999</v>
      </c>
      <c r="G500" s="35" t="s">
        <v>25</v>
      </c>
      <c r="H500" s="37">
        <v>3</v>
      </c>
    </row>
    <row r="501" spans="1:8" ht="23.25" thickBot="1" x14ac:dyDescent="0.3">
      <c r="A501" s="32"/>
      <c r="B501" s="57"/>
      <c r="C501" s="34"/>
      <c r="D501" s="8" t="s">
        <v>1761</v>
      </c>
      <c r="E501" s="8" t="s">
        <v>1763</v>
      </c>
      <c r="F501" s="8" t="s">
        <v>1765</v>
      </c>
      <c r="G501" s="36"/>
      <c r="H501" s="38"/>
    </row>
    <row r="502" spans="1:8" ht="21.75" customHeight="1" x14ac:dyDescent="0.25">
      <c r="A502" s="39" t="s">
        <v>1766</v>
      </c>
      <c r="B502" s="23">
        <v>327.7</v>
      </c>
      <c r="C502" s="41">
        <v>222</v>
      </c>
      <c r="D502" s="28">
        <v>0.77359999999999995</v>
      </c>
      <c r="E502" s="9" t="s">
        <v>1770</v>
      </c>
      <c r="F502" s="28">
        <v>0</v>
      </c>
      <c r="G502" s="43" t="s">
        <v>419</v>
      </c>
      <c r="H502" s="45">
        <v>4</v>
      </c>
    </row>
    <row r="503" spans="1:8" ht="23.25" thickBot="1" x14ac:dyDescent="0.3">
      <c r="A503" s="40"/>
      <c r="B503" s="13" t="s">
        <v>1767</v>
      </c>
      <c r="C503" s="42"/>
      <c r="D503" s="8" t="s">
        <v>1769</v>
      </c>
      <c r="E503" s="8" t="s">
        <v>1771</v>
      </c>
      <c r="F503" s="8" t="s">
        <v>33</v>
      </c>
      <c r="G503" s="44"/>
      <c r="H503" s="46"/>
    </row>
    <row r="504" spans="1:8" ht="21.75" customHeight="1" x14ac:dyDescent="0.25">
      <c r="A504" s="31" t="s">
        <v>1772</v>
      </c>
      <c r="B504" s="18">
        <v>60.4</v>
      </c>
      <c r="C504" s="33">
        <v>61</v>
      </c>
      <c r="D504" s="28">
        <v>0.81740000000000002</v>
      </c>
      <c r="E504" s="9" t="s">
        <v>1776</v>
      </c>
      <c r="F504" s="28">
        <v>6.0299999999999999E-2</v>
      </c>
      <c r="G504" s="35" t="s">
        <v>1014</v>
      </c>
      <c r="H504" s="37">
        <v>1</v>
      </c>
    </row>
    <row r="505" spans="1:8" ht="23.25" thickBot="1" x14ac:dyDescent="0.3">
      <c r="A505" s="32"/>
      <c r="B505" s="6" t="s">
        <v>1773</v>
      </c>
      <c r="C505" s="34"/>
      <c r="D505" s="8" t="s">
        <v>1775</v>
      </c>
      <c r="E505" s="8" t="s">
        <v>1777</v>
      </c>
      <c r="F505" s="8" t="s">
        <v>1779</v>
      </c>
      <c r="G505" s="36"/>
      <c r="H505" s="38"/>
    </row>
    <row r="506" spans="1:8" ht="21.75" customHeight="1" x14ac:dyDescent="0.25">
      <c r="A506" s="39" t="s">
        <v>1780</v>
      </c>
      <c r="B506" s="23">
        <v>93.2</v>
      </c>
      <c r="C506" s="41">
        <v>109</v>
      </c>
      <c r="D506" s="28">
        <v>0.3957</v>
      </c>
      <c r="E506" s="9" t="s">
        <v>1784</v>
      </c>
      <c r="F506" s="28">
        <v>0.13689999999999999</v>
      </c>
      <c r="G506" s="43" t="s">
        <v>210</v>
      </c>
      <c r="H506" s="45">
        <v>3</v>
      </c>
    </row>
    <row r="507" spans="1:8" ht="23.25" thickBot="1" x14ac:dyDescent="0.3">
      <c r="A507" s="40"/>
      <c r="B507" s="13" t="s">
        <v>1781</v>
      </c>
      <c r="C507" s="42"/>
      <c r="D507" s="8" t="s">
        <v>1783</v>
      </c>
      <c r="E507" s="8" t="s">
        <v>1785</v>
      </c>
      <c r="F507" s="8" t="s">
        <v>1787</v>
      </c>
      <c r="G507" s="44"/>
      <c r="H507" s="46"/>
    </row>
    <row r="508" spans="1:8" ht="21.75" customHeight="1" x14ac:dyDescent="0.25">
      <c r="A508" s="31" t="s">
        <v>1788</v>
      </c>
      <c r="B508" s="18">
        <v>195.3</v>
      </c>
      <c r="C508" s="33">
        <v>153</v>
      </c>
      <c r="D508" s="28">
        <v>0.66469999999999996</v>
      </c>
      <c r="E508" s="9" t="s">
        <v>1792</v>
      </c>
      <c r="F508" s="28">
        <v>7.0400000000000004E-2</v>
      </c>
      <c r="G508" s="35" t="s">
        <v>166</v>
      </c>
      <c r="H508" s="37">
        <v>0</v>
      </c>
    </row>
    <row r="509" spans="1:8" ht="23.25" thickBot="1" x14ac:dyDescent="0.3">
      <c r="A509" s="32"/>
      <c r="B509" s="6" t="s">
        <v>1789</v>
      </c>
      <c r="C509" s="34"/>
      <c r="D509" s="8" t="s">
        <v>1791</v>
      </c>
      <c r="E509" s="8" t="s">
        <v>1793</v>
      </c>
      <c r="F509" s="8" t="s">
        <v>1795</v>
      </c>
      <c r="G509" s="36"/>
      <c r="H509" s="38"/>
    </row>
    <row r="510" spans="1:8" x14ac:dyDescent="0.25">
      <c r="A510" s="39" t="s">
        <v>1796</v>
      </c>
      <c r="B510" s="23">
        <v>145.19999999999999</v>
      </c>
      <c r="C510" s="41">
        <v>60</v>
      </c>
      <c r="D510" s="28">
        <v>0.60640000000000005</v>
      </c>
      <c r="E510" s="9" t="s">
        <v>1800</v>
      </c>
      <c r="F510" s="28">
        <v>0.12770000000000001</v>
      </c>
      <c r="G510" s="43" t="s">
        <v>419</v>
      </c>
      <c r="H510" s="45">
        <v>12</v>
      </c>
    </row>
    <row r="511" spans="1:8" ht="23.25" thickBot="1" x14ac:dyDescent="0.3">
      <c r="A511" s="40"/>
      <c r="B511" s="13" t="s">
        <v>1797</v>
      </c>
      <c r="C511" s="42"/>
      <c r="D511" s="8" t="s">
        <v>1799</v>
      </c>
      <c r="E511" s="8" t="s">
        <v>1801</v>
      </c>
      <c r="F511" s="8" t="s">
        <v>1803</v>
      </c>
      <c r="G511" s="44"/>
      <c r="H511" s="46"/>
    </row>
    <row r="512" spans="1:8" ht="21.75" customHeight="1" x14ac:dyDescent="0.25">
      <c r="A512" s="31" t="s">
        <v>1804</v>
      </c>
      <c r="B512" s="18">
        <v>207.6</v>
      </c>
      <c r="C512" s="33">
        <v>22</v>
      </c>
      <c r="D512" s="28">
        <v>0.75349999999999995</v>
      </c>
      <c r="E512" s="9" t="s">
        <v>1807</v>
      </c>
      <c r="F512" s="28">
        <v>3.4000000000000002E-2</v>
      </c>
      <c r="G512" s="35" t="s">
        <v>1811</v>
      </c>
      <c r="H512" s="37">
        <v>3</v>
      </c>
    </row>
    <row r="513" spans="1:8" ht="23.25" thickBot="1" x14ac:dyDescent="0.3">
      <c r="A513" s="32"/>
      <c r="B513" s="6" t="s">
        <v>1805</v>
      </c>
      <c r="C513" s="34"/>
      <c r="D513" s="8" t="s">
        <v>1806</v>
      </c>
      <c r="E513" s="8" t="s">
        <v>1808</v>
      </c>
      <c r="F513" s="8" t="s">
        <v>1810</v>
      </c>
      <c r="G513" s="36"/>
      <c r="H513" s="38"/>
    </row>
    <row r="514" spans="1:8" ht="36.75" customHeight="1" x14ac:dyDescent="0.25">
      <c r="A514" s="39" t="s">
        <v>1812</v>
      </c>
      <c r="B514" s="23">
        <v>877.1</v>
      </c>
      <c r="C514" s="41">
        <v>51</v>
      </c>
      <c r="D514" s="28">
        <v>0.38879999999999998</v>
      </c>
      <c r="E514" s="9" t="s">
        <v>1816</v>
      </c>
      <c r="F514" s="28">
        <v>0.48110000000000003</v>
      </c>
      <c r="G514" s="43" t="s">
        <v>525</v>
      </c>
      <c r="H514" s="45">
        <v>7</v>
      </c>
    </row>
    <row r="515" spans="1:8" ht="23.25" thickBot="1" x14ac:dyDescent="0.3">
      <c r="A515" s="40"/>
      <c r="B515" s="13" t="s">
        <v>1813</v>
      </c>
      <c r="C515" s="42"/>
      <c r="D515" s="8" t="s">
        <v>1815</v>
      </c>
      <c r="E515" s="8" t="s">
        <v>1817</v>
      </c>
      <c r="F515" s="8" t="s">
        <v>1819</v>
      </c>
      <c r="G515" s="44"/>
      <c r="H515" s="46"/>
    </row>
    <row r="516" spans="1:8" ht="36.75" customHeight="1" x14ac:dyDescent="0.25">
      <c r="A516" s="31" t="s">
        <v>1820</v>
      </c>
      <c r="B516" s="18">
        <v>1088.7</v>
      </c>
      <c r="C516" s="33">
        <v>23</v>
      </c>
      <c r="D516" s="28">
        <v>0.30130000000000001</v>
      </c>
      <c r="E516" s="9" t="s">
        <v>1824</v>
      </c>
      <c r="F516" s="28">
        <v>0.62380000000000002</v>
      </c>
      <c r="G516" s="35" t="s">
        <v>166</v>
      </c>
      <c r="H516" s="37">
        <v>0</v>
      </c>
    </row>
    <row r="517" spans="1:8" ht="23.25" thickBot="1" x14ac:dyDescent="0.3">
      <c r="A517" s="32"/>
      <c r="B517" s="6" t="s">
        <v>1821</v>
      </c>
      <c r="C517" s="34"/>
      <c r="D517" s="8" t="s">
        <v>1823</v>
      </c>
      <c r="E517" s="8" t="s">
        <v>1825</v>
      </c>
      <c r="F517" s="8" t="s">
        <v>1827</v>
      </c>
      <c r="G517" s="36"/>
      <c r="H517" s="38"/>
    </row>
    <row r="518" spans="1:8" ht="51.75" customHeight="1" x14ac:dyDescent="0.25">
      <c r="A518" s="39" t="s">
        <v>4338</v>
      </c>
      <c r="B518" s="23">
        <v>94.6</v>
      </c>
      <c r="C518" s="41">
        <v>7</v>
      </c>
      <c r="D518" s="28">
        <v>0.33850000000000002</v>
      </c>
      <c r="E518" s="9" t="s">
        <v>1832</v>
      </c>
      <c r="F518" s="28">
        <v>0.40629999999999999</v>
      </c>
      <c r="G518" s="43" t="s">
        <v>194</v>
      </c>
      <c r="H518" s="45">
        <v>0</v>
      </c>
    </row>
    <row r="519" spans="1:8" ht="23.25" thickBot="1" x14ac:dyDescent="0.3">
      <c r="A519" s="40"/>
      <c r="B519" s="13" t="s">
        <v>1829</v>
      </c>
      <c r="C519" s="42"/>
      <c r="D519" s="8" t="s">
        <v>1831</v>
      </c>
      <c r="E519" s="8" t="s">
        <v>1833</v>
      </c>
      <c r="F519" s="8" t="s">
        <v>1835</v>
      </c>
      <c r="G519" s="44"/>
      <c r="H519" s="46"/>
    </row>
    <row r="520" spans="1:8" ht="36.75" customHeight="1" x14ac:dyDescent="0.25">
      <c r="A520" s="31" t="s">
        <v>1836</v>
      </c>
      <c r="B520" s="18">
        <v>599.79999999999995</v>
      </c>
      <c r="C520" s="33">
        <v>61</v>
      </c>
      <c r="D520" s="28">
        <v>0.75229999999999997</v>
      </c>
      <c r="E520" s="9" t="s">
        <v>823</v>
      </c>
      <c r="F520" s="28">
        <v>0</v>
      </c>
      <c r="G520" s="35" t="s">
        <v>194</v>
      </c>
      <c r="H520" s="37">
        <v>13</v>
      </c>
    </row>
    <row r="521" spans="1:8" ht="23.25" thickBot="1" x14ac:dyDescent="0.3">
      <c r="A521" s="32"/>
      <c r="B521" s="6" t="s">
        <v>1837</v>
      </c>
      <c r="C521" s="34"/>
      <c r="D521" s="8" t="s">
        <v>1839</v>
      </c>
      <c r="E521" s="8" t="s">
        <v>824</v>
      </c>
      <c r="F521" s="8" t="s">
        <v>33</v>
      </c>
      <c r="G521" s="36"/>
      <c r="H521" s="38"/>
    </row>
    <row r="522" spans="1:8" x14ac:dyDescent="0.25">
      <c r="A522" s="39" t="s">
        <v>1840</v>
      </c>
      <c r="B522" s="23">
        <v>104.2</v>
      </c>
      <c r="C522" s="41">
        <v>31</v>
      </c>
      <c r="D522" s="28">
        <v>0.92369999999999997</v>
      </c>
      <c r="E522" s="9" t="s">
        <v>1844</v>
      </c>
      <c r="F522" s="28">
        <v>0</v>
      </c>
      <c r="G522" s="43" t="s">
        <v>133</v>
      </c>
      <c r="H522" s="45">
        <v>1</v>
      </c>
    </row>
    <row r="523" spans="1:8" ht="23.25" thickBot="1" x14ac:dyDescent="0.3">
      <c r="A523" s="40"/>
      <c r="B523" s="13" t="s">
        <v>1841</v>
      </c>
      <c r="C523" s="42"/>
      <c r="D523" s="8" t="s">
        <v>1843</v>
      </c>
      <c r="E523" s="8" t="s">
        <v>1845</v>
      </c>
      <c r="F523" s="8" t="s">
        <v>33</v>
      </c>
      <c r="G523" s="44"/>
      <c r="H523" s="46"/>
    </row>
    <row r="524" spans="1:8" ht="21.75" customHeight="1" x14ac:dyDescent="0.25">
      <c r="A524" s="31" t="s">
        <v>1846</v>
      </c>
      <c r="B524" s="18">
        <v>59.1</v>
      </c>
      <c r="C524" s="33">
        <v>24</v>
      </c>
      <c r="D524" s="28">
        <v>0.73660000000000003</v>
      </c>
      <c r="E524" s="9" t="s">
        <v>1850</v>
      </c>
      <c r="F524" s="28">
        <v>0</v>
      </c>
      <c r="G524" s="35" t="s">
        <v>210</v>
      </c>
      <c r="H524" s="37">
        <v>1</v>
      </c>
    </row>
    <row r="525" spans="1:8" ht="23.25" thickBot="1" x14ac:dyDescent="0.3">
      <c r="A525" s="32"/>
      <c r="B525" s="6" t="s">
        <v>1847</v>
      </c>
      <c r="C525" s="34"/>
      <c r="D525" s="8" t="s">
        <v>1849</v>
      </c>
      <c r="E525" s="8" t="s">
        <v>1851</v>
      </c>
      <c r="F525" s="8" t="s">
        <v>33</v>
      </c>
      <c r="G525" s="36"/>
      <c r="H525" s="38"/>
    </row>
    <row r="526" spans="1:8" ht="21.75" customHeight="1" x14ac:dyDescent="0.25">
      <c r="A526" s="39" t="s">
        <v>1852</v>
      </c>
      <c r="B526" s="23">
        <v>595.20000000000005</v>
      </c>
      <c r="C526" s="41">
        <v>31</v>
      </c>
      <c r="D526" s="28">
        <v>0.71960000000000002</v>
      </c>
      <c r="E526" s="9" t="s">
        <v>1856</v>
      </c>
      <c r="F526" s="28">
        <v>4.4000000000000003E-3</v>
      </c>
      <c r="G526" s="43" t="s">
        <v>419</v>
      </c>
      <c r="H526" s="45">
        <v>3</v>
      </c>
    </row>
    <row r="527" spans="1:8" ht="23.25" thickBot="1" x14ac:dyDescent="0.3">
      <c r="A527" s="40"/>
      <c r="B527" s="13" t="s">
        <v>1853</v>
      </c>
      <c r="C527" s="42"/>
      <c r="D527" s="8" t="s">
        <v>1855</v>
      </c>
      <c r="E527" s="8" t="s">
        <v>1857</v>
      </c>
      <c r="F527" s="8" t="s">
        <v>1858</v>
      </c>
      <c r="G527" s="44"/>
      <c r="H527" s="46"/>
    </row>
    <row r="528" spans="1:8" ht="21.75" customHeight="1" x14ac:dyDescent="0.25">
      <c r="A528" s="31" t="s">
        <v>1859</v>
      </c>
      <c r="B528" s="18">
        <v>187.3</v>
      </c>
      <c r="C528" s="33">
        <v>27</v>
      </c>
      <c r="D528" s="28">
        <v>0.29480000000000001</v>
      </c>
      <c r="E528" s="9" t="s">
        <v>1863</v>
      </c>
      <c r="F528" s="28">
        <v>0.64649999999999996</v>
      </c>
      <c r="G528" s="35" t="s">
        <v>48</v>
      </c>
      <c r="H528" s="37">
        <v>42</v>
      </c>
    </row>
    <row r="529" spans="1:8" ht="23.25" thickBot="1" x14ac:dyDescent="0.3">
      <c r="A529" s="32"/>
      <c r="B529" s="6" t="s">
        <v>1860</v>
      </c>
      <c r="C529" s="34"/>
      <c r="D529" s="8" t="s">
        <v>1862</v>
      </c>
      <c r="E529" s="8" t="s">
        <v>1864</v>
      </c>
      <c r="F529" s="8" t="s">
        <v>1866</v>
      </c>
      <c r="G529" s="36"/>
      <c r="H529" s="38"/>
    </row>
    <row r="530" spans="1:8" ht="21.75" customHeight="1" x14ac:dyDescent="0.25">
      <c r="A530" s="39" t="s">
        <v>1867</v>
      </c>
      <c r="B530" s="23">
        <v>355.2</v>
      </c>
      <c r="C530" s="41">
        <v>41</v>
      </c>
      <c r="D530" s="28">
        <v>0.78110000000000002</v>
      </c>
      <c r="E530" s="9" t="s">
        <v>1871</v>
      </c>
      <c r="F530" s="28">
        <v>0</v>
      </c>
      <c r="G530" s="43" t="s">
        <v>203</v>
      </c>
      <c r="H530" s="45">
        <v>1</v>
      </c>
    </row>
    <row r="531" spans="1:8" ht="23.25" thickBot="1" x14ac:dyDescent="0.3">
      <c r="A531" s="40"/>
      <c r="B531" s="13" t="s">
        <v>1868</v>
      </c>
      <c r="C531" s="42"/>
      <c r="D531" s="8" t="s">
        <v>1870</v>
      </c>
      <c r="E531" s="8" t="s">
        <v>1872</v>
      </c>
      <c r="F531" s="8" t="s">
        <v>33</v>
      </c>
      <c r="G531" s="44"/>
      <c r="H531" s="46"/>
    </row>
    <row r="532" spans="1:8" ht="21.75" customHeight="1" x14ac:dyDescent="0.25">
      <c r="A532" s="31" t="s">
        <v>1873</v>
      </c>
      <c r="B532" s="18">
        <v>97.7</v>
      </c>
      <c r="C532" s="33">
        <v>73</v>
      </c>
      <c r="D532" s="28">
        <v>0.27100000000000002</v>
      </c>
      <c r="E532" s="9" t="s">
        <v>1877</v>
      </c>
      <c r="F532" s="28">
        <v>0.62460000000000004</v>
      </c>
      <c r="G532" s="35" t="s">
        <v>166</v>
      </c>
      <c r="H532" s="37">
        <v>0</v>
      </c>
    </row>
    <row r="533" spans="1:8" ht="23.25" thickBot="1" x14ac:dyDescent="0.3">
      <c r="A533" s="32"/>
      <c r="B533" s="6" t="s">
        <v>1874</v>
      </c>
      <c r="C533" s="34"/>
      <c r="D533" s="8" t="s">
        <v>1876</v>
      </c>
      <c r="E533" s="8" t="s">
        <v>1878</v>
      </c>
      <c r="F533" s="8" t="s">
        <v>1880</v>
      </c>
      <c r="G533" s="36"/>
      <c r="H533" s="38"/>
    </row>
    <row r="534" spans="1:8" ht="21.75" customHeight="1" x14ac:dyDescent="0.25">
      <c r="A534" s="39" t="s">
        <v>1881</v>
      </c>
      <c r="B534" s="23">
        <v>53.4</v>
      </c>
      <c r="C534" s="41">
        <v>76</v>
      </c>
      <c r="D534" s="28">
        <v>0.77790000000000004</v>
      </c>
      <c r="E534" s="9" t="s">
        <v>1885</v>
      </c>
      <c r="F534" s="28">
        <v>0</v>
      </c>
      <c r="G534" s="43" t="s">
        <v>187</v>
      </c>
      <c r="H534" s="45">
        <v>10</v>
      </c>
    </row>
    <row r="535" spans="1:8" ht="23.25" thickBot="1" x14ac:dyDescent="0.3">
      <c r="A535" s="40"/>
      <c r="B535" s="13" t="s">
        <v>1882</v>
      </c>
      <c r="C535" s="42"/>
      <c r="D535" s="8" t="s">
        <v>1884</v>
      </c>
      <c r="E535" s="8" t="s">
        <v>1886</v>
      </c>
      <c r="F535" s="8" t="s">
        <v>33</v>
      </c>
      <c r="G535" s="44"/>
      <c r="H535" s="46"/>
    </row>
    <row r="536" spans="1:8" ht="36.75" customHeight="1" x14ac:dyDescent="0.25">
      <c r="A536" s="31" t="s">
        <v>1887</v>
      </c>
      <c r="B536" s="18">
        <v>96.4</v>
      </c>
      <c r="C536" s="33">
        <v>6</v>
      </c>
      <c r="D536" s="28">
        <v>0.99990000000000001</v>
      </c>
      <c r="E536" s="9" t="s">
        <v>1891</v>
      </c>
      <c r="F536" s="28">
        <v>0</v>
      </c>
      <c r="G536" s="35" t="s">
        <v>133</v>
      </c>
      <c r="H536" s="37">
        <v>4</v>
      </c>
    </row>
    <row r="537" spans="1:8" ht="23.25" thickBot="1" x14ac:dyDescent="0.3">
      <c r="A537" s="32"/>
      <c r="B537" s="6" t="s">
        <v>1888</v>
      </c>
      <c r="C537" s="34"/>
      <c r="D537" s="8" t="s">
        <v>1890</v>
      </c>
      <c r="E537" s="8" t="s">
        <v>354</v>
      </c>
      <c r="F537" s="8" t="s">
        <v>33</v>
      </c>
      <c r="G537" s="36"/>
      <c r="H537" s="38"/>
    </row>
    <row r="538" spans="1:8" ht="36.75" customHeight="1" x14ac:dyDescent="0.25">
      <c r="A538" s="39" t="s">
        <v>1892</v>
      </c>
      <c r="B538" s="23">
        <v>237.5</v>
      </c>
      <c r="C538" s="41">
        <v>195</v>
      </c>
      <c r="D538" s="28">
        <v>0.28079999999999999</v>
      </c>
      <c r="E538" s="9" t="s">
        <v>1896</v>
      </c>
      <c r="F538" s="28">
        <v>0.70479999999999998</v>
      </c>
      <c r="G538" s="43" t="s">
        <v>80</v>
      </c>
      <c r="H538" s="45">
        <v>1</v>
      </c>
    </row>
    <row r="539" spans="1:8" ht="23.25" thickBot="1" x14ac:dyDescent="0.3">
      <c r="A539" s="40"/>
      <c r="B539" s="13" t="s">
        <v>1893</v>
      </c>
      <c r="C539" s="42"/>
      <c r="D539" s="8" t="s">
        <v>1895</v>
      </c>
      <c r="E539" s="8" t="s">
        <v>1897</v>
      </c>
      <c r="F539" s="8" t="s">
        <v>1899</v>
      </c>
      <c r="G539" s="44"/>
      <c r="H539" s="46"/>
    </row>
    <row r="540" spans="1:8" ht="36.75" customHeight="1" x14ac:dyDescent="0.25">
      <c r="A540" s="31" t="s">
        <v>1900</v>
      </c>
      <c r="B540" s="18">
        <v>76.599999999999994</v>
      </c>
      <c r="C540" s="33">
        <v>7</v>
      </c>
      <c r="D540" s="28">
        <v>0.31640000000000001</v>
      </c>
      <c r="E540" s="9" t="s">
        <v>1903</v>
      </c>
      <c r="F540" s="28">
        <v>0.66979999999999995</v>
      </c>
      <c r="G540" s="35" t="s">
        <v>90</v>
      </c>
      <c r="H540" s="37">
        <v>3</v>
      </c>
    </row>
    <row r="541" spans="1:8" ht="23.25" thickBot="1" x14ac:dyDescent="0.3">
      <c r="A541" s="32"/>
      <c r="B541" s="6" t="s">
        <v>1901</v>
      </c>
      <c r="C541" s="34"/>
      <c r="D541" s="8" t="s">
        <v>1902</v>
      </c>
      <c r="E541" s="8" t="s">
        <v>1904</v>
      </c>
      <c r="F541" s="8" t="s">
        <v>1906</v>
      </c>
      <c r="G541" s="36"/>
      <c r="H541" s="38"/>
    </row>
    <row r="542" spans="1:8" ht="36.75" customHeight="1" x14ac:dyDescent="0.25">
      <c r="A542" s="39" t="s">
        <v>1907</v>
      </c>
      <c r="B542" s="23">
        <v>178.9</v>
      </c>
      <c r="C542" s="64">
        <v>0</v>
      </c>
      <c r="D542" s="28">
        <v>0.18310000000000001</v>
      </c>
      <c r="E542" s="9" t="s">
        <v>1911</v>
      </c>
      <c r="F542" s="28">
        <v>0.65890000000000004</v>
      </c>
      <c r="G542" s="43" t="s">
        <v>48</v>
      </c>
      <c r="H542" s="45">
        <v>1</v>
      </c>
    </row>
    <row r="543" spans="1:8" ht="23.25" thickBot="1" x14ac:dyDescent="0.3">
      <c r="A543" s="40"/>
      <c r="B543" s="13" t="s">
        <v>1908</v>
      </c>
      <c r="C543" s="65"/>
      <c r="D543" s="8" t="s">
        <v>1910</v>
      </c>
      <c r="E543" s="8" t="s">
        <v>1912</v>
      </c>
      <c r="F543" s="8" t="s">
        <v>1914</v>
      </c>
      <c r="G543" s="44"/>
      <c r="H543" s="46"/>
    </row>
    <row r="544" spans="1:8" ht="21.75" customHeight="1" x14ac:dyDescent="0.25">
      <c r="A544" s="31" t="s">
        <v>1915</v>
      </c>
      <c r="B544" s="18">
        <v>94</v>
      </c>
      <c r="C544" s="33">
        <v>84</v>
      </c>
      <c r="D544" s="28">
        <v>0.76659999999999995</v>
      </c>
      <c r="E544" s="9" t="s">
        <v>1919</v>
      </c>
      <c r="F544" s="28">
        <v>4.0000000000000002E-4</v>
      </c>
      <c r="G544" s="35" t="s">
        <v>90</v>
      </c>
      <c r="H544" s="37">
        <v>6</v>
      </c>
    </row>
    <row r="545" spans="1:8" ht="23.25" thickBot="1" x14ac:dyDescent="0.3">
      <c r="A545" s="32"/>
      <c r="B545" s="6" t="s">
        <v>1916</v>
      </c>
      <c r="C545" s="34"/>
      <c r="D545" s="8" t="s">
        <v>1918</v>
      </c>
      <c r="E545" s="8" t="s">
        <v>1920</v>
      </c>
      <c r="F545" s="8" t="s">
        <v>249</v>
      </c>
      <c r="G545" s="36"/>
      <c r="H545" s="38"/>
    </row>
    <row r="546" spans="1:8" ht="36.75" customHeight="1" x14ac:dyDescent="0.25">
      <c r="A546" s="39" t="s">
        <v>1921</v>
      </c>
      <c r="B546" s="23">
        <v>255.1</v>
      </c>
      <c r="C546" s="41">
        <v>185</v>
      </c>
      <c r="D546" s="28">
        <v>0.5978</v>
      </c>
      <c r="E546" s="9" t="s">
        <v>1925</v>
      </c>
      <c r="F546" s="28">
        <v>0.24510000000000001</v>
      </c>
      <c r="G546" s="43" t="s">
        <v>114</v>
      </c>
      <c r="H546" s="45">
        <v>9</v>
      </c>
    </row>
    <row r="547" spans="1:8" ht="23.25" thickBot="1" x14ac:dyDescent="0.3">
      <c r="A547" s="40"/>
      <c r="B547" s="13" t="s">
        <v>1922</v>
      </c>
      <c r="C547" s="42"/>
      <c r="D547" s="8" t="s">
        <v>1924</v>
      </c>
      <c r="E547" s="8" t="s">
        <v>1926</v>
      </c>
      <c r="F547" s="8" t="s">
        <v>1928</v>
      </c>
      <c r="G547" s="44"/>
      <c r="H547" s="46"/>
    </row>
    <row r="548" spans="1:8" ht="36.75" customHeight="1" x14ac:dyDescent="0.25">
      <c r="A548" s="31" t="s">
        <v>1929</v>
      </c>
      <c r="B548" s="18">
        <v>159.80000000000001</v>
      </c>
      <c r="C548" s="33">
        <v>31</v>
      </c>
      <c r="D548" s="28">
        <v>0.94550000000000001</v>
      </c>
      <c r="E548" s="9" t="s">
        <v>1933</v>
      </c>
      <c r="F548" s="28">
        <v>0</v>
      </c>
      <c r="G548" s="35" t="s">
        <v>80</v>
      </c>
      <c r="H548" s="37">
        <v>1</v>
      </c>
    </row>
    <row r="549" spans="1:8" ht="23.25" thickBot="1" x14ac:dyDescent="0.3">
      <c r="A549" s="32"/>
      <c r="B549" s="6" t="s">
        <v>1930</v>
      </c>
      <c r="C549" s="34"/>
      <c r="D549" s="8" t="s">
        <v>1932</v>
      </c>
      <c r="E549" s="8" t="s">
        <v>1934</v>
      </c>
      <c r="F549" s="8" t="s">
        <v>33</v>
      </c>
      <c r="G549" s="36"/>
      <c r="H549" s="38"/>
    </row>
    <row r="550" spans="1:8" ht="36.75" customHeight="1" x14ac:dyDescent="0.25">
      <c r="A550" s="39" t="s">
        <v>1935</v>
      </c>
      <c r="B550" s="58" t="s">
        <v>92</v>
      </c>
      <c r="C550" s="41">
        <v>4</v>
      </c>
      <c r="D550" s="28">
        <v>2.2599999999999999E-2</v>
      </c>
      <c r="E550" s="9" t="s">
        <v>1937</v>
      </c>
      <c r="F550" s="28">
        <v>0.9415</v>
      </c>
      <c r="G550" s="43" t="s">
        <v>194</v>
      </c>
      <c r="H550" s="45">
        <v>5</v>
      </c>
    </row>
    <row r="551" spans="1:8" ht="23.25" thickBot="1" x14ac:dyDescent="0.3">
      <c r="A551" s="40"/>
      <c r="B551" s="59"/>
      <c r="C551" s="42"/>
      <c r="D551" s="8" t="s">
        <v>1311</v>
      </c>
      <c r="E551" s="8" t="s">
        <v>1938</v>
      </c>
      <c r="F551" s="8" t="s">
        <v>1940</v>
      </c>
      <c r="G551" s="44"/>
      <c r="H551" s="46"/>
    </row>
    <row r="552" spans="1:8" ht="36.75" customHeight="1" x14ac:dyDescent="0.25">
      <c r="A552" s="31" t="s">
        <v>1941</v>
      </c>
      <c r="B552" s="18">
        <v>154.4</v>
      </c>
      <c r="C552" s="33">
        <v>23</v>
      </c>
      <c r="D552" s="28">
        <v>0.45119999999999999</v>
      </c>
      <c r="E552" s="9" t="s">
        <v>1945</v>
      </c>
      <c r="F552" s="28">
        <v>9.1999999999999998E-3</v>
      </c>
      <c r="G552" s="35" t="s">
        <v>143</v>
      </c>
      <c r="H552" s="37">
        <v>7</v>
      </c>
    </row>
    <row r="553" spans="1:8" ht="23.25" thickBot="1" x14ac:dyDescent="0.3">
      <c r="A553" s="32"/>
      <c r="B553" s="6" t="s">
        <v>1942</v>
      </c>
      <c r="C553" s="34"/>
      <c r="D553" s="8" t="s">
        <v>1944</v>
      </c>
      <c r="E553" s="8" t="s">
        <v>1946</v>
      </c>
      <c r="F553" s="8" t="s">
        <v>1948</v>
      </c>
      <c r="G553" s="36"/>
      <c r="H553" s="38"/>
    </row>
    <row r="554" spans="1:8" ht="36.75" customHeight="1" x14ac:dyDescent="0.25">
      <c r="A554" s="39" t="s">
        <v>1949</v>
      </c>
      <c r="B554" s="23">
        <v>193.8</v>
      </c>
      <c r="C554" s="41">
        <v>30</v>
      </c>
      <c r="D554" s="28">
        <v>0.86739999999999995</v>
      </c>
      <c r="E554" s="9" t="s">
        <v>1953</v>
      </c>
      <c r="F554" s="28">
        <v>0</v>
      </c>
      <c r="G554" s="43" t="s">
        <v>66</v>
      </c>
      <c r="H554" s="45">
        <v>2</v>
      </c>
    </row>
    <row r="555" spans="1:8" ht="23.25" thickBot="1" x14ac:dyDescent="0.3">
      <c r="A555" s="40"/>
      <c r="B555" s="13" t="s">
        <v>1950</v>
      </c>
      <c r="C555" s="42"/>
      <c r="D555" s="8" t="s">
        <v>1952</v>
      </c>
      <c r="E555" s="8" t="s">
        <v>1954</v>
      </c>
      <c r="F555" s="8" t="s">
        <v>33</v>
      </c>
      <c r="G555" s="44"/>
      <c r="H555" s="46"/>
    </row>
    <row r="556" spans="1:8" ht="21.75" customHeight="1" x14ac:dyDescent="0.25">
      <c r="A556" s="31" t="s">
        <v>1955</v>
      </c>
      <c r="B556" s="18">
        <v>289</v>
      </c>
      <c r="C556" s="33">
        <v>109</v>
      </c>
      <c r="D556" s="28">
        <v>0.63829999999999998</v>
      </c>
      <c r="E556" s="9" t="s">
        <v>1959</v>
      </c>
      <c r="F556" s="28">
        <v>8.7099999999999997E-2</v>
      </c>
      <c r="G556" s="35" t="s">
        <v>166</v>
      </c>
      <c r="H556" s="37">
        <v>5</v>
      </c>
    </row>
    <row r="557" spans="1:8" ht="23.25" thickBot="1" x14ac:dyDescent="0.3">
      <c r="A557" s="32"/>
      <c r="B557" s="6" t="s">
        <v>1956</v>
      </c>
      <c r="C557" s="34"/>
      <c r="D557" s="8" t="s">
        <v>1958</v>
      </c>
      <c r="E557" s="8" t="s">
        <v>1960</v>
      </c>
      <c r="F557" s="8" t="s">
        <v>1962</v>
      </c>
      <c r="G557" s="36"/>
      <c r="H557" s="38"/>
    </row>
    <row r="558" spans="1:8" ht="21.75" customHeight="1" x14ac:dyDescent="0.25">
      <c r="A558" s="39" t="s">
        <v>1963</v>
      </c>
      <c r="B558" s="23">
        <v>207</v>
      </c>
      <c r="C558" s="41">
        <v>345</v>
      </c>
      <c r="D558" s="28">
        <v>0.57279999999999998</v>
      </c>
      <c r="E558" s="9" t="s">
        <v>1967</v>
      </c>
      <c r="F558" s="28">
        <v>0</v>
      </c>
      <c r="G558" s="43" t="s">
        <v>143</v>
      </c>
      <c r="H558" s="45">
        <v>7</v>
      </c>
    </row>
    <row r="559" spans="1:8" ht="23.25" thickBot="1" x14ac:dyDescent="0.3">
      <c r="A559" s="40"/>
      <c r="B559" s="13" t="s">
        <v>1964</v>
      </c>
      <c r="C559" s="42"/>
      <c r="D559" s="8" t="s">
        <v>1966</v>
      </c>
      <c r="E559" s="8" t="s">
        <v>1968</v>
      </c>
      <c r="F559" s="8" t="s">
        <v>33</v>
      </c>
      <c r="G559" s="44"/>
      <c r="H559" s="46"/>
    </row>
    <row r="560" spans="1:8" ht="36.75" customHeight="1" x14ac:dyDescent="0.25">
      <c r="A560" s="31" t="s">
        <v>1969</v>
      </c>
      <c r="B560" s="18">
        <v>36.200000000000003</v>
      </c>
      <c r="C560" s="54">
        <v>0</v>
      </c>
      <c r="D560" s="28">
        <v>0.65659999999999996</v>
      </c>
      <c r="E560" s="9" t="s">
        <v>1973</v>
      </c>
      <c r="F560" s="28">
        <v>0</v>
      </c>
      <c r="G560" s="35" t="s">
        <v>143</v>
      </c>
      <c r="H560" s="37">
        <v>3</v>
      </c>
    </row>
    <row r="561" spans="1:8" ht="23.25" thickBot="1" x14ac:dyDescent="0.3">
      <c r="A561" s="32"/>
      <c r="B561" s="6" t="s">
        <v>1970</v>
      </c>
      <c r="C561" s="55"/>
      <c r="D561" s="8" t="s">
        <v>1972</v>
      </c>
      <c r="E561" s="8" t="s">
        <v>1974</v>
      </c>
      <c r="F561" s="8" t="s">
        <v>33</v>
      </c>
      <c r="G561" s="36"/>
      <c r="H561" s="38"/>
    </row>
    <row r="562" spans="1:8" ht="45" x14ac:dyDescent="0.25">
      <c r="A562" s="10" t="s">
        <v>1975</v>
      </c>
      <c r="B562" s="23">
        <v>35.9</v>
      </c>
      <c r="C562" s="41">
        <v>35</v>
      </c>
      <c r="D562" s="28">
        <v>0.82240000000000002</v>
      </c>
      <c r="E562" s="9" t="s">
        <v>1981</v>
      </c>
      <c r="F562" s="28">
        <v>1.0699999999999999E-2</v>
      </c>
      <c r="G562" s="43" t="s">
        <v>150</v>
      </c>
      <c r="H562" s="45">
        <v>1</v>
      </c>
    </row>
    <row r="563" spans="1:8" ht="22.5" x14ac:dyDescent="0.25">
      <c r="A563" s="14"/>
      <c r="B563" s="11" t="s">
        <v>1977</v>
      </c>
      <c r="C563" s="51"/>
      <c r="D563" s="17" t="s">
        <v>1980</v>
      </c>
      <c r="E563" s="17" t="s">
        <v>1982</v>
      </c>
      <c r="F563" s="17" t="s">
        <v>1984</v>
      </c>
      <c r="G563" s="52"/>
      <c r="H563" s="53"/>
    </row>
    <row r="564" spans="1:8" ht="45.75" thickBot="1" x14ac:dyDescent="0.3">
      <c r="A564" s="15" t="s">
        <v>1976</v>
      </c>
      <c r="B564" s="16" t="s">
        <v>1978</v>
      </c>
      <c r="C564" s="42"/>
      <c r="D564" s="8"/>
      <c r="E564" s="8"/>
      <c r="F564" s="8"/>
      <c r="G564" s="44"/>
      <c r="H564" s="46"/>
    </row>
    <row r="565" spans="1:8" ht="36.75" customHeight="1" x14ac:dyDescent="0.25">
      <c r="A565" s="31" t="s">
        <v>1985</v>
      </c>
      <c r="B565" s="18">
        <v>255.3</v>
      </c>
      <c r="C565" s="33">
        <v>25</v>
      </c>
      <c r="D565" s="28">
        <v>0.96399999999999997</v>
      </c>
      <c r="E565" s="9" t="s">
        <v>1988</v>
      </c>
      <c r="F565" s="28">
        <v>8.9999999999999998E-4</v>
      </c>
      <c r="G565" s="35" t="s">
        <v>80</v>
      </c>
      <c r="H565" s="37">
        <v>1</v>
      </c>
    </row>
    <row r="566" spans="1:8" ht="23.25" thickBot="1" x14ac:dyDescent="0.3">
      <c r="A566" s="32"/>
      <c r="B566" s="6" t="s">
        <v>1986</v>
      </c>
      <c r="C566" s="34"/>
      <c r="D566" s="8" t="s">
        <v>1987</v>
      </c>
      <c r="E566" s="8" t="s">
        <v>1989</v>
      </c>
      <c r="F566" s="8" t="s">
        <v>1990</v>
      </c>
      <c r="G566" s="36"/>
      <c r="H566" s="38"/>
    </row>
    <row r="567" spans="1:8" ht="36.75" customHeight="1" x14ac:dyDescent="0.25">
      <c r="A567" s="39" t="s">
        <v>1991</v>
      </c>
      <c r="B567" s="23">
        <v>212.6</v>
      </c>
      <c r="C567" s="41">
        <v>52</v>
      </c>
      <c r="D567" s="28">
        <v>0.84850000000000003</v>
      </c>
      <c r="E567" s="9" t="s">
        <v>1995</v>
      </c>
      <c r="F567" s="28">
        <v>4.8999999999999998E-3</v>
      </c>
      <c r="G567" s="43" t="s">
        <v>90</v>
      </c>
      <c r="H567" s="45">
        <v>11</v>
      </c>
    </row>
    <row r="568" spans="1:8" ht="23.25" thickBot="1" x14ac:dyDescent="0.3">
      <c r="A568" s="40"/>
      <c r="B568" s="13" t="s">
        <v>1992</v>
      </c>
      <c r="C568" s="42"/>
      <c r="D568" s="8" t="s">
        <v>1994</v>
      </c>
      <c r="E568" s="8" t="s">
        <v>1996</v>
      </c>
      <c r="F568" s="8" t="s">
        <v>1998</v>
      </c>
      <c r="G568" s="44"/>
      <c r="H568" s="46"/>
    </row>
    <row r="569" spans="1:8" ht="21.75" customHeight="1" x14ac:dyDescent="0.25">
      <c r="A569" s="31" t="s">
        <v>1999</v>
      </c>
      <c r="B569" s="18">
        <v>153.19999999999999</v>
      </c>
      <c r="C569" s="33">
        <v>141</v>
      </c>
      <c r="D569" s="28">
        <v>0.25009999999999999</v>
      </c>
      <c r="E569" s="9" t="s">
        <v>2003</v>
      </c>
      <c r="F569" s="28">
        <v>0.25850000000000001</v>
      </c>
      <c r="G569" s="35" t="s">
        <v>57</v>
      </c>
      <c r="H569" s="37">
        <v>1</v>
      </c>
    </row>
    <row r="570" spans="1:8" ht="23.25" thickBot="1" x14ac:dyDescent="0.3">
      <c r="A570" s="32"/>
      <c r="B570" s="6" t="s">
        <v>2000</v>
      </c>
      <c r="C570" s="34"/>
      <c r="D570" s="8" t="s">
        <v>2002</v>
      </c>
      <c r="E570" s="8" t="s">
        <v>2004</v>
      </c>
      <c r="F570" s="8" t="s">
        <v>2006</v>
      </c>
      <c r="G570" s="36"/>
      <c r="H570" s="38"/>
    </row>
    <row r="571" spans="1:8" ht="36.75" customHeight="1" x14ac:dyDescent="0.25">
      <c r="A571" s="39" t="s">
        <v>2007</v>
      </c>
      <c r="B571" s="23">
        <v>307.2</v>
      </c>
      <c r="C571" s="41">
        <v>148</v>
      </c>
      <c r="D571" s="28">
        <v>0.85340000000000005</v>
      </c>
      <c r="E571" s="9" t="s">
        <v>2011</v>
      </c>
      <c r="F571" s="28">
        <v>8.0999999999999996E-3</v>
      </c>
      <c r="G571" s="43" t="s">
        <v>233</v>
      </c>
      <c r="H571" s="45">
        <v>5</v>
      </c>
    </row>
    <row r="572" spans="1:8" ht="23.25" thickBot="1" x14ac:dyDescent="0.3">
      <c r="A572" s="40"/>
      <c r="B572" s="13" t="s">
        <v>2008</v>
      </c>
      <c r="C572" s="42"/>
      <c r="D572" s="8" t="s">
        <v>2010</v>
      </c>
      <c r="E572" s="8" t="s">
        <v>2012</v>
      </c>
      <c r="F572" s="8" t="s">
        <v>2014</v>
      </c>
      <c r="G572" s="44"/>
      <c r="H572" s="46"/>
    </row>
    <row r="573" spans="1:8" ht="21.75" customHeight="1" x14ac:dyDescent="0.25">
      <c r="A573" s="31" t="s">
        <v>2015</v>
      </c>
      <c r="B573" s="18">
        <v>108.1</v>
      </c>
      <c r="C573" s="33">
        <v>161</v>
      </c>
      <c r="D573" s="28">
        <v>0.874</v>
      </c>
      <c r="E573" s="9" t="s">
        <v>2019</v>
      </c>
      <c r="F573" s="28">
        <v>2.0000000000000001E-4</v>
      </c>
      <c r="G573" s="35" t="s">
        <v>194</v>
      </c>
      <c r="H573" s="37">
        <v>2</v>
      </c>
    </row>
    <row r="574" spans="1:8" ht="23.25" thickBot="1" x14ac:dyDescent="0.3">
      <c r="A574" s="32"/>
      <c r="B574" s="6" t="s">
        <v>2016</v>
      </c>
      <c r="C574" s="34"/>
      <c r="D574" s="8" t="s">
        <v>2018</v>
      </c>
      <c r="E574" s="8" t="s">
        <v>2020</v>
      </c>
      <c r="F574" s="8" t="s">
        <v>1175</v>
      </c>
      <c r="G574" s="36"/>
      <c r="H574" s="38"/>
    </row>
    <row r="575" spans="1:8" ht="21.75" customHeight="1" x14ac:dyDescent="0.25">
      <c r="A575" s="39" t="s">
        <v>2021</v>
      </c>
      <c r="B575" s="23">
        <v>96.3</v>
      </c>
      <c r="C575" s="41">
        <v>55</v>
      </c>
      <c r="D575" s="28">
        <v>0.73050000000000004</v>
      </c>
      <c r="E575" s="9" t="s">
        <v>2024</v>
      </c>
      <c r="F575" s="28">
        <v>3.4599999999999999E-2</v>
      </c>
      <c r="G575" s="43" t="s">
        <v>419</v>
      </c>
      <c r="H575" s="45">
        <v>0</v>
      </c>
    </row>
    <row r="576" spans="1:8" ht="23.25" thickBot="1" x14ac:dyDescent="0.3">
      <c r="A576" s="40"/>
      <c r="B576" s="13" t="s">
        <v>2022</v>
      </c>
      <c r="C576" s="42"/>
      <c r="D576" s="8" t="s">
        <v>2023</v>
      </c>
      <c r="E576" s="8" t="s">
        <v>2025</v>
      </c>
      <c r="F576" s="8" t="s">
        <v>2027</v>
      </c>
      <c r="G576" s="44"/>
      <c r="H576" s="46"/>
    </row>
    <row r="577" spans="1:8" ht="36.75" customHeight="1" x14ac:dyDescent="0.25">
      <c r="A577" s="31" t="s">
        <v>2028</v>
      </c>
      <c r="B577" s="18">
        <v>280.3</v>
      </c>
      <c r="C577" s="33">
        <v>91</v>
      </c>
      <c r="D577" s="28">
        <v>0.76139999999999997</v>
      </c>
      <c r="E577" s="9" t="s">
        <v>2032</v>
      </c>
      <c r="F577" s="28">
        <v>7.7999999999999996E-3</v>
      </c>
      <c r="G577" s="35" t="s">
        <v>233</v>
      </c>
      <c r="H577" s="37">
        <v>7</v>
      </c>
    </row>
    <row r="578" spans="1:8" ht="23.25" thickBot="1" x14ac:dyDescent="0.3">
      <c r="A578" s="32"/>
      <c r="B578" s="6" t="s">
        <v>2029</v>
      </c>
      <c r="C578" s="34"/>
      <c r="D578" s="8" t="s">
        <v>2031</v>
      </c>
      <c r="E578" s="8" t="s">
        <v>2033</v>
      </c>
      <c r="F578" s="8" t="s">
        <v>2035</v>
      </c>
      <c r="G578" s="36"/>
      <c r="H578" s="38"/>
    </row>
    <row r="579" spans="1:8" ht="21.75" customHeight="1" x14ac:dyDescent="0.25">
      <c r="A579" s="39" t="s">
        <v>2036</v>
      </c>
      <c r="B579" s="23">
        <v>392.5</v>
      </c>
      <c r="C579" s="41">
        <v>72</v>
      </c>
      <c r="D579" s="28">
        <v>0.79700000000000004</v>
      </c>
      <c r="E579" s="9" t="s">
        <v>1242</v>
      </c>
      <c r="F579" s="28">
        <v>0</v>
      </c>
      <c r="G579" s="43" t="s">
        <v>48</v>
      </c>
      <c r="H579" s="45">
        <v>6</v>
      </c>
    </row>
    <row r="580" spans="1:8" ht="23.25" thickBot="1" x14ac:dyDescent="0.3">
      <c r="A580" s="40"/>
      <c r="B580" s="13" t="s">
        <v>2037</v>
      </c>
      <c r="C580" s="42"/>
      <c r="D580" s="8" t="s">
        <v>1241</v>
      </c>
      <c r="E580" s="8" t="s">
        <v>1243</v>
      </c>
      <c r="F580" s="8" t="s">
        <v>33</v>
      </c>
      <c r="G580" s="44"/>
      <c r="H580" s="46"/>
    </row>
    <row r="581" spans="1:8" ht="51.75" customHeight="1" x14ac:dyDescent="0.25">
      <c r="A581" s="31" t="s">
        <v>2038</v>
      </c>
      <c r="B581" s="18">
        <v>66.2</v>
      </c>
      <c r="C581" s="33">
        <v>599</v>
      </c>
      <c r="D581" s="28">
        <v>0.55089999999999995</v>
      </c>
      <c r="E581" s="9" t="s">
        <v>2042</v>
      </c>
      <c r="F581" s="28">
        <v>0</v>
      </c>
      <c r="G581" s="35" t="s">
        <v>25</v>
      </c>
      <c r="H581" s="37">
        <v>0</v>
      </c>
    </row>
    <row r="582" spans="1:8" ht="23.25" thickBot="1" x14ac:dyDescent="0.3">
      <c r="A582" s="32"/>
      <c r="B582" s="6" t="s">
        <v>2039</v>
      </c>
      <c r="C582" s="34"/>
      <c r="D582" s="8" t="s">
        <v>2041</v>
      </c>
      <c r="E582" s="8" t="s">
        <v>2043</v>
      </c>
      <c r="F582" s="8" t="s">
        <v>33</v>
      </c>
      <c r="G582" s="36"/>
      <c r="H582" s="38"/>
    </row>
    <row r="583" spans="1:8" ht="21.75" customHeight="1" x14ac:dyDescent="0.25">
      <c r="A583" s="39" t="s">
        <v>2044</v>
      </c>
      <c r="B583" s="23">
        <v>56</v>
      </c>
      <c r="C583" s="41">
        <v>51</v>
      </c>
      <c r="D583" s="28">
        <v>0.749</v>
      </c>
      <c r="E583" s="9" t="s">
        <v>2048</v>
      </c>
      <c r="F583" s="28">
        <v>5.4999999999999997E-3</v>
      </c>
      <c r="G583" s="43" t="s">
        <v>80</v>
      </c>
      <c r="H583" s="45">
        <v>4</v>
      </c>
    </row>
    <row r="584" spans="1:8" ht="23.25" thickBot="1" x14ac:dyDescent="0.3">
      <c r="A584" s="40"/>
      <c r="B584" s="13" t="s">
        <v>2045</v>
      </c>
      <c r="C584" s="42"/>
      <c r="D584" s="8" t="s">
        <v>2047</v>
      </c>
      <c r="E584" s="8" t="s">
        <v>2049</v>
      </c>
      <c r="F584" s="8" t="s">
        <v>2050</v>
      </c>
      <c r="G584" s="44"/>
      <c r="H584" s="46"/>
    </row>
    <row r="585" spans="1:8" ht="36.75" customHeight="1" x14ac:dyDescent="0.25">
      <c r="A585" s="31" t="s">
        <v>2051</v>
      </c>
      <c r="B585" s="18">
        <v>163.19999999999999</v>
      </c>
      <c r="C585" s="33">
        <v>145</v>
      </c>
      <c r="D585" s="28">
        <v>0.81710000000000005</v>
      </c>
      <c r="E585" s="9" t="s">
        <v>2055</v>
      </c>
      <c r="F585" s="28">
        <v>0</v>
      </c>
      <c r="G585" s="35" t="s">
        <v>194</v>
      </c>
      <c r="H585" s="37">
        <v>3</v>
      </c>
    </row>
    <row r="586" spans="1:8" ht="23.25" thickBot="1" x14ac:dyDescent="0.3">
      <c r="A586" s="32"/>
      <c r="B586" s="6" t="s">
        <v>2052</v>
      </c>
      <c r="C586" s="34"/>
      <c r="D586" s="8" t="s">
        <v>2054</v>
      </c>
      <c r="E586" s="8" t="s">
        <v>2056</v>
      </c>
      <c r="F586" s="8" t="s">
        <v>33</v>
      </c>
      <c r="G586" s="36"/>
      <c r="H586" s="38"/>
    </row>
    <row r="587" spans="1:8" ht="36.75" customHeight="1" x14ac:dyDescent="0.25">
      <c r="A587" s="39" t="s">
        <v>2057</v>
      </c>
      <c r="B587" s="23">
        <v>244.2</v>
      </c>
      <c r="C587" s="41">
        <v>5</v>
      </c>
      <c r="D587" s="28">
        <v>0.87990000000000002</v>
      </c>
      <c r="E587" s="9" t="s">
        <v>2061</v>
      </c>
      <c r="F587" s="28">
        <v>3.5400000000000001E-2</v>
      </c>
      <c r="G587" s="43" t="s">
        <v>1014</v>
      </c>
      <c r="H587" s="45">
        <v>1</v>
      </c>
    </row>
    <row r="588" spans="1:8" ht="23.25" thickBot="1" x14ac:dyDescent="0.3">
      <c r="A588" s="40"/>
      <c r="B588" s="13" t="s">
        <v>2058</v>
      </c>
      <c r="C588" s="42"/>
      <c r="D588" s="8" t="s">
        <v>2060</v>
      </c>
      <c r="E588" s="8" t="s">
        <v>2062</v>
      </c>
      <c r="F588" s="8" t="s">
        <v>2064</v>
      </c>
      <c r="G588" s="44"/>
      <c r="H588" s="46"/>
    </row>
    <row r="589" spans="1:8" ht="66.75" customHeight="1" x14ac:dyDescent="0.25">
      <c r="A589" s="31" t="s">
        <v>4339</v>
      </c>
      <c r="B589" s="18">
        <v>18.2</v>
      </c>
      <c r="C589" s="33">
        <v>226</v>
      </c>
      <c r="D589" s="28">
        <v>0.27079999999999999</v>
      </c>
      <c r="E589" s="9" t="s">
        <v>2068</v>
      </c>
      <c r="F589" s="28">
        <v>0</v>
      </c>
      <c r="G589" s="35" t="s">
        <v>133</v>
      </c>
      <c r="H589" s="37">
        <v>2</v>
      </c>
    </row>
    <row r="590" spans="1:8" ht="23.25" thickBot="1" x14ac:dyDescent="0.3">
      <c r="A590" s="32"/>
      <c r="B590" s="6" t="s">
        <v>2066</v>
      </c>
      <c r="C590" s="34"/>
      <c r="D590" s="8" t="s">
        <v>31</v>
      </c>
      <c r="E590" s="8" t="s">
        <v>29</v>
      </c>
      <c r="F590" s="8" t="s">
        <v>33</v>
      </c>
      <c r="G590" s="36"/>
      <c r="H590" s="38"/>
    </row>
    <row r="591" spans="1:8" ht="66.75" customHeight="1" x14ac:dyDescent="0.25">
      <c r="A591" s="39" t="s">
        <v>2069</v>
      </c>
      <c r="B591" s="23">
        <v>156</v>
      </c>
      <c r="C591" s="41">
        <v>128</v>
      </c>
      <c r="D591" s="28">
        <v>0.71009999999999995</v>
      </c>
      <c r="E591" s="9" t="s">
        <v>2073</v>
      </c>
      <c r="F591" s="28">
        <v>5.1999999999999998E-3</v>
      </c>
      <c r="G591" s="43" t="s">
        <v>73</v>
      </c>
      <c r="H591" s="45">
        <v>3</v>
      </c>
    </row>
    <row r="592" spans="1:8" ht="23.25" thickBot="1" x14ac:dyDescent="0.3">
      <c r="A592" s="40"/>
      <c r="B592" s="13" t="s">
        <v>2070</v>
      </c>
      <c r="C592" s="42"/>
      <c r="D592" s="8" t="s">
        <v>2072</v>
      </c>
      <c r="E592" s="8" t="s">
        <v>2074</v>
      </c>
      <c r="F592" s="8" t="s">
        <v>1387</v>
      </c>
      <c r="G592" s="44"/>
      <c r="H592" s="46"/>
    </row>
    <row r="593" spans="1:8" ht="66.75" customHeight="1" x14ac:dyDescent="0.25">
      <c r="A593" s="31" t="s">
        <v>4340</v>
      </c>
      <c r="B593" s="18">
        <v>133.19999999999999</v>
      </c>
      <c r="C593" s="33">
        <v>25</v>
      </c>
      <c r="D593" s="28">
        <v>0.66290000000000004</v>
      </c>
      <c r="E593" s="9" t="s">
        <v>2079</v>
      </c>
      <c r="F593" s="28">
        <v>0.30859999999999999</v>
      </c>
      <c r="G593" s="35" t="s">
        <v>210</v>
      </c>
      <c r="H593" s="37">
        <v>0</v>
      </c>
    </row>
    <row r="594" spans="1:8" ht="23.25" thickBot="1" x14ac:dyDescent="0.3">
      <c r="A594" s="32"/>
      <c r="B594" s="6" t="s">
        <v>2076</v>
      </c>
      <c r="C594" s="34"/>
      <c r="D594" s="8" t="s">
        <v>2078</v>
      </c>
      <c r="E594" s="8" t="s">
        <v>2080</v>
      </c>
      <c r="F594" s="8" t="s">
        <v>247</v>
      </c>
      <c r="G594" s="36"/>
      <c r="H594" s="38"/>
    </row>
    <row r="595" spans="1:8" ht="36.75" customHeight="1" x14ac:dyDescent="0.25">
      <c r="A595" s="39" t="s">
        <v>2082</v>
      </c>
      <c r="B595" s="23">
        <v>284.10000000000002</v>
      </c>
      <c r="C595" s="41">
        <v>52</v>
      </c>
      <c r="D595" s="28">
        <v>0.89600000000000002</v>
      </c>
      <c r="E595" s="9" t="s">
        <v>2086</v>
      </c>
      <c r="F595" s="28">
        <v>0</v>
      </c>
      <c r="G595" s="43" t="s">
        <v>419</v>
      </c>
      <c r="H595" s="45">
        <v>6</v>
      </c>
    </row>
    <row r="596" spans="1:8" ht="23.25" thickBot="1" x14ac:dyDescent="0.3">
      <c r="A596" s="40"/>
      <c r="B596" s="13" t="s">
        <v>2083</v>
      </c>
      <c r="C596" s="42"/>
      <c r="D596" s="8" t="s">
        <v>2085</v>
      </c>
      <c r="E596" s="8" t="s">
        <v>2087</v>
      </c>
      <c r="F596" s="8" t="s">
        <v>33</v>
      </c>
      <c r="G596" s="44"/>
      <c r="H596" s="46"/>
    </row>
    <row r="597" spans="1:8" ht="21.75" customHeight="1" x14ac:dyDescent="0.25">
      <c r="A597" s="31" t="s">
        <v>2088</v>
      </c>
      <c r="B597" s="18">
        <v>182</v>
      </c>
      <c r="C597" s="54">
        <v>0</v>
      </c>
      <c r="D597" s="28">
        <v>0.75529999999999997</v>
      </c>
      <c r="E597" s="9" t="s">
        <v>2092</v>
      </c>
      <c r="F597" s="28">
        <v>6.6400000000000001E-2</v>
      </c>
      <c r="G597" s="35" t="s">
        <v>114</v>
      </c>
      <c r="H597" s="37">
        <v>1</v>
      </c>
    </row>
    <row r="598" spans="1:8" ht="23.25" thickBot="1" x14ac:dyDescent="0.3">
      <c r="A598" s="32"/>
      <c r="B598" s="6" t="s">
        <v>2089</v>
      </c>
      <c r="C598" s="55"/>
      <c r="D598" s="8" t="s">
        <v>2091</v>
      </c>
      <c r="E598" s="8" t="s">
        <v>2093</v>
      </c>
      <c r="F598" s="8" t="s">
        <v>2095</v>
      </c>
      <c r="G598" s="36"/>
      <c r="H598" s="38"/>
    </row>
    <row r="599" spans="1:8" ht="21.75" customHeight="1" x14ac:dyDescent="0.25">
      <c r="A599" s="39" t="s">
        <v>2096</v>
      </c>
      <c r="B599" s="23">
        <v>116.5</v>
      </c>
      <c r="C599" s="41">
        <v>17</v>
      </c>
      <c r="D599" s="28">
        <v>0.63360000000000005</v>
      </c>
      <c r="E599" s="9" t="s">
        <v>558</v>
      </c>
      <c r="F599" s="28">
        <v>0.1593</v>
      </c>
      <c r="G599" s="43" t="s">
        <v>90</v>
      </c>
      <c r="H599" s="45">
        <v>4</v>
      </c>
    </row>
    <row r="600" spans="1:8" ht="23.25" thickBot="1" x14ac:dyDescent="0.3">
      <c r="A600" s="40"/>
      <c r="B600" s="13" t="s">
        <v>2097</v>
      </c>
      <c r="C600" s="42"/>
      <c r="D600" s="8" t="s">
        <v>2099</v>
      </c>
      <c r="E600" s="8" t="s">
        <v>2100</v>
      </c>
      <c r="F600" s="8" t="s">
        <v>2102</v>
      </c>
      <c r="G600" s="44"/>
      <c r="H600" s="46"/>
    </row>
    <row r="601" spans="1:8" ht="36.75" customHeight="1" x14ac:dyDescent="0.25">
      <c r="A601" s="31" t="s">
        <v>2103</v>
      </c>
      <c r="B601" s="18">
        <v>134.19999999999999</v>
      </c>
      <c r="C601" s="33">
        <v>196</v>
      </c>
      <c r="D601" s="28">
        <v>0.48270000000000002</v>
      </c>
      <c r="E601" s="9" t="s">
        <v>2107</v>
      </c>
      <c r="F601" s="28">
        <v>0</v>
      </c>
      <c r="G601" s="35" t="s">
        <v>80</v>
      </c>
      <c r="H601" s="37">
        <v>2</v>
      </c>
    </row>
    <row r="602" spans="1:8" ht="23.25" thickBot="1" x14ac:dyDescent="0.3">
      <c r="A602" s="32"/>
      <c r="B602" s="6" t="s">
        <v>2104</v>
      </c>
      <c r="C602" s="34"/>
      <c r="D602" s="8" t="s">
        <v>2106</v>
      </c>
      <c r="E602" s="8" t="s">
        <v>2108</v>
      </c>
      <c r="F602" s="8" t="s">
        <v>33</v>
      </c>
      <c r="G602" s="36"/>
      <c r="H602" s="38"/>
    </row>
    <row r="603" spans="1:8" ht="51.75" customHeight="1" x14ac:dyDescent="0.25">
      <c r="A603" s="39" t="s">
        <v>2109</v>
      </c>
      <c r="B603" s="23">
        <v>5.0999999999999996</v>
      </c>
      <c r="C603" s="41">
        <v>5</v>
      </c>
      <c r="D603" s="28">
        <v>0.1007</v>
      </c>
      <c r="E603" s="9" t="s">
        <v>2113</v>
      </c>
      <c r="F603" s="28">
        <v>0</v>
      </c>
      <c r="G603" s="43" t="s">
        <v>73</v>
      </c>
      <c r="H603" s="45">
        <v>2</v>
      </c>
    </row>
    <row r="604" spans="1:8" ht="23.25" thickBot="1" x14ac:dyDescent="0.3">
      <c r="A604" s="40"/>
      <c r="B604" s="13" t="s">
        <v>2110</v>
      </c>
      <c r="C604" s="42"/>
      <c r="D604" s="8" t="s">
        <v>2112</v>
      </c>
      <c r="E604" s="8" t="s">
        <v>2114</v>
      </c>
      <c r="F604" s="8" t="s">
        <v>33</v>
      </c>
      <c r="G604" s="44"/>
      <c r="H604" s="46"/>
    </row>
    <row r="605" spans="1:8" ht="51.75" customHeight="1" x14ac:dyDescent="0.25">
      <c r="A605" s="31" t="s">
        <v>2115</v>
      </c>
      <c r="B605" s="56" t="s">
        <v>92</v>
      </c>
      <c r="C605" s="33">
        <v>6</v>
      </c>
      <c r="D605" s="28">
        <v>0.223</v>
      </c>
      <c r="E605" s="9" t="s">
        <v>2118</v>
      </c>
      <c r="F605" s="28">
        <v>0.66990000000000005</v>
      </c>
      <c r="G605" s="35" t="s">
        <v>210</v>
      </c>
      <c r="H605" s="37">
        <v>2</v>
      </c>
    </row>
    <row r="606" spans="1:8" ht="23.25" thickBot="1" x14ac:dyDescent="0.3">
      <c r="A606" s="32"/>
      <c r="B606" s="57"/>
      <c r="C606" s="34"/>
      <c r="D606" s="8" t="s">
        <v>2117</v>
      </c>
      <c r="E606" s="8" t="s">
        <v>2119</v>
      </c>
      <c r="F606" s="8" t="s">
        <v>775</v>
      </c>
      <c r="G606" s="36"/>
      <c r="H606" s="38"/>
    </row>
    <row r="607" spans="1:8" ht="36.75" customHeight="1" x14ac:dyDescent="0.25">
      <c r="A607" s="39" t="s">
        <v>2120</v>
      </c>
      <c r="B607" s="23">
        <v>339.2</v>
      </c>
      <c r="C607" s="41">
        <v>37</v>
      </c>
      <c r="D607" s="28">
        <v>0.95230000000000004</v>
      </c>
      <c r="E607" s="9" t="s">
        <v>2124</v>
      </c>
      <c r="F607" s="28">
        <v>0</v>
      </c>
      <c r="G607" s="43" t="s">
        <v>194</v>
      </c>
      <c r="H607" s="45">
        <v>7</v>
      </c>
    </row>
    <row r="608" spans="1:8" ht="23.25" thickBot="1" x14ac:dyDescent="0.3">
      <c r="A608" s="40"/>
      <c r="B608" s="13" t="s">
        <v>2121</v>
      </c>
      <c r="C608" s="42"/>
      <c r="D608" s="8" t="s">
        <v>2123</v>
      </c>
      <c r="E608" s="8" t="s">
        <v>2125</v>
      </c>
      <c r="F608" s="8" t="s">
        <v>33</v>
      </c>
      <c r="G608" s="44"/>
      <c r="H608" s="46"/>
    </row>
    <row r="609" spans="1:8" ht="36.75" customHeight="1" x14ac:dyDescent="0.25">
      <c r="A609" s="31" t="s">
        <v>2126</v>
      </c>
      <c r="B609" s="18">
        <v>97.2</v>
      </c>
      <c r="C609" s="33">
        <v>25</v>
      </c>
      <c r="D609" s="28">
        <v>0.83489999999999998</v>
      </c>
      <c r="E609" s="9" t="s">
        <v>2130</v>
      </c>
      <c r="F609" s="28">
        <v>5.2200000000000003E-2</v>
      </c>
      <c r="G609" s="35" t="s">
        <v>210</v>
      </c>
      <c r="H609" s="37">
        <v>21</v>
      </c>
    </row>
    <row r="610" spans="1:8" ht="23.25" thickBot="1" x14ac:dyDescent="0.3">
      <c r="A610" s="32"/>
      <c r="B610" s="6" t="s">
        <v>2127</v>
      </c>
      <c r="C610" s="34"/>
      <c r="D610" s="8" t="s">
        <v>2129</v>
      </c>
      <c r="E610" s="8" t="s">
        <v>2131</v>
      </c>
      <c r="F610" s="8" t="s">
        <v>2133</v>
      </c>
      <c r="G610" s="36"/>
      <c r="H610" s="38"/>
    </row>
    <row r="611" spans="1:8" ht="36.75" customHeight="1" x14ac:dyDescent="0.25">
      <c r="A611" s="39" t="s">
        <v>2134</v>
      </c>
      <c r="B611" s="23">
        <v>157.19999999999999</v>
      </c>
      <c r="C611" s="41">
        <v>14</v>
      </c>
      <c r="D611" s="28">
        <v>0.93689999999999996</v>
      </c>
      <c r="E611" s="9" t="s">
        <v>2138</v>
      </c>
      <c r="F611" s="28">
        <v>0</v>
      </c>
      <c r="G611" s="43" t="s">
        <v>317</v>
      </c>
      <c r="H611" s="45">
        <v>3</v>
      </c>
    </row>
    <row r="612" spans="1:8" ht="23.25" thickBot="1" x14ac:dyDescent="0.3">
      <c r="A612" s="40"/>
      <c r="B612" s="13" t="s">
        <v>2135</v>
      </c>
      <c r="C612" s="42"/>
      <c r="D612" s="8" t="s">
        <v>2137</v>
      </c>
      <c r="E612" s="8" t="s">
        <v>2139</v>
      </c>
      <c r="F612" s="8" t="s">
        <v>33</v>
      </c>
      <c r="G612" s="44"/>
      <c r="H612" s="46"/>
    </row>
    <row r="613" spans="1:8" ht="36.75" customHeight="1" x14ac:dyDescent="0.25">
      <c r="A613" s="31" t="s">
        <v>2140</v>
      </c>
      <c r="B613" s="56" t="s">
        <v>92</v>
      </c>
      <c r="C613" s="54">
        <v>0</v>
      </c>
      <c r="D613" s="28">
        <v>0.17180000000000001</v>
      </c>
      <c r="E613" s="9" t="s">
        <v>977</v>
      </c>
      <c r="F613" s="28">
        <v>0.75929999999999997</v>
      </c>
      <c r="G613" s="35" t="s">
        <v>90</v>
      </c>
      <c r="H613" s="37">
        <v>2</v>
      </c>
    </row>
    <row r="614" spans="1:8" ht="23.25" thickBot="1" x14ac:dyDescent="0.3">
      <c r="A614" s="32"/>
      <c r="B614" s="57"/>
      <c r="C614" s="55"/>
      <c r="D614" s="8" t="s">
        <v>2142</v>
      </c>
      <c r="E614" s="8" t="s">
        <v>978</v>
      </c>
      <c r="F614" s="8" t="s">
        <v>2144</v>
      </c>
      <c r="G614" s="36"/>
      <c r="H614" s="38"/>
    </row>
    <row r="615" spans="1:8" ht="36.75" customHeight="1" x14ac:dyDescent="0.25">
      <c r="A615" s="39" t="s">
        <v>2145</v>
      </c>
      <c r="B615" s="23">
        <v>31.4</v>
      </c>
      <c r="C615" s="41">
        <v>282</v>
      </c>
      <c r="D615" s="28">
        <v>0.56220000000000003</v>
      </c>
      <c r="E615" s="9" t="s">
        <v>2149</v>
      </c>
      <c r="F615" s="28">
        <v>0</v>
      </c>
      <c r="G615" s="43" t="s">
        <v>210</v>
      </c>
      <c r="H615" s="45">
        <v>0</v>
      </c>
    </row>
    <row r="616" spans="1:8" ht="23.25" thickBot="1" x14ac:dyDescent="0.3">
      <c r="A616" s="40"/>
      <c r="B616" s="13" t="s">
        <v>2146</v>
      </c>
      <c r="C616" s="42"/>
      <c r="D616" s="8" t="s">
        <v>2148</v>
      </c>
      <c r="E616" s="8" t="s">
        <v>2150</v>
      </c>
      <c r="F616" s="8" t="s">
        <v>33</v>
      </c>
      <c r="G616" s="44"/>
      <c r="H616" s="46"/>
    </row>
    <row r="617" spans="1:8" ht="36.75" customHeight="1" x14ac:dyDescent="0.25">
      <c r="A617" s="31" t="s">
        <v>2151</v>
      </c>
      <c r="B617" s="18">
        <v>89.4</v>
      </c>
      <c r="C617" s="33">
        <v>792</v>
      </c>
      <c r="D617" s="28">
        <v>0.63649999999999995</v>
      </c>
      <c r="E617" s="9" t="s">
        <v>2155</v>
      </c>
      <c r="F617" s="28">
        <v>5.1000000000000004E-3</v>
      </c>
      <c r="G617" s="35" t="s">
        <v>25</v>
      </c>
      <c r="H617" s="37">
        <v>1</v>
      </c>
    </row>
    <row r="618" spans="1:8" ht="23.25" thickBot="1" x14ac:dyDescent="0.3">
      <c r="A618" s="32"/>
      <c r="B618" s="6" t="s">
        <v>2152</v>
      </c>
      <c r="C618" s="34"/>
      <c r="D618" s="8" t="s">
        <v>2154</v>
      </c>
      <c r="E618" s="8" t="s">
        <v>2156</v>
      </c>
      <c r="F618" s="8" t="s">
        <v>2158</v>
      </c>
      <c r="G618" s="36"/>
      <c r="H618" s="38"/>
    </row>
    <row r="619" spans="1:8" ht="36.75" customHeight="1" x14ac:dyDescent="0.25">
      <c r="A619" s="39" t="s">
        <v>2159</v>
      </c>
      <c r="B619" s="23">
        <v>313</v>
      </c>
      <c r="C619" s="41">
        <v>227</v>
      </c>
      <c r="D619" s="28">
        <v>0.83260000000000001</v>
      </c>
      <c r="E619" s="9" t="s">
        <v>2163</v>
      </c>
      <c r="F619" s="28">
        <v>0</v>
      </c>
      <c r="G619" s="43" t="s">
        <v>525</v>
      </c>
      <c r="H619" s="45">
        <v>2</v>
      </c>
    </row>
    <row r="620" spans="1:8" ht="23.25" thickBot="1" x14ac:dyDescent="0.3">
      <c r="A620" s="40"/>
      <c r="B620" s="13" t="s">
        <v>2160</v>
      </c>
      <c r="C620" s="42"/>
      <c r="D620" s="8" t="s">
        <v>2162</v>
      </c>
      <c r="E620" s="8" t="s">
        <v>2164</v>
      </c>
      <c r="F620" s="8" t="s">
        <v>33</v>
      </c>
      <c r="G620" s="44"/>
      <c r="H620" s="46"/>
    </row>
    <row r="621" spans="1:8" ht="21.75" customHeight="1" x14ac:dyDescent="0.25">
      <c r="A621" s="31" t="s">
        <v>2165</v>
      </c>
      <c r="B621" s="18">
        <v>102.6</v>
      </c>
      <c r="C621" s="33">
        <v>31</v>
      </c>
      <c r="D621" s="28">
        <v>0.90739999999999998</v>
      </c>
      <c r="E621" s="9" t="s">
        <v>2169</v>
      </c>
      <c r="F621" s="28">
        <v>5.9999999999999995E-4</v>
      </c>
      <c r="G621" s="35" t="s">
        <v>378</v>
      </c>
      <c r="H621" s="37">
        <v>2</v>
      </c>
    </row>
    <row r="622" spans="1:8" ht="23.25" thickBot="1" x14ac:dyDescent="0.3">
      <c r="A622" s="32"/>
      <c r="B622" s="6" t="s">
        <v>2166</v>
      </c>
      <c r="C622" s="34"/>
      <c r="D622" s="8" t="s">
        <v>2168</v>
      </c>
      <c r="E622" s="8" t="s">
        <v>2170</v>
      </c>
      <c r="F622" s="8" t="s">
        <v>2172</v>
      </c>
      <c r="G622" s="36"/>
      <c r="H622" s="38"/>
    </row>
    <row r="623" spans="1:8" ht="21.75" customHeight="1" x14ac:dyDescent="0.25">
      <c r="A623" s="39" t="s">
        <v>2173</v>
      </c>
      <c r="B623" s="23">
        <v>118.7</v>
      </c>
      <c r="C623" s="41">
        <v>62</v>
      </c>
      <c r="D623" s="28">
        <v>0.85329999999999995</v>
      </c>
      <c r="E623" s="9" t="s">
        <v>2177</v>
      </c>
      <c r="F623" s="28">
        <v>4.7600000000000003E-2</v>
      </c>
      <c r="G623" s="43" t="s">
        <v>143</v>
      </c>
      <c r="H623" s="45">
        <v>2</v>
      </c>
    </row>
    <row r="624" spans="1:8" ht="23.25" thickBot="1" x14ac:dyDescent="0.3">
      <c r="A624" s="40"/>
      <c r="B624" s="13" t="s">
        <v>2174</v>
      </c>
      <c r="C624" s="42"/>
      <c r="D624" s="8" t="s">
        <v>2176</v>
      </c>
      <c r="E624" s="8" t="s">
        <v>2178</v>
      </c>
      <c r="F624" s="8" t="s">
        <v>2180</v>
      </c>
      <c r="G624" s="44"/>
      <c r="H624" s="46"/>
    </row>
    <row r="625" spans="1:8" ht="21.75" customHeight="1" x14ac:dyDescent="0.25">
      <c r="A625" s="31" t="s">
        <v>2181</v>
      </c>
      <c r="B625" s="18">
        <v>41.8</v>
      </c>
      <c r="C625" s="33">
        <v>56</v>
      </c>
      <c r="D625" s="28">
        <v>0.74080000000000001</v>
      </c>
      <c r="E625" s="9" t="s">
        <v>2185</v>
      </c>
      <c r="F625" s="28">
        <v>0</v>
      </c>
      <c r="G625" s="35" t="s">
        <v>150</v>
      </c>
      <c r="H625" s="37">
        <v>2</v>
      </c>
    </row>
    <row r="626" spans="1:8" ht="23.25" thickBot="1" x14ac:dyDescent="0.3">
      <c r="A626" s="32"/>
      <c r="B626" s="6" t="s">
        <v>2182</v>
      </c>
      <c r="C626" s="34"/>
      <c r="D626" s="8" t="s">
        <v>2184</v>
      </c>
      <c r="E626" s="8" t="s">
        <v>2186</v>
      </c>
      <c r="F626" s="8" t="s">
        <v>33</v>
      </c>
      <c r="G626" s="36"/>
      <c r="H626" s="38"/>
    </row>
    <row r="627" spans="1:8" ht="36.75" customHeight="1" x14ac:dyDescent="0.25">
      <c r="A627" s="39" t="s">
        <v>2187</v>
      </c>
      <c r="B627" s="23">
        <v>192.5</v>
      </c>
      <c r="C627" s="41">
        <v>144</v>
      </c>
      <c r="D627" s="28">
        <v>0.59050000000000002</v>
      </c>
      <c r="E627" s="9" t="s">
        <v>2191</v>
      </c>
      <c r="F627" s="28">
        <v>0</v>
      </c>
      <c r="G627" s="43" t="s">
        <v>158</v>
      </c>
      <c r="H627" s="45">
        <v>1</v>
      </c>
    </row>
    <row r="628" spans="1:8" ht="23.25" thickBot="1" x14ac:dyDescent="0.3">
      <c r="A628" s="40"/>
      <c r="B628" s="13" t="s">
        <v>2188</v>
      </c>
      <c r="C628" s="42"/>
      <c r="D628" s="8" t="s">
        <v>2190</v>
      </c>
      <c r="E628" s="8" t="s">
        <v>2192</v>
      </c>
      <c r="F628" s="8" t="s">
        <v>33</v>
      </c>
      <c r="G628" s="44"/>
      <c r="H628" s="46"/>
    </row>
    <row r="629" spans="1:8" ht="36.75" customHeight="1" x14ac:dyDescent="0.25">
      <c r="A629" s="31" t="s">
        <v>2193</v>
      </c>
      <c r="B629" s="18">
        <v>221</v>
      </c>
      <c r="C629" s="33">
        <v>43</v>
      </c>
      <c r="D629" s="28">
        <v>0.62290000000000001</v>
      </c>
      <c r="E629" s="9" t="s">
        <v>2197</v>
      </c>
      <c r="F629" s="28">
        <v>1E-3</v>
      </c>
      <c r="G629" s="35" t="s">
        <v>158</v>
      </c>
      <c r="H629" s="37">
        <v>5</v>
      </c>
    </row>
    <row r="630" spans="1:8" ht="23.25" thickBot="1" x14ac:dyDescent="0.3">
      <c r="A630" s="32"/>
      <c r="B630" s="6" t="s">
        <v>2194</v>
      </c>
      <c r="C630" s="34"/>
      <c r="D630" s="8" t="s">
        <v>2196</v>
      </c>
      <c r="E630" s="8" t="s">
        <v>2198</v>
      </c>
      <c r="F630" s="8" t="s">
        <v>991</v>
      </c>
      <c r="G630" s="36"/>
      <c r="H630" s="38"/>
    </row>
    <row r="631" spans="1:8" ht="21.75" customHeight="1" x14ac:dyDescent="0.25">
      <c r="A631" s="39" t="s">
        <v>2199</v>
      </c>
      <c r="B631" s="23">
        <v>122.8</v>
      </c>
      <c r="C631" s="41">
        <v>235</v>
      </c>
      <c r="D631" s="28">
        <v>0.4738</v>
      </c>
      <c r="E631" s="9" t="s">
        <v>2203</v>
      </c>
      <c r="F631" s="28">
        <v>0.16850000000000001</v>
      </c>
      <c r="G631" s="43" t="s">
        <v>378</v>
      </c>
      <c r="H631" s="45">
        <v>2</v>
      </c>
    </row>
    <row r="632" spans="1:8" ht="23.25" thickBot="1" x14ac:dyDescent="0.3">
      <c r="A632" s="40"/>
      <c r="B632" s="13" t="s">
        <v>2200</v>
      </c>
      <c r="C632" s="42"/>
      <c r="D632" s="8" t="s">
        <v>2202</v>
      </c>
      <c r="E632" s="8" t="s">
        <v>2204</v>
      </c>
      <c r="F632" s="8" t="s">
        <v>2206</v>
      </c>
      <c r="G632" s="44"/>
      <c r="H632" s="46"/>
    </row>
    <row r="633" spans="1:8" ht="36.75" customHeight="1" x14ac:dyDescent="0.25">
      <c r="A633" s="31" t="s">
        <v>2207</v>
      </c>
      <c r="B633" s="18">
        <v>246</v>
      </c>
      <c r="C633" s="33">
        <v>193</v>
      </c>
      <c r="D633" s="28">
        <v>0.37859999999999999</v>
      </c>
      <c r="E633" s="9" t="s">
        <v>2211</v>
      </c>
      <c r="F633" s="28">
        <v>0.52039999999999997</v>
      </c>
      <c r="G633" s="35" t="s">
        <v>80</v>
      </c>
      <c r="H633" s="37">
        <v>3</v>
      </c>
    </row>
    <row r="634" spans="1:8" ht="23.25" thickBot="1" x14ac:dyDescent="0.3">
      <c r="A634" s="32"/>
      <c r="B634" s="6" t="s">
        <v>2208</v>
      </c>
      <c r="C634" s="34"/>
      <c r="D634" s="8" t="s">
        <v>2210</v>
      </c>
      <c r="E634" s="8" t="s">
        <v>2212</v>
      </c>
      <c r="F634" s="8" t="s">
        <v>2214</v>
      </c>
      <c r="G634" s="36"/>
      <c r="H634" s="38"/>
    </row>
    <row r="635" spans="1:8" ht="21.75" customHeight="1" x14ac:dyDescent="0.25">
      <c r="A635" s="39" t="s">
        <v>2215</v>
      </c>
      <c r="B635" s="23">
        <v>126.7</v>
      </c>
      <c r="C635" s="41">
        <v>27</v>
      </c>
      <c r="D635" s="28">
        <v>0.84709999999999996</v>
      </c>
      <c r="E635" s="9" t="s">
        <v>2219</v>
      </c>
      <c r="F635" s="28">
        <v>6.1000000000000004E-3</v>
      </c>
      <c r="G635" s="43" t="s">
        <v>66</v>
      </c>
      <c r="H635" s="45">
        <v>7</v>
      </c>
    </row>
    <row r="636" spans="1:8" ht="23.25" thickBot="1" x14ac:dyDescent="0.3">
      <c r="A636" s="40"/>
      <c r="B636" s="13" t="s">
        <v>2216</v>
      </c>
      <c r="C636" s="42"/>
      <c r="D636" s="8" t="s">
        <v>2218</v>
      </c>
      <c r="E636" s="8" t="s">
        <v>2220</v>
      </c>
      <c r="F636" s="8" t="s">
        <v>2222</v>
      </c>
      <c r="G636" s="44"/>
      <c r="H636" s="46"/>
    </row>
    <row r="637" spans="1:8" ht="21.75" customHeight="1" x14ac:dyDescent="0.25">
      <c r="A637" s="31" t="s">
        <v>2223</v>
      </c>
      <c r="B637" s="18">
        <v>89.5</v>
      </c>
      <c r="C637" s="33">
        <v>54</v>
      </c>
      <c r="D637" s="28">
        <v>0.24329999999999999</v>
      </c>
      <c r="E637" s="9" t="s">
        <v>2227</v>
      </c>
      <c r="F637" s="28">
        <v>5.7599999999999998E-2</v>
      </c>
      <c r="G637" s="35" t="s">
        <v>80</v>
      </c>
      <c r="H637" s="37">
        <v>1</v>
      </c>
    </row>
    <row r="638" spans="1:8" ht="23.25" thickBot="1" x14ac:dyDescent="0.3">
      <c r="A638" s="32"/>
      <c r="B638" s="6" t="s">
        <v>2224</v>
      </c>
      <c r="C638" s="34"/>
      <c r="D638" s="8" t="s">
        <v>2226</v>
      </c>
      <c r="E638" s="8" t="s">
        <v>2228</v>
      </c>
      <c r="F638" s="8" t="s">
        <v>2230</v>
      </c>
      <c r="G638" s="36"/>
      <c r="H638" s="38"/>
    </row>
    <row r="639" spans="1:8" ht="21.75" customHeight="1" x14ac:dyDescent="0.25">
      <c r="A639" s="39" t="s">
        <v>2231</v>
      </c>
      <c r="B639" s="23">
        <v>76.2</v>
      </c>
      <c r="C639" s="41">
        <v>105</v>
      </c>
      <c r="D639" s="28">
        <v>0.80069999999999997</v>
      </c>
      <c r="E639" s="9" t="s">
        <v>2235</v>
      </c>
      <c r="F639" s="28">
        <v>6.9999999999999999E-4</v>
      </c>
      <c r="G639" s="43" t="s">
        <v>419</v>
      </c>
      <c r="H639" s="45">
        <v>2</v>
      </c>
    </row>
    <row r="640" spans="1:8" ht="23.25" thickBot="1" x14ac:dyDescent="0.3">
      <c r="A640" s="40"/>
      <c r="B640" s="13" t="s">
        <v>2232</v>
      </c>
      <c r="C640" s="42"/>
      <c r="D640" s="8" t="s">
        <v>2234</v>
      </c>
      <c r="E640" s="8" t="s">
        <v>2236</v>
      </c>
      <c r="F640" s="8" t="s">
        <v>2237</v>
      </c>
      <c r="G640" s="44"/>
      <c r="H640" s="46"/>
    </row>
    <row r="641" spans="1:8" ht="21.75" customHeight="1" x14ac:dyDescent="0.25">
      <c r="A641" s="31" t="s">
        <v>2238</v>
      </c>
      <c r="B641" s="18">
        <v>223.4</v>
      </c>
      <c r="C641" s="33">
        <v>31</v>
      </c>
      <c r="D641" s="28">
        <v>0.96330000000000005</v>
      </c>
      <c r="E641" s="9" t="s">
        <v>2242</v>
      </c>
      <c r="F641" s="28">
        <v>0</v>
      </c>
      <c r="G641" s="35" t="s">
        <v>233</v>
      </c>
      <c r="H641" s="37">
        <v>3</v>
      </c>
    </row>
    <row r="642" spans="1:8" ht="23.25" thickBot="1" x14ac:dyDescent="0.3">
      <c r="A642" s="32"/>
      <c r="B642" s="6" t="s">
        <v>2239</v>
      </c>
      <c r="C642" s="34"/>
      <c r="D642" s="8" t="s">
        <v>2241</v>
      </c>
      <c r="E642" s="8" t="s">
        <v>2243</v>
      </c>
      <c r="F642" s="8" t="s">
        <v>33</v>
      </c>
      <c r="G642" s="36"/>
      <c r="H642" s="38"/>
    </row>
    <row r="643" spans="1:8" ht="36.75" customHeight="1" x14ac:dyDescent="0.25">
      <c r="A643" s="39" t="s">
        <v>2244</v>
      </c>
      <c r="B643" s="23">
        <v>300.8</v>
      </c>
      <c r="C643" s="41">
        <v>45</v>
      </c>
      <c r="D643" s="28">
        <v>0.96860000000000002</v>
      </c>
      <c r="E643" s="9" t="s">
        <v>2248</v>
      </c>
      <c r="F643" s="28">
        <v>0</v>
      </c>
      <c r="G643" s="43" t="s">
        <v>114</v>
      </c>
      <c r="H643" s="45">
        <v>7</v>
      </c>
    </row>
    <row r="644" spans="1:8" ht="23.25" thickBot="1" x14ac:dyDescent="0.3">
      <c r="A644" s="40"/>
      <c r="B644" s="13" t="s">
        <v>2245</v>
      </c>
      <c r="C644" s="42"/>
      <c r="D644" s="8" t="s">
        <v>2247</v>
      </c>
      <c r="E644" s="8" t="s">
        <v>2249</v>
      </c>
      <c r="F644" s="8" t="s">
        <v>33</v>
      </c>
      <c r="G644" s="44"/>
      <c r="H644" s="46"/>
    </row>
    <row r="645" spans="1:8" ht="21.75" customHeight="1" x14ac:dyDescent="0.25">
      <c r="A645" s="31" t="s">
        <v>2250</v>
      </c>
      <c r="B645" s="56" t="s">
        <v>92</v>
      </c>
      <c r="C645" s="33">
        <v>5</v>
      </c>
      <c r="D645" s="28">
        <v>0.1439</v>
      </c>
      <c r="E645" s="9" t="s">
        <v>2251</v>
      </c>
      <c r="F645" s="28">
        <v>0.82440000000000002</v>
      </c>
      <c r="G645" s="35" t="s">
        <v>80</v>
      </c>
      <c r="H645" s="37">
        <v>1</v>
      </c>
    </row>
    <row r="646" spans="1:8" ht="23.25" thickBot="1" x14ac:dyDescent="0.3">
      <c r="A646" s="32"/>
      <c r="B646" s="57"/>
      <c r="C646" s="34"/>
      <c r="D646" s="8" t="s">
        <v>1265</v>
      </c>
      <c r="E646" s="8" t="s">
        <v>2252</v>
      </c>
      <c r="F646" s="8" t="s">
        <v>2254</v>
      </c>
      <c r="G646" s="36"/>
      <c r="H646" s="38"/>
    </row>
    <row r="647" spans="1:8" ht="21.75" customHeight="1" x14ac:dyDescent="0.25">
      <c r="A647" s="39" t="s">
        <v>2255</v>
      </c>
      <c r="B647" s="23">
        <v>118.2</v>
      </c>
      <c r="C647" s="41">
        <v>29</v>
      </c>
      <c r="D647" s="28">
        <v>0.68</v>
      </c>
      <c r="E647" s="9" t="s">
        <v>1737</v>
      </c>
      <c r="F647" s="28">
        <v>3.8100000000000002E-2</v>
      </c>
      <c r="G647" s="43" t="s">
        <v>210</v>
      </c>
      <c r="H647" s="45">
        <v>5</v>
      </c>
    </row>
    <row r="648" spans="1:8" ht="23.25" thickBot="1" x14ac:dyDescent="0.3">
      <c r="A648" s="40"/>
      <c r="B648" s="13" t="s">
        <v>2256</v>
      </c>
      <c r="C648" s="42"/>
      <c r="D648" s="8" t="s">
        <v>2258</v>
      </c>
      <c r="E648" s="8" t="s">
        <v>2259</v>
      </c>
      <c r="F648" s="8" t="s">
        <v>2261</v>
      </c>
      <c r="G648" s="44"/>
      <c r="H648" s="46"/>
    </row>
    <row r="649" spans="1:8" ht="21.75" customHeight="1" x14ac:dyDescent="0.25">
      <c r="A649" s="31" t="s">
        <v>2262</v>
      </c>
      <c r="B649" s="18">
        <v>211</v>
      </c>
      <c r="C649" s="33">
        <v>25</v>
      </c>
      <c r="D649" s="28">
        <v>0.88090000000000002</v>
      </c>
      <c r="E649" s="9" t="s">
        <v>2266</v>
      </c>
      <c r="F649" s="28">
        <v>1.24E-2</v>
      </c>
      <c r="G649" s="35" t="s">
        <v>143</v>
      </c>
      <c r="H649" s="37">
        <v>1</v>
      </c>
    </row>
    <row r="650" spans="1:8" ht="23.25" thickBot="1" x14ac:dyDescent="0.3">
      <c r="A650" s="32"/>
      <c r="B650" s="6" t="s">
        <v>2263</v>
      </c>
      <c r="C650" s="34"/>
      <c r="D650" s="8" t="s">
        <v>2265</v>
      </c>
      <c r="E650" s="8" t="s">
        <v>2267</v>
      </c>
      <c r="F650" s="8" t="s">
        <v>94</v>
      </c>
      <c r="G650" s="36"/>
      <c r="H650" s="38"/>
    </row>
    <row r="651" spans="1:8" ht="36.75" customHeight="1" x14ac:dyDescent="0.25">
      <c r="A651" s="39" t="s">
        <v>2268</v>
      </c>
      <c r="B651" s="23">
        <v>58.9</v>
      </c>
      <c r="C651" s="41">
        <v>18</v>
      </c>
      <c r="D651" s="28">
        <v>0.58599999999999997</v>
      </c>
      <c r="E651" s="9" t="s">
        <v>2272</v>
      </c>
      <c r="F651" s="28">
        <v>2.8299999999999999E-2</v>
      </c>
      <c r="G651" s="43" t="s">
        <v>73</v>
      </c>
      <c r="H651" s="45">
        <v>0</v>
      </c>
    </row>
    <row r="652" spans="1:8" ht="23.25" thickBot="1" x14ac:dyDescent="0.3">
      <c r="A652" s="40"/>
      <c r="B652" s="13" t="s">
        <v>2269</v>
      </c>
      <c r="C652" s="42"/>
      <c r="D652" s="8" t="s">
        <v>2271</v>
      </c>
      <c r="E652" s="8" t="s">
        <v>2273</v>
      </c>
      <c r="F652" s="8" t="s">
        <v>2275</v>
      </c>
      <c r="G652" s="44"/>
      <c r="H652" s="46"/>
    </row>
    <row r="653" spans="1:8" ht="21.75" customHeight="1" x14ac:dyDescent="0.25">
      <c r="A653" s="31" t="s">
        <v>2276</v>
      </c>
      <c r="B653" s="18">
        <v>121.6</v>
      </c>
      <c r="C653" s="33">
        <v>45</v>
      </c>
      <c r="D653" s="28">
        <v>0.76370000000000005</v>
      </c>
      <c r="E653" s="9" t="s">
        <v>1376</v>
      </c>
      <c r="F653" s="28">
        <v>0</v>
      </c>
      <c r="G653" s="35" t="s">
        <v>210</v>
      </c>
      <c r="H653" s="37">
        <v>1</v>
      </c>
    </row>
    <row r="654" spans="1:8" ht="23.25" thickBot="1" x14ac:dyDescent="0.3">
      <c r="A654" s="32"/>
      <c r="B654" s="6" t="s">
        <v>2277</v>
      </c>
      <c r="C654" s="34"/>
      <c r="D654" s="8" t="s">
        <v>2279</v>
      </c>
      <c r="E654" s="8" t="s">
        <v>2280</v>
      </c>
      <c r="F654" s="8" t="s">
        <v>33</v>
      </c>
      <c r="G654" s="36"/>
      <c r="H654" s="38"/>
    </row>
    <row r="655" spans="1:8" ht="36.75" customHeight="1" x14ac:dyDescent="0.25">
      <c r="A655" s="39" t="s">
        <v>2281</v>
      </c>
      <c r="B655" s="23">
        <v>103.8</v>
      </c>
      <c r="C655" s="41">
        <v>49</v>
      </c>
      <c r="D655" s="28">
        <v>0.88800000000000001</v>
      </c>
      <c r="E655" s="9" t="s">
        <v>2285</v>
      </c>
      <c r="F655" s="28">
        <v>0</v>
      </c>
      <c r="G655" s="43" t="s">
        <v>203</v>
      </c>
      <c r="H655" s="45">
        <v>3</v>
      </c>
    </row>
    <row r="656" spans="1:8" ht="23.25" thickBot="1" x14ac:dyDescent="0.3">
      <c r="A656" s="40"/>
      <c r="B656" s="13" t="s">
        <v>2282</v>
      </c>
      <c r="C656" s="42"/>
      <c r="D656" s="8" t="s">
        <v>2284</v>
      </c>
      <c r="E656" s="8" t="s">
        <v>2286</v>
      </c>
      <c r="F656" s="8" t="s">
        <v>33</v>
      </c>
      <c r="G656" s="44"/>
      <c r="H656" s="46"/>
    </row>
    <row r="657" spans="1:8" ht="21.75" customHeight="1" x14ac:dyDescent="0.25">
      <c r="A657" s="31" t="s">
        <v>2287</v>
      </c>
      <c r="B657" s="18">
        <v>452.8</v>
      </c>
      <c r="C657" s="33">
        <v>132</v>
      </c>
      <c r="D657" s="28">
        <v>0.70250000000000001</v>
      </c>
      <c r="E657" s="9" t="s">
        <v>2291</v>
      </c>
      <c r="F657" s="28">
        <v>0</v>
      </c>
      <c r="G657" s="35" t="s">
        <v>73</v>
      </c>
      <c r="H657" s="37">
        <v>6</v>
      </c>
    </row>
    <row r="658" spans="1:8" ht="23.25" thickBot="1" x14ac:dyDescent="0.3">
      <c r="A658" s="32"/>
      <c r="B658" s="6" t="s">
        <v>2288</v>
      </c>
      <c r="C658" s="34"/>
      <c r="D658" s="8" t="s">
        <v>2290</v>
      </c>
      <c r="E658" s="8" t="s">
        <v>2292</v>
      </c>
      <c r="F658" s="8" t="s">
        <v>33</v>
      </c>
      <c r="G658" s="36"/>
      <c r="H658" s="38"/>
    </row>
    <row r="659" spans="1:8" ht="36.75" customHeight="1" x14ac:dyDescent="0.25">
      <c r="A659" s="39" t="s">
        <v>2293</v>
      </c>
      <c r="B659" s="23">
        <v>669.1</v>
      </c>
      <c r="C659" s="41">
        <v>472</v>
      </c>
      <c r="D659" s="28">
        <v>0.61160000000000003</v>
      </c>
      <c r="E659" s="9" t="s">
        <v>2297</v>
      </c>
      <c r="F659" s="28">
        <v>1.1000000000000001E-3</v>
      </c>
      <c r="G659" s="43" t="s">
        <v>419</v>
      </c>
      <c r="H659" s="45">
        <v>2</v>
      </c>
    </row>
    <row r="660" spans="1:8" ht="23.25" thickBot="1" x14ac:dyDescent="0.3">
      <c r="A660" s="40"/>
      <c r="B660" s="13" t="s">
        <v>2294</v>
      </c>
      <c r="C660" s="42"/>
      <c r="D660" s="8" t="s">
        <v>2296</v>
      </c>
      <c r="E660" s="8" t="s">
        <v>2298</v>
      </c>
      <c r="F660" s="8" t="s">
        <v>2300</v>
      </c>
      <c r="G660" s="44"/>
      <c r="H660" s="46"/>
    </row>
    <row r="661" spans="1:8" ht="21.75" customHeight="1" x14ac:dyDescent="0.25">
      <c r="A661" s="31" t="s">
        <v>2301</v>
      </c>
      <c r="B661" s="18">
        <v>206.4</v>
      </c>
      <c r="C661" s="33">
        <v>99</v>
      </c>
      <c r="D661" s="28">
        <v>0.99980000000000002</v>
      </c>
      <c r="E661" s="9" t="s">
        <v>2305</v>
      </c>
      <c r="F661" s="28">
        <v>0</v>
      </c>
      <c r="G661" s="35" t="s">
        <v>80</v>
      </c>
      <c r="H661" s="37">
        <v>2</v>
      </c>
    </row>
    <row r="662" spans="1:8" ht="23.25" thickBot="1" x14ac:dyDescent="0.3">
      <c r="A662" s="32"/>
      <c r="B662" s="6" t="s">
        <v>2302</v>
      </c>
      <c r="C662" s="34"/>
      <c r="D662" s="8" t="s">
        <v>2304</v>
      </c>
      <c r="E662" s="8" t="s">
        <v>1175</v>
      </c>
      <c r="F662" s="8" t="s">
        <v>33</v>
      </c>
      <c r="G662" s="36"/>
      <c r="H662" s="38"/>
    </row>
    <row r="663" spans="1:8" ht="21.75" customHeight="1" x14ac:dyDescent="0.25">
      <c r="A663" s="39" t="s">
        <v>2306</v>
      </c>
      <c r="B663" s="23">
        <v>47.2</v>
      </c>
      <c r="C663" s="41">
        <v>6</v>
      </c>
      <c r="D663" s="28">
        <v>0.40029999999999999</v>
      </c>
      <c r="E663" s="9" t="s">
        <v>2310</v>
      </c>
      <c r="F663" s="28">
        <v>6.5000000000000002E-2</v>
      </c>
      <c r="G663" s="43" t="s">
        <v>133</v>
      </c>
      <c r="H663" s="45">
        <v>3</v>
      </c>
    </row>
    <row r="664" spans="1:8" ht="23.25" thickBot="1" x14ac:dyDescent="0.3">
      <c r="A664" s="40"/>
      <c r="B664" s="13" t="s">
        <v>2307</v>
      </c>
      <c r="C664" s="42"/>
      <c r="D664" s="8" t="s">
        <v>2309</v>
      </c>
      <c r="E664" s="8" t="s">
        <v>2311</v>
      </c>
      <c r="F664" s="8" t="s">
        <v>2313</v>
      </c>
      <c r="G664" s="44"/>
      <c r="H664" s="46"/>
    </row>
    <row r="665" spans="1:8" ht="21.75" customHeight="1" x14ac:dyDescent="0.25">
      <c r="A665" s="31" t="s">
        <v>2314</v>
      </c>
      <c r="B665" s="18">
        <v>254.2</v>
      </c>
      <c r="C665" s="33">
        <v>42</v>
      </c>
      <c r="D665" s="28">
        <v>0.66790000000000005</v>
      </c>
      <c r="E665" s="9" t="s">
        <v>2318</v>
      </c>
      <c r="F665" s="28">
        <v>0.25519999999999998</v>
      </c>
      <c r="G665" s="35" t="s">
        <v>80</v>
      </c>
      <c r="H665" s="37">
        <v>0</v>
      </c>
    </row>
    <row r="666" spans="1:8" ht="23.25" thickBot="1" x14ac:dyDescent="0.3">
      <c r="A666" s="32"/>
      <c r="B666" s="6" t="s">
        <v>2315</v>
      </c>
      <c r="C666" s="34"/>
      <c r="D666" s="8" t="s">
        <v>2317</v>
      </c>
      <c r="E666" s="8" t="s">
        <v>2319</v>
      </c>
      <c r="F666" s="8" t="s">
        <v>1833</v>
      </c>
      <c r="G666" s="36"/>
      <c r="H666" s="38"/>
    </row>
    <row r="667" spans="1:8" ht="45" x14ac:dyDescent="0.25">
      <c r="A667" s="10" t="s">
        <v>2321</v>
      </c>
      <c r="B667" s="23">
        <v>615.29999999999995</v>
      </c>
      <c r="C667" s="41">
        <v>93</v>
      </c>
      <c r="D667" s="28">
        <v>0.81299999999999994</v>
      </c>
      <c r="E667" s="9" t="s">
        <v>2327</v>
      </c>
      <c r="F667" s="28">
        <v>1E-4</v>
      </c>
      <c r="G667" s="43" t="s">
        <v>133</v>
      </c>
      <c r="H667" s="45">
        <v>1</v>
      </c>
    </row>
    <row r="668" spans="1:8" ht="22.5" x14ac:dyDescent="0.25">
      <c r="A668" s="14"/>
      <c r="B668" s="11" t="s">
        <v>2323</v>
      </c>
      <c r="C668" s="51"/>
      <c r="D668" s="17" t="s">
        <v>2326</v>
      </c>
      <c r="E668" s="17" t="s">
        <v>2328</v>
      </c>
      <c r="F668" s="17" t="s">
        <v>2329</v>
      </c>
      <c r="G668" s="52"/>
      <c r="H668" s="53"/>
    </row>
    <row r="669" spans="1:8" ht="45.75" thickBot="1" x14ac:dyDescent="0.3">
      <c r="A669" s="15" t="s">
        <v>2322</v>
      </c>
      <c r="B669" s="16" t="s">
        <v>2324</v>
      </c>
      <c r="C669" s="42"/>
      <c r="D669" s="8"/>
      <c r="E669" s="8"/>
      <c r="F669" s="8"/>
      <c r="G669" s="44"/>
      <c r="H669" s="46"/>
    </row>
    <row r="670" spans="1:8" ht="36.75" customHeight="1" x14ac:dyDescent="0.25">
      <c r="A670" s="31" t="s">
        <v>2330</v>
      </c>
      <c r="B670" s="18">
        <v>75.099999999999994</v>
      </c>
      <c r="C670" s="33">
        <v>234</v>
      </c>
      <c r="D670" s="28">
        <v>0.90139999999999998</v>
      </c>
      <c r="E670" s="9" t="s">
        <v>2334</v>
      </c>
      <c r="F670" s="28">
        <v>0</v>
      </c>
      <c r="G670" s="35" t="s">
        <v>73</v>
      </c>
      <c r="H670" s="37">
        <v>1</v>
      </c>
    </row>
    <row r="671" spans="1:8" ht="23.25" thickBot="1" x14ac:dyDescent="0.3">
      <c r="A671" s="32"/>
      <c r="B671" s="6" t="s">
        <v>2331</v>
      </c>
      <c r="C671" s="34"/>
      <c r="D671" s="8" t="s">
        <v>2333</v>
      </c>
      <c r="E671" s="8" t="s">
        <v>2335</v>
      </c>
      <c r="F671" s="8" t="s">
        <v>33</v>
      </c>
      <c r="G671" s="36"/>
      <c r="H671" s="38"/>
    </row>
    <row r="672" spans="1:8" ht="36.75" customHeight="1" x14ac:dyDescent="0.25">
      <c r="A672" s="39" t="s">
        <v>2336</v>
      </c>
      <c r="B672" s="23">
        <v>76.3</v>
      </c>
      <c r="C672" s="41">
        <v>45</v>
      </c>
      <c r="D672" s="28">
        <v>0.68479999999999996</v>
      </c>
      <c r="E672" s="9" t="s">
        <v>2340</v>
      </c>
      <c r="F672" s="28">
        <v>2.8999999999999998E-3</v>
      </c>
      <c r="G672" s="43" t="s">
        <v>150</v>
      </c>
      <c r="H672" s="45">
        <v>8</v>
      </c>
    </row>
    <row r="673" spans="1:8" ht="23.25" thickBot="1" x14ac:dyDescent="0.3">
      <c r="A673" s="40"/>
      <c r="B673" s="13" t="s">
        <v>2337</v>
      </c>
      <c r="C673" s="42"/>
      <c r="D673" s="8" t="s">
        <v>2339</v>
      </c>
      <c r="E673" s="8" t="s">
        <v>2341</v>
      </c>
      <c r="F673" s="8" t="s">
        <v>2343</v>
      </c>
      <c r="G673" s="44"/>
      <c r="H673" s="46"/>
    </row>
    <row r="674" spans="1:8" ht="21.75" customHeight="1" x14ac:dyDescent="0.25">
      <c r="A674" s="31" t="s">
        <v>2344</v>
      </c>
      <c r="B674" s="18">
        <v>82.1</v>
      </c>
      <c r="C674" s="33">
        <v>29</v>
      </c>
      <c r="D674" s="28">
        <v>0.89329999999999998</v>
      </c>
      <c r="E674" s="9" t="s">
        <v>2266</v>
      </c>
      <c r="F674" s="28">
        <v>0</v>
      </c>
      <c r="G674" s="35" t="s">
        <v>25</v>
      </c>
      <c r="H674" s="37">
        <v>2</v>
      </c>
    </row>
    <row r="675" spans="1:8" ht="23.25" thickBot="1" x14ac:dyDescent="0.3">
      <c r="A675" s="32"/>
      <c r="B675" s="6" t="s">
        <v>2345</v>
      </c>
      <c r="C675" s="34"/>
      <c r="D675" s="8" t="s">
        <v>2347</v>
      </c>
      <c r="E675" s="8" t="s">
        <v>2348</v>
      </c>
      <c r="F675" s="8" t="s">
        <v>33</v>
      </c>
      <c r="G675" s="36"/>
      <c r="H675" s="38"/>
    </row>
    <row r="676" spans="1:8" ht="36.75" customHeight="1" x14ac:dyDescent="0.25">
      <c r="A676" s="39" t="s">
        <v>2349</v>
      </c>
      <c r="B676" s="23">
        <v>274.2</v>
      </c>
      <c r="C676" s="41">
        <v>18</v>
      </c>
      <c r="D676" s="28">
        <v>0.89880000000000004</v>
      </c>
      <c r="E676" s="9" t="s">
        <v>2353</v>
      </c>
      <c r="F676" s="28">
        <v>0</v>
      </c>
      <c r="G676" s="43" t="s">
        <v>166</v>
      </c>
      <c r="H676" s="45">
        <v>1</v>
      </c>
    </row>
    <row r="677" spans="1:8" ht="23.25" thickBot="1" x14ac:dyDescent="0.3">
      <c r="A677" s="40"/>
      <c r="B677" s="13" t="s">
        <v>2350</v>
      </c>
      <c r="C677" s="42"/>
      <c r="D677" s="8" t="s">
        <v>2352</v>
      </c>
      <c r="E677" s="8" t="s">
        <v>2354</v>
      </c>
      <c r="F677" s="8" t="s">
        <v>33</v>
      </c>
      <c r="G677" s="44"/>
      <c r="H677" s="46"/>
    </row>
    <row r="678" spans="1:8" ht="21.75" customHeight="1" x14ac:dyDescent="0.25">
      <c r="A678" s="31" t="s">
        <v>2355</v>
      </c>
      <c r="B678" s="18">
        <v>192.7</v>
      </c>
      <c r="C678" s="33">
        <v>48</v>
      </c>
      <c r="D678" s="28">
        <v>0.99909999999999999</v>
      </c>
      <c r="E678" s="9" t="s">
        <v>2359</v>
      </c>
      <c r="F678" s="28">
        <v>0</v>
      </c>
      <c r="G678" s="35" t="s">
        <v>158</v>
      </c>
      <c r="H678" s="37">
        <v>1</v>
      </c>
    </row>
    <row r="679" spans="1:8" ht="23.25" thickBot="1" x14ac:dyDescent="0.3">
      <c r="A679" s="32"/>
      <c r="B679" s="6" t="s">
        <v>2356</v>
      </c>
      <c r="C679" s="34"/>
      <c r="D679" s="8" t="s">
        <v>2358</v>
      </c>
      <c r="E679" s="8" t="s">
        <v>1990</v>
      </c>
      <c r="F679" s="8" t="s">
        <v>33</v>
      </c>
      <c r="G679" s="36"/>
      <c r="H679" s="38"/>
    </row>
    <row r="680" spans="1:8" ht="36.75" customHeight="1" x14ac:dyDescent="0.25">
      <c r="A680" s="39" t="s">
        <v>2360</v>
      </c>
      <c r="B680" s="23">
        <v>73</v>
      </c>
      <c r="C680" s="41">
        <v>58</v>
      </c>
      <c r="D680" s="28">
        <v>0.81930000000000003</v>
      </c>
      <c r="E680" s="9" t="s">
        <v>2364</v>
      </c>
      <c r="F680" s="28">
        <v>0</v>
      </c>
      <c r="G680" s="43" t="s">
        <v>48</v>
      </c>
      <c r="H680" s="45">
        <v>1</v>
      </c>
    </row>
    <row r="681" spans="1:8" ht="23.25" thickBot="1" x14ac:dyDescent="0.3">
      <c r="A681" s="40"/>
      <c r="B681" s="13" t="s">
        <v>2361</v>
      </c>
      <c r="C681" s="42"/>
      <c r="D681" s="8" t="s">
        <v>2363</v>
      </c>
      <c r="E681" s="8" t="s">
        <v>2365</v>
      </c>
      <c r="F681" s="8" t="s">
        <v>33</v>
      </c>
      <c r="G681" s="44"/>
      <c r="H681" s="46"/>
    </row>
    <row r="682" spans="1:8" ht="21.75" customHeight="1" x14ac:dyDescent="0.25">
      <c r="A682" s="31" t="s">
        <v>2366</v>
      </c>
      <c r="B682" s="18">
        <v>116.2</v>
      </c>
      <c r="C682" s="33">
        <v>45</v>
      </c>
      <c r="D682" s="28">
        <v>0.88590000000000002</v>
      </c>
      <c r="E682" s="9" t="s">
        <v>2370</v>
      </c>
      <c r="F682" s="28">
        <v>8.3000000000000001E-3</v>
      </c>
      <c r="G682" s="35" t="s">
        <v>194</v>
      </c>
      <c r="H682" s="37">
        <v>2</v>
      </c>
    </row>
    <row r="683" spans="1:8" ht="23.25" thickBot="1" x14ac:dyDescent="0.3">
      <c r="A683" s="32"/>
      <c r="B683" s="6" t="s">
        <v>2367</v>
      </c>
      <c r="C683" s="34"/>
      <c r="D683" s="8" t="s">
        <v>2369</v>
      </c>
      <c r="E683" s="8" t="s">
        <v>2371</v>
      </c>
      <c r="F683" s="8" t="s">
        <v>2373</v>
      </c>
      <c r="G683" s="36"/>
      <c r="H683" s="38"/>
    </row>
    <row r="684" spans="1:8" ht="36.75" customHeight="1" x14ac:dyDescent="0.25">
      <c r="A684" s="39" t="s">
        <v>2374</v>
      </c>
      <c r="B684" s="23">
        <v>701.4</v>
      </c>
      <c r="C684" s="41">
        <v>261</v>
      </c>
      <c r="D684" s="28">
        <v>0.78580000000000005</v>
      </c>
      <c r="E684" s="9" t="s">
        <v>2377</v>
      </c>
      <c r="F684" s="28">
        <v>0</v>
      </c>
      <c r="G684" s="43" t="s">
        <v>80</v>
      </c>
      <c r="H684" s="45">
        <v>1</v>
      </c>
    </row>
    <row r="685" spans="1:8" ht="23.25" thickBot="1" x14ac:dyDescent="0.3">
      <c r="A685" s="40"/>
      <c r="B685" s="13" t="s">
        <v>2375</v>
      </c>
      <c r="C685" s="42"/>
      <c r="D685" s="8" t="s">
        <v>2376</v>
      </c>
      <c r="E685" s="8" t="s">
        <v>2378</v>
      </c>
      <c r="F685" s="8" t="s">
        <v>33</v>
      </c>
      <c r="G685" s="44"/>
      <c r="H685" s="46"/>
    </row>
    <row r="686" spans="1:8" ht="21.75" customHeight="1" x14ac:dyDescent="0.25">
      <c r="A686" s="31" t="s">
        <v>2379</v>
      </c>
      <c r="B686" s="18">
        <v>152.30000000000001</v>
      </c>
      <c r="C686" s="33">
        <v>118</v>
      </c>
      <c r="D686" s="28">
        <v>0.87370000000000003</v>
      </c>
      <c r="E686" s="9" t="s">
        <v>2383</v>
      </c>
      <c r="F686" s="28">
        <v>0</v>
      </c>
      <c r="G686" s="35" t="s">
        <v>194</v>
      </c>
      <c r="H686" s="37">
        <v>5</v>
      </c>
    </row>
    <row r="687" spans="1:8" ht="23.25" thickBot="1" x14ac:dyDescent="0.3">
      <c r="A687" s="32"/>
      <c r="B687" s="6" t="s">
        <v>2380</v>
      </c>
      <c r="C687" s="34"/>
      <c r="D687" s="8" t="s">
        <v>2382</v>
      </c>
      <c r="E687" s="8" t="s">
        <v>2384</v>
      </c>
      <c r="F687" s="8" t="s">
        <v>33</v>
      </c>
      <c r="G687" s="36"/>
      <c r="H687" s="38"/>
    </row>
    <row r="688" spans="1:8" ht="36.75" customHeight="1" x14ac:dyDescent="0.25">
      <c r="A688" s="39" t="s">
        <v>2385</v>
      </c>
      <c r="B688" s="23">
        <v>154.30000000000001</v>
      </c>
      <c r="C688" s="41">
        <v>162</v>
      </c>
      <c r="D688" s="28">
        <v>0.85870000000000002</v>
      </c>
      <c r="E688" s="9" t="s">
        <v>1434</v>
      </c>
      <c r="F688" s="28">
        <v>0.04</v>
      </c>
      <c r="G688" s="43" t="s">
        <v>114</v>
      </c>
      <c r="H688" s="45">
        <v>4</v>
      </c>
    </row>
    <row r="689" spans="1:8" ht="23.25" thickBot="1" x14ac:dyDescent="0.3">
      <c r="A689" s="40"/>
      <c r="B689" s="13" t="s">
        <v>2386</v>
      </c>
      <c r="C689" s="42"/>
      <c r="D689" s="8" t="s">
        <v>2388</v>
      </c>
      <c r="E689" s="8" t="s">
        <v>2389</v>
      </c>
      <c r="F689" s="8" t="s">
        <v>2391</v>
      </c>
      <c r="G689" s="44"/>
      <c r="H689" s="46"/>
    </row>
    <row r="690" spans="1:8" ht="21.75" customHeight="1" x14ac:dyDescent="0.25">
      <c r="A690" s="31" t="s">
        <v>2392</v>
      </c>
      <c r="B690" s="18">
        <v>256.5</v>
      </c>
      <c r="C690" s="33">
        <v>82</v>
      </c>
      <c r="D690" s="28">
        <v>0.82040000000000002</v>
      </c>
      <c r="E690" s="9" t="s">
        <v>2395</v>
      </c>
      <c r="F690" s="28">
        <v>0</v>
      </c>
      <c r="G690" s="35" t="s">
        <v>143</v>
      </c>
      <c r="H690" s="37">
        <v>18</v>
      </c>
    </row>
    <row r="691" spans="1:8" ht="23.25" thickBot="1" x14ac:dyDescent="0.3">
      <c r="A691" s="32"/>
      <c r="B691" s="6" t="s">
        <v>2393</v>
      </c>
      <c r="C691" s="34"/>
      <c r="D691" s="8" t="s">
        <v>2394</v>
      </c>
      <c r="E691" s="8" t="s">
        <v>2396</v>
      </c>
      <c r="F691" s="8" t="s">
        <v>33</v>
      </c>
      <c r="G691" s="36"/>
      <c r="H691" s="38"/>
    </row>
    <row r="692" spans="1:8" ht="36.75" customHeight="1" x14ac:dyDescent="0.25">
      <c r="A692" s="39" t="s">
        <v>2397</v>
      </c>
      <c r="B692" s="23">
        <v>166.1</v>
      </c>
      <c r="C692" s="41">
        <v>11</v>
      </c>
      <c r="D692" s="28">
        <v>0.69389999999999996</v>
      </c>
      <c r="E692" s="9" t="s">
        <v>2401</v>
      </c>
      <c r="F692" s="28">
        <v>2.6599999999999999E-2</v>
      </c>
      <c r="G692" s="43" t="s">
        <v>2405</v>
      </c>
      <c r="H692" s="45">
        <v>2</v>
      </c>
    </row>
    <row r="693" spans="1:8" ht="23.25" thickBot="1" x14ac:dyDescent="0.3">
      <c r="A693" s="40"/>
      <c r="B693" s="13" t="s">
        <v>2398</v>
      </c>
      <c r="C693" s="42"/>
      <c r="D693" s="8" t="s">
        <v>2400</v>
      </c>
      <c r="E693" s="8" t="s">
        <v>2402</v>
      </c>
      <c r="F693" s="8" t="s">
        <v>2404</v>
      </c>
      <c r="G693" s="44"/>
      <c r="H693" s="46"/>
    </row>
    <row r="694" spans="1:8" ht="21.75" customHeight="1" x14ac:dyDescent="0.25">
      <c r="A694" s="31" t="s">
        <v>2406</v>
      </c>
      <c r="B694" s="18">
        <v>420.7</v>
      </c>
      <c r="C694" s="33">
        <v>24</v>
      </c>
      <c r="D694" s="28">
        <v>5.7799999999999997E-2</v>
      </c>
      <c r="E694" s="9" t="s">
        <v>2409</v>
      </c>
      <c r="F694" s="28">
        <v>0.86450000000000005</v>
      </c>
      <c r="G694" s="35" t="s">
        <v>419</v>
      </c>
      <c r="H694" s="37">
        <v>13</v>
      </c>
    </row>
    <row r="695" spans="1:8" ht="23.25" thickBot="1" x14ac:dyDescent="0.3">
      <c r="A695" s="32"/>
      <c r="B695" s="6" t="s">
        <v>2407</v>
      </c>
      <c r="C695" s="34"/>
      <c r="D695" s="8" t="s">
        <v>1297</v>
      </c>
      <c r="E695" s="8" t="s">
        <v>2410</v>
      </c>
      <c r="F695" s="8" t="s">
        <v>2412</v>
      </c>
      <c r="G695" s="36"/>
      <c r="H695" s="38"/>
    </row>
    <row r="696" spans="1:8" ht="36.75" customHeight="1" x14ac:dyDescent="0.25">
      <c r="A696" s="39" t="s">
        <v>2413</v>
      </c>
      <c r="B696" s="23">
        <v>123.4</v>
      </c>
      <c r="C696" s="64">
        <v>0</v>
      </c>
      <c r="D696" s="28">
        <v>0.64770000000000005</v>
      </c>
      <c r="E696" s="9" t="s">
        <v>2417</v>
      </c>
      <c r="F696" s="28">
        <v>0</v>
      </c>
      <c r="G696" s="43" t="s">
        <v>143</v>
      </c>
      <c r="H696" s="45">
        <v>5</v>
      </c>
    </row>
    <row r="697" spans="1:8" ht="23.25" thickBot="1" x14ac:dyDescent="0.3">
      <c r="A697" s="40"/>
      <c r="B697" s="13" t="s">
        <v>2414</v>
      </c>
      <c r="C697" s="65"/>
      <c r="D697" s="8" t="s">
        <v>2416</v>
      </c>
      <c r="E697" s="8" t="s">
        <v>2418</v>
      </c>
      <c r="F697" s="8" t="s">
        <v>33</v>
      </c>
      <c r="G697" s="44"/>
      <c r="H697" s="46"/>
    </row>
    <row r="698" spans="1:8" ht="21.75" customHeight="1" x14ac:dyDescent="0.25">
      <c r="A698" s="31" t="s">
        <v>2419</v>
      </c>
      <c r="B698" s="18">
        <v>134.6</v>
      </c>
      <c r="C698" s="33">
        <v>56</v>
      </c>
      <c r="D698" s="28">
        <v>0.9617</v>
      </c>
      <c r="E698" s="9" t="s">
        <v>2423</v>
      </c>
      <c r="F698" s="28">
        <v>7.4999999999999997E-3</v>
      </c>
      <c r="G698" s="35" t="s">
        <v>80</v>
      </c>
      <c r="H698" s="37">
        <v>0</v>
      </c>
    </row>
    <row r="699" spans="1:8" ht="23.25" thickBot="1" x14ac:dyDescent="0.3">
      <c r="A699" s="32"/>
      <c r="B699" s="6" t="s">
        <v>2420</v>
      </c>
      <c r="C699" s="34"/>
      <c r="D699" s="8" t="s">
        <v>2422</v>
      </c>
      <c r="E699" s="8" t="s">
        <v>2424</v>
      </c>
      <c r="F699" s="8" t="s">
        <v>232</v>
      </c>
      <c r="G699" s="36"/>
      <c r="H699" s="38"/>
    </row>
    <row r="700" spans="1:8" ht="36.75" customHeight="1" x14ac:dyDescent="0.25">
      <c r="A700" s="39" t="s">
        <v>2425</v>
      </c>
      <c r="B700" s="23">
        <v>155.80000000000001</v>
      </c>
      <c r="C700" s="41">
        <v>1148</v>
      </c>
      <c r="D700" s="28">
        <v>0.54630000000000001</v>
      </c>
      <c r="E700" s="9" t="s">
        <v>2429</v>
      </c>
      <c r="F700" s="28">
        <v>0</v>
      </c>
      <c r="G700" s="43" t="s">
        <v>233</v>
      </c>
      <c r="H700" s="45">
        <v>2</v>
      </c>
    </row>
    <row r="701" spans="1:8" ht="23.25" thickBot="1" x14ac:dyDescent="0.3">
      <c r="A701" s="40"/>
      <c r="B701" s="13" t="s">
        <v>2426</v>
      </c>
      <c r="C701" s="42"/>
      <c r="D701" s="8" t="s">
        <v>2428</v>
      </c>
      <c r="E701" s="8" t="s">
        <v>2430</v>
      </c>
      <c r="F701" s="8" t="s">
        <v>33</v>
      </c>
      <c r="G701" s="44"/>
      <c r="H701" s="46"/>
    </row>
    <row r="702" spans="1:8" ht="36.75" customHeight="1" x14ac:dyDescent="0.25">
      <c r="A702" s="31" t="s">
        <v>2431</v>
      </c>
      <c r="B702" s="18">
        <v>133</v>
      </c>
      <c r="C702" s="33">
        <v>23</v>
      </c>
      <c r="D702" s="28">
        <v>0.81540000000000001</v>
      </c>
      <c r="E702" s="9" t="s">
        <v>2435</v>
      </c>
      <c r="F702" s="28">
        <v>0</v>
      </c>
      <c r="G702" s="35" t="s">
        <v>419</v>
      </c>
      <c r="H702" s="37">
        <v>1</v>
      </c>
    </row>
    <row r="703" spans="1:8" ht="23.25" thickBot="1" x14ac:dyDescent="0.3">
      <c r="A703" s="32"/>
      <c r="B703" s="6" t="s">
        <v>2432</v>
      </c>
      <c r="C703" s="34"/>
      <c r="D703" s="8" t="s">
        <v>2434</v>
      </c>
      <c r="E703" s="8" t="s">
        <v>2436</v>
      </c>
      <c r="F703" s="8" t="s">
        <v>33</v>
      </c>
      <c r="G703" s="36"/>
      <c r="H703" s="38"/>
    </row>
    <row r="704" spans="1:8" ht="21.75" customHeight="1" x14ac:dyDescent="0.25">
      <c r="A704" s="39" t="s">
        <v>2437</v>
      </c>
      <c r="B704" s="23">
        <v>75.099999999999994</v>
      </c>
      <c r="C704" s="41">
        <v>663</v>
      </c>
      <c r="D704" s="28">
        <v>0.92330000000000001</v>
      </c>
      <c r="E704" s="9" t="s">
        <v>2441</v>
      </c>
      <c r="F704" s="28">
        <v>6.9999999999999999E-4</v>
      </c>
      <c r="G704" s="43" t="s">
        <v>317</v>
      </c>
      <c r="H704" s="45">
        <v>0</v>
      </c>
    </row>
    <row r="705" spans="1:8" ht="23.25" thickBot="1" x14ac:dyDescent="0.3">
      <c r="A705" s="40"/>
      <c r="B705" s="13" t="s">
        <v>2438</v>
      </c>
      <c r="C705" s="42"/>
      <c r="D705" s="8" t="s">
        <v>2440</v>
      </c>
      <c r="E705" s="8" t="s">
        <v>2442</v>
      </c>
      <c r="F705" s="8" t="s">
        <v>1395</v>
      </c>
      <c r="G705" s="44"/>
      <c r="H705" s="46"/>
    </row>
    <row r="706" spans="1:8" ht="36.75" customHeight="1" x14ac:dyDescent="0.25">
      <c r="A706" s="31" t="s">
        <v>2443</v>
      </c>
      <c r="B706" s="18">
        <v>166.1</v>
      </c>
      <c r="C706" s="33">
        <v>498</v>
      </c>
      <c r="D706" s="28">
        <v>0.77500000000000002</v>
      </c>
      <c r="E706" s="9" t="s">
        <v>2447</v>
      </c>
      <c r="F706" s="28">
        <v>0</v>
      </c>
      <c r="G706" s="35" t="s">
        <v>187</v>
      </c>
      <c r="H706" s="37">
        <v>2</v>
      </c>
    </row>
    <row r="707" spans="1:8" ht="23.25" thickBot="1" x14ac:dyDescent="0.3">
      <c r="A707" s="32"/>
      <c r="B707" s="6" t="s">
        <v>2444</v>
      </c>
      <c r="C707" s="34"/>
      <c r="D707" s="8" t="s">
        <v>2446</v>
      </c>
      <c r="E707" s="8" t="s">
        <v>2448</v>
      </c>
      <c r="F707" s="8" t="s">
        <v>33</v>
      </c>
      <c r="G707" s="36"/>
      <c r="H707" s="38"/>
    </row>
    <row r="708" spans="1:8" x14ac:dyDescent="0.25">
      <c r="A708" s="39" t="s">
        <v>2449</v>
      </c>
      <c r="B708" s="23">
        <v>112.4</v>
      </c>
      <c r="C708" s="41">
        <v>23</v>
      </c>
      <c r="D708" s="28">
        <v>0.93230000000000002</v>
      </c>
      <c r="E708" s="9" t="s">
        <v>162</v>
      </c>
      <c r="F708" s="28">
        <v>4.0000000000000002E-4</v>
      </c>
      <c r="G708" s="43" t="s">
        <v>194</v>
      </c>
      <c r="H708" s="45">
        <v>7</v>
      </c>
    </row>
    <row r="709" spans="1:8" ht="23.25" thickBot="1" x14ac:dyDescent="0.3">
      <c r="A709" s="40"/>
      <c r="B709" s="13" t="s">
        <v>2450</v>
      </c>
      <c r="C709" s="42"/>
      <c r="D709" s="8" t="s">
        <v>2452</v>
      </c>
      <c r="E709" s="8" t="s">
        <v>2453</v>
      </c>
      <c r="F709" s="8" t="s">
        <v>249</v>
      </c>
      <c r="G709" s="44"/>
      <c r="H709" s="46"/>
    </row>
    <row r="710" spans="1:8" ht="36.75" customHeight="1" x14ac:dyDescent="0.25">
      <c r="A710" s="31" t="s">
        <v>2454</v>
      </c>
      <c r="B710" s="18">
        <v>115.6</v>
      </c>
      <c r="C710" s="33">
        <v>101</v>
      </c>
      <c r="D710" s="28">
        <v>0.70189999999999997</v>
      </c>
      <c r="E710" s="9" t="s">
        <v>2458</v>
      </c>
      <c r="F710" s="28">
        <v>0.11749999999999999</v>
      </c>
      <c r="G710" s="35" t="s">
        <v>73</v>
      </c>
      <c r="H710" s="37">
        <v>3</v>
      </c>
    </row>
    <row r="711" spans="1:8" ht="23.25" thickBot="1" x14ac:dyDescent="0.3">
      <c r="A711" s="32"/>
      <c r="B711" s="6" t="s">
        <v>2455</v>
      </c>
      <c r="C711" s="34"/>
      <c r="D711" s="8" t="s">
        <v>2457</v>
      </c>
      <c r="E711" s="8" t="s">
        <v>2459</v>
      </c>
      <c r="F711" s="8" t="s">
        <v>2461</v>
      </c>
      <c r="G711" s="36"/>
      <c r="H711" s="38"/>
    </row>
    <row r="712" spans="1:8" ht="36.75" customHeight="1" x14ac:dyDescent="0.25">
      <c r="A712" s="39" t="s">
        <v>2462</v>
      </c>
      <c r="B712" s="23">
        <v>136</v>
      </c>
      <c r="C712" s="41">
        <v>67</v>
      </c>
      <c r="D712" s="28">
        <v>0.83099999999999996</v>
      </c>
      <c r="E712" s="9" t="s">
        <v>2466</v>
      </c>
      <c r="F712" s="28">
        <v>8.6999999999999994E-3</v>
      </c>
      <c r="G712" s="43" t="s">
        <v>203</v>
      </c>
      <c r="H712" s="45">
        <v>4</v>
      </c>
    </row>
    <row r="713" spans="1:8" ht="23.25" thickBot="1" x14ac:dyDescent="0.3">
      <c r="A713" s="40"/>
      <c r="B713" s="13" t="s">
        <v>2463</v>
      </c>
      <c r="C713" s="42"/>
      <c r="D713" s="8" t="s">
        <v>2465</v>
      </c>
      <c r="E713" s="8" t="s">
        <v>2467</v>
      </c>
      <c r="F713" s="8" t="s">
        <v>2469</v>
      </c>
      <c r="G713" s="44"/>
      <c r="H713" s="46"/>
    </row>
    <row r="714" spans="1:8" ht="21.75" customHeight="1" x14ac:dyDescent="0.25">
      <c r="A714" s="31" t="s">
        <v>2470</v>
      </c>
      <c r="B714" s="18">
        <v>435.5</v>
      </c>
      <c r="C714" s="33">
        <v>39</v>
      </c>
      <c r="D714" s="28">
        <v>0.79610000000000003</v>
      </c>
      <c r="E714" s="9" t="s">
        <v>2474</v>
      </c>
      <c r="F714" s="28">
        <v>1.9E-3</v>
      </c>
      <c r="G714" s="35" t="s">
        <v>194</v>
      </c>
      <c r="H714" s="37">
        <v>1</v>
      </c>
    </row>
    <row r="715" spans="1:8" ht="23.25" thickBot="1" x14ac:dyDescent="0.3">
      <c r="A715" s="32"/>
      <c r="B715" s="6" t="s">
        <v>2471</v>
      </c>
      <c r="C715" s="34"/>
      <c r="D715" s="8" t="s">
        <v>2473</v>
      </c>
      <c r="E715" s="8" t="s">
        <v>2475</v>
      </c>
      <c r="F715" s="8" t="s">
        <v>294</v>
      </c>
      <c r="G715" s="36"/>
      <c r="H715" s="38"/>
    </row>
    <row r="716" spans="1:8" ht="21.75" customHeight="1" x14ac:dyDescent="0.25">
      <c r="A716" s="39" t="s">
        <v>2476</v>
      </c>
      <c r="B716" s="23">
        <v>86.1</v>
      </c>
      <c r="C716" s="41">
        <v>47</v>
      </c>
      <c r="D716" s="28">
        <v>0.70650000000000002</v>
      </c>
      <c r="E716" s="9" t="s">
        <v>2480</v>
      </c>
      <c r="F716" s="28">
        <v>5.7500000000000002E-2</v>
      </c>
      <c r="G716" s="43" t="s">
        <v>2484</v>
      </c>
      <c r="H716" s="45">
        <v>4</v>
      </c>
    </row>
    <row r="717" spans="1:8" ht="23.25" thickBot="1" x14ac:dyDescent="0.3">
      <c r="A717" s="40"/>
      <c r="B717" s="13" t="s">
        <v>2477</v>
      </c>
      <c r="C717" s="42"/>
      <c r="D717" s="8" t="s">
        <v>2479</v>
      </c>
      <c r="E717" s="8" t="s">
        <v>2481</v>
      </c>
      <c r="F717" s="8" t="s">
        <v>2483</v>
      </c>
      <c r="G717" s="44"/>
      <c r="H717" s="46"/>
    </row>
    <row r="718" spans="1:8" ht="21.75" customHeight="1" x14ac:dyDescent="0.25">
      <c r="A718" s="31" t="s">
        <v>2485</v>
      </c>
      <c r="B718" s="18">
        <v>90.3</v>
      </c>
      <c r="C718" s="33">
        <v>60</v>
      </c>
      <c r="D718" s="28">
        <v>0.67230000000000001</v>
      </c>
      <c r="E718" s="9" t="s">
        <v>2489</v>
      </c>
      <c r="F718" s="28">
        <v>2.5000000000000001E-3</v>
      </c>
      <c r="G718" s="35" t="s">
        <v>419</v>
      </c>
      <c r="H718" s="37">
        <v>0</v>
      </c>
    </row>
    <row r="719" spans="1:8" ht="23.25" thickBot="1" x14ac:dyDescent="0.3">
      <c r="A719" s="32"/>
      <c r="B719" s="6" t="s">
        <v>2486</v>
      </c>
      <c r="C719" s="34"/>
      <c r="D719" s="8" t="s">
        <v>2488</v>
      </c>
      <c r="E719" s="8" t="s">
        <v>2490</v>
      </c>
      <c r="F719" s="8" t="s">
        <v>377</v>
      </c>
      <c r="G719" s="36"/>
      <c r="H719" s="38"/>
    </row>
    <row r="720" spans="1:8" ht="21.75" customHeight="1" x14ac:dyDescent="0.25">
      <c r="A720" s="39" t="s">
        <v>2491</v>
      </c>
      <c r="B720" s="23">
        <v>213.2</v>
      </c>
      <c r="C720" s="41">
        <v>22</v>
      </c>
      <c r="D720" s="28">
        <v>0.80169999999999997</v>
      </c>
      <c r="E720" s="9" t="s">
        <v>2495</v>
      </c>
      <c r="F720" s="28">
        <v>2.9999999999999997E-4</v>
      </c>
      <c r="G720" s="43" t="s">
        <v>187</v>
      </c>
      <c r="H720" s="45">
        <v>13</v>
      </c>
    </row>
    <row r="721" spans="1:8" ht="23.25" thickBot="1" x14ac:dyDescent="0.3">
      <c r="A721" s="40"/>
      <c r="B721" s="13" t="s">
        <v>2492</v>
      </c>
      <c r="C721" s="42"/>
      <c r="D721" s="8" t="s">
        <v>2494</v>
      </c>
      <c r="E721" s="8" t="s">
        <v>2496</v>
      </c>
      <c r="F721" s="8" t="s">
        <v>2497</v>
      </c>
      <c r="G721" s="44"/>
      <c r="H721" s="46"/>
    </row>
    <row r="722" spans="1:8" ht="21.75" customHeight="1" x14ac:dyDescent="0.25">
      <c r="A722" s="31" t="s">
        <v>2498</v>
      </c>
      <c r="B722" s="18">
        <v>18.7</v>
      </c>
      <c r="C722" s="33">
        <v>35</v>
      </c>
      <c r="D722" s="28">
        <v>0.3775</v>
      </c>
      <c r="E722" s="9" t="s">
        <v>2502</v>
      </c>
      <c r="F722" s="28">
        <v>0</v>
      </c>
      <c r="G722" s="35" t="s">
        <v>73</v>
      </c>
      <c r="H722" s="37">
        <v>3</v>
      </c>
    </row>
    <row r="723" spans="1:8" ht="23.25" thickBot="1" x14ac:dyDescent="0.3">
      <c r="A723" s="32"/>
      <c r="B723" s="6" t="s">
        <v>2499</v>
      </c>
      <c r="C723" s="34"/>
      <c r="D723" s="8" t="s">
        <v>2501</v>
      </c>
      <c r="E723" s="8" t="s">
        <v>2503</v>
      </c>
      <c r="F723" s="8" t="s">
        <v>33</v>
      </c>
      <c r="G723" s="36"/>
      <c r="H723" s="38"/>
    </row>
    <row r="724" spans="1:8" ht="36.75" customHeight="1" x14ac:dyDescent="0.25">
      <c r="A724" s="39" t="s">
        <v>2504</v>
      </c>
      <c r="B724" s="23">
        <v>364.6</v>
      </c>
      <c r="C724" s="64">
        <v>0</v>
      </c>
      <c r="D724" s="28">
        <v>0.68130000000000002</v>
      </c>
      <c r="E724" s="9" t="s">
        <v>2508</v>
      </c>
      <c r="F724" s="28">
        <v>0.13969999999999999</v>
      </c>
      <c r="G724" s="43" t="s">
        <v>419</v>
      </c>
      <c r="H724" s="45">
        <v>9</v>
      </c>
    </row>
    <row r="725" spans="1:8" ht="23.25" thickBot="1" x14ac:dyDescent="0.3">
      <c r="A725" s="40"/>
      <c r="B725" s="13" t="s">
        <v>2505</v>
      </c>
      <c r="C725" s="65"/>
      <c r="D725" s="8" t="s">
        <v>2507</v>
      </c>
      <c r="E725" s="8" t="s">
        <v>2509</v>
      </c>
      <c r="F725" s="8" t="s">
        <v>2511</v>
      </c>
      <c r="G725" s="44"/>
      <c r="H725" s="46"/>
    </row>
    <row r="726" spans="1:8" ht="21.75" customHeight="1" x14ac:dyDescent="0.25">
      <c r="A726" s="31" t="s">
        <v>2512</v>
      </c>
      <c r="B726" s="18">
        <v>146.69999999999999</v>
      </c>
      <c r="C726" s="33">
        <v>19</v>
      </c>
      <c r="D726" s="28">
        <v>0.96899999999999997</v>
      </c>
      <c r="E726" s="9" t="s">
        <v>2516</v>
      </c>
      <c r="F726" s="28">
        <v>0</v>
      </c>
      <c r="G726" s="35" t="s">
        <v>16</v>
      </c>
      <c r="H726" s="37">
        <v>5</v>
      </c>
    </row>
    <row r="727" spans="1:8" ht="23.25" thickBot="1" x14ac:dyDescent="0.3">
      <c r="A727" s="32"/>
      <c r="B727" s="6" t="s">
        <v>2513</v>
      </c>
      <c r="C727" s="34"/>
      <c r="D727" s="8" t="s">
        <v>2515</v>
      </c>
      <c r="E727" s="8" t="s">
        <v>2517</v>
      </c>
      <c r="F727" s="8" t="s">
        <v>33</v>
      </c>
      <c r="G727" s="36"/>
      <c r="H727" s="38"/>
    </row>
    <row r="728" spans="1:8" ht="36.75" customHeight="1" x14ac:dyDescent="0.25">
      <c r="A728" s="39" t="s">
        <v>2518</v>
      </c>
      <c r="B728" s="23">
        <v>298.10000000000002</v>
      </c>
      <c r="C728" s="41">
        <v>92</v>
      </c>
      <c r="D728" s="28">
        <v>0.56869999999999998</v>
      </c>
      <c r="E728" s="9" t="s">
        <v>2522</v>
      </c>
      <c r="F728" s="28">
        <v>9.0999999999999998E-2</v>
      </c>
      <c r="G728" s="43" t="s">
        <v>210</v>
      </c>
      <c r="H728" s="45">
        <v>29</v>
      </c>
    </row>
    <row r="729" spans="1:8" ht="23.25" thickBot="1" x14ac:dyDescent="0.3">
      <c r="A729" s="40"/>
      <c r="B729" s="13" t="s">
        <v>2519</v>
      </c>
      <c r="C729" s="42"/>
      <c r="D729" s="8" t="s">
        <v>2521</v>
      </c>
      <c r="E729" s="8" t="s">
        <v>2523</v>
      </c>
      <c r="F729" s="8" t="s">
        <v>2525</v>
      </c>
      <c r="G729" s="44"/>
      <c r="H729" s="46"/>
    </row>
    <row r="730" spans="1:8" ht="21.75" customHeight="1" x14ac:dyDescent="0.25">
      <c r="A730" s="31" t="s">
        <v>2526</v>
      </c>
      <c r="B730" s="18">
        <v>36.299999999999997</v>
      </c>
      <c r="C730" s="33">
        <v>765</v>
      </c>
      <c r="D730" s="28">
        <v>0.26840000000000003</v>
      </c>
      <c r="E730" s="9" t="s">
        <v>2529</v>
      </c>
      <c r="F730" s="28">
        <v>0</v>
      </c>
      <c r="G730" s="35" t="s">
        <v>378</v>
      </c>
      <c r="H730" s="37">
        <v>1</v>
      </c>
    </row>
    <row r="731" spans="1:8" ht="23.25" thickBot="1" x14ac:dyDescent="0.3">
      <c r="A731" s="32"/>
      <c r="B731" s="6" t="s">
        <v>2527</v>
      </c>
      <c r="C731" s="34"/>
      <c r="D731" s="8" t="s">
        <v>2528</v>
      </c>
      <c r="E731" s="8" t="s">
        <v>2530</v>
      </c>
      <c r="F731" s="8" t="s">
        <v>33</v>
      </c>
      <c r="G731" s="36"/>
      <c r="H731" s="38"/>
    </row>
    <row r="732" spans="1:8" ht="21.75" customHeight="1" x14ac:dyDescent="0.25">
      <c r="A732" s="39" t="s">
        <v>2531</v>
      </c>
      <c r="B732" s="23">
        <v>234.2</v>
      </c>
      <c r="C732" s="41">
        <v>52</v>
      </c>
      <c r="D732" s="28">
        <v>0.79179999999999995</v>
      </c>
      <c r="E732" s="9" t="s">
        <v>2535</v>
      </c>
      <c r="F732" s="28">
        <v>6.6E-3</v>
      </c>
      <c r="G732" s="43" t="s">
        <v>73</v>
      </c>
      <c r="H732" s="45">
        <v>5</v>
      </c>
    </row>
    <row r="733" spans="1:8" ht="23.25" thickBot="1" x14ac:dyDescent="0.3">
      <c r="A733" s="40"/>
      <c r="B733" s="13" t="s">
        <v>2532</v>
      </c>
      <c r="C733" s="42"/>
      <c r="D733" s="8" t="s">
        <v>2534</v>
      </c>
      <c r="E733" s="8" t="s">
        <v>2536</v>
      </c>
      <c r="F733" s="8" t="s">
        <v>2538</v>
      </c>
      <c r="G733" s="44"/>
      <c r="H733" s="46"/>
    </row>
    <row r="734" spans="1:8" ht="51.75" customHeight="1" x14ac:dyDescent="0.25">
      <c r="A734" s="31" t="s">
        <v>2539</v>
      </c>
      <c r="B734" s="56" t="s">
        <v>92</v>
      </c>
      <c r="C734" s="33">
        <v>3</v>
      </c>
      <c r="D734" s="28">
        <v>8.0000000000000002E-3</v>
      </c>
      <c r="E734" s="9" t="s">
        <v>768</v>
      </c>
      <c r="F734" s="28">
        <v>0.93840000000000001</v>
      </c>
      <c r="G734" s="35" t="s">
        <v>210</v>
      </c>
      <c r="H734" s="37">
        <v>5</v>
      </c>
    </row>
    <row r="735" spans="1:8" ht="23.25" thickBot="1" x14ac:dyDescent="0.3">
      <c r="A735" s="32"/>
      <c r="B735" s="57"/>
      <c r="C735" s="34"/>
      <c r="D735" s="8" t="s">
        <v>2541</v>
      </c>
      <c r="E735" s="8" t="s">
        <v>1186</v>
      </c>
      <c r="F735" s="8" t="s">
        <v>2543</v>
      </c>
      <c r="G735" s="36"/>
      <c r="H735" s="38"/>
    </row>
    <row r="736" spans="1:8" ht="21.75" customHeight="1" x14ac:dyDescent="0.25">
      <c r="A736" s="39" t="s">
        <v>2544</v>
      </c>
      <c r="B736" s="23">
        <v>83.6</v>
      </c>
      <c r="C736" s="41">
        <v>17</v>
      </c>
      <c r="D736" s="28">
        <v>0.46800000000000003</v>
      </c>
      <c r="E736" s="9" t="s">
        <v>2548</v>
      </c>
      <c r="F736" s="28">
        <v>0.50439999999999996</v>
      </c>
      <c r="G736" s="43" t="s">
        <v>143</v>
      </c>
      <c r="H736" s="45">
        <v>1</v>
      </c>
    </row>
    <row r="737" spans="1:8" ht="23.25" thickBot="1" x14ac:dyDescent="0.3">
      <c r="A737" s="40"/>
      <c r="B737" s="13" t="s">
        <v>2545</v>
      </c>
      <c r="C737" s="42"/>
      <c r="D737" s="8" t="s">
        <v>2547</v>
      </c>
      <c r="E737" s="8" t="s">
        <v>2549</v>
      </c>
      <c r="F737" s="8" t="s">
        <v>2551</v>
      </c>
      <c r="G737" s="44"/>
      <c r="H737" s="46"/>
    </row>
    <row r="738" spans="1:8" ht="15" customHeight="1" x14ac:dyDescent="0.25">
      <c r="A738" s="31" t="s">
        <v>2552</v>
      </c>
      <c r="B738" s="56" t="s">
        <v>92</v>
      </c>
      <c r="C738" s="54">
        <v>0</v>
      </c>
      <c r="D738" s="28">
        <v>0.1381</v>
      </c>
      <c r="E738" s="9" t="s">
        <v>2555</v>
      </c>
      <c r="F738" s="28">
        <v>0.76890000000000003</v>
      </c>
      <c r="G738" s="35" t="s">
        <v>90</v>
      </c>
      <c r="H738" s="37">
        <v>2</v>
      </c>
    </row>
    <row r="739" spans="1:8" ht="23.25" thickBot="1" x14ac:dyDescent="0.3">
      <c r="A739" s="32"/>
      <c r="B739" s="57"/>
      <c r="C739" s="55"/>
      <c r="D739" s="8" t="s">
        <v>2554</v>
      </c>
      <c r="E739" s="8" t="s">
        <v>2556</v>
      </c>
      <c r="F739" s="8" t="s">
        <v>2558</v>
      </c>
      <c r="G739" s="36"/>
      <c r="H739" s="38"/>
    </row>
    <row r="740" spans="1:8" ht="51.75" customHeight="1" x14ac:dyDescent="0.25">
      <c r="A740" s="39" t="s">
        <v>2559</v>
      </c>
      <c r="B740" s="58" t="s">
        <v>92</v>
      </c>
      <c r="C740" s="41">
        <v>14</v>
      </c>
      <c r="D740" s="28">
        <v>4.2099999999999999E-2</v>
      </c>
      <c r="E740" s="9" t="s">
        <v>2562</v>
      </c>
      <c r="F740" s="28">
        <v>0.90410000000000001</v>
      </c>
      <c r="G740" s="43" t="s">
        <v>419</v>
      </c>
      <c r="H740" s="45">
        <v>6</v>
      </c>
    </row>
    <row r="741" spans="1:8" ht="23.25" thickBot="1" x14ac:dyDescent="0.3">
      <c r="A741" s="40"/>
      <c r="B741" s="59"/>
      <c r="C741" s="42"/>
      <c r="D741" s="8" t="s">
        <v>2561</v>
      </c>
      <c r="E741" s="8" t="s">
        <v>2563</v>
      </c>
      <c r="F741" s="8" t="s">
        <v>2565</v>
      </c>
      <c r="G741" s="44"/>
      <c r="H741" s="46"/>
    </row>
    <row r="742" spans="1:8" ht="21.75" customHeight="1" x14ac:dyDescent="0.25">
      <c r="A742" s="31" t="s">
        <v>2566</v>
      </c>
      <c r="B742" s="18">
        <v>165</v>
      </c>
      <c r="C742" s="33">
        <v>111</v>
      </c>
      <c r="D742" s="28">
        <v>0.52359999999999995</v>
      </c>
      <c r="E742" s="9" t="s">
        <v>2570</v>
      </c>
      <c r="F742" s="28">
        <v>0.16869999999999999</v>
      </c>
      <c r="G742" s="35" t="s">
        <v>25</v>
      </c>
      <c r="H742" s="37">
        <v>1</v>
      </c>
    </row>
    <row r="743" spans="1:8" ht="23.25" thickBot="1" x14ac:dyDescent="0.3">
      <c r="A743" s="32"/>
      <c r="B743" s="6" t="s">
        <v>2567</v>
      </c>
      <c r="C743" s="34"/>
      <c r="D743" s="8" t="s">
        <v>2569</v>
      </c>
      <c r="E743" s="8" t="s">
        <v>2571</v>
      </c>
      <c r="F743" s="8" t="s">
        <v>1133</v>
      </c>
      <c r="G743" s="36"/>
      <c r="H743" s="38"/>
    </row>
    <row r="744" spans="1:8" ht="36.75" customHeight="1" x14ac:dyDescent="0.25">
      <c r="A744" s="39" t="s">
        <v>2572</v>
      </c>
      <c r="B744" s="58" t="s">
        <v>92</v>
      </c>
      <c r="C744" s="41">
        <v>11</v>
      </c>
      <c r="D744" s="28">
        <v>0.18459999999999999</v>
      </c>
      <c r="E744" s="9" t="s">
        <v>2575</v>
      </c>
      <c r="F744" s="28">
        <v>0.72840000000000005</v>
      </c>
      <c r="G744" s="43" t="s">
        <v>210</v>
      </c>
      <c r="H744" s="45">
        <v>4</v>
      </c>
    </row>
    <row r="745" spans="1:8" ht="23.25" thickBot="1" x14ac:dyDescent="0.3">
      <c r="A745" s="40"/>
      <c r="B745" s="59"/>
      <c r="C745" s="42"/>
      <c r="D745" s="8" t="s">
        <v>2574</v>
      </c>
      <c r="E745" s="8" t="s">
        <v>2576</v>
      </c>
      <c r="F745" s="8" t="s">
        <v>2578</v>
      </c>
      <c r="G745" s="44"/>
      <c r="H745" s="46"/>
    </row>
    <row r="746" spans="1:8" ht="45" x14ac:dyDescent="0.25">
      <c r="A746" s="3" t="s">
        <v>2579</v>
      </c>
      <c r="B746" s="18">
        <v>68.400000000000006</v>
      </c>
      <c r="C746" s="54">
        <v>0</v>
      </c>
      <c r="D746" s="28">
        <v>0.93259999999999998</v>
      </c>
      <c r="E746" s="9" t="s">
        <v>162</v>
      </c>
      <c r="F746" s="28">
        <v>0</v>
      </c>
      <c r="G746" s="35" t="s">
        <v>194</v>
      </c>
      <c r="H746" s="37">
        <v>0</v>
      </c>
    </row>
    <row r="747" spans="1:8" ht="22.5" x14ac:dyDescent="0.25">
      <c r="A747" s="20"/>
      <c r="B747" s="4" t="s">
        <v>2581</v>
      </c>
      <c r="C747" s="63"/>
      <c r="D747" s="17" t="s">
        <v>2584</v>
      </c>
      <c r="E747" s="17" t="s">
        <v>2585</v>
      </c>
      <c r="F747" s="17" t="s">
        <v>2586</v>
      </c>
      <c r="G747" s="61"/>
      <c r="H747" s="62"/>
    </row>
    <row r="748" spans="1:8" ht="45.75" thickBot="1" x14ac:dyDescent="0.3">
      <c r="A748" s="21" t="s">
        <v>2580</v>
      </c>
      <c r="B748" s="22" t="s">
        <v>2582</v>
      </c>
      <c r="C748" s="55"/>
      <c r="D748" s="8"/>
      <c r="E748" s="8"/>
      <c r="F748" s="8"/>
      <c r="G748" s="36"/>
      <c r="H748" s="38"/>
    </row>
    <row r="749" spans="1:8" ht="21.75" customHeight="1" x14ac:dyDescent="0.25">
      <c r="A749" s="39" t="s">
        <v>2587</v>
      </c>
      <c r="B749" s="23">
        <v>318.7</v>
      </c>
      <c r="C749" s="41">
        <v>22</v>
      </c>
      <c r="D749" s="28">
        <v>0.92020000000000002</v>
      </c>
      <c r="E749" s="9" t="s">
        <v>2591</v>
      </c>
      <c r="F749" s="28">
        <v>0</v>
      </c>
      <c r="G749" s="43" t="s">
        <v>194</v>
      </c>
      <c r="H749" s="45">
        <v>3</v>
      </c>
    </row>
    <row r="750" spans="1:8" ht="23.25" thickBot="1" x14ac:dyDescent="0.3">
      <c r="A750" s="40"/>
      <c r="B750" s="13" t="s">
        <v>2588</v>
      </c>
      <c r="C750" s="42"/>
      <c r="D750" s="8" t="s">
        <v>2590</v>
      </c>
      <c r="E750" s="8" t="s">
        <v>2592</v>
      </c>
      <c r="F750" s="8" t="s">
        <v>33</v>
      </c>
      <c r="G750" s="44"/>
      <c r="H750" s="46"/>
    </row>
    <row r="751" spans="1:8" ht="36.75" customHeight="1" x14ac:dyDescent="0.25">
      <c r="A751" s="31" t="s">
        <v>2593</v>
      </c>
      <c r="B751" s="18">
        <v>55.6</v>
      </c>
      <c r="C751" s="33">
        <v>37</v>
      </c>
      <c r="D751" s="28">
        <v>0.62639999999999996</v>
      </c>
      <c r="E751" s="9" t="s">
        <v>2597</v>
      </c>
      <c r="F751" s="28">
        <v>6.6E-3</v>
      </c>
      <c r="G751" s="35" t="s">
        <v>57</v>
      </c>
      <c r="H751" s="37">
        <v>4</v>
      </c>
    </row>
    <row r="752" spans="1:8" ht="23.25" thickBot="1" x14ac:dyDescent="0.3">
      <c r="A752" s="32"/>
      <c r="B752" s="6" t="s">
        <v>2594</v>
      </c>
      <c r="C752" s="34"/>
      <c r="D752" s="8" t="s">
        <v>2596</v>
      </c>
      <c r="E752" s="8" t="s">
        <v>2598</v>
      </c>
      <c r="F752" s="8" t="s">
        <v>2599</v>
      </c>
      <c r="G752" s="36"/>
      <c r="H752" s="38"/>
    </row>
    <row r="753" spans="1:8" ht="21.75" customHeight="1" x14ac:dyDescent="0.25">
      <c r="A753" s="39" t="s">
        <v>2600</v>
      </c>
      <c r="B753" s="23">
        <v>39.6</v>
      </c>
      <c r="C753" s="41">
        <v>169</v>
      </c>
      <c r="D753" s="28">
        <v>0.30309999999999998</v>
      </c>
      <c r="E753" s="9" t="s">
        <v>2604</v>
      </c>
      <c r="F753" s="28">
        <v>4.0000000000000002E-4</v>
      </c>
      <c r="G753" s="43" t="s">
        <v>166</v>
      </c>
      <c r="H753" s="45">
        <v>4</v>
      </c>
    </row>
    <row r="754" spans="1:8" ht="23.25" thickBot="1" x14ac:dyDescent="0.3">
      <c r="A754" s="40"/>
      <c r="B754" s="13" t="s">
        <v>2601</v>
      </c>
      <c r="C754" s="42"/>
      <c r="D754" s="8" t="s">
        <v>2603</v>
      </c>
      <c r="E754" s="8" t="s">
        <v>2605</v>
      </c>
      <c r="F754" s="8" t="s">
        <v>249</v>
      </c>
      <c r="G754" s="44"/>
      <c r="H754" s="46"/>
    </row>
    <row r="755" spans="1:8" ht="36.75" customHeight="1" x14ac:dyDescent="0.25">
      <c r="A755" s="31" t="s">
        <v>2606</v>
      </c>
      <c r="B755" s="18">
        <v>100.1</v>
      </c>
      <c r="C755" s="33">
        <v>57</v>
      </c>
      <c r="D755" s="28">
        <v>0.9667</v>
      </c>
      <c r="E755" s="9" t="s">
        <v>529</v>
      </c>
      <c r="F755" s="28">
        <v>0</v>
      </c>
      <c r="G755" s="35" t="s">
        <v>525</v>
      </c>
      <c r="H755" s="37">
        <v>3</v>
      </c>
    </row>
    <row r="756" spans="1:8" ht="23.25" thickBot="1" x14ac:dyDescent="0.3">
      <c r="A756" s="32"/>
      <c r="B756" s="6" t="s">
        <v>2607</v>
      </c>
      <c r="C756" s="34"/>
      <c r="D756" s="8" t="s">
        <v>2609</v>
      </c>
      <c r="E756" s="8" t="s">
        <v>2610</v>
      </c>
      <c r="F756" s="8" t="s">
        <v>33</v>
      </c>
      <c r="G756" s="36"/>
      <c r="H756" s="38"/>
    </row>
    <row r="757" spans="1:8" ht="36.75" customHeight="1" x14ac:dyDescent="0.25">
      <c r="A757" s="39" t="s">
        <v>2611</v>
      </c>
      <c r="B757" s="23">
        <v>126.8</v>
      </c>
      <c r="C757" s="41">
        <v>30</v>
      </c>
      <c r="D757" s="28">
        <v>0.87939999999999996</v>
      </c>
      <c r="E757" s="9" t="s">
        <v>2615</v>
      </c>
      <c r="F757" s="28">
        <v>0</v>
      </c>
      <c r="G757" s="43" t="s">
        <v>419</v>
      </c>
      <c r="H757" s="45">
        <v>3</v>
      </c>
    </row>
    <row r="758" spans="1:8" ht="23.25" thickBot="1" x14ac:dyDescent="0.3">
      <c r="A758" s="40"/>
      <c r="B758" s="13" t="s">
        <v>2612</v>
      </c>
      <c r="C758" s="42"/>
      <c r="D758" s="8" t="s">
        <v>2614</v>
      </c>
      <c r="E758" s="8" t="s">
        <v>2616</v>
      </c>
      <c r="F758" s="8" t="s">
        <v>33</v>
      </c>
      <c r="G758" s="44"/>
      <c r="H758" s="46"/>
    </row>
    <row r="759" spans="1:8" ht="36.75" customHeight="1" x14ac:dyDescent="0.25">
      <c r="A759" s="31" t="s">
        <v>2617</v>
      </c>
      <c r="B759" s="18">
        <v>449.6</v>
      </c>
      <c r="C759" s="33">
        <v>26</v>
      </c>
      <c r="D759" s="28">
        <v>0.43859999999999999</v>
      </c>
      <c r="E759" s="9" t="s">
        <v>2621</v>
      </c>
      <c r="F759" s="28">
        <v>0.4919</v>
      </c>
      <c r="G759" s="35" t="s">
        <v>90</v>
      </c>
      <c r="H759" s="37">
        <v>2</v>
      </c>
    </row>
    <row r="760" spans="1:8" ht="23.25" thickBot="1" x14ac:dyDescent="0.3">
      <c r="A760" s="32"/>
      <c r="B760" s="6" t="s">
        <v>2618</v>
      </c>
      <c r="C760" s="34"/>
      <c r="D760" s="8" t="s">
        <v>2620</v>
      </c>
      <c r="E760" s="8" t="s">
        <v>2622</v>
      </c>
      <c r="F760" s="8" t="s">
        <v>2624</v>
      </c>
      <c r="G760" s="36"/>
      <c r="H760" s="38"/>
    </row>
    <row r="761" spans="1:8" ht="36.75" customHeight="1" x14ac:dyDescent="0.25">
      <c r="A761" s="39" t="s">
        <v>2625</v>
      </c>
      <c r="B761" s="23">
        <v>93.9</v>
      </c>
      <c r="C761" s="41">
        <v>53</v>
      </c>
      <c r="D761" s="28">
        <v>0.91439999999999999</v>
      </c>
      <c r="E761" s="9" t="s">
        <v>2629</v>
      </c>
      <c r="F761" s="28">
        <v>5.8999999999999999E-3</v>
      </c>
      <c r="G761" s="43" t="s">
        <v>48</v>
      </c>
      <c r="H761" s="45">
        <v>0</v>
      </c>
    </row>
    <row r="762" spans="1:8" ht="23.25" thickBot="1" x14ac:dyDescent="0.3">
      <c r="A762" s="40"/>
      <c r="B762" s="13" t="s">
        <v>2626</v>
      </c>
      <c r="C762" s="42"/>
      <c r="D762" s="8" t="s">
        <v>2628</v>
      </c>
      <c r="E762" s="8" t="s">
        <v>2630</v>
      </c>
      <c r="F762" s="8" t="s">
        <v>2632</v>
      </c>
      <c r="G762" s="44"/>
      <c r="H762" s="46"/>
    </row>
    <row r="763" spans="1:8" ht="36.75" customHeight="1" x14ac:dyDescent="0.25">
      <c r="A763" s="31" t="s">
        <v>2633</v>
      </c>
      <c r="B763" s="18">
        <v>464.3</v>
      </c>
      <c r="C763" s="33">
        <v>87</v>
      </c>
      <c r="D763" s="28">
        <v>0.4758</v>
      </c>
      <c r="E763" s="9" t="s">
        <v>2637</v>
      </c>
      <c r="F763" s="28">
        <v>0.23380000000000001</v>
      </c>
      <c r="G763" s="35" t="s">
        <v>25</v>
      </c>
      <c r="H763" s="37">
        <v>5</v>
      </c>
    </row>
    <row r="764" spans="1:8" ht="23.25" thickBot="1" x14ac:dyDescent="0.3">
      <c r="A764" s="32"/>
      <c r="B764" s="6" t="s">
        <v>2634</v>
      </c>
      <c r="C764" s="34"/>
      <c r="D764" s="8" t="s">
        <v>2636</v>
      </c>
      <c r="E764" s="8" t="s">
        <v>2638</v>
      </c>
      <c r="F764" s="8" t="s">
        <v>2640</v>
      </c>
      <c r="G764" s="36"/>
      <c r="H764" s="38"/>
    </row>
    <row r="765" spans="1:8" ht="36.75" customHeight="1" x14ac:dyDescent="0.25">
      <c r="A765" s="39" t="s">
        <v>2641</v>
      </c>
      <c r="B765" s="23">
        <v>203.5</v>
      </c>
      <c r="C765" s="41">
        <v>90</v>
      </c>
      <c r="D765" s="28">
        <v>0.69379999999999997</v>
      </c>
      <c r="E765" s="9" t="s">
        <v>2645</v>
      </c>
      <c r="F765" s="28">
        <v>0</v>
      </c>
      <c r="G765" s="43" t="s">
        <v>317</v>
      </c>
      <c r="H765" s="45">
        <v>11</v>
      </c>
    </row>
    <row r="766" spans="1:8" ht="23.25" thickBot="1" x14ac:dyDescent="0.3">
      <c r="A766" s="40"/>
      <c r="B766" s="13" t="s">
        <v>2642</v>
      </c>
      <c r="C766" s="42"/>
      <c r="D766" s="8" t="s">
        <v>2644</v>
      </c>
      <c r="E766" s="8" t="s">
        <v>2646</v>
      </c>
      <c r="F766" s="8" t="s">
        <v>33</v>
      </c>
      <c r="G766" s="44"/>
      <c r="H766" s="46"/>
    </row>
    <row r="767" spans="1:8" ht="21.75" customHeight="1" x14ac:dyDescent="0.25">
      <c r="A767" s="31" t="s">
        <v>2647</v>
      </c>
      <c r="B767" s="18">
        <v>120.3</v>
      </c>
      <c r="C767" s="33">
        <v>6</v>
      </c>
      <c r="D767" s="28">
        <v>0.8609</v>
      </c>
      <c r="E767" s="9" t="s">
        <v>2651</v>
      </c>
      <c r="F767" s="28">
        <v>0</v>
      </c>
      <c r="G767" s="35" t="s">
        <v>16</v>
      </c>
      <c r="H767" s="37">
        <v>3</v>
      </c>
    </row>
    <row r="768" spans="1:8" ht="23.25" thickBot="1" x14ac:dyDescent="0.3">
      <c r="A768" s="32"/>
      <c r="B768" s="6" t="s">
        <v>2648</v>
      </c>
      <c r="C768" s="34"/>
      <c r="D768" s="8" t="s">
        <v>2650</v>
      </c>
      <c r="E768" s="8" t="s">
        <v>2652</v>
      </c>
      <c r="F768" s="8" t="s">
        <v>33</v>
      </c>
      <c r="G768" s="36"/>
      <c r="H768" s="38"/>
    </row>
    <row r="769" spans="1:8" ht="36.75" customHeight="1" x14ac:dyDescent="0.25">
      <c r="A769" s="39" t="s">
        <v>2653</v>
      </c>
      <c r="B769" s="23">
        <v>61.8</v>
      </c>
      <c r="C769" s="41">
        <v>12</v>
      </c>
      <c r="D769" s="28">
        <v>0.90290000000000004</v>
      </c>
      <c r="E769" s="9" t="s">
        <v>2657</v>
      </c>
      <c r="F769" s="28">
        <v>4.0000000000000001E-3</v>
      </c>
      <c r="G769" s="43" t="s">
        <v>80</v>
      </c>
      <c r="H769" s="45">
        <v>0</v>
      </c>
    </row>
    <row r="770" spans="1:8" ht="23.25" thickBot="1" x14ac:dyDescent="0.3">
      <c r="A770" s="40"/>
      <c r="B770" s="13" t="s">
        <v>2654</v>
      </c>
      <c r="C770" s="42"/>
      <c r="D770" s="8" t="s">
        <v>2656</v>
      </c>
      <c r="E770" s="8" t="s">
        <v>2658</v>
      </c>
      <c r="F770" s="8" t="s">
        <v>2660</v>
      </c>
      <c r="G770" s="44"/>
      <c r="H770" s="46"/>
    </row>
    <row r="771" spans="1:8" ht="36.75" customHeight="1" x14ac:dyDescent="0.25">
      <c r="A771" s="31" t="s">
        <v>2661</v>
      </c>
      <c r="B771" s="18">
        <v>453.6</v>
      </c>
      <c r="C771" s="33">
        <v>94</v>
      </c>
      <c r="D771" s="28">
        <v>0.4919</v>
      </c>
      <c r="E771" s="9" t="s">
        <v>2663</v>
      </c>
      <c r="F771" s="28">
        <v>0.37130000000000002</v>
      </c>
      <c r="G771" s="35" t="s">
        <v>210</v>
      </c>
      <c r="H771" s="37">
        <v>3</v>
      </c>
    </row>
    <row r="772" spans="1:8" ht="23.25" thickBot="1" x14ac:dyDescent="0.3">
      <c r="A772" s="32"/>
      <c r="B772" s="6" t="s">
        <v>2662</v>
      </c>
      <c r="C772" s="34"/>
      <c r="D772" s="8" t="s">
        <v>2624</v>
      </c>
      <c r="E772" s="8" t="s">
        <v>2664</v>
      </c>
      <c r="F772" s="8" t="s">
        <v>2666</v>
      </c>
      <c r="G772" s="36"/>
      <c r="H772" s="38"/>
    </row>
    <row r="773" spans="1:8" ht="36.75" customHeight="1" x14ac:dyDescent="0.25">
      <c r="A773" s="39" t="s">
        <v>2667</v>
      </c>
      <c r="B773" s="23">
        <v>78.3</v>
      </c>
      <c r="C773" s="41">
        <v>34</v>
      </c>
      <c r="D773" s="28">
        <v>0.80930000000000002</v>
      </c>
      <c r="E773" s="9" t="s">
        <v>2671</v>
      </c>
      <c r="F773" s="28">
        <v>0</v>
      </c>
      <c r="G773" s="43" t="s">
        <v>16</v>
      </c>
      <c r="H773" s="45">
        <v>2</v>
      </c>
    </row>
    <row r="774" spans="1:8" ht="23.25" thickBot="1" x14ac:dyDescent="0.3">
      <c r="A774" s="40"/>
      <c r="B774" s="13" t="s">
        <v>2668</v>
      </c>
      <c r="C774" s="42"/>
      <c r="D774" s="8" t="s">
        <v>2670</v>
      </c>
      <c r="E774" s="8" t="s">
        <v>2672</v>
      </c>
      <c r="F774" s="8" t="s">
        <v>33</v>
      </c>
      <c r="G774" s="44"/>
      <c r="H774" s="46"/>
    </row>
    <row r="775" spans="1:8" ht="21.75" customHeight="1" x14ac:dyDescent="0.25">
      <c r="A775" s="31" t="s">
        <v>2673</v>
      </c>
      <c r="B775" s="18">
        <v>475.5</v>
      </c>
      <c r="C775" s="33">
        <v>5</v>
      </c>
      <c r="D775" s="28">
        <v>0.94799999999999995</v>
      </c>
      <c r="E775" s="9" t="s">
        <v>2677</v>
      </c>
      <c r="F775" s="28">
        <v>0</v>
      </c>
      <c r="G775" s="35" t="s">
        <v>194</v>
      </c>
      <c r="H775" s="37">
        <v>3</v>
      </c>
    </row>
    <row r="776" spans="1:8" ht="23.25" thickBot="1" x14ac:dyDescent="0.3">
      <c r="A776" s="32"/>
      <c r="B776" s="6" t="s">
        <v>2674</v>
      </c>
      <c r="C776" s="34"/>
      <c r="D776" s="8" t="s">
        <v>2676</v>
      </c>
      <c r="E776" s="8" t="s">
        <v>2678</v>
      </c>
      <c r="F776" s="8" t="s">
        <v>33</v>
      </c>
      <c r="G776" s="36"/>
      <c r="H776" s="38"/>
    </row>
    <row r="777" spans="1:8" ht="36.75" customHeight="1" x14ac:dyDescent="0.25">
      <c r="A777" s="39" t="s">
        <v>2679</v>
      </c>
      <c r="B777" s="23">
        <v>157.6</v>
      </c>
      <c r="C777" s="41">
        <v>55</v>
      </c>
      <c r="D777" s="28">
        <v>0.70099999999999996</v>
      </c>
      <c r="E777" s="9" t="s">
        <v>2683</v>
      </c>
      <c r="F777" s="28">
        <v>5.9999999999999995E-4</v>
      </c>
      <c r="G777" s="43" t="s">
        <v>280</v>
      </c>
      <c r="H777" s="45">
        <v>1</v>
      </c>
    </row>
    <row r="778" spans="1:8" ht="23.25" thickBot="1" x14ac:dyDescent="0.3">
      <c r="A778" s="40"/>
      <c r="B778" s="13" t="s">
        <v>2680</v>
      </c>
      <c r="C778" s="42"/>
      <c r="D778" s="8" t="s">
        <v>2682</v>
      </c>
      <c r="E778" s="8" t="s">
        <v>2684</v>
      </c>
      <c r="F778" s="8" t="s">
        <v>2685</v>
      </c>
      <c r="G778" s="44"/>
      <c r="H778" s="46"/>
    </row>
    <row r="779" spans="1:8" ht="21.75" customHeight="1" x14ac:dyDescent="0.25">
      <c r="A779" s="31" t="s">
        <v>2686</v>
      </c>
      <c r="B779" s="18">
        <v>516.4</v>
      </c>
      <c r="C779" s="33">
        <v>48</v>
      </c>
      <c r="D779" s="28">
        <v>0.8478</v>
      </c>
      <c r="E779" s="9" t="s">
        <v>2690</v>
      </c>
      <c r="F779" s="28">
        <v>3.5700000000000003E-2</v>
      </c>
      <c r="G779" s="35" t="s">
        <v>280</v>
      </c>
      <c r="H779" s="37">
        <v>10</v>
      </c>
    </row>
    <row r="780" spans="1:8" ht="23.25" thickBot="1" x14ac:dyDescent="0.3">
      <c r="A780" s="32"/>
      <c r="B780" s="6" t="s">
        <v>2687</v>
      </c>
      <c r="C780" s="34"/>
      <c r="D780" s="8" t="s">
        <v>2689</v>
      </c>
      <c r="E780" s="8" t="s">
        <v>2691</v>
      </c>
      <c r="F780" s="8" t="s">
        <v>2693</v>
      </c>
      <c r="G780" s="36"/>
      <c r="H780" s="38"/>
    </row>
    <row r="781" spans="1:8" ht="51.75" customHeight="1" x14ac:dyDescent="0.25">
      <c r="A781" s="39" t="s">
        <v>4341</v>
      </c>
      <c r="B781" s="23">
        <v>114.8</v>
      </c>
      <c r="C781" s="41">
        <v>4456</v>
      </c>
      <c r="D781" s="28">
        <v>0.90259999999999996</v>
      </c>
      <c r="E781" s="9" t="s">
        <v>2698</v>
      </c>
      <c r="F781" s="28">
        <v>0</v>
      </c>
      <c r="G781" s="43" t="s">
        <v>2700</v>
      </c>
      <c r="H781" s="45">
        <v>7</v>
      </c>
    </row>
    <row r="782" spans="1:8" ht="23.25" thickBot="1" x14ac:dyDescent="0.3">
      <c r="A782" s="40"/>
      <c r="B782" s="13" t="s">
        <v>2695</v>
      </c>
      <c r="C782" s="42"/>
      <c r="D782" s="8" t="s">
        <v>2697</v>
      </c>
      <c r="E782" s="8" t="s">
        <v>2699</v>
      </c>
      <c r="F782" s="8" t="s">
        <v>33</v>
      </c>
      <c r="G782" s="44"/>
      <c r="H782" s="46"/>
    </row>
    <row r="783" spans="1:8" ht="21.75" customHeight="1" x14ac:dyDescent="0.25">
      <c r="A783" s="31" t="s">
        <v>2701</v>
      </c>
      <c r="B783" s="18">
        <v>304.39999999999998</v>
      </c>
      <c r="C783" s="33">
        <v>11</v>
      </c>
      <c r="D783" s="28">
        <v>0.87639999999999996</v>
      </c>
      <c r="E783" s="9" t="s">
        <v>2705</v>
      </c>
      <c r="F783" s="28">
        <v>2.2000000000000001E-3</v>
      </c>
      <c r="G783" s="35" t="s">
        <v>317</v>
      </c>
      <c r="H783" s="37">
        <v>0</v>
      </c>
    </row>
    <row r="784" spans="1:8" ht="23.25" thickBot="1" x14ac:dyDescent="0.3">
      <c r="A784" s="32"/>
      <c r="B784" s="6" t="s">
        <v>2702</v>
      </c>
      <c r="C784" s="34"/>
      <c r="D784" s="8" t="s">
        <v>2704</v>
      </c>
      <c r="E784" s="8" t="s">
        <v>1666</v>
      </c>
      <c r="F784" s="8" t="s">
        <v>2707</v>
      </c>
      <c r="G784" s="36"/>
      <c r="H784" s="38"/>
    </row>
    <row r="785" spans="1:8" ht="21.75" customHeight="1" x14ac:dyDescent="0.25">
      <c r="A785" s="39" t="s">
        <v>2708</v>
      </c>
      <c r="B785" s="23">
        <v>63.1</v>
      </c>
      <c r="C785" s="41">
        <v>58</v>
      </c>
      <c r="D785" s="28">
        <v>0.8276</v>
      </c>
      <c r="E785" s="9" t="s">
        <v>2712</v>
      </c>
      <c r="F785" s="28">
        <v>0</v>
      </c>
      <c r="G785" s="43" t="s">
        <v>143</v>
      </c>
      <c r="H785" s="45">
        <v>3</v>
      </c>
    </row>
    <row r="786" spans="1:8" ht="23.25" thickBot="1" x14ac:dyDescent="0.3">
      <c r="A786" s="40"/>
      <c r="B786" s="13" t="s">
        <v>2709</v>
      </c>
      <c r="C786" s="42"/>
      <c r="D786" s="8" t="s">
        <v>2711</v>
      </c>
      <c r="E786" s="8" t="s">
        <v>2713</v>
      </c>
      <c r="F786" s="8" t="s">
        <v>33</v>
      </c>
      <c r="G786" s="44"/>
      <c r="H786" s="46"/>
    </row>
    <row r="787" spans="1:8" ht="51.75" customHeight="1" x14ac:dyDescent="0.25">
      <c r="A787" s="31" t="s">
        <v>2714</v>
      </c>
      <c r="B787" s="18">
        <v>96.7</v>
      </c>
      <c r="C787" s="33">
        <v>348</v>
      </c>
      <c r="D787" s="28">
        <v>0.70730000000000004</v>
      </c>
      <c r="E787" s="9" t="s">
        <v>2716</v>
      </c>
      <c r="F787" s="28">
        <v>0.1108</v>
      </c>
      <c r="G787" s="35" t="s">
        <v>48</v>
      </c>
      <c r="H787" s="37">
        <v>0</v>
      </c>
    </row>
    <row r="788" spans="1:8" ht="23.25" thickBot="1" x14ac:dyDescent="0.3">
      <c r="A788" s="32"/>
      <c r="B788" s="6" t="s">
        <v>2715</v>
      </c>
      <c r="C788" s="34"/>
      <c r="D788" s="8" t="s">
        <v>306</v>
      </c>
      <c r="E788" s="8" t="s">
        <v>1579</v>
      </c>
      <c r="F788" s="8" t="s">
        <v>2718</v>
      </c>
      <c r="G788" s="36"/>
      <c r="H788" s="38"/>
    </row>
    <row r="789" spans="1:8" ht="21.75" customHeight="1" x14ac:dyDescent="0.25">
      <c r="A789" s="39" t="s">
        <v>2719</v>
      </c>
      <c r="B789" s="23">
        <v>46.8</v>
      </c>
      <c r="C789" s="41">
        <v>203</v>
      </c>
      <c r="D789" s="28">
        <v>0.71599999999999997</v>
      </c>
      <c r="E789" s="9" t="s">
        <v>2723</v>
      </c>
      <c r="F789" s="28">
        <v>0</v>
      </c>
      <c r="G789" s="43" t="s">
        <v>461</v>
      </c>
      <c r="H789" s="45">
        <v>1</v>
      </c>
    </row>
    <row r="790" spans="1:8" ht="23.25" thickBot="1" x14ac:dyDescent="0.3">
      <c r="A790" s="40"/>
      <c r="B790" s="13" t="s">
        <v>2720</v>
      </c>
      <c r="C790" s="42"/>
      <c r="D790" s="8" t="s">
        <v>2722</v>
      </c>
      <c r="E790" s="8" t="s">
        <v>2724</v>
      </c>
      <c r="F790" s="8" t="s">
        <v>33</v>
      </c>
      <c r="G790" s="44"/>
      <c r="H790" s="46"/>
    </row>
    <row r="791" spans="1:8" ht="36.75" customHeight="1" x14ac:dyDescent="0.25">
      <c r="A791" s="31" t="s">
        <v>2725</v>
      </c>
      <c r="B791" s="18">
        <v>56.5</v>
      </c>
      <c r="C791" s="33">
        <v>119</v>
      </c>
      <c r="D791" s="28">
        <v>0.68799999999999994</v>
      </c>
      <c r="E791" s="9" t="s">
        <v>2729</v>
      </c>
      <c r="F791" s="28">
        <v>0</v>
      </c>
      <c r="G791" s="35" t="s">
        <v>210</v>
      </c>
      <c r="H791" s="37">
        <v>0</v>
      </c>
    </row>
    <row r="792" spans="1:8" ht="23.25" thickBot="1" x14ac:dyDescent="0.3">
      <c r="A792" s="32"/>
      <c r="B792" s="6" t="s">
        <v>2726</v>
      </c>
      <c r="C792" s="34"/>
      <c r="D792" s="8" t="s">
        <v>2728</v>
      </c>
      <c r="E792" s="8" t="s">
        <v>2730</v>
      </c>
      <c r="F792" s="8" t="s">
        <v>33</v>
      </c>
      <c r="G792" s="36"/>
      <c r="H792" s="38"/>
    </row>
    <row r="793" spans="1:8" ht="36.75" customHeight="1" x14ac:dyDescent="0.25">
      <c r="A793" s="39" t="s">
        <v>2731</v>
      </c>
      <c r="B793" s="23">
        <v>177.1</v>
      </c>
      <c r="C793" s="41">
        <v>21</v>
      </c>
      <c r="D793" s="28">
        <v>0.77170000000000005</v>
      </c>
      <c r="E793" s="9" t="s">
        <v>2735</v>
      </c>
      <c r="F793" s="28">
        <v>2.5700000000000001E-2</v>
      </c>
      <c r="G793" s="43" t="s">
        <v>280</v>
      </c>
      <c r="H793" s="45">
        <v>1</v>
      </c>
    </row>
    <row r="794" spans="1:8" ht="23.25" thickBot="1" x14ac:dyDescent="0.3">
      <c r="A794" s="40"/>
      <c r="B794" s="13" t="s">
        <v>2732</v>
      </c>
      <c r="C794" s="42"/>
      <c r="D794" s="8" t="s">
        <v>2734</v>
      </c>
      <c r="E794" s="8" t="s">
        <v>2736</v>
      </c>
      <c r="F794" s="8" t="s">
        <v>2738</v>
      </c>
      <c r="G794" s="44"/>
      <c r="H794" s="46"/>
    </row>
    <row r="795" spans="1:8" ht="21.75" customHeight="1" x14ac:dyDescent="0.25">
      <c r="A795" s="31" t="s">
        <v>2739</v>
      </c>
      <c r="B795" s="18">
        <v>82.1</v>
      </c>
      <c r="C795" s="33">
        <v>111</v>
      </c>
      <c r="D795" s="28">
        <v>0.64580000000000004</v>
      </c>
      <c r="E795" s="9" t="s">
        <v>2743</v>
      </c>
      <c r="F795" s="28">
        <v>3.2000000000000002E-3</v>
      </c>
      <c r="G795" s="35" t="s">
        <v>133</v>
      </c>
      <c r="H795" s="37">
        <v>3</v>
      </c>
    </row>
    <row r="796" spans="1:8" ht="23.25" thickBot="1" x14ac:dyDescent="0.3">
      <c r="A796" s="32"/>
      <c r="B796" s="6" t="s">
        <v>2740</v>
      </c>
      <c r="C796" s="34"/>
      <c r="D796" s="8" t="s">
        <v>2742</v>
      </c>
      <c r="E796" s="8" t="s">
        <v>2744</v>
      </c>
      <c r="F796" s="8" t="s">
        <v>2746</v>
      </c>
      <c r="G796" s="36"/>
      <c r="H796" s="38"/>
    </row>
    <row r="797" spans="1:8" ht="21.75" customHeight="1" x14ac:dyDescent="0.25">
      <c r="A797" s="39" t="s">
        <v>2747</v>
      </c>
      <c r="B797" s="23">
        <v>42</v>
      </c>
      <c r="C797" s="41">
        <v>236</v>
      </c>
      <c r="D797" s="28">
        <v>0.61629999999999996</v>
      </c>
      <c r="E797" s="9" t="s">
        <v>2751</v>
      </c>
      <c r="F797" s="28">
        <v>0</v>
      </c>
      <c r="G797" s="43" t="s">
        <v>143</v>
      </c>
      <c r="H797" s="45">
        <v>0</v>
      </c>
    </row>
    <row r="798" spans="1:8" ht="23.25" thickBot="1" x14ac:dyDescent="0.3">
      <c r="A798" s="40"/>
      <c r="B798" s="13" t="s">
        <v>2748</v>
      </c>
      <c r="C798" s="42"/>
      <c r="D798" s="8" t="s">
        <v>2750</v>
      </c>
      <c r="E798" s="8" t="s">
        <v>2752</v>
      </c>
      <c r="F798" s="8" t="s">
        <v>33</v>
      </c>
      <c r="G798" s="44"/>
      <c r="H798" s="46"/>
    </row>
    <row r="799" spans="1:8" ht="36.75" customHeight="1" x14ac:dyDescent="0.25">
      <c r="A799" s="31" t="s">
        <v>2753</v>
      </c>
      <c r="B799" s="18">
        <v>7.4</v>
      </c>
      <c r="C799" s="33">
        <v>109</v>
      </c>
      <c r="D799" s="28">
        <v>8.1900000000000001E-2</v>
      </c>
      <c r="E799" s="9" t="s">
        <v>2757</v>
      </c>
      <c r="F799" s="28">
        <v>0</v>
      </c>
      <c r="G799" s="35" t="s">
        <v>90</v>
      </c>
      <c r="H799" s="37">
        <v>2</v>
      </c>
    </row>
    <row r="800" spans="1:8" ht="23.25" thickBot="1" x14ac:dyDescent="0.3">
      <c r="A800" s="32"/>
      <c r="B800" s="6" t="s">
        <v>2754</v>
      </c>
      <c r="C800" s="34"/>
      <c r="D800" s="8" t="s">
        <v>2756</v>
      </c>
      <c r="E800" s="8" t="s">
        <v>2758</v>
      </c>
      <c r="F800" s="8" t="s">
        <v>33</v>
      </c>
      <c r="G800" s="36"/>
      <c r="H800" s="38"/>
    </row>
    <row r="801" spans="1:8" ht="36.75" customHeight="1" x14ac:dyDescent="0.25">
      <c r="A801" s="39" t="s">
        <v>2759</v>
      </c>
      <c r="B801" s="23">
        <v>24.7</v>
      </c>
      <c r="C801" s="41">
        <v>217</v>
      </c>
      <c r="D801" s="28">
        <v>0.1862</v>
      </c>
      <c r="E801" s="9" t="s">
        <v>2763</v>
      </c>
      <c r="F801" s="28">
        <v>0.2198</v>
      </c>
      <c r="G801" s="43" t="s">
        <v>73</v>
      </c>
      <c r="H801" s="45">
        <v>2</v>
      </c>
    </row>
    <row r="802" spans="1:8" ht="23.25" thickBot="1" x14ac:dyDescent="0.3">
      <c r="A802" s="40"/>
      <c r="B802" s="13" t="s">
        <v>2760</v>
      </c>
      <c r="C802" s="42"/>
      <c r="D802" s="8" t="s">
        <v>2762</v>
      </c>
      <c r="E802" s="8" t="s">
        <v>2764</v>
      </c>
      <c r="F802" s="8" t="s">
        <v>2766</v>
      </c>
      <c r="G802" s="44"/>
      <c r="H802" s="46"/>
    </row>
    <row r="803" spans="1:8" ht="51.75" customHeight="1" x14ac:dyDescent="0.25">
      <c r="A803" s="31" t="s">
        <v>2767</v>
      </c>
      <c r="B803" s="18">
        <v>61.5</v>
      </c>
      <c r="C803" s="33">
        <v>74</v>
      </c>
      <c r="D803" s="28">
        <v>0.86009999999999998</v>
      </c>
      <c r="E803" s="9" t="s">
        <v>2771</v>
      </c>
      <c r="F803" s="28">
        <v>0</v>
      </c>
      <c r="G803" s="35" t="s">
        <v>166</v>
      </c>
      <c r="H803" s="37">
        <v>0</v>
      </c>
    </row>
    <row r="804" spans="1:8" ht="23.25" thickBot="1" x14ac:dyDescent="0.3">
      <c r="A804" s="32"/>
      <c r="B804" s="6" t="s">
        <v>2768</v>
      </c>
      <c r="C804" s="34"/>
      <c r="D804" s="8" t="s">
        <v>2770</v>
      </c>
      <c r="E804" s="8" t="s">
        <v>2772</v>
      </c>
      <c r="F804" s="8" t="s">
        <v>33</v>
      </c>
      <c r="G804" s="36"/>
      <c r="H804" s="38"/>
    </row>
    <row r="805" spans="1:8" ht="36.75" customHeight="1" x14ac:dyDescent="0.25">
      <c r="A805" s="39" t="s">
        <v>2773</v>
      </c>
      <c r="B805" s="23">
        <v>192.2</v>
      </c>
      <c r="C805" s="41">
        <v>76</v>
      </c>
      <c r="D805" s="28">
        <v>0.75349999999999995</v>
      </c>
      <c r="E805" s="9" t="s">
        <v>2775</v>
      </c>
      <c r="F805" s="28">
        <v>0</v>
      </c>
      <c r="G805" s="43" t="s">
        <v>73</v>
      </c>
      <c r="H805" s="45">
        <v>7</v>
      </c>
    </row>
    <row r="806" spans="1:8" ht="23.25" thickBot="1" x14ac:dyDescent="0.3">
      <c r="A806" s="40"/>
      <c r="B806" s="13" t="s">
        <v>2774</v>
      </c>
      <c r="C806" s="42"/>
      <c r="D806" s="8" t="s">
        <v>1806</v>
      </c>
      <c r="E806" s="8" t="s">
        <v>2776</v>
      </c>
      <c r="F806" s="8" t="s">
        <v>33</v>
      </c>
      <c r="G806" s="44"/>
      <c r="H806" s="46"/>
    </row>
    <row r="807" spans="1:8" ht="36.75" customHeight="1" x14ac:dyDescent="0.25">
      <c r="A807" s="31" t="s">
        <v>2777</v>
      </c>
      <c r="B807" s="18">
        <v>271.89999999999998</v>
      </c>
      <c r="C807" s="33">
        <v>192</v>
      </c>
      <c r="D807" s="28">
        <v>0.84109999999999996</v>
      </c>
      <c r="E807" s="9" t="s">
        <v>2781</v>
      </c>
      <c r="F807" s="28">
        <v>0</v>
      </c>
      <c r="G807" s="35" t="s">
        <v>419</v>
      </c>
      <c r="H807" s="37">
        <v>7</v>
      </c>
    </row>
    <row r="808" spans="1:8" ht="23.25" thickBot="1" x14ac:dyDescent="0.3">
      <c r="A808" s="32"/>
      <c r="B808" s="6" t="s">
        <v>2778</v>
      </c>
      <c r="C808" s="34"/>
      <c r="D808" s="8" t="s">
        <v>2780</v>
      </c>
      <c r="E808" s="8" t="s">
        <v>2782</v>
      </c>
      <c r="F808" s="8" t="s">
        <v>33</v>
      </c>
      <c r="G808" s="36"/>
      <c r="H808" s="38"/>
    </row>
    <row r="809" spans="1:8" ht="45" x14ac:dyDescent="0.25">
      <c r="A809" s="10" t="s">
        <v>2783</v>
      </c>
      <c r="B809" s="23">
        <v>80.400000000000006</v>
      </c>
      <c r="C809" s="41">
        <v>43</v>
      </c>
      <c r="D809" s="28">
        <v>0.61670000000000003</v>
      </c>
      <c r="E809" s="9" t="s">
        <v>2786</v>
      </c>
      <c r="F809" s="28">
        <v>0</v>
      </c>
      <c r="G809" s="43" t="s">
        <v>143</v>
      </c>
      <c r="H809" s="45">
        <v>2</v>
      </c>
    </row>
    <row r="810" spans="1:8" ht="22.5" x14ac:dyDescent="0.25">
      <c r="A810" s="14"/>
      <c r="B810" s="11" t="s">
        <v>2784</v>
      </c>
      <c r="C810" s="51"/>
      <c r="D810" s="17" t="s">
        <v>2785</v>
      </c>
      <c r="E810" s="17" t="s">
        <v>2787</v>
      </c>
      <c r="F810" s="17" t="s">
        <v>2788</v>
      </c>
      <c r="G810" s="52"/>
      <c r="H810" s="53"/>
    </row>
    <row r="811" spans="1:8" ht="45.75" thickBot="1" x14ac:dyDescent="0.3">
      <c r="A811" s="15" t="s">
        <v>339</v>
      </c>
      <c r="B811" s="16" t="s">
        <v>341</v>
      </c>
      <c r="C811" s="42"/>
      <c r="D811" s="8"/>
      <c r="E811" s="8"/>
      <c r="F811" s="8"/>
      <c r="G811" s="44"/>
      <c r="H811" s="46"/>
    </row>
    <row r="812" spans="1:8" ht="36.75" customHeight="1" x14ac:dyDescent="0.25">
      <c r="A812" s="31" t="s">
        <v>2789</v>
      </c>
      <c r="B812" s="18">
        <v>146.6</v>
      </c>
      <c r="C812" s="33">
        <v>81</v>
      </c>
      <c r="D812" s="28">
        <v>0.75649999999999995</v>
      </c>
      <c r="E812" s="9" t="s">
        <v>2793</v>
      </c>
      <c r="F812" s="28">
        <v>0</v>
      </c>
      <c r="G812" s="35" t="s">
        <v>143</v>
      </c>
      <c r="H812" s="37">
        <v>4</v>
      </c>
    </row>
    <row r="813" spans="1:8" ht="23.25" thickBot="1" x14ac:dyDescent="0.3">
      <c r="A813" s="32"/>
      <c r="B813" s="6" t="s">
        <v>2790</v>
      </c>
      <c r="C813" s="34"/>
      <c r="D813" s="8" t="s">
        <v>2792</v>
      </c>
      <c r="E813" s="8" t="s">
        <v>2794</v>
      </c>
      <c r="F813" s="8" t="s">
        <v>33</v>
      </c>
      <c r="G813" s="36"/>
      <c r="H813" s="38"/>
    </row>
    <row r="814" spans="1:8" ht="36.75" customHeight="1" x14ac:dyDescent="0.25">
      <c r="A814" s="39" t="s">
        <v>2795</v>
      </c>
      <c r="B814" s="23">
        <v>203.8</v>
      </c>
      <c r="C814" s="41">
        <v>291</v>
      </c>
      <c r="D814" s="28">
        <v>0.67630000000000001</v>
      </c>
      <c r="E814" s="9" t="s">
        <v>2799</v>
      </c>
      <c r="F814" s="28">
        <v>1E-4</v>
      </c>
      <c r="G814" s="43" t="s">
        <v>143</v>
      </c>
      <c r="H814" s="45">
        <v>1</v>
      </c>
    </row>
    <row r="815" spans="1:8" ht="23.25" thickBot="1" x14ac:dyDescent="0.3">
      <c r="A815" s="40"/>
      <c r="B815" s="13" t="s">
        <v>2796</v>
      </c>
      <c r="C815" s="42"/>
      <c r="D815" s="8" t="s">
        <v>2798</v>
      </c>
      <c r="E815" s="8" t="s">
        <v>2800</v>
      </c>
      <c r="F815" s="8" t="s">
        <v>354</v>
      </c>
      <c r="G815" s="44"/>
      <c r="H815" s="46"/>
    </row>
    <row r="816" spans="1:8" ht="36.75" customHeight="1" x14ac:dyDescent="0.25">
      <c r="A816" s="31" t="s">
        <v>2801</v>
      </c>
      <c r="B816" s="18">
        <v>197.2</v>
      </c>
      <c r="C816" s="33">
        <v>36</v>
      </c>
      <c r="D816" s="28">
        <v>0.84299999999999997</v>
      </c>
      <c r="E816" s="9" t="s">
        <v>2805</v>
      </c>
      <c r="F816" s="28">
        <v>4.53E-2</v>
      </c>
      <c r="G816" s="35" t="s">
        <v>66</v>
      </c>
      <c r="H816" s="37">
        <v>6</v>
      </c>
    </row>
    <row r="817" spans="1:8" ht="23.25" thickBot="1" x14ac:dyDescent="0.3">
      <c r="A817" s="32"/>
      <c r="B817" s="6" t="s">
        <v>2802</v>
      </c>
      <c r="C817" s="34"/>
      <c r="D817" s="8" t="s">
        <v>2804</v>
      </c>
      <c r="E817" s="8" t="s">
        <v>2806</v>
      </c>
      <c r="F817" s="8" t="s">
        <v>2808</v>
      </c>
      <c r="G817" s="36"/>
      <c r="H817" s="38"/>
    </row>
    <row r="818" spans="1:8" ht="21.75" customHeight="1" x14ac:dyDescent="0.25">
      <c r="A818" s="39" t="s">
        <v>2809</v>
      </c>
      <c r="B818" s="23">
        <v>61</v>
      </c>
      <c r="C818" s="41">
        <v>20</v>
      </c>
      <c r="D818" s="28">
        <v>0.91110000000000002</v>
      </c>
      <c r="E818" s="9" t="s">
        <v>2813</v>
      </c>
      <c r="F818" s="28">
        <v>0</v>
      </c>
      <c r="G818" s="43" t="s">
        <v>419</v>
      </c>
      <c r="H818" s="45">
        <v>0</v>
      </c>
    </row>
    <row r="819" spans="1:8" ht="23.25" thickBot="1" x14ac:dyDescent="0.3">
      <c r="A819" s="40"/>
      <c r="B819" s="13" t="s">
        <v>2810</v>
      </c>
      <c r="C819" s="42"/>
      <c r="D819" s="8" t="s">
        <v>2812</v>
      </c>
      <c r="E819" s="8" t="s">
        <v>2814</v>
      </c>
      <c r="F819" s="8" t="s">
        <v>33</v>
      </c>
      <c r="G819" s="44"/>
      <c r="H819" s="46"/>
    </row>
    <row r="820" spans="1:8" ht="51.75" customHeight="1" x14ac:dyDescent="0.25">
      <c r="A820" s="31" t="s">
        <v>4342</v>
      </c>
      <c r="B820" s="18">
        <v>447.4</v>
      </c>
      <c r="C820" s="33">
        <v>55</v>
      </c>
      <c r="D820" s="28">
        <v>0.61509999999999998</v>
      </c>
      <c r="E820" s="9" t="s">
        <v>2818</v>
      </c>
      <c r="F820" s="28">
        <v>0.18509999999999999</v>
      </c>
      <c r="G820" s="35" t="s">
        <v>133</v>
      </c>
      <c r="H820" s="37">
        <v>1</v>
      </c>
    </row>
    <row r="821" spans="1:8" ht="23.25" thickBot="1" x14ac:dyDescent="0.3">
      <c r="A821" s="32"/>
      <c r="B821" s="6" t="s">
        <v>2816</v>
      </c>
      <c r="C821" s="34"/>
      <c r="D821" s="8" t="s">
        <v>2817</v>
      </c>
      <c r="E821" s="8" t="s">
        <v>2819</v>
      </c>
      <c r="F821" s="8" t="s">
        <v>2821</v>
      </c>
      <c r="G821" s="36"/>
      <c r="H821" s="38"/>
    </row>
    <row r="822" spans="1:8" ht="21.75" customHeight="1" x14ac:dyDescent="0.25">
      <c r="A822" s="39" t="s">
        <v>2822</v>
      </c>
      <c r="B822" s="23">
        <v>78.900000000000006</v>
      </c>
      <c r="C822" s="41">
        <v>69</v>
      </c>
      <c r="D822" s="28">
        <v>0.86319999999999997</v>
      </c>
      <c r="E822" s="9" t="s">
        <v>2663</v>
      </c>
      <c r="F822" s="28">
        <v>0</v>
      </c>
      <c r="G822" s="43" t="s">
        <v>166</v>
      </c>
      <c r="H822" s="45">
        <v>0</v>
      </c>
    </row>
    <row r="823" spans="1:8" ht="23.25" thickBot="1" x14ac:dyDescent="0.3">
      <c r="A823" s="40"/>
      <c r="B823" s="13" t="s">
        <v>2823</v>
      </c>
      <c r="C823" s="42"/>
      <c r="D823" s="8" t="s">
        <v>2825</v>
      </c>
      <c r="E823" s="8" t="s">
        <v>2826</v>
      </c>
      <c r="F823" s="8" t="s">
        <v>33</v>
      </c>
      <c r="G823" s="44"/>
      <c r="H823" s="46"/>
    </row>
    <row r="824" spans="1:8" ht="21.75" customHeight="1" x14ac:dyDescent="0.25">
      <c r="A824" s="31" t="s">
        <v>2827</v>
      </c>
      <c r="B824" s="18">
        <v>702.6</v>
      </c>
      <c r="C824" s="33">
        <v>475</v>
      </c>
      <c r="D824" s="28">
        <v>0.99280000000000002</v>
      </c>
      <c r="E824" s="9" t="s">
        <v>2831</v>
      </c>
      <c r="F824" s="28">
        <v>1E-4</v>
      </c>
      <c r="G824" s="35" t="s">
        <v>150</v>
      </c>
      <c r="H824" s="37">
        <v>4</v>
      </c>
    </row>
    <row r="825" spans="1:8" ht="23.25" thickBot="1" x14ac:dyDescent="0.3">
      <c r="A825" s="32"/>
      <c r="B825" s="6" t="s">
        <v>2828</v>
      </c>
      <c r="C825" s="34"/>
      <c r="D825" s="8" t="s">
        <v>2830</v>
      </c>
      <c r="E825" s="8" t="s">
        <v>2832</v>
      </c>
      <c r="F825" s="8" t="s">
        <v>354</v>
      </c>
      <c r="G825" s="36"/>
      <c r="H825" s="38"/>
    </row>
    <row r="826" spans="1:8" ht="21.75" customHeight="1" x14ac:dyDescent="0.25">
      <c r="A826" s="39" t="s">
        <v>2833</v>
      </c>
      <c r="B826" s="23">
        <v>507.3</v>
      </c>
      <c r="C826" s="41">
        <v>26</v>
      </c>
      <c r="D826" s="28">
        <v>0.59789999999999999</v>
      </c>
      <c r="E826" s="9" t="s">
        <v>2837</v>
      </c>
      <c r="F826" s="28">
        <v>0</v>
      </c>
      <c r="G826" s="43" t="s">
        <v>166</v>
      </c>
      <c r="H826" s="45">
        <v>2</v>
      </c>
    </row>
    <row r="827" spans="1:8" ht="23.25" thickBot="1" x14ac:dyDescent="0.3">
      <c r="A827" s="40"/>
      <c r="B827" s="13" t="s">
        <v>2834</v>
      </c>
      <c r="C827" s="42"/>
      <c r="D827" s="8" t="s">
        <v>2836</v>
      </c>
      <c r="E827" s="8" t="s">
        <v>2838</v>
      </c>
      <c r="F827" s="8" t="s">
        <v>33</v>
      </c>
      <c r="G827" s="44"/>
      <c r="H827" s="46"/>
    </row>
    <row r="828" spans="1:8" ht="21.75" customHeight="1" x14ac:dyDescent="0.25">
      <c r="A828" s="31" t="s">
        <v>2839</v>
      </c>
      <c r="B828" s="18">
        <v>177</v>
      </c>
      <c r="C828" s="33">
        <v>11</v>
      </c>
      <c r="D828" s="28">
        <v>4.8899999999999999E-2</v>
      </c>
      <c r="E828" s="9" t="s">
        <v>2843</v>
      </c>
      <c r="F828" s="28">
        <v>0.16880000000000001</v>
      </c>
      <c r="G828" s="35" t="s">
        <v>48</v>
      </c>
      <c r="H828" s="37">
        <v>40</v>
      </c>
    </row>
    <row r="829" spans="1:8" ht="23.25" thickBot="1" x14ac:dyDescent="0.3">
      <c r="A829" s="32"/>
      <c r="B829" s="6" t="s">
        <v>2840</v>
      </c>
      <c r="C829" s="34"/>
      <c r="D829" s="8" t="s">
        <v>2842</v>
      </c>
      <c r="E829" s="8" t="s">
        <v>2844</v>
      </c>
      <c r="F829" s="8" t="s">
        <v>2846</v>
      </c>
      <c r="G829" s="36"/>
      <c r="H829" s="38"/>
    </row>
    <row r="830" spans="1:8" ht="21.75" customHeight="1" x14ac:dyDescent="0.25">
      <c r="A830" s="39" t="s">
        <v>2847</v>
      </c>
      <c r="B830" s="23">
        <v>141.6</v>
      </c>
      <c r="C830" s="41">
        <v>25</v>
      </c>
      <c r="D830" s="28">
        <v>0.84289999999999998</v>
      </c>
      <c r="E830" s="9" t="s">
        <v>1925</v>
      </c>
      <c r="F830" s="28">
        <v>0</v>
      </c>
      <c r="G830" s="43" t="s">
        <v>317</v>
      </c>
      <c r="H830" s="45">
        <v>1</v>
      </c>
    </row>
    <row r="831" spans="1:8" ht="23.25" thickBot="1" x14ac:dyDescent="0.3">
      <c r="A831" s="40"/>
      <c r="B831" s="13" t="s">
        <v>2848</v>
      </c>
      <c r="C831" s="42"/>
      <c r="D831" s="8" t="s">
        <v>2850</v>
      </c>
      <c r="E831" s="8" t="s">
        <v>2851</v>
      </c>
      <c r="F831" s="8" t="s">
        <v>33</v>
      </c>
      <c r="G831" s="44"/>
      <c r="H831" s="46"/>
    </row>
    <row r="832" spans="1:8" ht="60" x14ac:dyDescent="0.25">
      <c r="A832" s="3" t="s">
        <v>2852</v>
      </c>
      <c r="B832" s="56" t="s">
        <v>92</v>
      </c>
      <c r="C832" s="54">
        <v>0</v>
      </c>
      <c r="D832" s="28">
        <v>0</v>
      </c>
      <c r="E832" s="9" t="s">
        <v>562</v>
      </c>
      <c r="F832" s="28">
        <v>0</v>
      </c>
      <c r="G832" s="35" t="s">
        <v>378</v>
      </c>
      <c r="H832" s="37">
        <v>0</v>
      </c>
    </row>
    <row r="833" spans="1:8" x14ac:dyDescent="0.25">
      <c r="A833" s="20"/>
      <c r="B833" s="66"/>
      <c r="C833" s="63"/>
      <c r="D833" s="17" t="s">
        <v>2854</v>
      </c>
      <c r="E833" s="17" t="s">
        <v>2855</v>
      </c>
      <c r="F833" s="17" t="s">
        <v>2854</v>
      </c>
      <c r="G833" s="61"/>
      <c r="H833" s="62"/>
    </row>
    <row r="834" spans="1:8" ht="34.5" thickBot="1" x14ac:dyDescent="0.3">
      <c r="A834" s="21" t="s">
        <v>2853</v>
      </c>
      <c r="B834" s="57"/>
      <c r="C834" s="55"/>
      <c r="D834" s="8"/>
      <c r="E834" s="8"/>
      <c r="F834" s="8"/>
      <c r="G834" s="36"/>
      <c r="H834" s="38"/>
    </row>
    <row r="835" spans="1:8" ht="36.75" customHeight="1" x14ac:dyDescent="0.25">
      <c r="A835" s="39" t="s">
        <v>2856</v>
      </c>
      <c r="B835" s="23">
        <v>82.9</v>
      </c>
      <c r="C835" s="64">
        <v>0</v>
      </c>
      <c r="D835" s="28">
        <v>0.1206</v>
      </c>
      <c r="E835" s="9" t="s">
        <v>2860</v>
      </c>
      <c r="F835" s="28">
        <v>0.84519999999999995</v>
      </c>
      <c r="G835" s="43" t="s">
        <v>642</v>
      </c>
      <c r="H835" s="45">
        <v>2</v>
      </c>
    </row>
    <row r="836" spans="1:8" ht="23.25" thickBot="1" x14ac:dyDescent="0.3">
      <c r="A836" s="40"/>
      <c r="B836" s="13" t="s">
        <v>2857</v>
      </c>
      <c r="C836" s="65"/>
      <c r="D836" s="8" t="s">
        <v>2859</v>
      </c>
      <c r="E836" s="8" t="s">
        <v>2861</v>
      </c>
      <c r="F836" s="8" t="s">
        <v>2863</v>
      </c>
      <c r="G836" s="44"/>
      <c r="H836" s="46"/>
    </row>
    <row r="837" spans="1:8" ht="36.75" customHeight="1" x14ac:dyDescent="0.25">
      <c r="A837" s="31" t="s">
        <v>2864</v>
      </c>
      <c r="B837" s="18">
        <v>243.5</v>
      </c>
      <c r="C837" s="33">
        <v>10</v>
      </c>
      <c r="D837" s="28">
        <v>0.11210000000000001</v>
      </c>
      <c r="E837" s="9" t="s">
        <v>2868</v>
      </c>
      <c r="F837" s="28">
        <v>0.82909999999999995</v>
      </c>
      <c r="G837" s="35" t="s">
        <v>210</v>
      </c>
      <c r="H837" s="37">
        <v>0</v>
      </c>
    </row>
    <row r="838" spans="1:8" ht="23.25" thickBot="1" x14ac:dyDescent="0.3">
      <c r="A838" s="32"/>
      <c r="B838" s="6" t="s">
        <v>2865</v>
      </c>
      <c r="C838" s="34"/>
      <c r="D838" s="8" t="s">
        <v>2867</v>
      </c>
      <c r="E838" s="8" t="s">
        <v>2869</v>
      </c>
      <c r="F838" s="8" t="s">
        <v>2871</v>
      </c>
      <c r="G838" s="36"/>
      <c r="H838" s="38"/>
    </row>
    <row r="839" spans="1:8" ht="21.75" customHeight="1" x14ac:dyDescent="0.25">
      <c r="A839" s="39" t="s">
        <v>2872</v>
      </c>
      <c r="B839" s="23">
        <v>99.2</v>
      </c>
      <c r="C839" s="41">
        <v>90</v>
      </c>
      <c r="D839" s="28">
        <v>0.91549999999999998</v>
      </c>
      <c r="E839" s="9" t="s">
        <v>2876</v>
      </c>
      <c r="F839" s="28">
        <v>0</v>
      </c>
      <c r="G839" s="43" t="s">
        <v>210</v>
      </c>
      <c r="H839" s="45">
        <v>3</v>
      </c>
    </row>
    <row r="840" spans="1:8" ht="23.25" thickBot="1" x14ac:dyDescent="0.3">
      <c r="A840" s="40"/>
      <c r="B840" s="13" t="s">
        <v>2873</v>
      </c>
      <c r="C840" s="42"/>
      <c r="D840" s="8" t="s">
        <v>2875</v>
      </c>
      <c r="E840" s="8" t="s">
        <v>2877</v>
      </c>
      <c r="F840" s="8" t="s">
        <v>33</v>
      </c>
      <c r="G840" s="44"/>
      <c r="H840" s="46"/>
    </row>
    <row r="841" spans="1:8" ht="21.75" customHeight="1" x14ac:dyDescent="0.25">
      <c r="A841" s="31" t="s">
        <v>2878</v>
      </c>
      <c r="B841" s="18">
        <v>238.9</v>
      </c>
      <c r="C841" s="33">
        <v>27</v>
      </c>
      <c r="D841" s="28">
        <v>0.84689999999999999</v>
      </c>
      <c r="E841" s="9" t="s">
        <v>2882</v>
      </c>
      <c r="F841" s="28">
        <v>0</v>
      </c>
      <c r="G841" s="35" t="s">
        <v>48</v>
      </c>
      <c r="H841" s="37">
        <v>13</v>
      </c>
    </row>
    <row r="842" spans="1:8" ht="23.25" thickBot="1" x14ac:dyDescent="0.3">
      <c r="A842" s="32"/>
      <c r="B842" s="6" t="s">
        <v>2879</v>
      </c>
      <c r="C842" s="34"/>
      <c r="D842" s="8" t="s">
        <v>2881</v>
      </c>
      <c r="E842" s="8" t="s">
        <v>2883</v>
      </c>
      <c r="F842" s="8" t="s">
        <v>33</v>
      </c>
      <c r="G842" s="36"/>
      <c r="H842" s="38"/>
    </row>
    <row r="843" spans="1:8" ht="36.75" customHeight="1" x14ac:dyDescent="0.25">
      <c r="A843" s="39" t="s">
        <v>2884</v>
      </c>
      <c r="B843" s="58" t="s">
        <v>92</v>
      </c>
      <c r="C843" s="41">
        <v>4</v>
      </c>
      <c r="D843" s="28">
        <v>0.31609999999999999</v>
      </c>
      <c r="E843" s="9" t="s">
        <v>2887</v>
      </c>
      <c r="F843" s="28">
        <v>0.54790000000000005</v>
      </c>
      <c r="G843" s="43" t="s">
        <v>48</v>
      </c>
      <c r="H843" s="45">
        <v>15</v>
      </c>
    </row>
    <row r="844" spans="1:8" ht="23.25" thickBot="1" x14ac:dyDescent="0.3">
      <c r="A844" s="40"/>
      <c r="B844" s="59"/>
      <c r="C844" s="42"/>
      <c r="D844" s="8" t="s">
        <v>2886</v>
      </c>
      <c r="E844" s="8" t="s">
        <v>2888</v>
      </c>
      <c r="F844" s="8" t="s">
        <v>2890</v>
      </c>
      <c r="G844" s="44"/>
      <c r="H844" s="46"/>
    </row>
    <row r="845" spans="1:8" ht="36.75" customHeight="1" x14ac:dyDescent="0.25">
      <c r="A845" s="31" t="s">
        <v>2891</v>
      </c>
      <c r="B845" s="18">
        <v>67.2</v>
      </c>
      <c r="C845" s="33">
        <v>280</v>
      </c>
      <c r="D845" s="28">
        <v>0.68059999999999998</v>
      </c>
      <c r="E845" s="9" t="s">
        <v>2895</v>
      </c>
      <c r="F845" s="28">
        <v>9.9000000000000008E-3</v>
      </c>
      <c r="G845" s="35" t="s">
        <v>378</v>
      </c>
      <c r="H845" s="37">
        <v>0</v>
      </c>
    </row>
    <row r="846" spans="1:8" ht="23.25" thickBot="1" x14ac:dyDescent="0.3">
      <c r="A846" s="32"/>
      <c r="B846" s="6" t="s">
        <v>2892</v>
      </c>
      <c r="C846" s="34"/>
      <c r="D846" s="8" t="s">
        <v>2894</v>
      </c>
      <c r="E846" s="8" t="s">
        <v>2896</v>
      </c>
      <c r="F846" s="8" t="s">
        <v>2898</v>
      </c>
      <c r="G846" s="36"/>
      <c r="H846" s="38"/>
    </row>
    <row r="847" spans="1:8" ht="66.75" customHeight="1" x14ac:dyDescent="0.25">
      <c r="A847" s="39" t="s">
        <v>2899</v>
      </c>
      <c r="B847" s="23">
        <v>78.3</v>
      </c>
      <c r="C847" s="41">
        <v>322</v>
      </c>
      <c r="D847" s="28">
        <v>0.57450000000000001</v>
      </c>
      <c r="E847" s="9" t="s">
        <v>2903</v>
      </c>
      <c r="F847" s="28">
        <v>0</v>
      </c>
      <c r="G847" s="43" t="s">
        <v>73</v>
      </c>
      <c r="H847" s="45">
        <v>4</v>
      </c>
    </row>
    <row r="848" spans="1:8" ht="23.25" thickBot="1" x14ac:dyDescent="0.3">
      <c r="A848" s="40"/>
      <c r="B848" s="13" t="s">
        <v>2900</v>
      </c>
      <c r="C848" s="42"/>
      <c r="D848" s="8" t="s">
        <v>2902</v>
      </c>
      <c r="E848" s="8" t="s">
        <v>2904</v>
      </c>
      <c r="F848" s="8" t="s">
        <v>33</v>
      </c>
      <c r="G848" s="44"/>
      <c r="H848" s="46"/>
    </row>
    <row r="849" spans="1:8" ht="60" x14ac:dyDescent="0.25">
      <c r="A849" s="3" t="s">
        <v>2905</v>
      </c>
      <c r="B849" s="18">
        <v>59.7</v>
      </c>
      <c r="C849" s="33">
        <v>30</v>
      </c>
      <c r="D849" s="28">
        <v>0.76629999999999998</v>
      </c>
      <c r="E849" s="9" t="s">
        <v>2909</v>
      </c>
      <c r="F849" s="28">
        <v>0</v>
      </c>
      <c r="G849" s="35" t="s">
        <v>210</v>
      </c>
      <c r="H849" s="37">
        <v>2</v>
      </c>
    </row>
    <row r="850" spans="1:8" ht="22.5" x14ac:dyDescent="0.25">
      <c r="A850" s="20"/>
      <c r="B850" s="4" t="s">
        <v>2906</v>
      </c>
      <c r="C850" s="60"/>
      <c r="D850" s="17" t="s">
        <v>2908</v>
      </c>
      <c r="E850" s="17" t="s">
        <v>2910</v>
      </c>
      <c r="F850" s="17" t="s">
        <v>1211</v>
      </c>
      <c r="G850" s="61"/>
      <c r="H850" s="62"/>
    </row>
    <row r="851" spans="1:8" ht="45.75" thickBot="1" x14ac:dyDescent="0.3">
      <c r="A851" s="21" t="s">
        <v>848</v>
      </c>
      <c r="B851" s="22" t="s">
        <v>850</v>
      </c>
      <c r="C851" s="34"/>
      <c r="D851" s="8"/>
      <c r="E851" s="8"/>
      <c r="F851" s="8"/>
      <c r="G851" s="36"/>
      <c r="H851" s="38"/>
    </row>
    <row r="852" spans="1:8" ht="36.75" customHeight="1" x14ac:dyDescent="0.25">
      <c r="A852" s="39" t="s">
        <v>2911</v>
      </c>
      <c r="B852" s="23">
        <v>283.5</v>
      </c>
      <c r="C852" s="41">
        <v>42</v>
      </c>
      <c r="D852" s="28">
        <v>0.90110000000000001</v>
      </c>
      <c r="E852" s="9" t="s">
        <v>2915</v>
      </c>
      <c r="F852" s="28">
        <v>1.7100000000000001E-2</v>
      </c>
      <c r="G852" s="43" t="s">
        <v>378</v>
      </c>
      <c r="H852" s="45">
        <v>4</v>
      </c>
    </row>
    <row r="853" spans="1:8" ht="23.25" thickBot="1" x14ac:dyDescent="0.3">
      <c r="A853" s="40"/>
      <c r="B853" s="13" t="s">
        <v>2912</v>
      </c>
      <c r="C853" s="42"/>
      <c r="D853" s="8" t="s">
        <v>2914</v>
      </c>
      <c r="E853" s="8" t="s">
        <v>2756</v>
      </c>
      <c r="F853" s="8" t="s">
        <v>2917</v>
      </c>
      <c r="G853" s="44"/>
      <c r="H853" s="46"/>
    </row>
    <row r="854" spans="1:8" ht="21.75" customHeight="1" x14ac:dyDescent="0.25">
      <c r="A854" s="31" t="s">
        <v>2918</v>
      </c>
      <c r="B854" s="18">
        <v>524.79999999999995</v>
      </c>
      <c r="C854" s="33">
        <v>28</v>
      </c>
      <c r="D854" s="28">
        <v>0.86939999999999995</v>
      </c>
      <c r="E854" s="9" t="s">
        <v>2922</v>
      </c>
      <c r="F854" s="28">
        <v>0</v>
      </c>
      <c r="G854" s="35" t="s">
        <v>80</v>
      </c>
      <c r="H854" s="37">
        <v>0</v>
      </c>
    </row>
    <row r="855" spans="1:8" ht="23.25" thickBot="1" x14ac:dyDescent="0.3">
      <c r="A855" s="32"/>
      <c r="B855" s="6" t="s">
        <v>2919</v>
      </c>
      <c r="C855" s="34"/>
      <c r="D855" s="8" t="s">
        <v>2921</v>
      </c>
      <c r="E855" s="8" t="s">
        <v>2923</v>
      </c>
      <c r="F855" s="8" t="s">
        <v>33</v>
      </c>
      <c r="G855" s="36"/>
      <c r="H855" s="38"/>
    </row>
    <row r="856" spans="1:8" ht="66.75" customHeight="1" x14ac:dyDescent="0.25">
      <c r="A856" s="39" t="s">
        <v>2924</v>
      </c>
      <c r="B856" s="23">
        <v>55.1</v>
      </c>
      <c r="C856" s="41">
        <v>314</v>
      </c>
      <c r="D856" s="28">
        <v>0.38129999999999997</v>
      </c>
      <c r="E856" s="9" t="s">
        <v>2928</v>
      </c>
      <c r="F856" s="28">
        <v>5.1000000000000004E-3</v>
      </c>
      <c r="G856" s="43" t="s">
        <v>25</v>
      </c>
      <c r="H856" s="45">
        <v>0</v>
      </c>
    </row>
    <row r="857" spans="1:8" ht="23.25" thickBot="1" x14ac:dyDescent="0.3">
      <c r="A857" s="40"/>
      <c r="B857" s="13" t="s">
        <v>2925</v>
      </c>
      <c r="C857" s="42"/>
      <c r="D857" s="8" t="s">
        <v>2927</v>
      </c>
      <c r="E857" s="8" t="s">
        <v>2929</v>
      </c>
      <c r="F857" s="8" t="s">
        <v>2930</v>
      </c>
      <c r="G857" s="44"/>
      <c r="H857" s="46"/>
    </row>
    <row r="858" spans="1:8" ht="36.75" customHeight="1" x14ac:dyDescent="0.25">
      <c r="A858" s="31" t="s">
        <v>2931</v>
      </c>
      <c r="B858" s="18">
        <v>120.3</v>
      </c>
      <c r="C858" s="33">
        <v>73</v>
      </c>
      <c r="D858" s="28">
        <v>0.96309999999999996</v>
      </c>
      <c r="E858" s="9" t="s">
        <v>2935</v>
      </c>
      <c r="F858" s="28">
        <v>0</v>
      </c>
      <c r="G858" s="35" t="s">
        <v>280</v>
      </c>
      <c r="H858" s="37">
        <v>3</v>
      </c>
    </row>
    <row r="859" spans="1:8" ht="23.25" thickBot="1" x14ac:dyDescent="0.3">
      <c r="A859" s="32"/>
      <c r="B859" s="6" t="s">
        <v>2932</v>
      </c>
      <c r="C859" s="34"/>
      <c r="D859" s="8" t="s">
        <v>2934</v>
      </c>
      <c r="E859" s="8" t="s">
        <v>2936</v>
      </c>
      <c r="F859" s="8" t="s">
        <v>33</v>
      </c>
      <c r="G859" s="36"/>
      <c r="H859" s="38"/>
    </row>
    <row r="860" spans="1:8" ht="21.75" customHeight="1" x14ac:dyDescent="0.25">
      <c r="A860" s="39" t="s">
        <v>2937</v>
      </c>
      <c r="B860" s="23">
        <v>159.69999999999999</v>
      </c>
      <c r="C860" s="41">
        <v>75</v>
      </c>
      <c r="D860" s="28">
        <v>0.62060000000000004</v>
      </c>
      <c r="E860" s="9" t="s">
        <v>2941</v>
      </c>
      <c r="F860" s="28">
        <v>8.1799999999999998E-2</v>
      </c>
      <c r="G860" s="43" t="s">
        <v>194</v>
      </c>
      <c r="H860" s="45">
        <v>3</v>
      </c>
    </row>
    <row r="861" spans="1:8" ht="23.25" thickBot="1" x14ac:dyDescent="0.3">
      <c r="A861" s="40"/>
      <c r="B861" s="13" t="s">
        <v>2938</v>
      </c>
      <c r="C861" s="42"/>
      <c r="D861" s="8" t="s">
        <v>2940</v>
      </c>
      <c r="E861" s="8" t="s">
        <v>2942</v>
      </c>
      <c r="F861" s="8" t="s">
        <v>2944</v>
      </c>
      <c r="G861" s="44"/>
      <c r="H861" s="46"/>
    </row>
    <row r="862" spans="1:8" ht="21.75" customHeight="1" x14ac:dyDescent="0.25">
      <c r="A862" s="31" t="s">
        <v>2945</v>
      </c>
      <c r="B862" s="18">
        <v>758.9</v>
      </c>
      <c r="C862" s="33">
        <v>519</v>
      </c>
      <c r="D862" s="28">
        <v>0.8034</v>
      </c>
      <c r="E862" s="9" t="s">
        <v>2949</v>
      </c>
      <c r="F862" s="28">
        <v>0</v>
      </c>
      <c r="G862" s="35" t="s">
        <v>80</v>
      </c>
      <c r="H862" s="37">
        <v>3</v>
      </c>
    </row>
    <row r="863" spans="1:8" ht="23.25" thickBot="1" x14ac:dyDescent="0.3">
      <c r="A863" s="32"/>
      <c r="B863" s="6" t="s">
        <v>2946</v>
      </c>
      <c r="C863" s="34"/>
      <c r="D863" s="8" t="s">
        <v>2948</v>
      </c>
      <c r="E863" s="8" t="s">
        <v>2950</v>
      </c>
      <c r="F863" s="8" t="s">
        <v>33</v>
      </c>
      <c r="G863" s="36"/>
      <c r="H863" s="38"/>
    </row>
    <row r="864" spans="1:8" ht="21.75" customHeight="1" x14ac:dyDescent="0.25">
      <c r="A864" s="39" t="s">
        <v>2951</v>
      </c>
      <c r="B864" s="23">
        <v>174</v>
      </c>
      <c r="C864" s="41">
        <v>16</v>
      </c>
      <c r="D864" s="28">
        <v>0.91600000000000004</v>
      </c>
      <c r="E864" s="9" t="s">
        <v>2955</v>
      </c>
      <c r="F864" s="28">
        <v>4.3200000000000002E-2</v>
      </c>
      <c r="G864" s="43" t="s">
        <v>419</v>
      </c>
      <c r="H864" s="45">
        <v>0</v>
      </c>
    </row>
    <row r="865" spans="1:8" ht="23.25" thickBot="1" x14ac:dyDescent="0.3">
      <c r="A865" s="40"/>
      <c r="B865" s="13" t="s">
        <v>2952</v>
      </c>
      <c r="C865" s="42"/>
      <c r="D865" s="8" t="s">
        <v>2954</v>
      </c>
      <c r="E865" s="8" t="s">
        <v>2956</v>
      </c>
      <c r="F865" s="8" t="s">
        <v>2958</v>
      </c>
      <c r="G865" s="44"/>
      <c r="H865" s="46"/>
    </row>
    <row r="866" spans="1:8" ht="36.75" customHeight="1" x14ac:dyDescent="0.25">
      <c r="A866" s="31" t="s">
        <v>2959</v>
      </c>
      <c r="B866" s="18">
        <v>166.9</v>
      </c>
      <c r="C866" s="33">
        <v>179</v>
      </c>
      <c r="D866" s="28">
        <v>0.86560000000000004</v>
      </c>
      <c r="E866" s="9" t="s">
        <v>2963</v>
      </c>
      <c r="F866" s="28">
        <v>2.1299999999999999E-2</v>
      </c>
      <c r="G866" s="35" t="s">
        <v>66</v>
      </c>
      <c r="H866" s="37">
        <v>3</v>
      </c>
    </row>
    <row r="867" spans="1:8" ht="23.25" thickBot="1" x14ac:dyDescent="0.3">
      <c r="A867" s="32"/>
      <c r="B867" s="6" t="s">
        <v>2960</v>
      </c>
      <c r="C867" s="34"/>
      <c r="D867" s="8" t="s">
        <v>2962</v>
      </c>
      <c r="E867" s="8" t="s">
        <v>2964</v>
      </c>
      <c r="F867" s="8" t="s">
        <v>2966</v>
      </c>
      <c r="G867" s="36"/>
      <c r="H867" s="38"/>
    </row>
    <row r="868" spans="1:8" ht="36.75" customHeight="1" x14ac:dyDescent="0.25">
      <c r="A868" s="39" t="s">
        <v>2967</v>
      </c>
      <c r="B868" s="23">
        <v>185.1</v>
      </c>
      <c r="C868" s="41">
        <v>142</v>
      </c>
      <c r="D868" s="28">
        <v>0.87380000000000002</v>
      </c>
      <c r="E868" s="9" t="s">
        <v>2971</v>
      </c>
      <c r="F868" s="28">
        <v>1.6500000000000001E-2</v>
      </c>
      <c r="G868" s="43" t="s">
        <v>143</v>
      </c>
      <c r="H868" s="45">
        <v>1</v>
      </c>
    </row>
    <row r="869" spans="1:8" ht="23.25" thickBot="1" x14ac:dyDescent="0.3">
      <c r="A869" s="40"/>
      <c r="B869" s="13" t="s">
        <v>2968</v>
      </c>
      <c r="C869" s="42"/>
      <c r="D869" s="8" t="s">
        <v>2970</v>
      </c>
      <c r="E869" s="8" t="s">
        <v>2972</v>
      </c>
      <c r="F869" s="8" t="s">
        <v>2974</v>
      </c>
      <c r="G869" s="44"/>
      <c r="H869" s="46"/>
    </row>
    <row r="870" spans="1:8" ht="36.75" customHeight="1" x14ac:dyDescent="0.25">
      <c r="A870" s="31" t="s">
        <v>2975</v>
      </c>
      <c r="B870" s="18">
        <v>68.3</v>
      </c>
      <c r="C870" s="33">
        <v>46</v>
      </c>
      <c r="D870" s="28">
        <v>0.95420000000000005</v>
      </c>
      <c r="E870" s="9" t="s">
        <v>2979</v>
      </c>
      <c r="F870" s="28">
        <v>0</v>
      </c>
      <c r="G870" s="35" t="s">
        <v>194</v>
      </c>
      <c r="H870" s="37">
        <v>2</v>
      </c>
    </row>
    <row r="871" spans="1:8" ht="23.25" thickBot="1" x14ac:dyDescent="0.3">
      <c r="A871" s="32"/>
      <c r="B871" s="6" t="s">
        <v>2976</v>
      </c>
      <c r="C871" s="34"/>
      <c r="D871" s="8" t="s">
        <v>2978</v>
      </c>
      <c r="E871" s="8" t="s">
        <v>964</v>
      </c>
      <c r="F871" s="8" t="s">
        <v>33</v>
      </c>
      <c r="G871" s="36"/>
      <c r="H871" s="38"/>
    </row>
    <row r="872" spans="1:8" ht="21.75" customHeight="1" x14ac:dyDescent="0.25">
      <c r="A872" s="39" t="s">
        <v>2980</v>
      </c>
      <c r="B872" s="23">
        <v>163.69999999999999</v>
      </c>
      <c r="C872" s="41">
        <v>19</v>
      </c>
      <c r="D872" s="28">
        <v>0.86519999999999997</v>
      </c>
      <c r="E872" s="9" t="s">
        <v>2984</v>
      </c>
      <c r="F872" s="28">
        <v>0</v>
      </c>
      <c r="G872" s="43" t="s">
        <v>16</v>
      </c>
      <c r="H872" s="45">
        <v>5</v>
      </c>
    </row>
    <row r="873" spans="1:8" ht="23.25" thickBot="1" x14ac:dyDescent="0.3">
      <c r="A873" s="40"/>
      <c r="B873" s="13" t="s">
        <v>2981</v>
      </c>
      <c r="C873" s="42"/>
      <c r="D873" s="8" t="s">
        <v>2983</v>
      </c>
      <c r="E873" s="8" t="s">
        <v>2985</v>
      </c>
      <c r="F873" s="8" t="s">
        <v>33</v>
      </c>
      <c r="G873" s="44"/>
      <c r="H873" s="46"/>
    </row>
    <row r="874" spans="1:8" ht="36.75" customHeight="1" x14ac:dyDescent="0.25">
      <c r="A874" s="31" t="s">
        <v>2986</v>
      </c>
      <c r="B874" s="18">
        <v>82.7</v>
      </c>
      <c r="C874" s="33">
        <v>73</v>
      </c>
      <c r="D874" s="28">
        <v>0.60429999999999995</v>
      </c>
      <c r="E874" s="9" t="s">
        <v>2990</v>
      </c>
      <c r="F874" s="28">
        <v>9.3600000000000003E-2</v>
      </c>
      <c r="G874" s="35" t="s">
        <v>210</v>
      </c>
      <c r="H874" s="37">
        <v>2</v>
      </c>
    </row>
    <row r="875" spans="1:8" ht="23.25" thickBot="1" x14ac:dyDescent="0.3">
      <c r="A875" s="32"/>
      <c r="B875" s="6" t="s">
        <v>2987</v>
      </c>
      <c r="C875" s="34"/>
      <c r="D875" s="8" t="s">
        <v>2989</v>
      </c>
      <c r="E875" s="8" t="s">
        <v>2991</v>
      </c>
      <c r="F875" s="8" t="s">
        <v>2993</v>
      </c>
      <c r="G875" s="36"/>
      <c r="H875" s="38"/>
    </row>
    <row r="876" spans="1:8" ht="21.75" customHeight="1" x14ac:dyDescent="0.25">
      <c r="A876" s="39" t="s">
        <v>2994</v>
      </c>
      <c r="B876" s="23">
        <v>98.7</v>
      </c>
      <c r="C876" s="41">
        <v>29</v>
      </c>
      <c r="D876" s="28">
        <v>0.80640000000000001</v>
      </c>
      <c r="E876" s="9" t="s">
        <v>2998</v>
      </c>
      <c r="F876" s="28">
        <v>8.8900000000000007E-2</v>
      </c>
      <c r="G876" s="43" t="s">
        <v>280</v>
      </c>
      <c r="H876" s="45">
        <v>1</v>
      </c>
    </row>
    <row r="877" spans="1:8" ht="23.25" thickBot="1" x14ac:dyDescent="0.3">
      <c r="A877" s="40"/>
      <c r="B877" s="13" t="s">
        <v>2995</v>
      </c>
      <c r="C877" s="42"/>
      <c r="D877" s="8" t="s">
        <v>2997</v>
      </c>
      <c r="E877" s="8" t="s">
        <v>2999</v>
      </c>
      <c r="F877" s="8" t="s">
        <v>3001</v>
      </c>
      <c r="G877" s="44"/>
      <c r="H877" s="46"/>
    </row>
    <row r="878" spans="1:8" ht="36.75" customHeight="1" x14ac:dyDescent="0.25">
      <c r="A878" s="31" t="s">
        <v>3002</v>
      </c>
      <c r="B878" s="18">
        <v>88.5</v>
      </c>
      <c r="C878" s="33">
        <v>34</v>
      </c>
      <c r="D878" s="28">
        <v>0.78129999999999999</v>
      </c>
      <c r="E878" s="9" t="s">
        <v>3006</v>
      </c>
      <c r="F878" s="28">
        <v>8.0000000000000002E-3</v>
      </c>
      <c r="G878" s="35" t="s">
        <v>25</v>
      </c>
      <c r="H878" s="37">
        <v>5</v>
      </c>
    </row>
    <row r="879" spans="1:8" ht="23.25" thickBot="1" x14ac:dyDescent="0.3">
      <c r="A879" s="32"/>
      <c r="B879" s="6" t="s">
        <v>3003</v>
      </c>
      <c r="C879" s="34"/>
      <c r="D879" s="8" t="s">
        <v>3005</v>
      </c>
      <c r="E879" s="8" t="s">
        <v>3007</v>
      </c>
      <c r="F879" s="8" t="s">
        <v>2541</v>
      </c>
      <c r="G879" s="36"/>
      <c r="H879" s="38"/>
    </row>
    <row r="880" spans="1:8" ht="66.75" customHeight="1" x14ac:dyDescent="0.25">
      <c r="A880" s="39" t="s">
        <v>3008</v>
      </c>
      <c r="B880" s="23">
        <v>77.5</v>
      </c>
      <c r="C880" s="41">
        <v>263</v>
      </c>
      <c r="D880" s="28">
        <v>0.94879999999999998</v>
      </c>
      <c r="E880" s="9" t="s">
        <v>3012</v>
      </c>
      <c r="F880" s="28">
        <v>0</v>
      </c>
      <c r="G880" s="43" t="s">
        <v>194</v>
      </c>
      <c r="H880" s="45">
        <v>0</v>
      </c>
    </row>
    <row r="881" spans="1:8" ht="23.25" thickBot="1" x14ac:dyDescent="0.3">
      <c r="A881" s="40"/>
      <c r="B881" s="13" t="s">
        <v>3009</v>
      </c>
      <c r="C881" s="42"/>
      <c r="D881" s="8" t="s">
        <v>3011</v>
      </c>
      <c r="E881" s="8" t="s">
        <v>3013</v>
      </c>
      <c r="F881" s="8" t="s">
        <v>33</v>
      </c>
      <c r="G881" s="44"/>
      <c r="H881" s="46"/>
    </row>
    <row r="882" spans="1:8" ht="21.75" customHeight="1" x14ac:dyDescent="0.25">
      <c r="A882" s="31" t="s">
        <v>3014</v>
      </c>
      <c r="B882" s="18">
        <v>307</v>
      </c>
      <c r="C882" s="33">
        <v>11</v>
      </c>
      <c r="D882" s="28">
        <v>0.72309999999999997</v>
      </c>
      <c r="E882" s="9" t="s">
        <v>3018</v>
      </c>
      <c r="F882" s="28">
        <v>1E-4</v>
      </c>
      <c r="G882" s="35" t="s">
        <v>194</v>
      </c>
      <c r="H882" s="37">
        <v>11</v>
      </c>
    </row>
    <row r="883" spans="1:8" ht="23.25" thickBot="1" x14ac:dyDescent="0.3">
      <c r="A883" s="32"/>
      <c r="B883" s="6" t="s">
        <v>3015</v>
      </c>
      <c r="C883" s="34"/>
      <c r="D883" s="8" t="s">
        <v>3017</v>
      </c>
      <c r="E883" s="8" t="s">
        <v>3019</v>
      </c>
      <c r="F883" s="8" t="s">
        <v>1101</v>
      </c>
      <c r="G883" s="36"/>
      <c r="H883" s="38"/>
    </row>
    <row r="884" spans="1:8" ht="21.75" customHeight="1" x14ac:dyDescent="0.25">
      <c r="A884" s="39" t="s">
        <v>3020</v>
      </c>
      <c r="B884" s="23">
        <v>141.30000000000001</v>
      </c>
      <c r="C884" s="41">
        <v>30</v>
      </c>
      <c r="D884" s="28">
        <v>0.85250000000000004</v>
      </c>
      <c r="E884" s="9" t="s">
        <v>3024</v>
      </c>
      <c r="F884" s="28">
        <v>0</v>
      </c>
      <c r="G884" s="43" t="s">
        <v>461</v>
      </c>
      <c r="H884" s="45">
        <v>9</v>
      </c>
    </row>
    <row r="885" spans="1:8" ht="23.25" thickBot="1" x14ac:dyDescent="0.3">
      <c r="A885" s="40"/>
      <c r="B885" s="13" t="s">
        <v>3021</v>
      </c>
      <c r="C885" s="42"/>
      <c r="D885" s="8" t="s">
        <v>3023</v>
      </c>
      <c r="E885" s="8" t="s">
        <v>3025</v>
      </c>
      <c r="F885" s="8" t="s">
        <v>33</v>
      </c>
      <c r="G885" s="44"/>
      <c r="H885" s="46"/>
    </row>
    <row r="886" spans="1:8" ht="21.75" customHeight="1" x14ac:dyDescent="0.25">
      <c r="A886" s="31" t="s">
        <v>3026</v>
      </c>
      <c r="B886" s="18">
        <v>89.9</v>
      </c>
      <c r="C886" s="33">
        <v>18</v>
      </c>
      <c r="D886" s="28">
        <v>0.95389999999999997</v>
      </c>
      <c r="E886" s="9" t="s">
        <v>3030</v>
      </c>
      <c r="F886" s="28">
        <v>0</v>
      </c>
      <c r="G886" s="35" t="s">
        <v>280</v>
      </c>
      <c r="H886" s="37">
        <v>0</v>
      </c>
    </row>
    <row r="887" spans="1:8" ht="23.25" thickBot="1" x14ac:dyDescent="0.3">
      <c r="A887" s="32"/>
      <c r="B887" s="6" t="s">
        <v>3027</v>
      </c>
      <c r="C887" s="34"/>
      <c r="D887" s="8" t="s">
        <v>3029</v>
      </c>
      <c r="E887" s="8" t="s">
        <v>3031</v>
      </c>
      <c r="F887" s="8" t="s">
        <v>33</v>
      </c>
      <c r="G887" s="36"/>
      <c r="H887" s="38"/>
    </row>
    <row r="888" spans="1:8" ht="45" x14ac:dyDescent="0.25">
      <c r="A888" s="10" t="s">
        <v>3032</v>
      </c>
      <c r="B888" s="58" t="s">
        <v>92</v>
      </c>
      <c r="C888" s="41">
        <v>4</v>
      </c>
      <c r="D888" s="28">
        <v>0.85540000000000005</v>
      </c>
      <c r="E888" s="9" t="s">
        <v>3036</v>
      </c>
      <c r="F888" s="28">
        <v>0</v>
      </c>
      <c r="G888" s="43" t="s">
        <v>461</v>
      </c>
      <c r="H888" s="45">
        <v>0</v>
      </c>
    </row>
    <row r="889" spans="1:8" ht="22.5" x14ac:dyDescent="0.25">
      <c r="A889" s="14"/>
      <c r="B889" s="67"/>
      <c r="C889" s="51"/>
      <c r="D889" s="17" t="s">
        <v>3035</v>
      </c>
      <c r="E889" s="17" t="s">
        <v>3037</v>
      </c>
      <c r="F889" s="17" t="s">
        <v>3038</v>
      </c>
      <c r="G889" s="52"/>
      <c r="H889" s="53"/>
    </row>
    <row r="890" spans="1:8" ht="34.5" thickBot="1" x14ac:dyDescent="0.3">
      <c r="A890" s="15" t="s">
        <v>3033</v>
      </c>
      <c r="B890" s="59"/>
      <c r="C890" s="42"/>
      <c r="D890" s="8"/>
      <c r="E890" s="8"/>
      <c r="F890" s="8"/>
      <c r="G890" s="44"/>
      <c r="H890" s="46"/>
    </row>
    <row r="891" spans="1:8" ht="36.75" customHeight="1" x14ac:dyDescent="0.25">
      <c r="A891" s="31" t="s">
        <v>3039</v>
      </c>
      <c r="B891" s="18">
        <v>171.1</v>
      </c>
      <c r="C891" s="33">
        <v>39</v>
      </c>
      <c r="D891" s="28">
        <v>0.90059999999999996</v>
      </c>
      <c r="E891" s="9" t="s">
        <v>3043</v>
      </c>
      <c r="F891" s="28">
        <v>1.89E-2</v>
      </c>
      <c r="G891" s="35" t="s">
        <v>378</v>
      </c>
      <c r="H891" s="37">
        <v>5</v>
      </c>
    </row>
    <row r="892" spans="1:8" ht="23.25" thickBot="1" x14ac:dyDescent="0.3">
      <c r="A892" s="32"/>
      <c r="B892" s="6" t="s">
        <v>3040</v>
      </c>
      <c r="C892" s="34"/>
      <c r="D892" s="8" t="s">
        <v>3042</v>
      </c>
      <c r="E892" s="8" t="s">
        <v>3044</v>
      </c>
      <c r="F892" s="8" t="s">
        <v>3046</v>
      </c>
      <c r="G892" s="36"/>
      <c r="H892" s="38"/>
    </row>
    <row r="893" spans="1:8" ht="21.75" customHeight="1" x14ac:dyDescent="0.25">
      <c r="A893" s="39" t="s">
        <v>3047</v>
      </c>
      <c r="B893" s="23">
        <v>105.4</v>
      </c>
      <c r="C893" s="41">
        <v>23</v>
      </c>
      <c r="D893" s="28">
        <v>0.81189999999999996</v>
      </c>
      <c r="E893" s="9" t="s">
        <v>3051</v>
      </c>
      <c r="F893" s="28">
        <v>0</v>
      </c>
      <c r="G893" s="43" t="s">
        <v>90</v>
      </c>
      <c r="H893" s="45">
        <v>2</v>
      </c>
    </row>
    <row r="894" spans="1:8" ht="23.25" thickBot="1" x14ac:dyDescent="0.3">
      <c r="A894" s="40"/>
      <c r="B894" s="13" t="s">
        <v>3048</v>
      </c>
      <c r="C894" s="42"/>
      <c r="D894" s="8" t="s">
        <v>3050</v>
      </c>
      <c r="E894" s="8" t="s">
        <v>3052</v>
      </c>
      <c r="F894" s="8" t="s">
        <v>33</v>
      </c>
      <c r="G894" s="44"/>
      <c r="H894" s="46"/>
    </row>
    <row r="895" spans="1:8" ht="36.75" customHeight="1" x14ac:dyDescent="0.25">
      <c r="A895" s="31" t="s">
        <v>3053</v>
      </c>
      <c r="B895" s="18">
        <v>79.2</v>
      </c>
      <c r="C895" s="33">
        <v>26</v>
      </c>
      <c r="D895" s="28">
        <v>0.84360000000000002</v>
      </c>
      <c r="E895" s="9" t="s">
        <v>3057</v>
      </c>
      <c r="F895" s="28">
        <v>0</v>
      </c>
      <c r="G895" s="35" t="s">
        <v>378</v>
      </c>
      <c r="H895" s="37">
        <v>4</v>
      </c>
    </row>
    <row r="896" spans="1:8" ht="23.25" thickBot="1" x14ac:dyDescent="0.3">
      <c r="A896" s="32"/>
      <c r="B896" s="6" t="s">
        <v>3054</v>
      </c>
      <c r="C896" s="34"/>
      <c r="D896" s="8" t="s">
        <v>3056</v>
      </c>
      <c r="E896" s="8" t="s">
        <v>3058</v>
      </c>
      <c r="F896" s="8" t="s">
        <v>33</v>
      </c>
      <c r="G896" s="36"/>
      <c r="H896" s="38"/>
    </row>
    <row r="897" spans="1:8" ht="21.75" customHeight="1" x14ac:dyDescent="0.25">
      <c r="A897" s="39" t="s">
        <v>3059</v>
      </c>
      <c r="B897" s="23">
        <v>165.7</v>
      </c>
      <c r="C897" s="41">
        <v>425</v>
      </c>
      <c r="D897" s="28">
        <v>0.71230000000000004</v>
      </c>
      <c r="E897" s="9" t="s">
        <v>3063</v>
      </c>
      <c r="F897" s="28">
        <v>0</v>
      </c>
      <c r="G897" s="43" t="s">
        <v>203</v>
      </c>
      <c r="H897" s="45">
        <v>2</v>
      </c>
    </row>
    <row r="898" spans="1:8" ht="23.25" thickBot="1" x14ac:dyDescent="0.3">
      <c r="A898" s="40"/>
      <c r="B898" s="13" t="s">
        <v>3060</v>
      </c>
      <c r="C898" s="42"/>
      <c r="D898" s="8" t="s">
        <v>3062</v>
      </c>
      <c r="E898" s="8" t="s">
        <v>3064</v>
      </c>
      <c r="F898" s="8" t="s">
        <v>33</v>
      </c>
      <c r="G898" s="44"/>
      <c r="H898" s="46"/>
    </row>
    <row r="899" spans="1:8" ht="21.75" customHeight="1" x14ac:dyDescent="0.25">
      <c r="A899" s="31" t="s">
        <v>3065</v>
      </c>
      <c r="B899" s="18">
        <v>175.4</v>
      </c>
      <c r="C899" s="33">
        <v>89</v>
      </c>
      <c r="D899" s="28">
        <v>0.77210000000000001</v>
      </c>
      <c r="E899" s="9" t="s">
        <v>3069</v>
      </c>
      <c r="F899" s="28">
        <v>5.9999999999999995E-4</v>
      </c>
      <c r="G899" s="35" t="s">
        <v>57</v>
      </c>
      <c r="H899" s="37">
        <v>13</v>
      </c>
    </row>
    <row r="900" spans="1:8" ht="23.25" thickBot="1" x14ac:dyDescent="0.3">
      <c r="A900" s="32"/>
      <c r="B900" s="6" t="s">
        <v>3066</v>
      </c>
      <c r="C900" s="34"/>
      <c r="D900" s="8" t="s">
        <v>3068</v>
      </c>
      <c r="E900" s="8" t="s">
        <v>3070</v>
      </c>
      <c r="F900" s="8" t="s">
        <v>2685</v>
      </c>
      <c r="G900" s="36"/>
      <c r="H900" s="38"/>
    </row>
    <row r="901" spans="1:8" ht="21.75" customHeight="1" x14ac:dyDescent="0.25">
      <c r="A901" s="39" t="s">
        <v>3071</v>
      </c>
      <c r="B901" s="23">
        <v>41.3</v>
      </c>
      <c r="C901" s="41">
        <v>27</v>
      </c>
      <c r="D901" s="28">
        <v>0.61409999999999998</v>
      </c>
      <c r="E901" s="9" t="s">
        <v>3075</v>
      </c>
      <c r="F901" s="28">
        <v>0</v>
      </c>
      <c r="G901" s="43" t="s">
        <v>90</v>
      </c>
      <c r="H901" s="45">
        <v>4</v>
      </c>
    </row>
    <row r="902" spans="1:8" ht="23.25" thickBot="1" x14ac:dyDescent="0.3">
      <c r="A902" s="40"/>
      <c r="B902" s="13" t="s">
        <v>3072</v>
      </c>
      <c r="C902" s="42"/>
      <c r="D902" s="8" t="s">
        <v>3074</v>
      </c>
      <c r="E902" s="8" t="s">
        <v>3076</v>
      </c>
      <c r="F902" s="8" t="s">
        <v>33</v>
      </c>
      <c r="G902" s="44"/>
      <c r="H902" s="46"/>
    </row>
    <row r="903" spans="1:8" ht="21.75" customHeight="1" x14ac:dyDescent="0.25">
      <c r="A903" s="31" t="s">
        <v>3077</v>
      </c>
      <c r="B903" s="18">
        <v>444.8</v>
      </c>
      <c r="C903" s="33">
        <v>74</v>
      </c>
      <c r="D903" s="28">
        <v>0.74480000000000002</v>
      </c>
      <c r="E903" s="9" t="s">
        <v>3081</v>
      </c>
      <c r="F903" s="28">
        <v>5.1000000000000004E-3</v>
      </c>
      <c r="G903" s="35" t="s">
        <v>90</v>
      </c>
      <c r="H903" s="37">
        <v>2</v>
      </c>
    </row>
    <row r="904" spans="1:8" ht="23.25" thickBot="1" x14ac:dyDescent="0.3">
      <c r="A904" s="32"/>
      <c r="B904" s="6" t="s">
        <v>3078</v>
      </c>
      <c r="C904" s="34"/>
      <c r="D904" s="8" t="s">
        <v>3080</v>
      </c>
      <c r="E904" s="8" t="s">
        <v>3082</v>
      </c>
      <c r="F904" s="8" t="s">
        <v>2158</v>
      </c>
      <c r="G904" s="36"/>
      <c r="H904" s="38"/>
    </row>
    <row r="905" spans="1:8" ht="36.75" customHeight="1" x14ac:dyDescent="0.25">
      <c r="A905" s="39" t="s">
        <v>3083</v>
      </c>
      <c r="B905" s="23">
        <v>278.3</v>
      </c>
      <c r="C905" s="41">
        <v>30</v>
      </c>
      <c r="D905" s="28">
        <v>0.66149999999999998</v>
      </c>
      <c r="E905" s="9" t="s">
        <v>3087</v>
      </c>
      <c r="F905" s="28">
        <v>0.30590000000000001</v>
      </c>
      <c r="G905" s="43" t="s">
        <v>114</v>
      </c>
      <c r="H905" s="45">
        <v>2</v>
      </c>
    </row>
    <row r="906" spans="1:8" ht="23.25" thickBot="1" x14ac:dyDescent="0.3">
      <c r="A906" s="40"/>
      <c r="B906" s="13" t="s">
        <v>3084</v>
      </c>
      <c r="C906" s="42"/>
      <c r="D906" s="8" t="s">
        <v>3086</v>
      </c>
      <c r="E906" s="8" t="s">
        <v>3088</v>
      </c>
      <c r="F906" s="8" t="s">
        <v>3090</v>
      </c>
      <c r="G906" s="44"/>
      <c r="H906" s="46"/>
    </row>
    <row r="907" spans="1:8" ht="66.75" customHeight="1" x14ac:dyDescent="0.25">
      <c r="A907" s="31" t="s">
        <v>3091</v>
      </c>
      <c r="B907" s="18">
        <v>278.89999999999998</v>
      </c>
      <c r="C907" s="33">
        <v>179</v>
      </c>
      <c r="D907" s="28">
        <v>0.6925</v>
      </c>
      <c r="E907" s="9" t="s">
        <v>3095</v>
      </c>
      <c r="F907" s="28">
        <v>4.8999999999999998E-3</v>
      </c>
      <c r="G907" s="35" t="s">
        <v>2405</v>
      </c>
      <c r="H907" s="37">
        <v>3</v>
      </c>
    </row>
    <row r="908" spans="1:8" ht="23.25" thickBot="1" x14ac:dyDescent="0.3">
      <c r="A908" s="32"/>
      <c r="B908" s="6" t="s">
        <v>3092</v>
      </c>
      <c r="C908" s="34"/>
      <c r="D908" s="8" t="s">
        <v>3094</v>
      </c>
      <c r="E908" s="8" t="s">
        <v>3096</v>
      </c>
      <c r="F908" s="8" t="s">
        <v>1998</v>
      </c>
      <c r="G908" s="36"/>
      <c r="H908" s="38"/>
    </row>
    <row r="909" spans="1:8" ht="21.75" customHeight="1" x14ac:dyDescent="0.25">
      <c r="A909" s="39" t="s">
        <v>3097</v>
      </c>
      <c r="B909" s="23">
        <v>247.4</v>
      </c>
      <c r="C909" s="41">
        <v>63</v>
      </c>
      <c r="D909" s="28">
        <v>0.59660000000000002</v>
      </c>
      <c r="E909" s="9" t="s">
        <v>3101</v>
      </c>
      <c r="F909" s="28">
        <v>1.14E-2</v>
      </c>
      <c r="G909" s="43" t="s">
        <v>25</v>
      </c>
      <c r="H909" s="45">
        <v>14</v>
      </c>
    </row>
    <row r="910" spans="1:8" ht="23.25" thickBot="1" x14ac:dyDescent="0.3">
      <c r="A910" s="40"/>
      <c r="B910" s="13" t="s">
        <v>3098</v>
      </c>
      <c r="C910" s="42"/>
      <c r="D910" s="8" t="s">
        <v>3100</v>
      </c>
      <c r="E910" s="8" t="s">
        <v>3102</v>
      </c>
      <c r="F910" s="8" t="s">
        <v>3104</v>
      </c>
      <c r="G910" s="44"/>
      <c r="H910" s="46"/>
    </row>
    <row r="911" spans="1:8" ht="60" x14ac:dyDescent="0.25">
      <c r="A911" s="3" t="s">
        <v>3105</v>
      </c>
      <c r="B911" s="18">
        <v>143.5</v>
      </c>
      <c r="C911" s="33">
        <v>223</v>
      </c>
      <c r="D911" s="28">
        <v>0.80579999999999996</v>
      </c>
      <c r="E911" s="9" t="s">
        <v>3109</v>
      </c>
      <c r="F911" s="28">
        <v>0</v>
      </c>
      <c r="G911" s="35" t="s">
        <v>57</v>
      </c>
      <c r="H911" s="37">
        <v>1</v>
      </c>
    </row>
    <row r="912" spans="1:8" ht="22.5" x14ac:dyDescent="0.25">
      <c r="A912" s="20"/>
      <c r="B912" s="4" t="s">
        <v>3106</v>
      </c>
      <c r="C912" s="60"/>
      <c r="D912" s="17" t="s">
        <v>3108</v>
      </c>
      <c r="E912" s="17" t="s">
        <v>3110</v>
      </c>
      <c r="F912" s="17" t="s">
        <v>1211</v>
      </c>
      <c r="G912" s="61"/>
      <c r="H912" s="62"/>
    </row>
    <row r="913" spans="1:8" ht="45.75" thickBot="1" x14ac:dyDescent="0.3">
      <c r="A913" s="21" t="s">
        <v>848</v>
      </c>
      <c r="B913" s="22" t="s">
        <v>850</v>
      </c>
      <c r="C913" s="34"/>
      <c r="D913" s="8"/>
      <c r="E913" s="8"/>
      <c r="F913" s="8"/>
      <c r="G913" s="36"/>
      <c r="H913" s="38"/>
    </row>
    <row r="914" spans="1:8" ht="21.75" customHeight="1" x14ac:dyDescent="0.25">
      <c r="A914" s="39" t="s">
        <v>3111</v>
      </c>
      <c r="B914" s="23">
        <v>108.1</v>
      </c>
      <c r="C914" s="41">
        <v>322</v>
      </c>
      <c r="D914" s="28">
        <v>0.84819999999999995</v>
      </c>
      <c r="E914" s="9" t="s">
        <v>3115</v>
      </c>
      <c r="F914" s="28">
        <v>0</v>
      </c>
      <c r="G914" s="43" t="s">
        <v>317</v>
      </c>
      <c r="H914" s="45">
        <v>2</v>
      </c>
    </row>
    <row r="915" spans="1:8" ht="23.25" thickBot="1" x14ac:dyDescent="0.3">
      <c r="A915" s="40"/>
      <c r="B915" s="13" t="s">
        <v>3112</v>
      </c>
      <c r="C915" s="42"/>
      <c r="D915" s="8" t="s">
        <v>3114</v>
      </c>
      <c r="E915" s="8" t="s">
        <v>3116</v>
      </c>
      <c r="F915" s="8" t="s">
        <v>33</v>
      </c>
      <c r="G915" s="44"/>
      <c r="H915" s="46"/>
    </row>
    <row r="916" spans="1:8" ht="51.75" customHeight="1" x14ac:dyDescent="0.25">
      <c r="A916" s="31" t="s">
        <v>4343</v>
      </c>
      <c r="B916" s="18">
        <v>350</v>
      </c>
      <c r="C916" s="33">
        <v>56</v>
      </c>
      <c r="D916" s="28">
        <v>0.81310000000000004</v>
      </c>
      <c r="E916" s="9" t="s">
        <v>3121</v>
      </c>
      <c r="F916" s="28">
        <v>0</v>
      </c>
      <c r="G916" s="35" t="s">
        <v>57</v>
      </c>
      <c r="H916" s="37">
        <v>2</v>
      </c>
    </row>
    <row r="917" spans="1:8" ht="23.25" thickBot="1" x14ac:dyDescent="0.3">
      <c r="A917" s="32"/>
      <c r="B917" s="6" t="s">
        <v>3118</v>
      </c>
      <c r="C917" s="34"/>
      <c r="D917" s="8" t="s">
        <v>3120</v>
      </c>
      <c r="E917" s="8" t="s">
        <v>3122</v>
      </c>
      <c r="F917" s="8" t="s">
        <v>33</v>
      </c>
      <c r="G917" s="36"/>
      <c r="H917" s="38"/>
    </row>
    <row r="918" spans="1:8" ht="21.75" customHeight="1" x14ac:dyDescent="0.25">
      <c r="A918" s="39" t="s">
        <v>3123</v>
      </c>
      <c r="B918" s="23">
        <v>34.4</v>
      </c>
      <c r="C918" s="41">
        <v>2</v>
      </c>
      <c r="D918" s="28">
        <v>0.51039999999999996</v>
      </c>
      <c r="E918" s="9" t="s">
        <v>3127</v>
      </c>
      <c r="F918" s="28">
        <v>0</v>
      </c>
      <c r="G918" s="43" t="s">
        <v>210</v>
      </c>
      <c r="H918" s="45">
        <v>1</v>
      </c>
    </row>
    <row r="919" spans="1:8" ht="23.25" thickBot="1" x14ac:dyDescent="0.3">
      <c r="A919" s="40"/>
      <c r="B919" s="13" t="s">
        <v>3124</v>
      </c>
      <c r="C919" s="42"/>
      <c r="D919" s="8" t="s">
        <v>3126</v>
      </c>
      <c r="E919" s="8" t="s">
        <v>3128</v>
      </c>
      <c r="F919" s="8" t="s">
        <v>33</v>
      </c>
      <c r="G919" s="44"/>
      <c r="H919" s="46"/>
    </row>
    <row r="920" spans="1:8" ht="36.75" customHeight="1" x14ac:dyDescent="0.25">
      <c r="A920" s="31" t="s">
        <v>3129</v>
      </c>
      <c r="B920" s="56" t="s">
        <v>92</v>
      </c>
      <c r="C920" s="33">
        <v>4</v>
      </c>
      <c r="D920" s="28">
        <v>4.3400000000000001E-2</v>
      </c>
      <c r="E920" s="9" t="s">
        <v>3132</v>
      </c>
      <c r="F920" s="28">
        <v>0.93640000000000001</v>
      </c>
      <c r="G920" s="35" t="s">
        <v>317</v>
      </c>
      <c r="H920" s="37">
        <v>0</v>
      </c>
    </row>
    <row r="921" spans="1:8" ht="23.25" thickBot="1" x14ac:dyDescent="0.3">
      <c r="A921" s="32"/>
      <c r="B921" s="57"/>
      <c r="C921" s="34"/>
      <c r="D921" s="8" t="s">
        <v>3131</v>
      </c>
      <c r="E921" s="8" t="s">
        <v>410</v>
      </c>
      <c r="F921" s="8" t="s">
        <v>3134</v>
      </c>
      <c r="G921" s="36"/>
      <c r="H921" s="38"/>
    </row>
    <row r="922" spans="1:8" ht="21.75" customHeight="1" x14ac:dyDescent="0.25">
      <c r="A922" s="39" t="s">
        <v>3135</v>
      </c>
      <c r="B922" s="23">
        <v>77.900000000000006</v>
      </c>
      <c r="C922" s="64">
        <v>0</v>
      </c>
      <c r="D922" s="28">
        <v>0.43809999999999999</v>
      </c>
      <c r="E922" s="9" t="s">
        <v>3139</v>
      </c>
      <c r="F922" s="28">
        <v>1E-4</v>
      </c>
      <c r="G922" s="43" t="s">
        <v>114</v>
      </c>
      <c r="H922" s="45">
        <v>4</v>
      </c>
    </row>
    <row r="923" spans="1:8" ht="23.25" thickBot="1" x14ac:dyDescent="0.3">
      <c r="A923" s="40"/>
      <c r="B923" s="13" t="s">
        <v>3136</v>
      </c>
      <c r="C923" s="65"/>
      <c r="D923" s="8" t="s">
        <v>3138</v>
      </c>
      <c r="E923" s="8" t="s">
        <v>3140</v>
      </c>
      <c r="F923" s="8" t="s">
        <v>354</v>
      </c>
      <c r="G923" s="44"/>
      <c r="H923" s="46"/>
    </row>
    <row r="924" spans="1:8" ht="21.75" customHeight="1" x14ac:dyDescent="0.25">
      <c r="A924" s="31" t="s">
        <v>3141</v>
      </c>
      <c r="B924" s="18">
        <v>75.5</v>
      </c>
      <c r="C924" s="33">
        <v>26</v>
      </c>
      <c r="D924" s="28">
        <v>0.91790000000000005</v>
      </c>
      <c r="E924" s="9" t="s">
        <v>3145</v>
      </c>
      <c r="F924" s="28">
        <v>0</v>
      </c>
      <c r="G924" s="35" t="s">
        <v>194</v>
      </c>
      <c r="H924" s="37">
        <v>1</v>
      </c>
    </row>
    <row r="925" spans="1:8" ht="23.25" thickBot="1" x14ac:dyDescent="0.3">
      <c r="A925" s="32"/>
      <c r="B925" s="6" t="s">
        <v>3142</v>
      </c>
      <c r="C925" s="34"/>
      <c r="D925" s="8" t="s">
        <v>3144</v>
      </c>
      <c r="E925" s="8" t="s">
        <v>3146</v>
      </c>
      <c r="F925" s="8" t="s">
        <v>33</v>
      </c>
      <c r="G925" s="36"/>
      <c r="H925" s="38"/>
    </row>
    <row r="926" spans="1:8" ht="51.75" customHeight="1" x14ac:dyDescent="0.25">
      <c r="A926" s="39" t="s">
        <v>3147</v>
      </c>
      <c r="B926" s="23">
        <v>186.6</v>
      </c>
      <c r="C926" s="41">
        <v>1021</v>
      </c>
      <c r="D926" s="28">
        <v>0.4864</v>
      </c>
      <c r="E926" s="9" t="s">
        <v>3151</v>
      </c>
      <c r="F926" s="28">
        <v>3.2599999999999997E-2</v>
      </c>
      <c r="G926" s="43" t="s">
        <v>25</v>
      </c>
      <c r="H926" s="45">
        <v>2</v>
      </c>
    </row>
    <row r="927" spans="1:8" ht="23.25" thickBot="1" x14ac:dyDescent="0.3">
      <c r="A927" s="40"/>
      <c r="B927" s="13" t="s">
        <v>3148</v>
      </c>
      <c r="C927" s="42"/>
      <c r="D927" s="8" t="s">
        <v>3150</v>
      </c>
      <c r="E927" s="8" t="s">
        <v>3152</v>
      </c>
      <c r="F927" s="8" t="s">
        <v>3088</v>
      </c>
      <c r="G927" s="44"/>
      <c r="H927" s="46"/>
    </row>
    <row r="928" spans="1:8" ht="21.75" customHeight="1" x14ac:dyDescent="0.25">
      <c r="A928" s="31" t="s">
        <v>3154</v>
      </c>
      <c r="B928" s="18">
        <v>457</v>
      </c>
      <c r="C928" s="33">
        <v>69</v>
      </c>
      <c r="D928" s="28">
        <v>0.7157</v>
      </c>
      <c r="E928" s="9" t="s">
        <v>3158</v>
      </c>
      <c r="F928" s="28">
        <v>4.1000000000000003E-3</v>
      </c>
      <c r="G928" s="35" t="s">
        <v>194</v>
      </c>
      <c r="H928" s="37">
        <v>3</v>
      </c>
    </row>
    <row r="929" spans="1:8" ht="23.25" thickBot="1" x14ac:dyDescent="0.3">
      <c r="A929" s="32"/>
      <c r="B929" s="6" t="s">
        <v>3155</v>
      </c>
      <c r="C929" s="34"/>
      <c r="D929" s="8" t="s">
        <v>3157</v>
      </c>
      <c r="E929" s="8" t="s">
        <v>3159</v>
      </c>
      <c r="F929" s="8" t="s">
        <v>3161</v>
      </c>
      <c r="G929" s="36"/>
      <c r="H929" s="38"/>
    </row>
    <row r="930" spans="1:8" ht="36.75" customHeight="1" x14ac:dyDescent="0.25">
      <c r="A930" s="39" t="s">
        <v>3162</v>
      </c>
      <c r="B930" s="23">
        <v>188.4</v>
      </c>
      <c r="C930" s="41">
        <v>219</v>
      </c>
      <c r="D930" s="28">
        <v>0.52790000000000004</v>
      </c>
      <c r="E930" s="9" t="s">
        <v>3166</v>
      </c>
      <c r="F930" s="28">
        <v>2.8299999999999999E-2</v>
      </c>
      <c r="G930" s="43" t="s">
        <v>25</v>
      </c>
      <c r="H930" s="45">
        <v>1</v>
      </c>
    </row>
    <row r="931" spans="1:8" ht="23.25" thickBot="1" x14ac:dyDescent="0.3">
      <c r="A931" s="40"/>
      <c r="B931" s="13" t="s">
        <v>3163</v>
      </c>
      <c r="C931" s="42"/>
      <c r="D931" s="8" t="s">
        <v>3165</v>
      </c>
      <c r="E931" s="8" t="s">
        <v>3167</v>
      </c>
      <c r="F931" s="8" t="s">
        <v>3168</v>
      </c>
      <c r="G931" s="44"/>
      <c r="H931" s="46"/>
    </row>
    <row r="932" spans="1:8" ht="21.75" customHeight="1" x14ac:dyDescent="0.25">
      <c r="A932" s="31" t="s">
        <v>3169</v>
      </c>
      <c r="B932" s="18">
        <v>686.7</v>
      </c>
      <c r="C932" s="33">
        <v>138</v>
      </c>
      <c r="D932" s="28">
        <v>0.99170000000000003</v>
      </c>
      <c r="E932" s="9" t="s">
        <v>3173</v>
      </c>
      <c r="F932" s="28">
        <v>0</v>
      </c>
      <c r="G932" s="35" t="s">
        <v>143</v>
      </c>
      <c r="H932" s="37">
        <v>1</v>
      </c>
    </row>
    <row r="933" spans="1:8" ht="23.25" thickBot="1" x14ac:dyDescent="0.3">
      <c r="A933" s="32"/>
      <c r="B933" s="6" t="s">
        <v>3170</v>
      </c>
      <c r="C933" s="34"/>
      <c r="D933" s="8" t="s">
        <v>3172</v>
      </c>
      <c r="E933" s="8" t="s">
        <v>3174</v>
      </c>
      <c r="F933" s="8" t="s">
        <v>33</v>
      </c>
      <c r="G933" s="36"/>
      <c r="H933" s="38"/>
    </row>
    <row r="934" spans="1:8" ht="60" x14ac:dyDescent="0.25">
      <c r="A934" s="10" t="s">
        <v>3175</v>
      </c>
      <c r="B934" s="23">
        <v>23.3</v>
      </c>
      <c r="C934" s="41">
        <v>16</v>
      </c>
      <c r="D934" s="28">
        <v>0.66559999999999997</v>
      </c>
      <c r="E934" s="9" t="s">
        <v>3179</v>
      </c>
      <c r="F934" s="28">
        <v>2.1600000000000001E-2</v>
      </c>
      <c r="G934" s="43" t="s">
        <v>48</v>
      </c>
      <c r="H934" s="45">
        <v>0</v>
      </c>
    </row>
    <row r="935" spans="1:8" ht="22.5" x14ac:dyDescent="0.25">
      <c r="A935" s="14"/>
      <c r="B935" s="11" t="s">
        <v>3176</v>
      </c>
      <c r="C935" s="51"/>
      <c r="D935" s="17" t="s">
        <v>3178</v>
      </c>
      <c r="E935" s="17" t="s">
        <v>3180</v>
      </c>
      <c r="F935" s="17" t="s">
        <v>3182</v>
      </c>
      <c r="G935" s="52"/>
      <c r="H935" s="53"/>
    </row>
    <row r="936" spans="1:8" ht="45.75" thickBot="1" x14ac:dyDescent="0.3">
      <c r="A936" s="15" t="s">
        <v>750</v>
      </c>
      <c r="B936" s="16" t="s">
        <v>752</v>
      </c>
      <c r="C936" s="42"/>
      <c r="D936" s="8"/>
      <c r="E936" s="8"/>
      <c r="F936" s="8"/>
      <c r="G936" s="44"/>
      <c r="H936" s="46"/>
    </row>
    <row r="937" spans="1:8" ht="21.75" customHeight="1" x14ac:dyDescent="0.25">
      <c r="A937" s="31" t="s">
        <v>3183</v>
      </c>
      <c r="B937" s="18">
        <v>54.6</v>
      </c>
      <c r="C937" s="33">
        <v>104</v>
      </c>
      <c r="D937" s="28">
        <v>0.71379999999999999</v>
      </c>
      <c r="E937" s="9" t="s">
        <v>3187</v>
      </c>
      <c r="F937" s="28">
        <v>9.0499999999999997E-2</v>
      </c>
      <c r="G937" s="35" t="s">
        <v>48</v>
      </c>
      <c r="H937" s="37">
        <v>1</v>
      </c>
    </row>
    <row r="938" spans="1:8" ht="23.25" thickBot="1" x14ac:dyDescent="0.3">
      <c r="A938" s="32"/>
      <c r="B938" s="6" t="s">
        <v>3184</v>
      </c>
      <c r="C938" s="34"/>
      <c r="D938" s="8" t="s">
        <v>3186</v>
      </c>
      <c r="E938" s="8" t="s">
        <v>3188</v>
      </c>
      <c r="F938" s="8" t="s">
        <v>3190</v>
      </c>
      <c r="G938" s="36"/>
      <c r="H938" s="38"/>
    </row>
    <row r="939" spans="1:8" ht="21.75" customHeight="1" x14ac:dyDescent="0.25">
      <c r="A939" s="39" t="s">
        <v>3191</v>
      </c>
      <c r="B939" s="23">
        <v>190.3</v>
      </c>
      <c r="C939" s="41">
        <v>275</v>
      </c>
      <c r="D939" s="28">
        <v>0.70430000000000004</v>
      </c>
      <c r="E939" s="9" t="s">
        <v>3195</v>
      </c>
      <c r="F939" s="28">
        <v>0</v>
      </c>
      <c r="G939" s="43" t="s">
        <v>80</v>
      </c>
      <c r="H939" s="45">
        <v>3</v>
      </c>
    </row>
    <row r="940" spans="1:8" ht="23.25" thickBot="1" x14ac:dyDescent="0.3">
      <c r="A940" s="40"/>
      <c r="B940" s="13" t="s">
        <v>3192</v>
      </c>
      <c r="C940" s="42"/>
      <c r="D940" s="8" t="s">
        <v>3194</v>
      </c>
      <c r="E940" s="8" t="s">
        <v>3196</v>
      </c>
      <c r="F940" s="8" t="s">
        <v>33</v>
      </c>
      <c r="G940" s="44"/>
      <c r="H940" s="46"/>
    </row>
    <row r="941" spans="1:8" ht="36.75" customHeight="1" x14ac:dyDescent="0.25">
      <c r="A941" s="31" t="s">
        <v>3197</v>
      </c>
      <c r="B941" s="18">
        <v>154.69999999999999</v>
      </c>
      <c r="C941" s="33">
        <v>393</v>
      </c>
      <c r="D941" s="28">
        <v>0.67869999999999997</v>
      </c>
      <c r="E941" s="9" t="s">
        <v>3201</v>
      </c>
      <c r="F941" s="28">
        <v>1.44E-2</v>
      </c>
      <c r="G941" s="35" t="s">
        <v>194</v>
      </c>
      <c r="H941" s="37">
        <v>3</v>
      </c>
    </row>
    <row r="942" spans="1:8" ht="23.25" thickBot="1" x14ac:dyDescent="0.3">
      <c r="A942" s="32"/>
      <c r="B942" s="6" t="s">
        <v>3198</v>
      </c>
      <c r="C942" s="34"/>
      <c r="D942" s="8" t="s">
        <v>3200</v>
      </c>
      <c r="E942" s="8" t="s">
        <v>3202</v>
      </c>
      <c r="F942" s="8" t="s">
        <v>713</v>
      </c>
      <c r="G942" s="36"/>
      <c r="H942" s="38"/>
    </row>
    <row r="943" spans="1:8" ht="36.75" customHeight="1" x14ac:dyDescent="0.25">
      <c r="A943" s="39" t="s">
        <v>3203</v>
      </c>
      <c r="B943" s="23">
        <v>366.1</v>
      </c>
      <c r="C943" s="41">
        <v>25</v>
      </c>
      <c r="D943" s="28">
        <v>0.82889999999999997</v>
      </c>
      <c r="E943" s="9" t="s">
        <v>3207</v>
      </c>
      <c r="F943" s="28">
        <v>3.4299999999999997E-2</v>
      </c>
      <c r="G943" s="43" t="s">
        <v>143</v>
      </c>
      <c r="H943" s="45">
        <v>3</v>
      </c>
    </row>
    <row r="944" spans="1:8" ht="23.25" thickBot="1" x14ac:dyDescent="0.3">
      <c r="A944" s="40"/>
      <c r="B944" s="13" t="s">
        <v>3204</v>
      </c>
      <c r="C944" s="42"/>
      <c r="D944" s="8" t="s">
        <v>3206</v>
      </c>
      <c r="E944" s="8" t="s">
        <v>1787</v>
      </c>
      <c r="F944" s="8" t="s">
        <v>1031</v>
      </c>
      <c r="G944" s="44"/>
      <c r="H944" s="46"/>
    </row>
    <row r="945" spans="1:8" ht="36.75" customHeight="1" x14ac:dyDescent="0.25">
      <c r="A945" s="31" t="s">
        <v>3209</v>
      </c>
      <c r="B945" s="18">
        <v>164.2</v>
      </c>
      <c r="C945" s="33">
        <v>194</v>
      </c>
      <c r="D945" s="28">
        <v>0.85909999999999997</v>
      </c>
      <c r="E945" s="9" t="s">
        <v>3213</v>
      </c>
      <c r="F945" s="28">
        <v>0</v>
      </c>
      <c r="G945" s="35" t="s">
        <v>57</v>
      </c>
      <c r="H945" s="37">
        <v>11</v>
      </c>
    </row>
    <row r="946" spans="1:8" ht="23.25" thickBot="1" x14ac:dyDescent="0.3">
      <c r="A946" s="32"/>
      <c r="B946" s="6" t="s">
        <v>3210</v>
      </c>
      <c r="C946" s="34"/>
      <c r="D946" s="8" t="s">
        <v>3212</v>
      </c>
      <c r="E946" s="8" t="s">
        <v>3214</v>
      </c>
      <c r="F946" s="8" t="s">
        <v>33</v>
      </c>
      <c r="G946" s="36"/>
      <c r="H946" s="38"/>
    </row>
    <row r="947" spans="1:8" ht="21.75" customHeight="1" x14ac:dyDescent="0.25">
      <c r="A947" s="39" t="s">
        <v>3215</v>
      </c>
      <c r="B947" s="23">
        <v>56.7</v>
      </c>
      <c r="C947" s="41">
        <v>37</v>
      </c>
      <c r="D947" s="28">
        <v>0.54530000000000001</v>
      </c>
      <c r="E947" s="9" t="s">
        <v>3219</v>
      </c>
      <c r="F947" s="28">
        <v>9.3899999999999997E-2</v>
      </c>
      <c r="G947" s="43" t="s">
        <v>158</v>
      </c>
      <c r="H947" s="45">
        <v>2</v>
      </c>
    </row>
    <row r="948" spans="1:8" ht="23.25" thickBot="1" x14ac:dyDescent="0.3">
      <c r="A948" s="40"/>
      <c r="B948" s="13" t="s">
        <v>3216</v>
      </c>
      <c r="C948" s="42"/>
      <c r="D948" s="8" t="s">
        <v>3218</v>
      </c>
      <c r="E948" s="8" t="s">
        <v>3220</v>
      </c>
      <c r="F948" s="8" t="s">
        <v>3222</v>
      </c>
      <c r="G948" s="44"/>
      <c r="H948" s="46"/>
    </row>
    <row r="949" spans="1:8" ht="21.75" customHeight="1" x14ac:dyDescent="0.25">
      <c r="A949" s="31" t="s">
        <v>3223</v>
      </c>
      <c r="B949" s="18">
        <v>104.6</v>
      </c>
      <c r="C949" s="33">
        <v>253</v>
      </c>
      <c r="D949" s="28">
        <v>0.71260000000000001</v>
      </c>
      <c r="E949" s="9" t="s">
        <v>3225</v>
      </c>
      <c r="F949" s="28">
        <v>0</v>
      </c>
      <c r="G949" s="35" t="s">
        <v>90</v>
      </c>
      <c r="H949" s="37">
        <v>0</v>
      </c>
    </row>
    <row r="950" spans="1:8" ht="23.25" thickBot="1" x14ac:dyDescent="0.3">
      <c r="A950" s="32"/>
      <c r="B950" s="6" t="s">
        <v>3224</v>
      </c>
      <c r="C950" s="34"/>
      <c r="D950" s="8" t="s">
        <v>1339</v>
      </c>
      <c r="E950" s="8" t="s">
        <v>3226</v>
      </c>
      <c r="F950" s="8" t="s">
        <v>33</v>
      </c>
      <c r="G950" s="36"/>
      <c r="H950" s="38"/>
    </row>
    <row r="951" spans="1:8" ht="21.75" customHeight="1" x14ac:dyDescent="0.25">
      <c r="A951" s="39" t="s">
        <v>3227</v>
      </c>
      <c r="B951" s="23">
        <v>138.30000000000001</v>
      </c>
      <c r="C951" s="41">
        <v>122</v>
      </c>
      <c r="D951" s="28">
        <v>0.88039999999999996</v>
      </c>
      <c r="E951" s="9" t="s">
        <v>3230</v>
      </c>
      <c r="F951" s="28">
        <v>0</v>
      </c>
      <c r="G951" s="43" t="s">
        <v>90</v>
      </c>
      <c r="H951" s="45">
        <v>1</v>
      </c>
    </row>
    <row r="952" spans="1:8" ht="23.25" thickBot="1" x14ac:dyDescent="0.3">
      <c r="A952" s="40"/>
      <c r="B952" s="13" t="s">
        <v>3228</v>
      </c>
      <c r="C952" s="42"/>
      <c r="D952" s="8" t="s">
        <v>3229</v>
      </c>
      <c r="E952" s="8" t="s">
        <v>3231</v>
      </c>
      <c r="F952" s="8" t="s">
        <v>33</v>
      </c>
      <c r="G952" s="44"/>
      <c r="H952" s="46"/>
    </row>
    <row r="953" spans="1:8" ht="36.75" customHeight="1" x14ac:dyDescent="0.25">
      <c r="A953" s="31" t="s">
        <v>3232</v>
      </c>
      <c r="B953" s="18">
        <v>231.6</v>
      </c>
      <c r="C953" s="54">
        <v>0</v>
      </c>
      <c r="D953" s="28">
        <v>0.90129999999999999</v>
      </c>
      <c r="E953" s="9" t="s">
        <v>3236</v>
      </c>
      <c r="F953" s="28">
        <v>2.0999999999999999E-3</v>
      </c>
      <c r="G953" s="35" t="s">
        <v>280</v>
      </c>
      <c r="H953" s="37">
        <v>5</v>
      </c>
    </row>
    <row r="954" spans="1:8" ht="23.25" thickBot="1" x14ac:dyDescent="0.3">
      <c r="A954" s="32"/>
      <c r="B954" s="6" t="s">
        <v>3233</v>
      </c>
      <c r="C954" s="55"/>
      <c r="D954" s="8" t="s">
        <v>3235</v>
      </c>
      <c r="E954" s="8" t="s">
        <v>3237</v>
      </c>
      <c r="F954" s="8" t="s">
        <v>3239</v>
      </c>
      <c r="G954" s="36"/>
      <c r="H954" s="38"/>
    </row>
    <row r="955" spans="1:8" ht="36.75" customHeight="1" x14ac:dyDescent="0.25">
      <c r="A955" s="39" t="s">
        <v>3240</v>
      </c>
      <c r="B955" s="23">
        <v>104.6</v>
      </c>
      <c r="C955" s="41">
        <v>37</v>
      </c>
      <c r="D955" s="28">
        <v>0.65090000000000003</v>
      </c>
      <c r="E955" s="9" t="s">
        <v>3244</v>
      </c>
      <c r="F955" s="28">
        <v>0</v>
      </c>
      <c r="G955" s="43" t="s">
        <v>317</v>
      </c>
      <c r="H955" s="45">
        <v>6</v>
      </c>
    </row>
    <row r="956" spans="1:8" ht="23.25" thickBot="1" x14ac:dyDescent="0.3">
      <c r="A956" s="40"/>
      <c r="B956" s="13" t="s">
        <v>3241</v>
      </c>
      <c r="C956" s="42"/>
      <c r="D956" s="8" t="s">
        <v>3243</v>
      </c>
      <c r="E956" s="8" t="s">
        <v>3245</v>
      </c>
      <c r="F956" s="8" t="s">
        <v>33</v>
      </c>
      <c r="G956" s="44"/>
      <c r="H956" s="46"/>
    </row>
    <row r="957" spans="1:8" ht="36.75" customHeight="1" x14ac:dyDescent="0.25">
      <c r="A957" s="31" t="s">
        <v>3246</v>
      </c>
      <c r="B957" s="18">
        <v>152.80000000000001</v>
      </c>
      <c r="C957" s="33">
        <v>37</v>
      </c>
      <c r="D957" s="28">
        <v>0.88719999999999999</v>
      </c>
      <c r="E957" s="9" t="s">
        <v>3250</v>
      </c>
      <c r="F957" s="28">
        <v>0</v>
      </c>
      <c r="G957" s="35" t="s">
        <v>66</v>
      </c>
      <c r="H957" s="37">
        <v>3</v>
      </c>
    </row>
    <row r="958" spans="1:8" ht="23.25" thickBot="1" x14ac:dyDescent="0.3">
      <c r="A958" s="32"/>
      <c r="B958" s="6" t="s">
        <v>3247</v>
      </c>
      <c r="C958" s="34"/>
      <c r="D958" s="8" t="s">
        <v>3249</v>
      </c>
      <c r="E958" s="8" t="s">
        <v>3251</v>
      </c>
      <c r="F958" s="8" t="s">
        <v>33</v>
      </c>
      <c r="G958" s="36"/>
      <c r="H958" s="38"/>
    </row>
    <row r="959" spans="1:8" ht="21.75" customHeight="1" x14ac:dyDescent="0.25">
      <c r="A959" s="39" t="s">
        <v>3252</v>
      </c>
      <c r="B959" s="23">
        <v>285.3</v>
      </c>
      <c r="C959" s="41">
        <v>76</v>
      </c>
      <c r="D959" s="28">
        <v>0.76980000000000004</v>
      </c>
      <c r="E959" s="9" t="s">
        <v>680</v>
      </c>
      <c r="F959" s="28">
        <v>4.4000000000000003E-3</v>
      </c>
      <c r="G959" s="43" t="s">
        <v>143</v>
      </c>
      <c r="H959" s="45">
        <v>1</v>
      </c>
    </row>
    <row r="960" spans="1:8" ht="23.25" thickBot="1" x14ac:dyDescent="0.3">
      <c r="A960" s="40"/>
      <c r="B960" s="13" t="s">
        <v>3253</v>
      </c>
      <c r="C960" s="42"/>
      <c r="D960" s="8" t="s">
        <v>3255</v>
      </c>
      <c r="E960" s="8" t="s">
        <v>681</v>
      </c>
      <c r="F960" s="8" t="s">
        <v>626</v>
      </c>
      <c r="G960" s="44"/>
      <c r="H960" s="46"/>
    </row>
    <row r="961" spans="1:8" ht="36.75" customHeight="1" x14ac:dyDescent="0.25">
      <c r="A961" s="31" t="s">
        <v>3256</v>
      </c>
      <c r="B961" s="18">
        <v>297.8</v>
      </c>
      <c r="C961" s="33">
        <v>75</v>
      </c>
      <c r="D961" s="28">
        <v>0.77429999999999999</v>
      </c>
      <c r="E961" s="9" t="s">
        <v>3260</v>
      </c>
      <c r="F961" s="28">
        <v>0</v>
      </c>
      <c r="G961" s="35" t="s">
        <v>525</v>
      </c>
      <c r="H961" s="37">
        <v>2</v>
      </c>
    </row>
    <row r="962" spans="1:8" ht="23.25" thickBot="1" x14ac:dyDescent="0.3">
      <c r="A962" s="32"/>
      <c r="B962" s="6" t="s">
        <v>3257</v>
      </c>
      <c r="C962" s="34"/>
      <c r="D962" s="8" t="s">
        <v>3259</v>
      </c>
      <c r="E962" s="8" t="s">
        <v>3261</v>
      </c>
      <c r="F962" s="8" t="s">
        <v>33</v>
      </c>
      <c r="G962" s="36"/>
      <c r="H962" s="38"/>
    </row>
    <row r="963" spans="1:8" ht="21.75" customHeight="1" x14ac:dyDescent="0.25">
      <c r="A963" s="39" t="s">
        <v>3262</v>
      </c>
      <c r="B963" s="23">
        <v>132.19999999999999</v>
      </c>
      <c r="C963" s="41">
        <v>44</v>
      </c>
      <c r="D963" s="28">
        <v>0.86699999999999999</v>
      </c>
      <c r="E963" s="9" t="s">
        <v>3266</v>
      </c>
      <c r="F963" s="28">
        <v>6.9999999999999999E-4</v>
      </c>
      <c r="G963" s="43" t="s">
        <v>419</v>
      </c>
      <c r="H963" s="45">
        <v>0</v>
      </c>
    </row>
    <row r="964" spans="1:8" ht="23.25" thickBot="1" x14ac:dyDescent="0.3">
      <c r="A964" s="40"/>
      <c r="B964" s="13" t="s">
        <v>3263</v>
      </c>
      <c r="C964" s="42"/>
      <c r="D964" s="8" t="s">
        <v>3265</v>
      </c>
      <c r="E964" s="8" t="s">
        <v>3267</v>
      </c>
      <c r="F964" s="8" t="s">
        <v>1395</v>
      </c>
      <c r="G964" s="44"/>
      <c r="H964" s="46"/>
    </row>
    <row r="965" spans="1:8" ht="21.75" customHeight="1" x14ac:dyDescent="0.25">
      <c r="A965" s="31" t="s">
        <v>3268</v>
      </c>
      <c r="B965" s="18">
        <v>142.1</v>
      </c>
      <c r="C965" s="33">
        <v>65</v>
      </c>
      <c r="D965" s="28">
        <v>0.53669999999999995</v>
      </c>
      <c r="E965" s="9" t="s">
        <v>3272</v>
      </c>
      <c r="F965" s="28">
        <v>0.41470000000000001</v>
      </c>
      <c r="G965" s="35" t="s">
        <v>461</v>
      </c>
      <c r="H965" s="37">
        <v>4</v>
      </c>
    </row>
    <row r="966" spans="1:8" ht="23.25" thickBot="1" x14ac:dyDescent="0.3">
      <c r="A966" s="32"/>
      <c r="B966" s="6" t="s">
        <v>3269</v>
      </c>
      <c r="C966" s="34"/>
      <c r="D966" s="8" t="s">
        <v>3271</v>
      </c>
      <c r="E966" s="8" t="s">
        <v>3273</v>
      </c>
      <c r="F966" s="8" t="s">
        <v>3275</v>
      </c>
      <c r="G966" s="36"/>
      <c r="H966" s="38"/>
    </row>
    <row r="967" spans="1:8" ht="21.75" customHeight="1" x14ac:dyDescent="0.25">
      <c r="A967" s="39" t="s">
        <v>3276</v>
      </c>
      <c r="B967" s="23">
        <v>408.4</v>
      </c>
      <c r="C967" s="41">
        <v>87</v>
      </c>
      <c r="D967" s="28">
        <v>0.84309999999999996</v>
      </c>
      <c r="E967" s="9" t="s">
        <v>3280</v>
      </c>
      <c r="F967" s="28">
        <v>4.0000000000000002E-4</v>
      </c>
      <c r="G967" s="43" t="s">
        <v>419</v>
      </c>
      <c r="H967" s="45">
        <v>6</v>
      </c>
    </row>
    <row r="968" spans="1:8" ht="23.25" thickBot="1" x14ac:dyDescent="0.3">
      <c r="A968" s="40"/>
      <c r="B968" s="13" t="s">
        <v>3277</v>
      </c>
      <c r="C968" s="42"/>
      <c r="D968" s="8" t="s">
        <v>3279</v>
      </c>
      <c r="E968" s="8" t="s">
        <v>3281</v>
      </c>
      <c r="F968" s="8" t="s">
        <v>249</v>
      </c>
      <c r="G968" s="44"/>
      <c r="H968" s="46"/>
    </row>
    <row r="969" spans="1:8" ht="36.75" customHeight="1" x14ac:dyDescent="0.25">
      <c r="A969" s="31" t="s">
        <v>3282</v>
      </c>
      <c r="B969" s="18">
        <v>87</v>
      </c>
      <c r="C969" s="33">
        <v>115</v>
      </c>
      <c r="D969" s="28">
        <v>0.65359999999999996</v>
      </c>
      <c r="E969" s="9" t="s">
        <v>1592</v>
      </c>
      <c r="F969" s="28">
        <v>0</v>
      </c>
      <c r="G969" s="35" t="s">
        <v>80</v>
      </c>
      <c r="H969" s="37">
        <v>7</v>
      </c>
    </row>
    <row r="970" spans="1:8" ht="23.25" thickBot="1" x14ac:dyDescent="0.3">
      <c r="A970" s="32"/>
      <c r="B970" s="6" t="s">
        <v>3283</v>
      </c>
      <c r="C970" s="34"/>
      <c r="D970" s="8" t="s">
        <v>1591</v>
      </c>
      <c r="E970" s="8" t="s">
        <v>1593</v>
      </c>
      <c r="F970" s="8" t="s">
        <v>33</v>
      </c>
      <c r="G970" s="36"/>
      <c r="H970" s="38"/>
    </row>
    <row r="971" spans="1:8" ht="36.75" customHeight="1" x14ac:dyDescent="0.25">
      <c r="A971" s="39" t="s">
        <v>3284</v>
      </c>
      <c r="B971" s="23">
        <v>66.3</v>
      </c>
      <c r="C971" s="41">
        <v>592</v>
      </c>
      <c r="D971" s="28">
        <v>0.75049999999999994</v>
      </c>
      <c r="E971" s="9" t="s">
        <v>3288</v>
      </c>
      <c r="F971" s="28">
        <v>5.3E-3</v>
      </c>
      <c r="G971" s="43" t="s">
        <v>158</v>
      </c>
      <c r="H971" s="45">
        <v>2</v>
      </c>
    </row>
    <row r="972" spans="1:8" ht="23.25" thickBot="1" x14ac:dyDescent="0.3">
      <c r="A972" s="40"/>
      <c r="B972" s="13" t="s">
        <v>3285</v>
      </c>
      <c r="C972" s="42"/>
      <c r="D972" s="8" t="s">
        <v>3287</v>
      </c>
      <c r="E972" s="8" t="s">
        <v>3289</v>
      </c>
      <c r="F972" s="8" t="s">
        <v>3291</v>
      </c>
      <c r="G972" s="44"/>
      <c r="H972" s="46"/>
    </row>
    <row r="973" spans="1:8" ht="21.75" customHeight="1" x14ac:dyDescent="0.25">
      <c r="A973" s="31" t="s">
        <v>3292</v>
      </c>
      <c r="B973" s="18">
        <v>243.6</v>
      </c>
      <c r="C973" s="33">
        <v>56</v>
      </c>
      <c r="D973" s="28">
        <v>0.90329999999999999</v>
      </c>
      <c r="E973" s="9" t="s">
        <v>3296</v>
      </c>
      <c r="F973" s="28">
        <v>4.3E-3</v>
      </c>
      <c r="G973" s="35" t="s">
        <v>16</v>
      </c>
      <c r="H973" s="37">
        <v>6</v>
      </c>
    </row>
    <row r="974" spans="1:8" ht="23.25" thickBot="1" x14ac:dyDescent="0.3">
      <c r="A974" s="32"/>
      <c r="B974" s="6" t="s">
        <v>3293</v>
      </c>
      <c r="C974" s="34"/>
      <c r="D974" s="8" t="s">
        <v>3295</v>
      </c>
      <c r="E974" s="8" t="s">
        <v>3297</v>
      </c>
      <c r="F974" s="8" t="s">
        <v>331</v>
      </c>
      <c r="G974" s="36"/>
      <c r="H974" s="38"/>
    </row>
    <row r="975" spans="1:8" ht="21.75" customHeight="1" x14ac:dyDescent="0.25">
      <c r="A975" s="39" t="s">
        <v>3298</v>
      </c>
      <c r="B975" s="23">
        <v>148.69999999999999</v>
      </c>
      <c r="C975" s="41">
        <v>16</v>
      </c>
      <c r="D975" s="28">
        <v>0.89029999999999998</v>
      </c>
      <c r="E975" s="9" t="s">
        <v>2971</v>
      </c>
      <c r="F975" s="28">
        <v>0</v>
      </c>
      <c r="G975" s="43" t="s">
        <v>210</v>
      </c>
      <c r="H975" s="45">
        <v>1</v>
      </c>
    </row>
    <row r="976" spans="1:8" ht="23.25" thickBot="1" x14ac:dyDescent="0.3">
      <c r="A976" s="40"/>
      <c r="B976" s="13" t="s">
        <v>3299</v>
      </c>
      <c r="C976" s="42"/>
      <c r="D976" s="8" t="s">
        <v>3301</v>
      </c>
      <c r="E976" s="8" t="s">
        <v>3302</v>
      </c>
      <c r="F976" s="8" t="s">
        <v>33</v>
      </c>
      <c r="G976" s="44"/>
      <c r="H976" s="46"/>
    </row>
    <row r="977" spans="1:8" ht="21.75" customHeight="1" x14ac:dyDescent="0.25">
      <c r="A977" s="31" t="s">
        <v>3303</v>
      </c>
      <c r="B977" s="18">
        <v>585.20000000000005</v>
      </c>
      <c r="C977" s="33">
        <v>560</v>
      </c>
      <c r="D977" s="28">
        <v>0.51529999999999998</v>
      </c>
      <c r="E977" s="9" t="s">
        <v>3307</v>
      </c>
      <c r="F977" s="28">
        <v>0.12239999999999999</v>
      </c>
      <c r="G977" s="35" t="s">
        <v>1014</v>
      </c>
      <c r="H977" s="37">
        <v>0</v>
      </c>
    </row>
    <row r="978" spans="1:8" ht="23.25" thickBot="1" x14ac:dyDescent="0.3">
      <c r="A978" s="32"/>
      <c r="B978" s="6" t="s">
        <v>3304</v>
      </c>
      <c r="C978" s="34"/>
      <c r="D978" s="8" t="s">
        <v>3306</v>
      </c>
      <c r="E978" s="8" t="s">
        <v>3308</v>
      </c>
      <c r="F978" s="8" t="s">
        <v>3310</v>
      </c>
      <c r="G978" s="36"/>
      <c r="H978" s="38"/>
    </row>
    <row r="979" spans="1:8" ht="21.75" customHeight="1" x14ac:dyDescent="0.25">
      <c r="A979" s="39" t="s">
        <v>3311</v>
      </c>
      <c r="B979" s="23">
        <v>126.3</v>
      </c>
      <c r="C979" s="41">
        <v>30</v>
      </c>
      <c r="D979" s="28">
        <v>0.76459999999999995</v>
      </c>
      <c r="E979" s="9" t="s">
        <v>3315</v>
      </c>
      <c r="F979" s="28">
        <v>0</v>
      </c>
      <c r="G979" s="43" t="s">
        <v>25</v>
      </c>
      <c r="H979" s="45">
        <v>1</v>
      </c>
    </row>
    <row r="980" spans="1:8" ht="23.25" thickBot="1" x14ac:dyDescent="0.3">
      <c r="A980" s="40"/>
      <c r="B980" s="13" t="s">
        <v>3312</v>
      </c>
      <c r="C980" s="42"/>
      <c r="D980" s="8" t="s">
        <v>3314</v>
      </c>
      <c r="E980" s="8" t="s">
        <v>3316</v>
      </c>
      <c r="F980" s="8" t="s">
        <v>33</v>
      </c>
      <c r="G980" s="44"/>
      <c r="H980" s="46"/>
    </row>
    <row r="981" spans="1:8" ht="36.75" customHeight="1" x14ac:dyDescent="0.25">
      <c r="A981" s="31" t="s">
        <v>3317</v>
      </c>
      <c r="B981" s="18">
        <v>152.80000000000001</v>
      </c>
      <c r="C981" s="33">
        <v>14</v>
      </c>
      <c r="D981" s="28">
        <v>0.78739999999999999</v>
      </c>
      <c r="E981" s="9" t="s">
        <v>3321</v>
      </c>
      <c r="F981" s="28">
        <v>0.15409999999999999</v>
      </c>
      <c r="G981" s="35" t="s">
        <v>73</v>
      </c>
      <c r="H981" s="37">
        <v>0</v>
      </c>
    </row>
    <row r="982" spans="1:8" ht="23.25" thickBot="1" x14ac:dyDescent="0.3">
      <c r="A982" s="32"/>
      <c r="B982" s="6" t="s">
        <v>3318</v>
      </c>
      <c r="C982" s="34"/>
      <c r="D982" s="8" t="s">
        <v>3320</v>
      </c>
      <c r="E982" s="8" t="s">
        <v>3322</v>
      </c>
      <c r="F982" s="8" t="s">
        <v>3324</v>
      </c>
      <c r="G982" s="36"/>
      <c r="H982" s="38"/>
    </row>
    <row r="983" spans="1:8" ht="21.75" customHeight="1" x14ac:dyDescent="0.25">
      <c r="A983" s="39" t="s">
        <v>3325</v>
      </c>
      <c r="B983" s="23">
        <v>48.5</v>
      </c>
      <c r="C983" s="41">
        <v>24</v>
      </c>
      <c r="D983" s="28">
        <v>0.82630000000000003</v>
      </c>
      <c r="E983" s="9" t="s">
        <v>3329</v>
      </c>
      <c r="F983" s="28">
        <v>0</v>
      </c>
      <c r="G983" s="43" t="s">
        <v>48</v>
      </c>
      <c r="H983" s="45">
        <v>0</v>
      </c>
    </row>
    <row r="984" spans="1:8" ht="23.25" thickBot="1" x14ac:dyDescent="0.3">
      <c r="A984" s="40"/>
      <c r="B984" s="13" t="s">
        <v>3326</v>
      </c>
      <c r="C984" s="42"/>
      <c r="D984" s="8" t="s">
        <v>3328</v>
      </c>
      <c r="E984" s="8" t="s">
        <v>3330</v>
      </c>
      <c r="F984" s="8" t="s">
        <v>33</v>
      </c>
      <c r="G984" s="44"/>
      <c r="H984" s="46"/>
    </row>
    <row r="985" spans="1:8" ht="21.75" customHeight="1" x14ac:dyDescent="0.25">
      <c r="A985" s="31" t="s">
        <v>3331</v>
      </c>
      <c r="B985" s="18">
        <v>51.1</v>
      </c>
      <c r="C985" s="33">
        <v>66</v>
      </c>
      <c r="D985" s="28">
        <v>0.81289999999999996</v>
      </c>
      <c r="E985" s="9" t="s">
        <v>2435</v>
      </c>
      <c r="F985" s="28">
        <v>2.5000000000000001E-3</v>
      </c>
      <c r="G985" s="35" t="s">
        <v>48</v>
      </c>
      <c r="H985" s="37">
        <v>0</v>
      </c>
    </row>
    <row r="986" spans="1:8" ht="23.25" thickBot="1" x14ac:dyDescent="0.3">
      <c r="A986" s="32"/>
      <c r="B986" s="6" t="s">
        <v>3332</v>
      </c>
      <c r="C986" s="34"/>
      <c r="D986" s="8" t="s">
        <v>3334</v>
      </c>
      <c r="E986" s="8" t="s">
        <v>2574</v>
      </c>
      <c r="F986" s="8" t="s">
        <v>655</v>
      </c>
      <c r="G986" s="36"/>
      <c r="H986" s="38"/>
    </row>
    <row r="987" spans="1:8" ht="36.75" customHeight="1" x14ac:dyDescent="0.25">
      <c r="A987" s="39" t="s">
        <v>3335</v>
      </c>
      <c r="B987" s="23">
        <v>19.5</v>
      </c>
      <c r="C987" s="41">
        <v>131</v>
      </c>
      <c r="D987" s="28">
        <v>0.15970000000000001</v>
      </c>
      <c r="E987" s="9" t="s">
        <v>3339</v>
      </c>
      <c r="F987" s="28">
        <v>0</v>
      </c>
      <c r="G987" s="43" t="s">
        <v>150</v>
      </c>
      <c r="H987" s="45">
        <v>1</v>
      </c>
    </row>
    <row r="988" spans="1:8" ht="23.25" thickBot="1" x14ac:dyDescent="0.3">
      <c r="A988" s="40"/>
      <c r="B988" s="13" t="s">
        <v>3336</v>
      </c>
      <c r="C988" s="42"/>
      <c r="D988" s="8" t="s">
        <v>3338</v>
      </c>
      <c r="E988" s="8" t="s">
        <v>3340</v>
      </c>
      <c r="F988" s="8" t="s">
        <v>33</v>
      </c>
      <c r="G988" s="44"/>
      <c r="H988" s="46"/>
    </row>
    <row r="989" spans="1:8" ht="21.75" customHeight="1" x14ac:dyDescent="0.25">
      <c r="A989" s="31" t="s">
        <v>3341</v>
      </c>
      <c r="B989" s="18">
        <v>72.099999999999994</v>
      </c>
      <c r="C989" s="33">
        <v>412</v>
      </c>
      <c r="D989" s="28">
        <v>0.54620000000000002</v>
      </c>
      <c r="E989" s="9" t="s">
        <v>3345</v>
      </c>
      <c r="F989" s="28">
        <v>9.5299999999999996E-2</v>
      </c>
      <c r="G989" s="35" t="s">
        <v>143</v>
      </c>
      <c r="H989" s="37">
        <v>0</v>
      </c>
    </row>
    <row r="990" spans="1:8" ht="23.25" thickBot="1" x14ac:dyDescent="0.3">
      <c r="A990" s="32"/>
      <c r="B990" s="6" t="s">
        <v>3342</v>
      </c>
      <c r="C990" s="34"/>
      <c r="D990" s="8" t="s">
        <v>3344</v>
      </c>
      <c r="E990" s="8" t="s">
        <v>3346</v>
      </c>
      <c r="F990" s="8" t="s">
        <v>3348</v>
      </c>
      <c r="G990" s="36"/>
      <c r="H990" s="38"/>
    </row>
    <row r="991" spans="1:8" ht="21.75" customHeight="1" x14ac:dyDescent="0.25">
      <c r="A991" s="39" t="s">
        <v>3349</v>
      </c>
      <c r="B991" s="23">
        <v>232.5</v>
      </c>
      <c r="C991" s="41">
        <v>106</v>
      </c>
      <c r="D991" s="28">
        <v>0.5796</v>
      </c>
      <c r="E991" s="9" t="s">
        <v>3353</v>
      </c>
      <c r="F991" s="28">
        <v>1E-4</v>
      </c>
      <c r="G991" s="43" t="s">
        <v>461</v>
      </c>
      <c r="H991" s="45">
        <v>6</v>
      </c>
    </row>
    <row r="992" spans="1:8" ht="23.25" thickBot="1" x14ac:dyDescent="0.3">
      <c r="A992" s="40"/>
      <c r="B992" s="13" t="s">
        <v>3350</v>
      </c>
      <c r="C992" s="42"/>
      <c r="D992" s="8" t="s">
        <v>3352</v>
      </c>
      <c r="E992" s="8" t="s">
        <v>3354</v>
      </c>
      <c r="F992" s="8" t="s">
        <v>354</v>
      </c>
      <c r="G992" s="44"/>
      <c r="H992" s="46"/>
    </row>
    <row r="993" spans="1:8" ht="21.75" customHeight="1" x14ac:dyDescent="0.25">
      <c r="A993" s="31" t="s">
        <v>3355</v>
      </c>
      <c r="B993" s="18">
        <v>269.39999999999998</v>
      </c>
      <c r="C993" s="33">
        <v>29</v>
      </c>
      <c r="D993" s="28">
        <v>0.7762</v>
      </c>
      <c r="E993" s="9" t="s">
        <v>3359</v>
      </c>
      <c r="F993" s="28">
        <v>0</v>
      </c>
      <c r="G993" s="35" t="s">
        <v>166</v>
      </c>
      <c r="H993" s="37">
        <v>2</v>
      </c>
    </row>
    <row r="994" spans="1:8" ht="23.25" thickBot="1" x14ac:dyDescent="0.3">
      <c r="A994" s="32"/>
      <c r="B994" s="6" t="s">
        <v>3356</v>
      </c>
      <c r="C994" s="34"/>
      <c r="D994" s="8" t="s">
        <v>3358</v>
      </c>
      <c r="E994" s="8" t="s">
        <v>3360</v>
      </c>
      <c r="F994" s="8" t="s">
        <v>33</v>
      </c>
      <c r="G994" s="36"/>
      <c r="H994" s="38"/>
    </row>
    <row r="995" spans="1:8" ht="21.75" customHeight="1" x14ac:dyDescent="0.25">
      <c r="A995" s="39" t="s">
        <v>3361</v>
      </c>
      <c r="B995" s="23">
        <v>890</v>
      </c>
      <c r="C995" s="41">
        <v>206</v>
      </c>
      <c r="D995" s="28">
        <v>0.45090000000000002</v>
      </c>
      <c r="E995" s="9" t="s">
        <v>3365</v>
      </c>
      <c r="F995" s="28">
        <v>0.41749999999999998</v>
      </c>
      <c r="G995" s="43" t="s">
        <v>194</v>
      </c>
      <c r="H995" s="45">
        <v>3</v>
      </c>
    </row>
    <row r="996" spans="1:8" ht="23.25" thickBot="1" x14ac:dyDescent="0.3">
      <c r="A996" s="40"/>
      <c r="B996" s="13" t="s">
        <v>3362</v>
      </c>
      <c r="C996" s="42"/>
      <c r="D996" s="8" t="s">
        <v>3364</v>
      </c>
      <c r="E996" s="8" t="s">
        <v>3366</v>
      </c>
      <c r="F996" s="8" t="s">
        <v>3368</v>
      </c>
      <c r="G996" s="44"/>
      <c r="H996" s="46"/>
    </row>
    <row r="997" spans="1:8" ht="21.75" customHeight="1" x14ac:dyDescent="0.25">
      <c r="A997" s="31" t="s">
        <v>3369</v>
      </c>
      <c r="B997" s="18">
        <v>85.4</v>
      </c>
      <c r="C997" s="33">
        <v>32</v>
      </c>
      <c r="D997" s="28">
        <v>0.92430000000000001</v>
      </c>
      <c r="E997" s="9" t="s">
        <v>3373</v>
      </c>
      <c r="F997" s="28">
        <v>4.0000000000000002E-4</v>
      </c>
      <c r="G997" s="35" t="s">
        <v>194</v>
      </c>
      <c r="H997" s="37">
        <v>11</v>
      </c>
    </row>
    <row r="998" spans="1:8" ht="23.25" thickBot="1" x14ac:dyDescent="0.3">
      <c r="A998" s="32"/>
      <c r="B998" s="6" t="s">
        <v>3370</v>
      </c>
      <c r="C998" s="34"/>
      <c r="D998" s="8" t="s">
        <v>3372</v>
      </c>
      <c r="E998" s="8" t="s">
        <v>3374</v>
      </c>
      <c r="F998" s="8" t="s">
        <v>249</v>
      </c>
      <c r="G998" s="36"/>
      <c r="H998" s="38"/>
    </row>
    <row r="999" spans="1:8" ht="21.75" customHeight="1" x14ac:dyDescent="0.25">
      <c r="A999" s="39" t="s">
        <v>3375</v>
      </c>
      <c r="B999" s="23">
        <v>109</v>
      </c>
      <c r="C999" s="41">
        <v>48</v>
      </c>
      <c r="D999" s="28">
        <v>0.8286</v>
      </c>
      <c r="E999" s="9" t="s">
        <v>3379</v>
      </c>
      <c r="F999" s="28">
        <v>6.7000000000000002E-3</v>
      </c>
      <c r="G999" s="43" t="s">
        <v>461</v>
      </c>
      <c r="H999" s="45">
        <v>11</v>
      </c>
    </row>
    <row r="1000" spans="1:8" ht="23.25" thickBot="1" x14ac:dyDescent="0.3">
      <c r="A1000" s="40"/>
      <c r="B1000" s="13" t="s">
        <v>3376</v>
      </c>
      <c r="C1000" s="42"/>
      <c r="D1000" s="8" t="s">
        <v>3378</v>
      </c>
      <c r="E1000" s="8" t="s">
        <v>3380</v>
      </c>
      <c r="F1000" s="8" t="s">
        <v>3382</v>
      </c>
      <c r="G1000" s="44"/>
      <c r="H1000" s="46"/>
    </row>
    <row r="1001" spans="1:8" ht="21.75" customHeight="1" x14ac:dyDescent="0.25">
      <c r="A1001" s="31" t="s">
        <v>3383</v>
      </c>
      <c r="B1001" s="18">
        <v>174.6</v>
      </c>
      <c r="C1001" s="33">
        <v>187</v>
      </c>
      <c r="D1001" s="28">
        <v>0.71260000000000001</v>
      </c>
      <c r="E1001" s="9" t="s">
        <v>3385</v>
      </c>
      <c r="F1001" s="28">
        <v>1.37E-2</v>
      </c>
      <c r="G1001" s="35" t="s">
        <v>461</v>
      </c>
      <c r="H1001" s="37">
        <v>12</v>
      </c>
    </row>
    <row r="1002" spans="1:8" ht="23.25" thickBot="1" x14ac:dyDescent="0.3">
      <c r="A1002" s="32"/>
      <c r="B1002" s="6" t="s">
        <v>3384</v>
      </c>
      <c r="C1002" s="34"/>
      <c r="D1002" s="8" t="s">
        <v>1339</v>
      </c>
      <c r="E1002" s="8" t="s">
        <v>3386</v>
      </c>
      <c r="F1002" s="8" t="s">
        <v>3388</v>
      </c>
      <c r="G1002" s="36"/>
      <c r="H1002" s="38"/>
    </row>
    <row r="1003" spans="1:8" ht="21.75" customHeight="1" x14ac:dyDescent="0.25">
      <c r="A1003" s="39" t="s">
        <v>3389</v>
      </c>
      <c r="B1003" s="23">
        <v>128.5</v>
      </c>
      <c r="C1003" s="41">
        <v>320</v>
      </c>
      <c r="D1003" s="28">
        <v>0.64739999999999998</v>
      </c>
      <c r="E1003" s="9" t="s">
        <v>3393</v>
      </c>
      <c r="F1003" s="28">
        <v>7.4000000000000003E-3</v>
      </c>
      <c r="G1003" s="43" t="s">
        <v>158</v>
      </c>
      <c r="H1003" s="45">
        <v>3</v>
      </c>
    </row>
    <row r="1004" spans="1:8" ht="23.25" thickBot="1" x14ac:dyDescent="0.3">
      <c r="A1004" s="40"/>
      <c r="B1004" s="13" t="s">
        <v>3390</v>
      </c>
      <c r="C1004" s="42"/>
      <c r="D1004" s="8" t="s">
        <v>3392</v>
      </c>
      <c r="E1004" s="8" t="s">
        <v>3394</v>
      </c>
      <c r="F1004" s="8" t="s">
        <v>3396</v>
      </c>
      <c r="G1004" s="44"/>
      <c r="H1004" s="46"/>
    </row>
    <row r="1005" spans="1:8" ht="36.75" customHeight="1" x14ac:dyDescent="0.25">
      <c r="A1005" s="31" t="s">
        <v>3397</v>
      </c>
      <c r="B1005" s="18">
        <v>275.3</v>
      </c>
      <c r="C1005" s="54">
        <v>0</v>
      </c>
      <c r="D1005" s="28">
        <v>0.29720000000000002</v>
      </c>
      <c r="E1005" s="9" t="s">
        <v>3401</v>
      </c>
      <c r="F1005" s="28">
        <v>0.57699999999999996</v>
      </c>
      <c r="G1005" s="35" t="s">
        <v>143</v>
      </c>
      <c r="H1005" s="37">
        <v>2</v>
      </c>
    </row>
    <row r="1006" spans="1:8" ht="23.25" thickBot="1" x14ac:dyDescent="0.3">
      <c r="A1006" s="32"/>
      <c r="B1006" s="6" t="s">
        <v>3398</v>
      </c>
      <c r="C1006" s="55"/>
      <c r="D1006" s="8" t="s">
        <v>3400</v>
      </c>
      <c r="E1006" s="8" t="s">
        <v>3402</v>
      </c>
      <c r="F1006" s="8" t="s">
        <v>3404</v>
      </c>
      <c r="G1006" s="36"/>
      <c r="H1006" s="38"/>
    </row>
    <row r="1007" spans="1:8" ht="21.75" customHeight="1" x14ac:dyDescent="0.25">
      <c r="A1007" s="39" t="s">
        <v>3405</v>
      </c>
      <c r="B1007" s="23">
        <v>70.400000000000006</v>
      </c>
      <c r="C1007" s="41">
        <v>272</v>
      </c>
      <c r="D1007" s="28">
        <v>0.59219999999999995</v>
      </c>
      <c r="E1007" s="9" t="s">
        <v>3409</v>
      </c>
      <c r="F1007" s="28">
        <v>0</v>
      </c>
      <c r="G1007" s="43" t="s">
        <v>166</v>
      </c>
      <c r="H1007" s="45">
        <v>0</v>
      </c>
    </row>
    <row r="1008" spans="1:8" ht="23.25" thickBot="1" x14ac:dyDescent="0.3">
      <c r="A1008" s="40"/>
      <c r="B1008" s="13" t="s">
        <v>3406</v>
      </c>
      <c r="C1008" s="42"/>
      <c r="D1008" s="8" t="s">
        <v>3408</v>
      </c>
      <c r="E1008" s="8" t="s">
        <v>3410</v>
      </c>
      <c r="F1008" s="8" t="s">
        <v>33</v>
      </c>
      <c r="G1008" s="44"/>
      <c r="H1008" s="46"/>
    </row>
    <row r="1009" spans="1:8" ht="51.75" customHeight="1" x14ac:dyDescent="0.25">
      <c r="A1009" s="31" t="s">
        <v>3411</v>
      </c>
      <c r="B1009" s="18">
        <v>185.3</v>
      </c>
      <c r="C1009" s="33">
        <v>259</v>
      </c>
      <c r="D1009" s="28">
        <v>0.68879999999999997</v>
      </c>
      <c r="E1009" s="9" t="s">
        <v>3415</v>
      </c>
      <c r="F1009" s="28">
        <v>0</v>
      </c>
      <c r="G1009" s="35" t="s">
        <v>194</v>
      </c>
      <c r="H1009" s="37">
        <v>2</v>
      </c>
    </row>
    <row r="1010" spans="1:8" ht="23.25" thickBot="1" x14ac:dyDescent="0.3">
      <c r="A1010" s="32"/>
      <c r="B1010" s="6" t="s">
        <v>3412</v>
      </c>
      <c r="C1010" s="34"/>
      <c r="D1010" s="8" t="s">
        <v>3414</v>
      </c>
      <c r="E1010" s="8" t="s">
        <v>3416</v>
      </c>
      <c r="F1010" s="8" t="s">
        <v>33</v>
      </c>
      <c r="G1010" s="36"/>
      <c r="H1010" s="38"/>
    </row>
    <row r="1011" spans="1:8" ht="21.75" customHeight="1" x14ac:dyDescent="0.25">
      <c r="A1011" s="39" t="s">
        <v>3417</v>
      </c>
      <c r="B1011" s="23">
        <v>188.6</v>
      </c>
      <c r="C1011" s="41">
        <v>24</v>
      </c>
      <c r="D1011" s="28">
        <v>0.7268</v>
      </c>
      <c r="E1011" s="9" t="s">
        <v>3421</v>
      </c>
      <c r="F1011" s="28">
        <v>0</v>
      </c>
      <c r="G1011" s="43" t="s">
        <v>187</v>
      </c>
      <c r="H1011" s="45">
        <v>4</v>
      </c>
    </row>
    <row r="1012" spans="1:8" ht="23.25" thickBot="1" x14ac:dyDescent="0.3">
      <c r="A1012" s="40"/>
      <c r="B1012" s="13" t="s">
        <v>3418</v>
      </c>
      <c r="C1012" s="42"/>
      <c r="D1012" s="8" t="s">
        <v>3420</v>
      </c>
      <c r="E1012" s="8" t="s">
        <v>3422</v>
      </c>
      <c r="F1012" s="8" t="s">
        <v>33</v>
      </c>
      <c r="G1012" s="44"/>
      <c r="H1012" s="46"/>
    </row>
    <row r="1013" spans="1:8" ht="36.75" customHeight="1" x14ac:dyDescent="0.25">
      <c r="A1013" s="31" t="s">
        <v>3423</v>
      </c>
      <c r="B1013" s="18">
        <v>144</v>
      </c>
      <c r="C1013" s="54">
        <v>0</v>
      </c>
      <c r="D1013" s="28">
        <v>0.54120000000000001</v>
      </c>
      <c r="E1013" s="9" t="s">
        <v>3427</v>
      </c>
      <c r="F1013" s="28">
        <v>0</v>
      </c>
      <c r="G1013" s="35" t="s">
        <v>114</v>
      </c>
      <c r="H1013" s="37">
        <v>1</v>
      </c>
    </row>
    <row r="1014" spans="1:8" ht="23.25" thickBot="1" x14ac:dyDescent="0.3">
      <c r="A1014" s="32"/>
      <c r="B1014" s="6" t="s">
        <v>3424</v>
      </c>
      <c r="C1014" s="55"/>
      <c r="D1014" s="8" t="s">
        <v>3426</v>
      </c>
      <c r="E1014" s="8" t="s">
        <v>3428</v>
      </c>
      <c r="F1014" s="8" t="s">
        <v>33</v>
      </c>
      <c r="G1014" s="36"/>
      <c r="H1014" s="38"/>
    </row>
    <row r="1015" spans="1:8" ht="21.75" customHeight="1" x14ac:dyDescent="0.25">
      <c r="A1015" s="39" t="s">
        <v>3429</v>
      </c>
      <c r="B1015" s="23">
        <v>65.400000000000006</v>
      </c>
      <c r="C1015" s="41">
        <v>172</v>
      </c>
      <c r="D1015" s="28">
        <v>0.39300000000000002</v>
      </c>
      <c r="E1015" s="9" t="s">
        <v>3433</v>
      </c>
      <c r="F1015" s="28">
        <v>1.52E-2</v>
      </c>
      <c r="G1015" s="43" t="s">
        <v>378</v>
      </c>
      <c r="H1015" s="45">
        <v>1</v>
      </c>
    </row>
    <row r="1016" spans="1:8" ht="23.25" thickBot="1" x14ac:dyDescent="0.3">
      <c r="A1016" s="40"/>
      <c r="B1016" s="13" t="s">
        <v>3430</v>
      </c>
      <c r="C1016" s="42"/>
      <c r="D1016" s="8" t="s">
        <v>3432</v>
      </c>
      <c r="E1016" s="8" t="s">
        <v>3434</v>
      </c>
      <c r="F1016" s="8" t="s">
        <v>3436</v>
      </c>
      <c r="G1016" s="44"/>
      <c r="H1016" s="46"/>
    </row>
    <row r="1017" spans="1:8" ht="36.75" customHeight="1" x14ac:dyDescent="0.25">
      <c r="A1017" s="31" t="s">
        <v>3437</v>
      </c>
      <c r="B1017" s="18">
        <v>57</v>
      </c>
      <c r="C1017" s="33">
        <v>45</v>
      </c>
      <c r="D1017" s="28">
        <v>0.8024</v>
      </c>
      <c r="E1017" s="9" t="s">
        <v>3441</v>
      </c>
      <c r="F1017" s="28">
        <v>0</v>
      </c>
      <c r="G1017" s="35" t="s">
        <v>419</v>
      </c>
      <c r="H1017" s="37">
        <v>1</v>
      </c>
    </row>
    <row r="1018" spans="1:8" ht="23.25" thickBot="1" x14ac:dyDescent="0.3">
      <c r="A1018" s="32"/>
      <c r="B1018" s="6" t="s">
        <v>3438</v>
      </c>
      <c r="C1018" s="34"/>
      <c r="D1018" s="8" t="s">
        <v>3440</v>
      </c>
      <c r="E1018" s="8" t="s">
        <v>3442</v>
      </c>
      <c r="F1018" s="8" t="s">
        <v>33</v>
      </c>
      <c r="G1018" s="36"/>
      <c r="H1018" s="38"/>
    </row>
    <row r="1019" spans="1:8" ht="36.75" customHeight="1" x14ac:dyDescent="0.25">
      <c r="A1019" s="39" t="s">
        <v>3443</v>
      </c>
      <c r="B1019" s="23">
        <v>338.1</v>
      </c>
      <c r="C1019" s="41">
        <v>396</v>
      </c>
      <c r="D1019" s="28">
        <v>0.59099999999999997</v>
      </c>
      <c r="E1019" s="9" t="s">
        <v>3447</v>
      </c>
      <c r="F1019" s="28">
        <v>0.1217</v>
      </c>
      <c r="G1019" s="43" t="s">
        <v>210</v>
      </c>
      <c r="H1019" s="45">
        <v>1</v>
      </c>
    </row>
    <row r="1020" spans="1:8" ht="23.25" thickBot="1" x14ac:dyDescent="0.3">
      <c r="A1020" s="40"/>
      <c r="B1020" s="13" t="s">
        <v>3444</v>
      </c>
      <c r="C1020" s="42"/>
      <c r="D1020" s="8" t="s">
        <v>3446</v>
      </c>
      <c r="E1020" s="8" t="s">
        <v>3448</v>
      </c>
      <c r="F1020" s="8" t="s">
        <v>3450</v>
      </c>
      <c r="G1020" s="44"/>
      <c r="H1020" s="46"/>
    </row>
    <row r="1021" spans="1:8" ht="21.75" customHeight="1" x14ac:dyDescent="0.25">
      <c r="A1021" s="31" t="s">
        <v>3451</v>
      </c>
      <c r="B1021" s="18">
        <v>661.8</v>
      </c>
      <c r="C1021" s="33">
        <v>42</v>
      </c>
      <c r="D1021" s="28">
        <v>0.76990000000000003</v>
      </c>
      <c r="E1021" s="9" t="s">
        <v>3455</v>
      </c>
      <c r="F1021" s="28">
        <v>2.3800000000000002E-2</v>
      </c>
      <c r="G1021" s="35" t="s">
        <v>642</v>
      </c>
      <c r="H1021" s="37">
        <v>3</v>
      </c>
    </row>
    <row r="1022" spans="1:8" ht="23.25" thickBot="1" x14ac:dyDescent="0.3">
      <c r="A1022" s="32"/>
      <c r="B1022" s="6" t="s">
        <v>3452</v>
      </c>
      <c r="C1022" s="34"/>
      <c r="D1022" s="8" t="s">
        <v>3454</v>
      </c>
      <c r="E1022" s="8" t="s">
        <v>3456</v>
      </c>
      <c r="F1022" s="8" t="s">
        <v>3458</v>
      </c>
      <c r="G1022" s="36"/>
      <c r="H1022" s="38"/>
    </row>
    <row r="1023" spans="1:8" ht="36.75" customHeight="1" x14ac:dyDescent="0.25">
      <c r="A1023" s="39" t="s">
        <v>3459</v>
      </c>
      <c r="B1023" s="23">
        <v>49.6</v>
      </c>
      <c r="C1023" s="41">
        <v>37</v>
      </c>
      <c r="D1023" s="28">
        <v>0.4405</v>
      </c>
      <c r="E1023" s="9" t="s">
        <v>3463</v>
      </c>
      <c r="F1023" s="28">
        <v>0.41830000000000001</v>
      </c>
      <c r="G1023" s="43" t="s">
        <v>66</v>
      </c>
      <c r="H1023" s="45">
        <v>0</v>
      </c>
    </row>
    <row r="1024" spans="1:8" ht="23.25" thickBot="1" x14ac:dyDescent="0.3">
      <c r="A1024" s="40"/>
      <c r="B1024" s="13" t="s">
        <v>3460</v>
      </c>
      <c r="C1024" s="42"/>
      <c r="D1024" s="8" t="s">
        <v>3462</v>
      </c>
      <c r="E1024" s="8" t="s">
        <v>3464</v>
      </c>
      <c r="F1024" s="8" t="s">
        <v>3466</v>
      </c>
      <c r="G1024" s="44"/>
      <c r="H1024" s="46"/>
    </row>
    <row r="1025" spans="1:8" ht="36.75" customHeight="1" x14ac:dyDescent="0.25">
      <c r="A1025" s="31" t="s">
        <v>3467</v>
      </c>
      <c r="B1025" s="18">
        <v>345.2</v>
      </c>
      <c r="C1025" s="33">
        <v>113</v>
      </c>
      <c r="D1025" s="28">
        <v>0.77669999999999995</v>
      </c>
      <c r="E1025" s="9" t="s">
        <v>3471</v>
      </c>
      <c r="F1025" s="28">
        <v>5.0000000000000001E-4</v>
      </c>
      <c r="G1025" s="35" t="s">
        <v>280</v>
      </c>
      <c r="H1025" s="37">
        <v>4</v>
      </c>
    </row>
    <row r="1026" spans="1:8" ht="23.25" thickBot="1" x14ac:dyDescent="0.3">
      <c r="A1026" s="32"/>
      <c r="B1026" s="6" t="s">
        <v>3468</v>
      </c>
      <c r="C1026" s="34"/>
      <c r="D1026" s="8" t="s">
        <v>3470</v>
      </c>
      <c r="E1026" s="8" t="s">
        <v>3472</v>
      </c>
      <c r="F1026" s="8" t="s">
        <v>3474</v>
      </c>
      <c r="G1026" s="36"/>
      <c r="H1026" s="38"/>
    </row>
    <row r="1027" spans="1:8" ht="36.75" customHeight="1" x14ac:dyDescent="0.25">
      <c r="A1027" s="39" t="s">
        <v>3475</v>
      </c>
      <c r="B1027" s="23">
        <v>76.8</v>
      </c>
      <c r="C1027" s="41">
        <v>759</v>
      </c>
      <c r="D1027" s="28">
        <v>0.67320000000000002</v>
      </c>
      <c r="E1027" s="9" t="s">
        <v>3479</v>
      </c>
      <c r="F1027" s="28">
        <v>0</v>
      </c>
      <c r="G1027" s="43" t="s">
        <v>73</v>
      </c>
      <c r="H1027" s="45">
        <v>2</v>
      </c>
    </row>
    <row r="1028" spans="1:8" ht="23.25" thickBot="1" x14ac:dyDescent="0.3">
      <c r="A1028" s="40"/>
      <c r="B1028" s="13" t="s">
        <v>3476</v>
      </c>
      <c r="C1028" s="42"/>
      <c r="D1028" s="8" t="s">
        <v>3478</v>
      </c>
      <c r="E1028" s="8" t="s">
        <v>3480</v>
      </c>
      <c r="F1028" s="8" t="s">
        <v>33</v>
      </c>
      <c r="G1028" s="44"/>
      <c r="H1028" s="46"/>
    </row>
    <row r="1029" spans="1:8" ht="21.75" customHeight="1" x14ac:dyDescent="0.25">
      <c r="A1029" s="31" t="s">
        <v>3481</v>
      </c>
      <c r="B1029" s="18">
        <v>70.7</v>
      </c>
      <c r="C1029" s="33">
        <v>53</v>
      </c>
      <c r="D1029" s="28">
        <v>0.85470000000000002</v>
      </c>
      <c r="E1029" s="9" t="s">
        <v>3485</v>
      </c>
      <c r="F1029" s="28">
        <v>0</v>
      </c>
      <c r="G1029" s="35" t="s">
        <v>80</v>
      </c>
      <c r="H1029" s="37">
        <v>2</v>
      </c>
    </row>
    <row r="1030" spans="1:8" ht="23.25" thickBot="1" x14ac:dyDescent="0.3">
      <c r="A1030" s="32"/>
      <c r="B1030" s="6" t="s">
        <v>3482</v>
      </c>
      <c r="C1030" s="34"/>
      <c r="D1030" s="8" t="s">
        <v>3484</v>
      </c>
      <c r="E1030" s="8" t="s">
        <v>3486</v>
      </c>
      <c r="F1030" s="8" t="s">
        <v>33</v>
      </c>
      <c r="G1030" s="36"/>
      <c r="H1030" s="38"/>
    </row>
    <row r="1031" spans="1:8" ht="45" x14ac:dyDescent="0.25">
      <c r="A1031" s="10" t="s">
        <v>3487</v>
      </c>
      <c r="B1031" s="23">
        <v>59.4</v>
      </c>
      <c r="C1031" s="41">
        <v>48</v>
      </c>
      <c r="D1031" s="28">
        <v>0.94799999999999995</v>
      </c>
      <c r="E1031" s="9" t="s">
        <v>2677</v>
      </c>
      <c r="F1031" s="28">
        <v>0</v>
      </c>
      <c r="G1031" s="43" t="s">
        <v>419</v>
      </c>
      <c r="H1031" s="45">
        <v>2</v>
      </c>
    </row>
    <row r="1032" spans="1:8" ht="22.5" x14ac:dyDescent="0.25">
      <c r="A1032" s="14"/>
      <c r="B1032" s="11" t="s">
        <v>3488</v>
      </c>
      <c r="C1032" s="51"/>
      <c r="D1032" s="17" t="s">
        <v>3489</v>
      </c>
      <c r="E1032" s="17" t="s">
        <v>3490</v>
      </c>
      <c r="F1032" s="17" t="s">
        <v>1211</v>
      </c>
      <c r="G1032" s="52"/>
      <c r="H1032" s="53"/>
    </row>
    <row r="1033" spans="1:8" ht="45.75" thickBot="1" x14ac:dyDescent="0.3">
      <c r="A1033" s="15" t="s">
        <v>848</v>
      </c>
      <c r="B1033" s="16" t="s">
        <v>850</v>
      </c>
      <c r="C1033" s="42"/>
      <c r="D1033" s="8"/>
      <c r="E1033" s="8"/>
      <c r="F1033" s="8"/>
      <c r="G1033" s="44"/>
      <c r="H1033" s="46"/>
    </row>
    <row r="1034" spans="1:8" ht="21.75" customHeight="1" x14ac:dyDescent="0.25">
      <c r="A1034" s="31" t="s">
        <v>3491</v>
      </c>
      <c r="B1034" s="18">
        <v>232.1</v>
      </c>
      <c r="C1034" s="33">
        <v>12</v>
      </c>
      <c r="D1034" s="28">
        <v>0.85970000000000002</v>
      </c>
      <c r="E1034" s="9" t="s">
        <v>3495</v>
      </c>
      <c r="F1034" s="28">
        <v>1E-4</v>
      </c>
      <c r="G1034" s="35" t="s">
        <v>525</v>
      </c>
      <c r="H1034" s="37">
        <v>7</v>
      </c>
    </row>
    <row r="1035" spans="1:8" ht="23.25" thickBot="1" x14ac:dyDescent="0.3">
      <c r="A1035" s="32"/>
      <c r="B1035" s="6" t="s">
        <v>3492</v>
      </c>
      <c r="C1035" s="34"/>
      <c r="D1035" s="8" t="s">
        <v>3494</v>
      </c>
      <c r="E1035" s="8" t="s">
        <v>3496</v>
      </c>
      <c r="F1035" s="8" t="s">
        <v>354</v>
      </c>
      <c r="G1035" s="36"/>
      <c r="H1035" s="38"/>
    </row>
    <row r="1036" spans="1:8" ht="36.75" customHeight="1" x14ac:dyDescent="0.25">
      <c r="A1036" s="39" t="s">
        <v>3497</v>
      </c>
      <c r="B1036" s="23">
        <v>580.20000000000005</v>
      </c>
      <c r="C1036" s="41">
        <v>73</v>
      </c>
      <c r="D1036" s="28">
        <v>0.85299999999999998</v>
      </c>
      <c r="E1036" s="9" t="s">
        <v>3500</v>
      </c>
      <c r="F1036" s="28">
        <v>1E-4</v>
      </c>
      <c r="G1036" s="43" t="s">
        <v>317</v>
      </c>
      <c r="H1036" s="45">
        <v>4</v>
      </c>
    </row>
    <row r="1037" spans="1:8" ht="23.25" thickBot="1" x14ac:dyDescent="0.3">
      <c r="A1037" s="40"/>
      <c r="B1037" s="13" t="s">
        <v>3498</v>
      </c>
      <c r="C1037" s="42"/>
      <c r="D1037" s="8" t="s">
        <v>3499</v>
      </c>
      <c r="E1037" s="8" t="s">
        <v>3501</v>
      </c>
      <c r="F1037" s="8" t="s">
        <v>354</v>
      </c>
      <c r="G1037" s="44"/>
      <c r="H1037" s="46"/>
    </row>
    <row r="1038" spans="1:8" ht="51.75" customHeight="1" x14ac:dyDescent="0.25">
      <c r="A1038" s="31" t="s">
        <v>4344</v>
      </c>
      <c r="B1038" s="18">
        <v>497.8</v>
      </c>
      <c r="C1038" s="33">
        <v>14</v>
      </c>
      <c r="D1038" s="28">
        <v>0.66069999999999995</v>
      </c>
      <c r="E1038" s="9" t="s">
        <v>3506</v>
      </c>
      <c r="F1038" s="28">
        <v>8.5900000000000004E-2</v>
      </c>
      <c r="G1038" s="35" t="s">
        <v>419</v>
      </c>
      <c r="H1038" s="37">
        <v>1</v>
      </c>
    </row>
    <row r="1039" spans="1:8" ht="23.25" thickBot="1" x14ac:dyDescent="0.3">
      <c r="A1039" s="32"/>
      <c r="B1039" s="6" t="s">
        <v>3503</v>
      </c>
      <c r="C1039" s="34"/>
      <c r="D1039" s="8" t="s">
        <v>3505</v>
      </c>
      <c r="E1039" s="8" t="s">
        <v>3507</v>
      </c>
      <c r="F1039" s="8" t="s">
        <v>56</v>
      </c>
      <c r="G1039" s="36"/>
      <c r="H1039" s="38"/>
    </row>
    <row r="1040" spans="1:8" ht="21.75" customHeight="1" x14ac:dyDescent="0.25">
      <c r="A1040" s="39" t="s">
        <v>3508</v>
      </c>
      <c r="B1040" s="23">
        <v>120.6</v>
      </c>
      <c r="C1040" s="41">
        <v>141</v>
      </c>
      <c r="D1040" s="28">
        <v>0.51029999999999998</v>
      </c>
      <c r="E1040" s="9" t="s">
        <v>3512</v>
      </c>
      <c r="F1040" s="28">
        <v>2.1399999999999999E-2</v>
      </c>
      <c r="G1040" s="43" t="s">
        <v>378</v>
      </c>
      <c r="H1040" s="45">
        <v>9</v>
      </c>
    </row>
    <row r="1041" spans="1:8" ht="23.25" thickBot="1" x14ac:dyDescent="0.3">
      <c r="A1041" s="40"/>
      <c r="B1041" s="13" t="s">
        <v>3509</v>
      </c>
      <c r="C1041" s="42"/>
      <c r="D1041" s="8" t="s">
        <v>3511</v>
      </c>
      <c r="E1041" s="8" t="s">
        <v>3513</v>
      </c>
      <c r="F1041" s="8" t="s">
        <v>3515</v>
      </c>
      <c r="G1041" s="44"/>
      <c r="H1041" s="46"/>
    </row>
    <row r="1042" spans="1:8" ht="21.75" customHeight="1" x14ac:dyDescent="0.25">
      <c r="A1042" s="31" t="s">
        <v>3516</v>
      </c>
      <c r="B1042" s="18">
        <v>366.5</v>
      </c>
      <c r="C1042" s="33">
        <v>59</v>
      </c>
      <c r="D1042" s="28">
        <v>0.68110000000000004</v>
      </c>
      <c r="E1042" s="9" t="s">
        <v>3520</v>
      </c>
      <c r="F1042" s="28">
        <v>8.9999999999999998E-4</v>
      </c>
      <c r="G1042" s="35" t="s">
        <v>203</v>
      </c>
      <c r="H1042" s="37">
        <v>1</v>
      </c>
    </row>
    <row r="1043" spans="1:8" ht="23.25" thickBot="1" x14ac:dyDescent="0.3">
      <c r="A1043" s="32"/>
      <c r="B1043" s="6" t="s">
        <v>3517</v>
      </c>
      <c r="C1043" s="34"/>
      <c r="D1043" s="8" t="s">
        <v>3519</v>
      </c>
      <c r="E1043" s="8" t="s">
        <v>3521</v>
      </c>
      <c r="F1043" s="8" t="s">
        <v>460</v>
      </c>
      <c r="G1043" s="36"/>
      <c r="H1043" s="38"/>
    </row>
    <row r="1044" spans="1:8" ht="21.75" customHeight="1" x14ac:dyDescent="0.25">
      <c r="A1044" s="39" t="s">
        <v>3522</v>
      </c>
      <c r="B1044" s="23">
        <v>167.5</v>
      </c>
      <c r="C1044" s="41">
        <v>17</v>
      </c>
      <c r="D1044" s="28">
        <v>0.47260000000000002</v>
      </c>
      <c r="E1044" s="9" t="s">
        <v>3526</v>
      </c>
      <c r="F1044" s="28">
        <v>0</v>
      </c>
      <c r="G1044" s="43" t="s">
        <v>73</v>
      </c>
      <c r="H1044" s="45">
        <v>1</v>
      </c>
    </row>
    <row r="1045" spans="1:8" ht="23.25" thickBot="1" x14ac:dyDescent="0.3">
      <c r="A1045" s="40"/>
      <c r="B1045" s="13" t="s">
        <v>3523</v>
      </c>
      <c r="C1045" s="42"/>
      <c r="D1045" s="8" t="s">
        <v>3525</v>
      </c>
      <c r="E1045" s="8" t="s">
        <v>3527</v>
      </c>
      <c r="F1045" s="8" t="s">
        <v>33</v>
      </c>
      <c r="G1045" s="44"/>
      <c r="H1045" s="46"/>
    </row>
    <row r="1046" spans="1:8" ht="21.75" customHeight="1" x14ac:dyDescent="0.25">
      <c r="A1046" s="31" t="s">
        <v>3528</v>
      </c>
      <c r="B1046" s="18">
        <v>41.3</v>
      </c>
      <c r="C1046" s="33">
        <v>105</v>
      </c>
      <c r="D1046" s="28">
        <v>0.60289999999999999</v>
      </c>
      <c r="E1046" s="9" t="s">
        <v>3532</v>
      </c>
      <c r="F1046" s="28">
        <v>2.9999999999999997E-4</v>
      </c>
      <c r="G1046" s="35" t="s">
        <v>158</v>
      </c>
      <c r="H1046" s="37">
        <v>1</v>
      </c>
    </row>
    <row r="1047" spans="1:8" ht="23.25" thickBot="1" x14ac:dyDescent="0.3">
      <c r="A1047" s="32"/>
      <c r="B1047" s="6" t="s">
        <v>3529</v>
      </c>
      <c r="C1047" s="34"/>
      <c r="D1047" s="8" t="s">
        <v>3531</v>
      </c>
      <c r="E1047" s="8" t="s">
        <v>3533</v>
      </c>
      <c r="F1047" s="8" t="s">
        <v>1379</v>
      </c>
      <c r="G1047" s="36"/>
      <c r="H1047" s="38"/>
    </row>
    <row r="1048" spans="1:8" ht="36.75" customHeight="1" x14ac:dyDescent="0.25">
      <c r="A1048" s="39" t="s">
        <v>3534</v>
      </c>
      <c r="B1048" s="23">
        <v>383.3</v>
      </c>
      <c r="C1048" s="41">
        <v>80</v>
      </c>
      <c r="D1048" s="28">
        <v>0.35899999999999999</v>
      </c>
      <c r="E1048" s="9" t="s">
        <v>3538</v>
      </c>
      <c r="F1048" s="28">
        <v>0.35730000000000001</v>
      </c>
      <c r="G1048" s="43" t="s">
        <v>210</v>
      </c>
      <c r="H1048" s="45">
        <v>9</v>
      </c>
    </row>
    <row r="1049" spans="1:8" ht="23.25" thickBot="1" x14ac:dyDescent="0.3">
      <c r="A1049" s="40"/>
      <c r="B1049" s="13" t="s">
        <v>3535</v>
      </c>
      <c r="C1049" s="42"/>
      <c r="D1049" s="8" t="s">
        <v>3537</v>
      </c>
      <c r="E1049" s="8" t="s">
        <v>3539</v>
      </c>
      <c r="F1049" s="8" t="s">
        <v>3541</v>
      </c>
      <c r="G1049" s="44"/>
      <c r="H1049" s="46"/>
    </row>
    <row r="1050" spans="1:8" ht="21.75" customHeight="1" x14ac:dyDescent="0.25">
      <c r="A1050" s="31" t="s">
        <v>3542</v>
      </c>
      <c r="B1050" s="18">
        <v>138.30000000000001</v>
      </c>
      <c r="C1050" s="33">
        <v>131</v>
      </c>
      <c r="D1050" s="28">
        <v>0.97289999999999999</v>
      </c>
      <c r="E1050" s="9" t="s">
        <v>3546</v>
      </c>
      <c r="F1050" s="28">
        <v>0</v>
      </c>
      <c r="G1050" s="35" t="s">
        <v>419</v>
      </c>
      <c r="H1050" s="37">
        <v>5</v>
      </c>
    </row>
    <row r="1051" spans="1:8" ht="23.25" thickBot="1" x14ac:dyDescent="0.3">
      <c r="A1051" s="32"/>
      <c r="B1051" s="6" t="s">
        <v>3543</v>
      </c>
      <c r="C1051" s="34"/>
      <c r="D1051" s="8" t="s">
        <v>3545</v>
      </c>
      <c r="E1051" s="8" t="s">
        <v>3547</v>
      </c>
      <c r="F1051" s="8" t="s">
        <v>33</v>
      </c>
      <c r="G1051" s="36"/>
      <c r="H1051" s="38"/>
    </row>
    <row r="1052" spans="1:8" ht="21.75" customHeight="1" x14ac:dyDescent="0.25">
      <c r="A1052" s="39" t="s">
        <v>3548</v>
      </c>
      <c r="B1052" s="23">
        <v>85.2</v>
      </c>
      <c r="C1052" s="41">
        <v>601</v>
      </c>
      <c r="D1052" s="28">
        <v>0.40760000000000002</v>
      </c>
      <c r="E1052" s="9" t="s">
        <v>3552</v>
      </c>
      <c r="F1052" s="28">
        <v>0.50539999999999996</v>
      </c>
      <c r="G1052" s="43" t="s">
        <v>80</v>
      </c>
      <c r="H1052" s="45">
        <v>5</v>
      </c>
    </row>
    <row r="1053" spans="1:8" ht="23.25" thickBot="1" x14ac:dyDescent="0.3">
      <c r="A1053" s="40"/>
      <c r="B1053" s="13" t="s">
        <v>3549</v>
      </c>
      <c r="C1053" s="42"/>
      <c r="D1053" s="8" t="s">
        <v>3551</v>
      </c>
      <c r="E1053" s="8" t="s">
        <v>1962</v>
      </c>
      <c r="F1053" s="8" t="s">
        <v>3554</v>
      </c>
      <c r="G1053" s="44"/>
      <c r="H1053" s="46"/>
    </row>
    <row r="1054" spans="1:8" ht="21.75" customHeight="1" x14ac:dyDescent="0.25">
      <c r="A1054" s="31" t="s">
        <v>3555</v>
      </c>
      <c r="B1054" s="18">
        <v>607.5</v>
      </c>
      <c r="C1054" s="33">
        <v>17</v>
      </c>
      <c r="D1054" s="28">
        <v>0.49909999999999999</v>
      </c>
      <c r="E1054" s="9" t="s">
        <v>3559</v>
      </c>
      <c r="F1054" s="28">
        <v>0.4743</v>
      </c>
      <c r="G1054" s="35" t="s">
        <v>80</v>
      </c>
      <c r="H1054" s="37">
        <v>4</v>
      </c>
    </row>
    <row r="1055" spans="1:8" ht="23.25" thickBot="1" x14ac:dyDescent="0.3">
      <c r="A1055" s="32"/>
      <c r="B1055" s="6" t="s">
        <v>3556</v>
      </c>
      <c r="C1055" s="34"/>
      <c r="D1055" s="8" t="s">
        <v>3558</v>
      </c>
      <c r="E1055" s="8" t="s">
        <v>3560</v>
      </c>
      <c r="F1055" s="8" t="s">
        <v>3562</v>
      </c>
      <c r="G1055" s="36"/>
      <c r="H1055" s="38"/>
    </row>
    <row r="1056" spans="1:8" ht="21.75" customHeight="1" x14ac:dyDescent="0.25">
      <c r="A1056" s="39" t="s">
        <v>3563</v>
      </c>
      <c r="B1056" s="23">
        <v>142.6</v>
      </c>
      <c r="C1056" s="41">
        <v>88</v>
      </c>
      <c r="D1056" s="28">
        <v>0.85319999999999996</v>
      </c>
      <c r="E1056" s="9" t="s">
        <v>2219</v>
      </c>
      <c r="F1056" s="28">
        <v>0</v>
      </c>
      <c r="G1056" s="43" t="s">
        <v>25</v>
      </c>
      <c r="H1056" s="45">
        <v>1</v>
      </c>
    </row>
    <row r="1057" spans="1:8" ht="23.25" thickBot="1" x14ac:dyDescent="0.3">
      <c r="A1057" s="40"/>
      <c r="B1057" s="13" t="s">
        <v>3564</v>
      </c>
      <c r="C1057" s="42"/>
      <c r="D1057" s="8" t="s">
        <v>3566</v>
      </c>
      <c r="E1057" s="8" t="s">
        <v>2220</v>
      </c>
      <c r="F1057" s="8" t="s">
        <v>33</v>
      </c>
      <c r="G1057" s="44"/>
      <c r="H1057" s="46"/>
    </row>
    <row r="1058" spans="1:8" ht="21.75" customHeight="1" x14ac:dyDescent="0.25">
      <c r="A1058" s="31" t="s">
        <v>3567</v>
      </c>
      <c r="B1058" s="18">
        <v>409.9</v>
      </c>
      <c r="C1058" s="33">
        <v>107</v>
      </c>
      <c r="D1058" s="28">
        <v>0.77729999999999999</v>
      </c>
      <c r="E1058" s="9" t="s">
        <v>3570</v>
      </c>
      <c r="F1058" s="28">
        <v>7.6700000000000004E-2</v>
      </c>
      <c r="G1058" s="35" t="s">
        <v>16</v>
      </c>
      <c r="H1058" s="37">
        <v>3</v>
      </c>
    </row>
    <row r="1059" spans="1:8" ht="23.25" thickBot="1" x14ac:dyDescent="0.3">
      <c r="A1059" s="32"/>
      <c r="B1059" s="6" t="s">
        <v>3568</v>
      </c>
      <c r="C1059" s="34"/>
      <c r="D1059" s="8" t="s">
        <v>3569</v>
      </c>
      <c r="E1059" s="8" t="s">
        <v>3571</v>
      </c>
      <c r="F1059" s="8" t="s">
        <v>3573</v>
      </c>
      <c r="G1059" s="36"/>
      <c r="H1059" s="38"/>
    </row>
    <row r="1060" spans="1:8" ht="21.75" customHeight="1" x14ac:dyDescent="0.25">
      <c r="A1060" s="39" t="s">
        <v>3574</v>
      </c>
      <c r="B1060" s="23">
        <v>137.6</v>
      </c>
      <c r="C1060" s="41">
        <v>62</v>
      </c>
      <c r="D1060" s="28">
        <v>0.89690000000000003</v>
      </c>
      <c r="E1060" s="9" t="s">
        <v>3578</v>
      </c>
      <c r="F1060" s="28">
        <v>0</v>
      </c>
      <c r="G1060" s="43" t="s">
        <v>194</v>
      </c>
      <c r="H1060" s="45">
        <v>7</v>
      </c>
    </row>
    <row r="1061" spans="1:8" ht="23.25" thickBot="1" x14ac:dyDescent="0.3">
      <c r="A1061" s="40"/>
      <c r="B1061" s="13" t="s">
        <v>3575</v>
      </c>
      <c r="C1061" s="42"/>
      <c r="D1061" s="8" t="s">
        <v>3577</v>
      </c>
      <c r="E1061" s="8" t="s">
        <v>3579</v>
      </c>
      <c r="F1061" s="8" t="s">
        <v>33</v>
      </c>
      <c r="G1061" s="44"/>
      <c r="H1061" s="46"/>
    </row>
    <row r="1062" spans="1:8" ht="21.75" customHeight="1" x14ac:dyDescent="0.25">
      <c r="A1062" s="31" t="s">
        <v>3580</v>
      </c>
      <c r="B1062" s="18">
        <v>68.2</v>
      </c>
      <c r="C1062" s="33">
        <v>52</v>
      </c>
      <c r="D1062" s="28">
        <v>0.41689999999999999</v>
      </c>
      <c r="E1062" s="9" t="s">
        <v>3584</v>
      </c>
      <c r="F1062" s="28">
        <v>0.30859999999999999</v>
      </c>
      <c r="G1062" s="35" t="s">
        <v>90</v>
      </c>
      <c r="H1062" s="37">
        <v>1</v>
      </c>
    </row>
    <row r="1063" spans="1:8" ht="23.25" thickBot="1" x14ac:dyDescent="0.3">
      <c r="A1063" s="32"/>
      <c r="B1063" s="6" t="s">
        <v>3581</v>
      </c>
      <c r="C1063" s="34"/>
      <c r="D1063" s="8" t="s">
        <v>3583</v>
      </c>
      <c r="E1063" s="8" t="s">
        <v>3585</v>
      </c>
      <c r="F1063" s="8" t="s">
        <v>3586</v>
      </c>
      <c r="G1063" s="36"/>
      <c r="H1063" s="38"/>
    </row>
    <row r="1064" spans="1:8" ht="21.75" customHeight="1" x14ac:dyDescent="0.25">
      <c r="A1064" s="39" t="s">
        <v>3587</v>
      </c>
      <c r="B1064" s="23">
        <v>342.3</v>
      </c>
      <c r="C1064" s="41">
        <v>50</v>
      </c>
      <c r="D1064" s="28">
        <v>0.81030000000000002</v>
      </c>
      <c r="E1064" s="9" t="s">
        <v>3591</v>
      </c>
      <c r="F1064" s="28">
        <v>0</v>
      </c>
      <c r="G1064" s="43" t="s">
        <v>525</v>
      </c>
      <c r="H1064" s="45">
        <v>12</v>
      </c>
    </row>
    <row r="1065" spans="1:8" ht="23.25" thickBot="1" x14ac:dyDescent="0.3">
      <c r="A1065" s="40"/>
      <c r="B1065" s="13" t="s">
        <v>3588</v>
      </c>
      <c r="C1065" s="42"/>
      <c r="D1065" s="8" t="s">
        <v>3590</v>
      </c>
      <c r="E1065" s="8" t="s">
        <v>3592</v>
      </c>
      <c r="F1065" s="8" t="s">
        <v>33</v>
      </c>
      <c r="G1065" s="44"/>
      <c r="H1065" s="46"/>
    </row>
    <row r="1066" spans="1:8" ht="21.75" customHeight="1" x14ac:dyDescent="0.25">
      <c r="A1066" s="31" t="s">
        <v>3593</v>
      </c>
      <c r="B1066" s="18">
        <v>134.9</v>
      </c>
      <c r="C1066" s="33">
        <v>78</v>
      </c>
      <c r="D1066" s="28">
        <v>0.69259999999999999</v>
      </c>
      <c r="E1066" s="9" t="s">
        <v>3597</v>
      </c>
      <c r="F1066" s="28">
        <v>0</v>
      </c>
      <c r="G1066" s="35" t="s">
        <v>73</v>
      </c>
      <c r="H1066" s="37">
        <v>2</v>
      </c>
    </row>
    <row r="1067" spans="1:8" ht="23.25" thickBot="1" x14ac:dyDescent="0.3">
      <c r="A1067" s="32"/>
      <c r="B1067" s="6" t="s">
        <v>3594</v>
      </c>
      <c r="C1067" s="34"/>
      <c r="D1067" s="8" t="s">
        <v>3596</v>
      </c>
      <c r="E1067" s="8" t="s">
        <v>3598</v>
      </c>
      <c r="F1067" s="8" t="s">
        <v>33</v>
      </c>
      <c r="G1067" s="36"/>
      <c r="H1067" s="38"/>
    </row>
    <row r="1068" spans="1:8" ht="51.75" customHeight="1" x14ac:dyDescent="0.25">
      <c r="A1068" s="39" t="s">
        <v>3599</v>
      </c>
      <c r="B1068" s="23">
        <v>99.5</v>
      </c>
      <c r="C1068" s="41">
        <v>112</v>
      </c>
      <c r="D1068" s="28">
        <v>0.51739999999999997</v>
      </c>
      <c r="E1068" s="9" t="s">
        <v>3603</v>
      </c>
      <c r="F1068" s="28">
        <v>0</v>
      </c>
      <c r="G1068" s="43" t="s">
        <v>210</v>
      </c>
      <c r="H1068" s="45">
        <v>3</v>
      </c>
    </row>
    <row r="1069" spans="1:8" ht="23.25" thickBot="1" x14ac:dyDescent="0.3">
      <c r="A1069" s="40"/>
      <c r="B1069" s="13" t="s">
        <v>3600</v>
      </c>
      <c r="C1069" s="42"/>
      <c r="D1069" s="8" t="s">
        <v>3602</v>
      </c>
      <c r="E1069" s="8" t="s">
        <v>3604</v>
      </c>
      <c r="F1069" s="8" t="s">
        <v>33</v>
      </c>
      <c r="G1069" s="44"/>
      <c r="H1069" s="46"/>
    </row>
    <row r="1070" spans="1:8" ht="36.75" customHeight="1" x14ac:dyDescent="0.25">
      <c r="A1070" s="31" t="s">
        <v>3605</v>
      </c>
      <c r="B1070" s="18">
        <v>138.80000000000001</v>
      </c>
      <c r="C1070" s="33">
        <v>44</v>
      </c>
      <c r="D1070" s="28">
        <v>0.9637</v>
      </c>
      <c r="E1070" s="9" t="s">
        <v>3609</v>
      </c>
      <c r="F1070" s="28">
        <v>0</v>
      </c>
      <c r="G1070" s="35" t="s">
        <v>90</v>
      </c>
      <c r="H1070" s="37">
        <v>2</v>
      </c>
    </row>
    <row r="1071" spans="1:8" ht="23.25" thickBot="1" x14ac:dyDescent="0.3">
      <c r="A1071" s="32"/>
      <c r="B1071" s="6" t="s">
        <v>3606</v>
      </c>
      <c r="C1071" s="34"/>
      <c r="D1071" s="8" t="s">
        <v>3608</v>
      </c>
      <c r="E1071" s="8" t="s">
        <v>3610</v>
      </c>
      <c r="F1071" s="8" t="s">
        <v>33</v>
      </c>
      <c r="G1071" s="36"/>
      <c r="H1071" s="38"/>
    </row>
    <row r="1072" spans="1:8" ht="60" x14ac:dyDescent="0.25">
      <c r="A1072" s="10" t="s">
        <v>3611</v>
      </c>
      <c r="B1072" s="23">
        <v>81.2</v>
      </c>
      <c r="C1072" s="41">
        <v>96</v>
      </c>
      <c r="D1072" s="28">
        <v>0.95130000000000003</v>
      </c>
      <c r="E1072" s="9" t="s">
        <v>3615</v>
      </c>
      <c r="F1072" s="28">
        <v>0</v>
      </c>
      <c r="G1072" s="43" t="s">
        <v>194</v>
      </c>
      <c r="H1072" s="45">
        <v>1</v>
      </c>
    </row>
    <row r="1073" spans="1:8" ht="22.5" x14ac:dyDescent="0.25">
      <c r="A1073" s="14"/>
      <c r="B1073" s="11" t="s">
        <v>3612</v>
      </c>
      <c r="C1073" s="51"/>
      <c r="D1073" s="17" t="s">
        <v>3614</v>
      </c>
      <c r="E1073" s="17" t="s">
        <v>3616</v>
      </c>
      <c r="F1073" s="17" t="s">
        <v>1211</v>
      </c>
      <c r="G1073" s="52"/>
      <c r="H1073" s="53"/>
    </row>
    <row r="1074" spans="1:8" ht="45.75" thickBot="1" x14ac:dyDescent="0.3">
      <c r="A1074" s="15" t="s">
        <v>848</v>
      </c>
      <c r="B1074" s="16" t="s">
        <v>850</v>
      </c>
      <c r="C1074" s="42"/>
      <c r="D1074" s="8"/>
      <c r="E1074" s="8"/>
      <c r="F1074" s="8"/>
      <c r="G1074" s="44"/>
      <c r="H1074" s="46"/>
    </row>
    <row r="1075" spans="1:8" ht="21.75" customHeight="1" x14ac:dyDescent="0.25">
      <c r="A1075" s="31" t="s">
        <v>3617</v>
      </c>
      <c r="B1075" s="18">
        <v>198.7</v>
      </c>
      <c r="C1075" s="33">
        <v>74</v>
      </c>
      <c r="D1075" s="28">
        <v>0.65700000000000003</v>
      </c>
      <c r="E1075" s="9" t="s">
        <v>3621</v>
      </c>
      <c r="F1075" s="28">
        <v>2.6499999999999999E-2</v>
      </c>
      <c r="G1075" s="35" t="s">
        <v>90</v>
      </c>
      <c r="H1075" s="37">
        <v>2</v>
      </c>
    </row>
    <row r="1076" spans="1:8" ht="23.25" thickBot="1" x14ac:dyDescent="0.3">
      <c r="A1076" s="32"/>
      <c r="B1076" s="6" t="s">
        <v>3618</v>
      </c>
      <c r="C1076" s="34"/>
      <c r="D1076" s="8" t="s">
        <v>3620</v>
      </c>
      <c r="E1076" s="8" t="s">
        <v>3622</v>
      </c>
      <c r="F1076" s="8" t="s">
        <v>3624</v>
      </c>
      <c r="G1076" s="36"/>
      <c r="H1076" s="38"/>
    </row>
    <row r="1077" spans="1:8" ht="51.75" customHeight="1" x14ac:dyDescent="0.25">
      <c r="A1077" s="39" t="s">
        <v>4345</v>
      </c>
      <c r="B1077" s="23">
        <v>52.7</v>
      </c>
      <c r="C1077" s="41">
        <v>306</v>
      </c>
      <c r="D1077" s="28">
        <v>0.39860000000000001</v>
      </c>
      <c r="E1077" s="9" t="s">
        <v>3629</v>
      </c>
      <c r="F1077" s="28">
        <v>0</v>
      </c>
      <c r="G1077" s="43" t="s">
        <v>25</v>
      </c>
      <c r="H1077" s="45">
        <v>1</v>
      </c>
    </row>
    <row r="1078" spans="1:8" ht="23.25" thickBot="1" x14ac:dyDescent="0.3">
      <c r="A1078" s="40"/>
      <c r="B1078" s="13" t="s">
        <v>3626</v>
      </c>
      <c r="C1078" s="42"/>
      <c r="D1078" s="8" t="s">
        <v>3628</v>
      </c>
      <c r="E1078" s="8" t="s">
        <v>3630</v>
      </c>
      <c r="F1078" s="8" t="s">
        <v>33</v>
      </c>
      <c r="G1078" s="44"/>
      <c r="H1078" s="46"/>
    </row>
    <row r="1079" spans="1:8" ht="36.75" customHeight="1" x14ac:dyDescent="0.25">
      <c r="A1079" s="31" t="s">
        <v>3631</v>
      </c>
      <c r="B1079" s="18">
        <v>104.8</v>
      </c>
      <c r="C1079" s="33">
        <v>52</v>
      </c>
      <c r="D1079" s="28">
        <v>0.81379999999999997</v>
      </c>
      <c r="E1079" s="9" t="s">
        <v>3635</v>
      </c>
      <c r="F1079" s="28">
        <v>0</v>
      </c>
      <c r="G1079" s="35" t="s">
        <v>203</v>
      </c>
      <c r="H1079" s="37">
        <v>4</v>
      </c>
    </row>
    <row r="1080" spans="1:8" ht="23.25" thickBot="1" x14ac:dyDescent="0.3">
      <c r="A1080" s="32"/>
      <c r="B1080" s="6" t="s">
        <v>3632</v>
      </c>
      <c r="C1080" s="34"/>
      <c r="D1080" s="8" t="s">
        <v>3634</v>
      </c>
      <c r="E1080" s="8" t="s">
        <v>2762</v>
      </c>
      <c r="F1080" s="8" t="s">
        <v>33</v>
      </c>
      <c r="G1080" s="36"/>
      <c r="H1080" s="38"/>
    </row>
    <row r="1081" spans="1:8" ht="21.75" customHeight="1" x14ac:dyDescent="0.25">
      <c r="A1081" s="39" t="s">
        <v>3636</v>
      </c>
      <c r="B1081" s="23">
        <v>36.9</v>
      </c>
      <c r="C1081" s="41">
        <v>471</v>
      </c>
      <c r="D1081" s="28">
        <v>0.52990000000000004</v>
      </c>
      <c r="E1081" s="9" t="s">
        <v>3640</v>
      </c>
      <c r="F1081" s="28">
        <v>0</v>
      </c>
      <c r="G1081" s="43" t="s">
        <v>80</v>
      </c>
      <c r="H1081" s="45">
        <v>0</v>
      </c>
    </row>
    <row r="1082" spans="1:8" ht="23.25" thickBot="1" x14ac:dyDescent="0.3">
      <c r="A1082" s="40"/>
      <c r="B1082" s="13" t="s">
        <v>3637</v>
      </c>
      <c r="C1082" s="42"/>
      <c r="D1082" s="8" t="s">
        <v>3639</v>
      </c>
      <c r="E1082" s="8" t="s">
        <v>3641</v>
      </c>
      <c r="F1082" s="8" t="s">
        <v>33</v>
      </c>
      <c r="G1082" s="44"/>
      <c r="H1082" s="46"/>
    </row>
    <row r="1083" spans="1:8" ht="21.75" customHeight="1" x14ac:dyDescent="0.25">
      <c r="A1083" s="31" t="s">
        <v>3642</v>
      </c>
      <c r="B1083" s="18">
        <v>494.5</v>
      </c>
      <c r="C1083" s="33">
        <v>224</v>
      </c>
      <c r="D1083" s="28">
        <v>0.86599999999999999</v>
      </c>
      <c r="E1083" s="9" t="s">
        <v>3646</v>
      </c>
      <c r="F1083" s="28">
        <v>4.4999999999999997E-3</v>
      </c>
      <c r="G1083" s="35" t="s">
        <v>419</v>
      </c>
      <c r="H1083" s="37">
        <v>0</v>
      </c>
    </row>
    <row r="1084" spans="1:8" ht="23.25" thickBot="1" x14ac:dyDescent="0.3">
      <c r="A1084" s="32"/>
      <c r="B1084" s="6" t="s">
        <v>3643</v>
      </c>
      <c r="C1084" s="34"/>
      <c r="D1084" s="8" t="s">
        <v>3645</v>
      </c>
      <c r="E1084" s="8" t="s">
        <v>3647</v>
      </c>
      <c r="F1084" s="8" t="s">
        <v>178</v>
      </c>
      <c r="G1084" s="36"/>
      <c r="H1084" s="38"/>
    </row>
    <row r="1085" spans="1:8" ht="21.75" customHeight="1" x14ac:dyDescent="0.25">
      <c r="A1085" s="39" t="s">
        <v>3648</v>
      </c>
      <c r="B1085" s="23">
        <v>243.5</v>
      </c>
      <c r="C1085" s="41">
        <v>5</v>
      </c>
      <c r="D1085" s="28">
        <v>0.84499999999999997</v>
      </c>
      <c r="E1085" s="9" t="s">
        <v>3652</v>
      </c>
      <c r="F1085" s="28">
        <v>0.12089999999999999</v>
      </c>
      <c r="G1085" s="43" t="s">
        <v>525</v>
      </c>
      <c r="H1085" s="45">
        <v>9</v>
      </c>
    </row>
    <row r="1086" spans="1:8" ht="23.25" thickBot="1" x14ac:dyDescent="0.3">
      <c r="A1086" s="40"/>
      <c r="B1086" s="13" t="s">
        <v>3649</v>
      </c>
      <c r="C1086" s="42"/>
      <c r="D1086" s="8" t="s">
        <v>3651</v>
      </c>
      <c r="E1086" s="8" t="s">
        <v>3653</v>
      </c>
      <c r="F1086" s="8" t="s">
        <v>3655</v>
      </c>
      <c r="G1086" s="44"/>
      <c r="H1086" s="46"/>
    </row>
    <row r="1087" spans="1:8" ht="21.75" customHeight="1" x14ac:dyDescent="0.25">
      <c r="A1087" s="31" t="s">
        <v>3656</v>
      </c>
      <c r="B1087" s="56" t="s">
        <v>92</v>
      </c>
      <c r="C1087" s="33">
        <v>38</v>
      </c>
      <c r="D1087" s="28">
        <v>0.18410000000000001</v>
      </c>
      <c r="E1087" s="9" t="s">
        <v>3659</v>
      </c>
      <c r="F1087" s="28">
        <v>0.73860000000000003</v>
      </c>
      <c r="G1087" s="35" t="s">
        <v>210</v>
      </c>
      <c r="H1087" s="37">
        <v>1</v>
      </c>
    </row>
    <row r="1088" spans="1:8" ht="23.25" thickBot="1" x14ac:dyDescent="0.3">
      <c r="A1088" s="32"/>
      <c r="B1088" s="57"/>
      <c r="C1088" s="34"/>
      <c r="D1088" s="8" t="s">
        <v>3658</v>
      </c>
      <c r="E1088" s="8" t="s">
        <v>3660</v>
      </c>
      <c r="F1088" s="8" t="s">
        <v>3662</v>
      </c>
      <c r="G1088" s="36"/>
      <c r="H1088" s="38"/>
    </row>
    <row r="1089" spans="1:8" ht="45" x14ac:dyDescent="0.25">
      <c r="A1089" s="10" t="s">
        <v>3663</v>
      </c>
      <c r="B1089" s="23">
        <v>39</v>
      </c>
      <c r="C1089" s="41">
        <v>42</v>
      </c>
      <c r="D1089" s="28">
        <v>0.86329999999999996</v>
      </c>
      <c r="E1089" s="9" t="s">
        <v>3667</v>
      </c>
      <c r="F1089" s="28">
        <v>0</v>
      </c>
      <c r="G1089" s="43" t="s">
        <v>80</v>
      </c>
      <c r="H1089" s="45">
        <v>0</v>
      </c>
    </row>
    <row r="1090" spans="1:8" ht="22.5" x14ac:dyDescent="0.25">
      <c r="A1090" s="14"/>
      <c r="B1090" s="11" t="s">
        <v>3664</v>
      </c>
      <c r="C1090" s="51"/>
      <c r="D1090" s="17" t="s">
        <v>3666</v>
      </c>
      <c r="E1090" s="17" t="s">
        <v>3668</v>
      </c>
      <c r="F1090" s="17" t="s">
        <v>1211</v>
      </c>
      <c r="G1090" s="52"/>
      <c r="H1090" s="53"/>
    </row>
    <row r="1091" spans="1:8" ht="45.75" thickBot="1" x14ac:dyDescent="0.3">
      <c r="A1091" s="15" t="s">
        <v>848</v>
      </c>
      <c r="B1091" s="16" t="s">
        <v>850</v>
      </c>
      <c r="C1091" s="42"/>
      <c r="D1091" s="8"/>
      <c r="E1091" s="8"/>
      <c r="F1091" s="8"/>
      <c r="G1091" s="44"/>
      <c r="H1091" s="46"/>
    </row>
    <row r="1092" spans="1:8" ht="36.75" customHeight="1" x14ac:dyDescent="0.25">
      <c r="A1092" s="31" t="s">
        <v>3669</v>
      </c>
      <c r="B1092" s="18">
        <v>153.5</v>
      </c>
      <c r="C1092" s="33">
        <v>18</v>
      </c>
      <c r="D1092" s="28">
        <v>0.62190000000000001</v>
      </c>
      <c r="E1092" s="9" t="s">
        <v>3673</v>
      </c>
      <c r="F1092" s="28">
        <v>0.2797</v>
      </c>
      <c r="G1092" s="35" t="s">
        <v>66</v>
      </c>
      <c r="H1092" s="37">
        <v>0</v>
      </c>
    </row>
    <row r="1093" spans="1:8" ht="23.25" thickBot="1" x14ac:dyDescent="0.3">
      <c r="A1093" s="32"/>
      <c r="B1093" s="6" t="s">
        <v>3670</v>
      </c>
      <c r="C1093" s="34"/>
      <c r="D1093" s="8" t="s">
        <v>3672</v>
      </c>
      <c r="E1093" s="8" t="s">
        <v>3674</v>
      </c>
      <c r="F1093" s="8" t="s">
        <v>3676</v>
      </c>
      <c r="G1093" s="36"/>
      <c r="H1093" s="38"/>
    </row>
    <row r="1094" spans="1:8" ht="21.75" customHeight="1" x14ac:dyDescent="0.25">
      <c r="A1094" s="39" t="s">
        <v>3677</v>
      </c>
      <c r="B1094" s="23">
        <v>67.599999999999994</v>
      </c>
      <c r="C1094" s="41">
        <v>22</v>
      </c>
      <c r="D1094" s="28">
        <v>0.78290000000000004</v>
      </c>
      <c r="E1094" s="9" t="s">
        <v>3681</v>
      </c>
      <c r="F1094" s="28">
        <v>4.4999999999999998E-2</v>
      </c>
      <c r="G1094" s="43" t="s">
        <v>48</v>
      </c>
      <c r="H1094" s="45">
        <v>0</v>
      </c>
    </row>
    <row r="1095" spans="1:8" ht="23.25" thickBot="1" x14ac:dyDescent="0.3">
      <c r="A1095" s="40"/>
      <c r="B1095" s="13" t="s">
        <v>3678</v>
      </c>
      <c r="C1095" s="42"/>
      <c r="D1095" s="8" t="s">
        <v>3680</v>
      </c>
      <c r="E1095" s="8" t="s">
        <v>3682</v>
      </c>
      <c r="F1095" s="8" t="s">
        <v>3684</v>
      </c>
      <c r="G1095" s="44"/>
      <c r="H1095" s="46"/>
    </row>
    <row r="1096" spans="1:8" ht="36.75" customHeight="1" x14ac:dyDescent="0.25">
      <c r="A1096" s="31" t="s">
        <v>3685</v>
      </c>
      <c r="B1096" s="18">
        <v>210.7</v>
      </c>
      <c r="C1096" s="33">
        <v>16</v>
      </c>
      <c r="D1096" s="28">
        <v>0.83420000000000005</v>
      </c>
      <c r="E1096" s="9" t="s">
        <v>3687</v>
      </c>
      <c r="F1096" s="28">
        <v>4.0000000000000002E-4</v>
      </c>
      <c r="G1096" s="35" t="s">
        <v>378</v>
      </c>
      <c r="H1096" s="37">
        <v>10</v>
      </c>
    </row>
    <row r="1097" spans="1:8" ht="23.25" thickBot="1" x14ac:dyDescent="0.3">
      <c r="A1097" s="32"/>
      <c r="B1097" s="6" t="s">
        <v>3686</v>
      </c>
      <c r="C1097" s="34"/>
      <c r="D1097" s="8" t="s">
        <v>456</v>
      </c>
      <c r="E1097" s="8" t="s">
        <v>3688</v>
      </c>
      <c r="F1097" s="8" t="s">
        <v>249</v>
      </c>
      <c r="G1097" s="36"/>
      <c r="H1097" s="38"/>
    </row>
    <row r="1098" spans="1:8" ht="21.75" customHeight="1" x14ac:dyDescent="0.25">
      <c r="A1098" s="39" t="s">
        <v>3689</v>
      </c>
      <c r="B1098" s="23">
        <v>22.5</v>
      </c>
      <c r="C1098" s="41">
        <v>727</v>
      </c>
      <c r="D1098" s="28">
        <v>0.4536</v>
      </c>
      <c r="E1098" s="9" t="s">
        <v>3693</v>
      </c>
      <c r="F1098" s="28">
        <v>0</v>
      </c>
      <c r="G1098" s="43" t="s">
        <v>48</v>
      </c>
      <c r="H1098" s="45">
        <v>0</v>
      </c>
    </row>
    <row r="1099" spans="1:8" ht="23.25" thickBot="1" x14ac:dyDescent="0.3">
      <c r="A1099" s="40"/>
      <c r="B1099" s="13" t="s">
        <v>3690</v>
      </c>
      <c r="C1099" s="42"/>
      <c r="D1099" s="8" t="s">
        <v>3692</v>
      </c>
      <c r="E1099" s="8" t="s">
        <v>3694</v>
      </c>
      <c r="F1099" s="8" t="s">
        <v>33</v>
      </c>
      <c r="G1099" s="44"/>
      <c r="H1099" s="46"/>
    </row>
    <row r="1100" spans="1:8" ht="21.75" customHeight="1" x14ac:dyDescent="0.25">
      <c r="A1100" s="31" t="s">
        <v>3695</v>
      </c>
      <c r="B1100" s="18">
        <v>79.400000000000006</v>
      </c>
      <c r="C1100" s="33">
        <v>44</v>
      </c>
      <c r="D1100" s="28">
        <v>0.68510000000000004</v>
      </c>
      <c r="E1100" s="9" t="s">
        <v>3699</v>
      </c>
      <c r="F1100" s="28">
        <v>0</v>
      </c>
      <c r="G1100" s="35" t="s">
        <v>378</v>
      </c>
      <c r="H1100" s="37">
        <v>14</v>
      </c>
    </row>
    <row r="1101" spans="1:8" ht="23.25" thickBot="1" x14ac:dyDescent="0.3">
      <c r="A1101" s="32"/>
      <c r="B1101" s="6" t="s">
        <v>3696</v>
      </c>
      <c r="C1101" s="34"/>
      <c r="D1101" s="8" t="s">
        <v>3698</v>
      </c>
      <c r="E1101" s="8" t="s">
        <v>3700</v>
      </c>
      <c r="F1101" s="8" t="s">
        <v>33</v>
      </c>
      <c r="G1101" s="36"/>
      <c r="H1101" s="38"/>
    </row>
    <row r="1102" spans="1:8" ht="36.75" customHeight="1" x14ac:dyDescent="0.25">
      <c r="A1102" s="39" t="s">
        <v>3701</v>
      </c>
      <c r="B1102" s="23">
        <v>162.80000000000001</v>
      </c>
      <c r="C1102" s="41">
        <v>86</v>
      </c>
      <c r="D1102" s="28">
        <v>0.83489999999999998</v>
      </c>
      <c r="E1102" s="9" t="s">
        <v>615</v>
      </c>
      <c r="F1102" s="28">
        <v>0</v>
      </c>
      <c r="G1102" s="43" t="s">
        <v>280</v>
      </c>
      <c r="H1102" s="45">
        <v>2</v>
      </c>
    </row>
    <row r="1103" spans="1:8" ht="23.25" thickBot="1" x14ac:dyDescent="0.3">
      <c r="A1103" s="40"/>
      <c r="B1103" s="13" t="s">
        <v>3702</v>
      </c>
      <c r="C1103" s="42"/>
      <c r="D1103" s="8" t="s">
        <v>2129</v>
      </c>
      <c r="E1103" s="8" t="s">
        <v>616</v>
      </c>
      <c r="F1103" s="8" t="s">
        <v>33</v>
      </c>
      <c r="G1103" s="44"/>
      <c r="H1103" s="46"/>
    </row>
    <row r="1104" spans="1:8" ht="36.75" customHeight="1" x14ac:dyDescent="0.25">
      <c r="A1104" s="31" t="s">
        <v>3703</v>
      </c>
      <c r="B1104" s="56" t="s">
        <v>92</v>
      </c>
      <c r="C1104" s="33">
        <v>8</v>
      </c>
      <c r="D1104" s="28">
        <v>0.2412</v>
      </c>
      <c r="E1104" s="9" t="s">
        <v>1441</v>
      </c>
      <c r="F1104" s="28">
        <v>0.71309999999999996</v>
      </c>
      <c r="G1104" s="35" t="s">
        <v>158</v>
      </c>
      <c r="H1104" s="37">
        <v>1</v>
      </c>
    </row>
    <row r="1105" spans="1:8" ht="23.25" thickBot="1" x14ac:dyDescent="0.3">
      <c r="A1105" s="32"/>
      <c r="B1105" s="57"/>
      <c r="C1105" s="34"/>
      <c r="D1105" s="8" t="s">
        <v>3705</v>
      </c>
      <c r="E1105" s="8" t="s">
        <v>3706</v>
      </c>
      <c r="F1105" s="8" t="s">
        <v>3708</v>
      </c>
      <c r="G1105" s="36"/>
      <c r="H1105" s="38"/>
    </row>
    <row r="1106" spans="1:8" ht="21.75" customHeight="1" x14ac:dyDescent="0.25">
      <c r="A1106" s="39" t="s">
        <v>3709</v>
      </c>
      <c r="B1106" s="23">
        <v>174.5</v>
      </c>
      <c r="C1106" s="41">
        <v>66</v>
      </c>
      <c r="D1106" s="28">
        <v>0.72160000000000002</v>
      </c>
      <c r="E1106" s="9" t="s">
        <v>3713</v>
      </c>
      <c r="F1106" s="28">
        <v>3.3999999999999998E-3</v>
      </c>
      <c r="G1106" s="43" t="s">
        <v>210</v>
      </c>
      <c r="H1106" s="45">
        <v>12</v>
      </c>
    </row>
    <row r="1107" spans="1:8" ht="23.25" thickBot="1" x14ac:dyDescent="0.3">
      <c r="A1107" s="40"/>
      <c r="B1107" s="13" t="s">
        <v>3710</v>
      </c>
      <c r="C1107" s="42"/>
      <c r="D1107" s="8" t="s">
        <v>3712</v>
      </c>
      <c r="E1107" s="8" t="s">
        <v>3714</v>
      </c>
      <c r="F1107" s="8" t="s">
        <v>3716</v>
      </c>
      <c r="G1107" s="44"/>
      <c r="H1107" s="46"/>
    </row>
    <row r="1108" spans="1:8" ht="21.75" customHeight="1" x14ac:dyDescent="0.25">
      <c r="A1108" s="31" t="s">
        <v>3717</v>
      </c>
      <c r="B1108" s="18">
        <v>379.1</v>
      </c>
      <c r="C1108" s="33">
        <v>348</v>
      </c>
      <c r="D1108" s="28">
        <v>0.55700000000000005</v>
      </c>
      <c r="E1108" s="9" t="s">
        <v>3721</v>
      </c>
      <c r="F1108" s="28">
        <v>7.1000000000000004E-3</v>
      </c>
      <c r="G1108" s="35" t="s">
        <v>48</v>
      </c>
      <c r="H1108" s="37">
        <v>1</v>
      </c>
    </row>
    <row r="1109" spans="1:8" ht="23.25" thickBot="1" x14ac:dyDescent="0.3">
      <c r="A1109" s="32"/>
      <c r="B1109" s="6" t="s">
        <v>3718</v>
      </c>
      <c r="C1109" s="34"/>
      <c r="D1109" s="8" t="s">
        <v>3720</v>
      </c>
      <c r="E1109" s="8" t="s">
        <v>3722</v>
      </c>
      <c r="F1109" s="8" t="s">
        <v>3724</v>
      </c>
      <c r="G1109" s="36"/>
      <c r="H1109" s="38"/>
    </row>
    <row r="1110" spans="1:8" ht="36.75" customHeight="1" x14ac:dyDescent="0.25">
      <c r="A1110" s="39" t="s">
        <v>3725</v>
      </c>
      <c r="B1110" s="23">
        <v>147.5</v>
      </c>
      <c r="C1110" s="41">
        <v>280</v>
      </c>
      <c r="D1110" s="28">
        <v>0.59919999999999995</v>
      </c>
      <c r="E1110" s="9" t="s">
        <v>3729</v>
      </c>
      <c r="F1110" s="28">
        <v>0</v>
      </c>
      <c r="G1110" s="43" t="s">
        <v>166</v>
      </c>
      <c r="H1110" s="45">
        <v>0</v>
      </c>
    </row>
    <row r="1111" spans="1:8" ht="23.25" thickBot="1" x14ac:dyDescent="0.3">
      <c r="A1111" s="40"/>
      <c r="B1111" s="13" t="s">
        <v>3726</v>
      </c>
      <c r="C1111" s="42"/>
      <c r="D1111" s="8" t="s">
        <v>3728</v>
      </c>
      <c r="E1111" s="8" t="s">
        <v>3730</v>
      </c>
      <c r="F1111" s="8" t="s">
        <v>33</v>
      </c>
      <c r="G1111" s="44"/>
      <c r="H1111" s="46"/>
    </row>
    <row r="1112" spans="1:8" ht="66.75" customHeight="1" x14ac:dyDescent="0.25">
      <c r="A1112" s="31" t="s">
        <v>3731</v>
      </c>
      <c r="B1112" s="18">
        <v>55.5</v>
      </c>
      <c r="C1112" s="33">
        <v>124</v>
      </c>
      <c r="D1112" s="28">
        <v>0.58150000000000002</v>
      </c>
      <c r="E1112" s="9" t="s">
        <v>3735</v>
      </c>
      <c r="F1112" s="28">
        <v>0</v>
      </c>
      <c r="G1112" s="35" t="s">
        <v>210</v>
      </c>
      <c r="H1112" s="37">
        <v>0</v>
      </c>
    </row>
    <row r="1113" spans="1:8" ht="23.25" thickBot="1" x14ac:dyDescent="0.3">
      <c r="A1113" s="32"/>
      <c r="B1113" s="6" t="s">
        <v>3732</v>
      </c>
      <c r="C1113" s="34"/>
      <c r="D1113" s="8" t="s">
        <v>3734</v>
      </c>
      <c r="E1113" s="8" t="s">
        <v>3736</v>
      </c>
      <c r="F1113" s="8" t="s">
        <v>33</v>
      </c>
      <c r="G1113" s="36"/>
      <c r="H1113" s="38"/>
    </row>
    <row r="1114" spans="1:8" ht="21.75" customHeight="1" x14ac:dyDescent="0.25">
      <c r="A1114" s="39" t="s">
        <v>3737</v>
      </c>
      <c r="B1114" s="23">
        <v>236.5</v>
      </c>
      <c r="C1114" s="41">
        <v>41</v>
      </c>
      <c r="D1114" s="28">
        <v>0.6694</v>
      </c>
      <c r="E1114" s="9" t="s">
        <v>3741</v>
      </c>
      <c r="F1114" s="28">
        <v>0.23319999999999999</v>
      </c>
      <c r="G1114" s="43" t="s">
        <v>80</v>
      </c>
      <c r="H1114" s="45">
        <v>0</v>
      </c>
    </row>
    <row r="1115" spans="1:8" ht="23.25" thickBot="1" x14ac:dyDescent="0.3">
      <c r="A1115" s="40"/>
      <c r="B1115" s="13" t="s">
        <v>3738</v>
      </c>
      <c r="C1115" s="42"/>
      <c r="D1115" s="8" t="s">
        <v>3740</v>
      </c>
      <c r="E1115" s="8" t="s">
        <v>3742</v>
      </c>
      <c r="F1115" s="8" t="s">
        <v>1196</v>
      </c>
      <c r="G1115" s="44"/>
      <c r="H1115" s="46"/>
    </row>
    <row r="1116" spans="1:8" x14ac:dyDescent="0.25">
      <c r="A1116" s="31" t="s">
        <v>3743</v>
      </c>
      <c r="B1116" s="18">
        <v>340.7</v>
      </c>
      <c r="C1116" s="33">
        <v>30</v>
      </c>
      <c r="D1116" s="28">
        <v>0.42599999999999999</v>
      </c>
      <c r="E1116" s="9" t="s">
        <v>3747</v>
      </c>
      <c r="F1116" s="28">
        <v>0.55020000000000002</v>
      </c>
      <c r="G1116" s="35" t="s">
        <v>90</v>
      </c>
      <c r="H1116" s="37">
        <v>2</v>
      </c>
    </row>
    <row r="1117" spans="1:8" ht="23.25" thickBot="1" x14ac:dyDescent="0.3">
      <c r="A1117" s="32"/>
      <c r="B1117" s="6" t="s">
        <v>3744</v>
      </c>
      <c r="C1117" s="34"/>
      <c r="D1117" s="8" t="s">
        <v>3746</v>
      </c>
      <c r="E1117" s="8" t="s">
        <v>3748</v>
      </c>
      <c r="F1117" s="8" t="s">
        <v>3750</v>
      </c>
      <c r="G1117" s="36"/>
      <c r="H1117" s="38"/>
    </row>
    <row r="1118" spans="1:8" ht="21.75" customHeight="1" x14ac:dyDescent="0.25">
      <c r="A1118" s="39" t="s">
        <v>3751</v>
      </c>
      <c r="B1118" s="23">
        <v>183.9</v>
      </c>
      <c r="C1118" s="41">
        <v>74</v>
      </c>
      <c r="D1118" s="28">
        <v>0.89190000000000003</v>
      </c>
      <c r="E1118" s="9" t="s">
        <v>3755</v>
      </c>
      <c r="F1118" s="28">
        <v>0</v>
      </c>
      <c r="G1118" s="43" t="s">
        <v>461</v>
      </c>
      <c r="H1118" s="45">
        <v>3</v>
      </c>
    </row>
    <row r="1119" spans="1:8" ht="23.25" thickBot="1" x14ac:dyDescent="0.3">
      <c r="A1119" s="40"/>
      <c r="B1119" s="13" t="s">
        <v>3752</v>
      </c>
      <c r="C1119" s="42"/>
      <c r="D1119" s="8" t="s">
        <v>3754</v>
      </c>
      <c r="E1119" s="8" t="s">
        <v>3756</v>
      </c>
      <c r="F1119" s="8" t="s">
        <v>33</v>
      </c>
      <c r="G1119" s="44"/>
      <c r="H1119" s="46"/>
    </row>
    <row r="1120" spans="1:8" ht="21.75" customHeight="1" x14ac:dyDescent="0.25">
      <c r="A1120" s="31" t="s">
        <v>3757</v>
      </c>
      <c r="B1120" s="18">
        <v>111.8</v>
      </c>
      <c r="C1120" s="33">
        <v>147</v>
      </c>
      <c r="D1120" s="28">
        <v>0.97050000000000003</v>
      </c>
      <c r="E1120" s="9" t="s">
        <v>3761</v>
      </c>
      <c r="F1120" s="28">
        <v>1E-4</v>
      </c>
      <c r="G1120" s="35" t="s">
        <v>461</v>
      </c>
      <c r="H1120" s="37">
        <v>2</v>
      </c>
    </row>
    <row r="1121" spans="1:8" ht="23.25" thickBot="1" x14ac:dyDescent="0.3">
      <c r="A1121" s="32"/>
      <c r="B1121" s="6" t="s">
        <v>3758</v>
      </c>
      <c r="C1121" s="34"/>
      <c r="D1121" s="8" t="s">
        <v>3760</v>
      </c>
      <c r="E1121" s="8" t="s">
        <v>3762</v>
      </c>
      <c r="F1121" s="8" t="s">
        <v>354</v>
      </c>
      <c r="G1121" s="36"/>
      <c r="H1121" s="38"/>
    </row>
    <row r="1122" spans="1:8" ht="60" x14ac:dyDescent="0.25">
      <c r="A1122" s="10" t="s">
        <v>3763</v>
      </c>
      <c r="B1122" s="23">
        <v>174.2</v>
      </c>
      <c r="C1122" s="41">
        <v>420</v>
      </c>
      <c r="D1122" s="28">
        <v>0.65710000000000002</v>
      </c>
      <c r="E1122" s="9" t="s">
        <v>3767</v>
      </c>
      <c r="F1122" s="28">
        <v>0</v>
      </c>
      <c r="G1122" s="43" t="s">
        <v>143</v>
      </c>
      <c r="H1122" s="45">
        <v>4</v>
      </c>
    </row>
    <row r="1123" spans="1:8" ht="22.5" x14ac:dyDescent="0.25">
      <c r="A1123" s="14"/>
      <c r="B1123" s="11" t="s">
        <v>3764</v>
      </c>
      <c r="C1123" s="51"/>
      <c r="D1123" s="17" t="s">
        <v>3766</v>
      </c>
      <c r="E1123" s="17" t="s">
        <v>3768</v>
      </c>
      <c r="F1123" s="17" t="s">
        <v>3769</v>
      </c>
      <c r="G1123" s="52"/>
      <c r="H1123" s="53"/>
    </row>
    <row r="1124" spans="1:8" ht="45.75" thickBot="1" x14ac:dyDescent="0.3">
      <c r="A1124" s="15" t="s">
        <v>116</v>
      </c>
      <c r="B1124" s="16" t="s">
        <v>118</v>
      </c>
      <c r="C1124" s="42"/>
      <c r="D1124" s="8"/>
      <c r="E1124" s="8"/>
      <c r="F1124" s="8"/>
      <c r="G1124" s="44"/>
      <c r="H1124" s="46"/>
    </row>
    <row r="1125" spans="1:8" ht="21.75" customHeight="1" x14ac:dyDescent="0.25">
      <c r="A1125" s="31" t="s">
        <v>3770</v>
      </c>
      <c r="B1125" s="18">
        <v>205</v>
      </c>
      <c r="C1125" s="33">
        <v>121</v>
      </c>
      <c r="D1125" s="28">
        <v>0.14910000000000001</v>
      </c>
      <c r="E1125" s="9" t="s">
        <v>3774</v>
      </c>
      <c r="F1125" s="28">
        <v>0.12540000000000001</v>
      </c>
      <c r="G1125" s="35" t="s">
        <v>57</v>
      </c>
      <c r="H1125" s="37">
        <v>1</v>
      </c>
    </row>
    <row r="1126" spans="1:8" ht="23.25" thickBot="1" x14ac:dyDescent="0.3">
      <c r="A1126" s="32"/>
      <c r="B1126" s="6" t="s">
        <v>3771</v>
      </c>
      <c r="C1126" s="34"/>
      <c r="D1126" s="8" t="s">
        <v>3773</v>
      </c>
      <c r="E1126" s="8" t="s">
        <v>3775</v>
      </c>
      <c r="F1126" s="8" t="s">
        <v>3777</v>
      </c>
      <c r="G1126" s="36"/>
      <c r="H1126" s="38"/>
    </row>
    <row r="1127" spans="1:8" ht="36.75" customHeight="1" x14ac:dyDescent="0.25">
      <c r="A1127" s="39" t="s">
        <v>3778</v>
      </c>
      <c r="B1127" s="23">
        <v>309.8</v>
      </c>
      <c r="C1127" s="41">
        <v>167</v>
      </c>
      <c r="D1127" s="28">
        <v>0.65959999999999996</v>
      </c>
      <c r="E1127" s="9" t="s">
        <v>3782</v>
      </c>
      <c r="F1127" s="28">
        <v>0.1202</v>
      </c>
      <c r="G1127" s="43" t="s">
        <v>80</v>
      </c>
      <c r="H1127" s="45">
        <v>2</v>
      </c>
    </row>
    <row r="1128" spans="1:8" ht="23.25" thickBot="1" x14ac:dyDescent="0.3">
      <c r="A1128" s="40"/>
      <c r="B1128" s="13" t="s">
        <v>3779</v>
      </c>
      <c r="C1128" s="42"/>
      <c r="D1128" s="8" t="s">
        <v>3781</v>
      </c>
      <c r="E1128" s="8" t="s">
        <v>3783</v>
      </c>
      <c r="F1128" s="8" t="s">
        <v>767</v>
      </c>
      <c r="G1128" s="44"/>
      <c r="H1128" s="46"/>
    </row>
    <row r="1129" spans="1:8" ht="21.75" customHeight="1" x14ac:dyDescent="0.25">
      <c r="A1129" s="31" t="s">
        <v>3784</v>
      </c>
      <c r="B1129" s="18">
        <v>265.39999999999998</v>
      </c>
      <c r="C1129" s="33">
        <v>461</v>
      </c>
      <c r="D1129" s="28">
        <v>0.65500000000000003</v>
      </c>
      <c r="E1129" s="9" t="s">
        <v>3788</v>
      </c>
      <c r="F1129" s="28">
        <v>0</v>
      </c>
      <c r="G1129" s="35" t="s">
        <v>158</v>
      </c>
      <c r="H1129" s="37">
        <v>0</v>
      </c>
    </row>
    <row r="1130" spans="1:8" ht="23.25" thickBot="1" x14ac:dyDescent="0.3">
      <c r="A1130" s="32"/>
      <c r="B1130" s="6" t="s">
        <v>3785</v>
      </c>
      <c r="C1130" s="34"/>
      <c r="D1130" s="8" t="s">
        <v>3787</v>
      </c>
      <c r="E1130" s="8" t="s">
        <v>3789</v>
      </c>
      <c r="F1130" s="8" t="s">
        <v>33</v>
      </c>
      <c r="G1130" s="36"/>
      <c r="H1130" s="38"/>
    </row>
    <row r="1131" spans="1:8" ht="21.75" customHeight="1" x14ac:dyDescent="0.25">
      <c r="A1131" s="39" t="s">
        <v>3790</v>
      </c>
      <c r="B1131" s="23">
        <v>206.8</v>
      </c>
      <c r="C1131" s="41">
        <v>38</v>
      </c>
      <c r="D1131" s="28">
        <v>0.68379999999999996</v>
      </c>
      <c r="E1131" s="9" t="s">
        <v>3794</v>
      </c>
      <c r="F1131" s="28">
        <v>1.35E-2</v>
      </c>
      <c r="G1131" s="43" t="s">
        <v>194</v>
      </c>
      <c r="H1131" s="45">
        <v>17</v>
      </c>
    </row>
    <row r="1132" spans="1:8" ht="23.25" thickBot="1" x14ac:dyDescent="0.3">
      <c r="A1132" s="40"/>
      <c r="B1132" s="13" t="s">
        <v>3791</v>
      </c>
      <c r="C1132" s="42"/>
      <c r="D1132" s="8" t="s">
        <v>3793</v>
      </c>
      <c r="E1132" s="8" t="s">
        <v>3795</v>
      </c>
      <c r="F1132" s="8" t="s">
        <v>3797</v>
      </c>
      <c r="G1132" s="44"/>
      <c r="H1132" s="46"/>
    </row>
    <row r="1133" spans="1:8" ht="21.75" customHeight="1" x14ac:dyDescent="0.25">
      <c r="A1133" s="31" t="s">
        <v>3798</v>
      </c>
      <c r="B1133" s="18">
        <v>70.900000000000006</v>
      </c>
      <c r="C1133" s="33">
        <v>808</v>
      </c>
      <c r="D1133" s="28">
        <v>0.48609999999999998</v>
      </c>
      <c r="E1133" s="9" t="s">
        <v>3802</v>
      </c>
      <c r="F1133" s="28">
        <v>0</v>
      </c>
      <c r="G1133" s="35" t="s">
        <v>143</v>
      </c>
      <c r="H1133" s="37">
        <v>1</v>
      </c>
    </row>
    <row r="1134" spans="1:8" ht="23.25" thickBot="1" x14ac:dyDescent="0.3">
      <c r="A1134" s="32"/>
      <c r="B1134" s="6" t="s">
        <v>3799</v>
      </c>
      <c r="C1134" s="34"/>
      <c r="D1134" s="8" t="s">
        <v>3801</v>
      </c>
      <c r="E1134" s="8" t="s">
        <v>3803</v>
      </c>
      <c r="F1134" s="8" t="s">
        <v>33</v>
      </c>
      <c r="G1134" s="36"/>
      <c r="H1134" s="38"/>
    </row>
    <row r="1135" spans="1:8" ht="21.75" customHeight="1" x14ac:dyDescent="0.25">
      <c r="A1135" s="39" t="s">
        <v>3804</v>
      </c>
      <c r="B1135" s="23">
        <v>132.80000000000001</v>
      </c>
      <c r="C1135" s="41">
        <v>334</v>
      </c>
      <c r="D1135" s="28">
        <v>0.79800000000000004</v>
      </c>
      <c r="E1135" s="9" t="s">
        <v>2535</v>
      </c>
      <c r="F1135" s="28">
        <v>4.0000000000000002E-4</v>
      </c>
      <c r="G1135" s="43" t="s">
        <v>525</v>
      </c>
      <c r="H1135" s="45">
        <v>1</v>
      </c>
    </row>
    <row r="1136" spans="1:8" ht="23.25" thickBot="1" x14ac:dyDescent="0.3">
      <c r="A1136" s="40"/>
      <c r="B1136" s="13" t="s">
        <v>3805</v>
      </c>
      <c r="C1136" s="42"/>
      <c r="D1136" s="8" t="s">
        <v>3807</v>
      </c>
      <c r="E1136" s="8" t="s">
        <v>3808</v>
      </c>
      <c r="F1136" s="8" t="s">
        <v>249</v>
      </c>
      <c r="G1136" s="44"/>
      <c r="H1136" s="46"/>
    </row>
    <row r="1137" spans="1:8" ht="21.75" customHeight="1" x14ac:dyDescent="0.25">
      <c r="A1137" s="31" t="s">
        <v>3809</v>
      </c>
      <c r="B1137" s="18">
        <v>136.4</v>
      </c>
      <c r="C1137" s="33">
        <v>291</v>
      </c>
      <c r="D1137" s="28">
        <v>0.83660000000000001</v>
      </c>
      <c r="E1137" s="9" t="s">
        <v>3813</v>
      </c>
      <c r="F1137" s="28">
        <v>4.8999999999999998E-3</v>
      </c>
      <c r="G1137" s="35" t="s">
        <v>80</v>
      </c>
      <c r="H1137" s="37">
        <v>4</v>
      </c>
    </row>
    <row r="1138" spans="1:8" ht="23.25" thickBot="1" x14ac:dyDescent="0.3">
      <c r="A1138" s="32"/>
      <c r="B1138" s="6" t="s">
        <v>3810</v>
      </c>
      <c r="C1138" s="34"/>
      <c r="D1138" s="8" t="s">
        <v>3812</v>
      </c>
      <c r="E1138" s="8" t="s">
        <v>3814</v>
      </c>
      <c r="F1138" s="8" t="s">
        <v>1998</v>
      </c>
      <c r="G1138" s="36"/>
      <c r="H1138" s="38"/>
    </row>
    <row r="1139" spans="1:8" ht="36.75" customHeight="1" x14ac:dyDescent="0.25">
      <c r="A1139" s="39" t="s">
        <v>3815</v>
      </c>
      <c r="B1139" s="23">
        <v>114.7</v>
      </c>
      <c r="C1139" s="41">
        <v>17</v>
      </c>
      <c r="D1139" s="28">
        <v>0.81279999999999997</v>
      </c>
      <c r="E1139" s="9" t="s">
        <v>3819</v>
      </c>
      <c r="F1139" s="28">
        <v>0</v>
      </c>
      <c r="G1139" s="43" t="s">
        <v>378</v>
      </c>
      <c r="H1139" s="45">
        <v>6</v>
      </c>
    </row>
    <row r="1140" spans="1:8" ht="23.25" thickBot="1" x14ac:dyDescent="0.3">
      <c r="A1140" s="40"/>
      <c r="B1140" s="13" t="s">
        <v>3816</v>
      </c>
      <c r="C1140" s="42"/>
      <c r="D1140" s="8" t="s">
        <v>3818</v>
      </c>
      <c r="E1140" s="8" t="s">
        <v>3820</v>
      </c>
      <c r="F1140" s="8" t="s">
        <v>33</v>
      </c>
      <c r="G1140" s="44"/>
      <c r="H1140" s="46"/>
    </row>
    <row r="1141" spans="1:8" ht="36.75" customHeight="1" x14ac:dyDescent="0.25">
      <c r="A1141" s="31" t="s">
        <v>3821</v>
      </c>
      <c r="B1141" s="18">
        <v>168.1</v>
      </c>
      <c r="C1141" s="33">
        <v>87</v>
      </c>
      <c r="D1141" s="28">
        <v>0.71079999999999999</v>
      </c>
      <c r="E1141" s="9" t="s">
        <v>3825</v>
      </c>
      <c r="F1141" s="28">
        <v>7.6200000000000004E-2</v>
      </c>
      <c r="G1141" s="35" t="s">
        <v>143</v>
      </c>
      <c r="H1141" s="37">
        <v>5</v>
      </c>
    </row>
    <row r="1142" spans="1:8" ht="23.25" thickBot="1" x14ac:dyDescent="0.3">
      <c r="A1142" s="32"/>
      <c r="B1142" s="6" t="s">
        <v>3822</v>
      </c>
      <c r="C1142" s="34"/>
      <c r="D1142" s="8" t="s">
        <v>3824</v>
      </c>
      <c r="E1142" s="8" t="s">
        <v>3826</v>
      </c>
      <c r="F1142" s="8" t="s">
        <v>3828</v>
      </c>
      <c r="G1142" s="36"/>
      <c r="H1142" s="38"/>
    </row>
    <row r="1143" spans="1:8" ht="21.75" customHeight="1" x14ac:dyDescent="0.25">
      <c r="A1143" s="39" t="s">
        <v>3829</v>
      </c>
      <c r="B1143" s="58" t="s">
        <v>92</v>
      </c>
      <c r="C1143" s="41">
        <v>21</v>
      </c>
      <c r="D1143" s="28">
        <v>0.29010000000000002</v>
      </c>
      <c r="E1143" s="9" t="s">
        <v>3832</v>
      </c>
      <c r="F1143" s="28">
        <v>0.64400000000000002</v>
      </c>
      <c r="G1143" s="43" t="s">
        <v>143</v>
      </c>
      <c r="H1143" s="45">
        <v>10</v>
      </c>
    </row>
    <row r="1144" spans="1:8" ht="23.25" thickBot="1" x14ac:dyDescent="0.3">
      <c r="A1144" s="40"/>
      <c r="B1144" s="59"/>
      <c r="C1144" s="42"/>
      <c r="D1144" s="8" t="s">
        <v>3831</v>
      </c>
      <c r="E1144" s="8" t="s">
        <v>3833</v>
      </c>
      <c r="F1144" s="8" t="s">
        <v>3835</v>
      </c>
      <c r="G1144" s="44"/>
      <c r="H1144" s="46"/>
    </row>
    <row r="1145" spans="1:8" ht="36.75" customHeight="1" x14ac:dyDescent="0.25">
      <c r="A1145" s="31" t="s">
        <v>3836</v>
      </c>
      <c r="B1145" s="18">
        <v>147.80000000000001</v>
      </c>
      <c r="C1145" s="33">
        <v>10</v>
      </c>
      <c r="D1145" s="28">
        <v>0.52649999999999997</v>
      </c>
      <c r="E1145" s="9" t="s">
        <v>3840</v>
      </c>
      <c r="F1145" s="28">
        <v>0.21299999999999999</v>
      </c>
      <c r="G1145" s="35" t="s">
        <v>461</v>
      </c>
      <c r="H1145" s="37">
        <v>3</v>
      </c>
    </row>
    <row r="1146" spans="1:8" ht="23.25" thickBot="1" x14ac:dyDescent="0.3">
      <c r="A1146" s="32"/>
      <c r="B1146" s="6" t="s">
        <v>3837</v>
      </c>
      <c r="C1146" s="34"/>
      <c r="D1146" s="8" t="s">
        <v>3839</v>
      </c>
      <c r="E1146" s="8" t="s">
        <v>3841</v>
      </c>
      <c r="F1146" s="8" t="s">
        <v>3826</v>
      </c>
      <c r="G1146" s="36"/>
      <c r="H1146" s="38"/>
    </row>
    <row r="1147" spans="1:8" x14ac:dyDescent="0.25">
      <c r="A1147" s="39" t="s">
        <v>3843</v>
      </c>
      <c r="B1147" s="23">
        <v>102.7</v>
      </c>
      <c r="C1147" s="41">
        <v>119</v>
      </c>
      <c r="D1147" s="28">
        <v>0.77569999999999995</v>
      </c>
      <c r="E1147" s="9" t="s">
        <v>3847</v>
      </c>
      <c r="F1147" s="28">
        <v>0</v>
      </c>
      <c r="G1147" s="43" t="s">
        <v>25</v>
      </c>
      <c r="H1147" s="45">
        <v>2</v>
      </c>
    </row>
    <row r="1148" spans="1:8" ht="23.25" thickBot="1" x14ac:dyDescent="0.3">
      <c r="A1148" s="40"/>
      <c r="B1148" s="13" t="s">
        <v>3844</v>
      </c>
      <c r="C1148" s="42"/>
      <c r="D1148" s="8" t="s">
        <v>3846</v>
      </c>
      <c r="E1148" s="8" t="s">
        <v>3848</v>
      </c>
      <c r="F1148" s="8" t="s">
        <v>33</v>
      </c>
      <c r="G1148" s="44"/>
      <c r="H1148" s="46"/>
    </row>
    <row r="1149" spans="1:8" ht="36.75" customHeight="1" x14ac:dyDescent="0.25">
      <c r="A1149" s="31" t="s">
        <v>3849</v>
      </c>
      <c r="B1149" s="18">
        <v>338.3</v>
      </c>
      <c r="C1149" s="54">
        <v>0</v>
      </c>
      <c r="D1149" s="28">
        <v>0.45679999999999998</v>
      </c>
      <c r="E1149" s="9" t="s">
        <v>3853</v>
      </c>
      <c r="F1149" s="28">
        <v>0.43480000000000002</v>
      </c>
      <c r="G1149" s="35" t="s">
        <v>114</v>
      </c>
      <c r="H1149" s="37">
        <v>0</v>
      </c>
    </row>
    <row r="1150" spans="1:8" ht="23.25" thickBot="1" x14ac:dyDescent="0.3">
      <c r="A1150" s="32"/>
      <c r="B1150" s="6" t="s">
        <v>3850</v>
      </c>
      <c r="C1150" s="55"/>
      <c r="D1150" s="8" t="s">
        <v>3852</v>
      </c>
      <c r="E1150" s="8" t="s">
        <v>3854</v>
      </c>
      <c r="F1150" s="8" t="s">
        <v>3856</v>
      </c>
      <c r="G1150" s="36"/>
      <c r="H1150" s="38"/>
    </row>
    <row r="1151" spans="1:8" ht="51.75" customHeight="1" x14ac:dyDescent="0.25">
      <c r="A1151" s="39" t="s">
        <v>3857</v>
      </c>
      <c r="B1151" s="23">
        <v>108.5</v>
      </c>
      <c r="C1151" s="41">
        <v>209</v>
      </c>
      <c r="D1151" s="28">
        <v>0.74009999999999998</v>
      </c>
      <c r="E1151" s="9" t="s">
        <v>3861</v>
      </c>
      <c r="F1151" s="28">
        <v>0.13389999999999999</v>
      </c>
      <c r="G1151" s="43" t="s">
        <v>57</v>
      </c>
      <c r="H1151" s="45">
        <v>3</v>
      </c>
    </row>
    <row r="1152" spans="1:8" ht="23.25" thickBot="1" x14ac:dyDescent="0.3">
      <c r="A1152" s="40"/>
      <c r="B1152" s="13" t="s">
        <v>3858</v>
      </c>
      <c r="C1152" s="42"/>
      <c r="D1152" s="8" t="s">
        <v>3860</v>
      </c>
      <c r="E1152" s="8" t="s">
        <v>3862</v>
      </c>
      <c r="F1152" s="8" t="s">
        <v>3864</v>
      </c>
      <c r="G1152" s="44"/>
      <c r="H1152" s="46"/>
    </row>
    <row r="1153" spans="1:8" ht="21.75" customHeight="1" x14ac:dyDescent="0.25">
      <c r="A1153" s="31" t="s">
        <v>3865</v>
      </c>
      <c r="B1153" s="18">
        <v>431.4</v>
      </c>
      <c r="C1153" s="33">
        <v>43</v>
      </c>
      <c r="D1153" s="28">
        <v>0.42470000000000002</v>
      </c>
      <c r="E1153" s="9" t="s">
        <v>3869</v>
      </c>
      <c r="F1153" s="28">
        <v>0.43269999999999997</v>
      </c>
      <c r="G1153" s="35" t="s">
        <v>48</v>
      </c>
      <c r="H1153" s="37">
        <v>2</v>
      </c>
    </row>
    <row r="1154" spans="1:8" ht="23.25" thickBot="1" x14ac:dyDescent="0.3">
      <c r="A1154" s="32"/>
      <c r="B1154" s="6" t="s">
        <v>3866</v>
      </c>
      <c r="C1154" s="34"/>
      <c r="D1154" s="8" t="s">
        <v>3868</v>
      </c>
      <c r="E1154" s="8" t="s">
        <v>3870</v>
      </c>
      <c r="F1154" s="8" t="s">
        <v>3872</v>
      </c>
      <c r="G1154" s="36"/>
      <c r="H1154" s="38"/>
    </row>
    <row r="1155" spans="1:8" ht="21.75" customHeight="1" x14ac:dyDescent="0.25">
      <c r="A1155" s="39" t="s">
        <v>3873</v>
      </c>
      <c r="B1155" s="23">
        <v>142.4</v>
      </c>
      <c r="C1155" s="41">
        <v>26</v>
      </c>
      <c r="D1155" s="28">
        <v>0.98089999999999999</v>
      </c>
      <c r="E1155" s="9" t="s">
        <v>3877</v>
      </c>
      <c r="F1155" s="28">
        <v>0</v>
      </c>
      <c r="G1155" s="43" t="s">
        <v>133</v>
      </c>
      <c r="H1155" s="45">
        <v>2</v>
      </c>
    </row>
    <row r="1156" spans="1:8" ht="23.25" thickBot="1" x14ac:dyDescent="0.3">
      <c r="A1156" s="40"/>
      <c r="B1156" s="13" t="s">
        <v>3874</v>
      </c>
      <c r="C1156" s="42"/>
      <c r="D1156" s="8" t="s">
        <v>3876</v>
      </c>
      <c r="E1156" s="8" t="s">
        <v>3878</v>
      </c>
      <c r="F1156" s="8" t="s">
        <v>33</v>
      </c>
      <c r="G1156" s="44"/>
      <c r="H1156" s="46"/>
    </row>
    <row r="1157" spans="1:8" ht="45" x14ac:dyDescent="0.25">
      <c r="A1157" s="3" t="s">
        <v>3879</v>
      </c>
      <c r="B1157" s="56" t="s">
        <v>92</v>
      </c>
      <c r="C1157" s="33">
        <v>152</v>
      </c>
      <c r="D1157" s="28">
        <v>0.9536</v>
      </c>
      <c r="E1157" s="9" t="s">
        <v>3883</v>
      </c>
      <c r="F1157" s="28">
        <v>0</v>
      </c>
      <c r="G1157" s="35" t="s">
        <v>378</v>
      </c>
      <c r="H1157" s="37">
        <v>1</v>
      </c>
    </row>
    <row r="1158" spans="1:8" ht="22.5" x14ac:dyDescent="0.25">
      <c r="A1158" s="20"/>
      <c r="B1158" s="66"/>
      <c r="C1158" s="60"/>
      <c r="D1158" s="17" t="s">
        <v>3882</v>
      </c>
      <c r="E1158" s="17" t="s">
        <v>3884</v>
      </c>
      <c r="F1158" s="17" t="s">
        <v>3885</v>
      </c>
      <c r="G1158" s="61"/>
      <c r="H1158" s="62"/>
    </row>
    <row r="1159" spans="1:8" ht="34.5" thickBot="1" x14ac:dyDescent="0.3">
      <c r="A1159" s="21" t="s">
        <v>3880</v>
      </c>
      <c r="B1159" s="57"/>
      <c r="C1159" s="34"/>
      <c r="D1159" s="8"/>
      <c r="E1159" s="8"/>
      <c r="F1159" s="8"/>
      <c r="G1159" s="36"/>
      <c r="H1159" s="38"/>
    </row>
    <row r="1160" spans="1:8" ht="21.75" customHeight="1" x14ac:dyDescent="0.25">
      <c r="A1160" s="39" t="s">
        <v>3886</v>
      </c>
      <c r="B1160" s="23">
        <v>357.8</v>
      </c>
      <c r="C1160" s="41">
        <v>22</v>
      </c>
      <c r="D1160" s="28">
        <v>0.67020000000000002</v>
      </c>
      <c r="E1160" s="9" t="s">
        <v>3890</v>
      </c>
      <c r="F1160" s="28">
        <v>1E-4</v>
      </c>
      <c r="G1160" s="43" t="s">
        <v>90</v>
      </c>
      <c r="H1160" s="45">
        <v>13</v>
      </c>
    </row>
    <row r="1161" spans="1:8" ht="23.25" thickBot="1" x14ac:dyDescent="0.3">
      <c r="A1161" s="40"/>
      <c r="B1161" s="13" t="s">
        <v>3887</v>
      </c>
      <c r="C1161" s="42"/>
      <c r="D1161" s="8" t="s">
        <v>3889</v>
      </c>
      <c r="E1161" s="8" t="s">
        <v>3891</v>
      </c>
      <c r="F1161" s="8" t="s">
        <v>354</v>
      </c>
      <c r="G1161" s="44"/>
      <c r="H1161" s="46"/>
    </row>
    <row r="1162" spans="1:8" ht="21.75" customHeight="1" x14ac:dyDescent="0.25">
      <c r="A1162" s="31" t="s">
        <v>3892</v>
      </c>
      <c r="B1162" s="18">
        <v>163.19999999999999</v>
      </c>
      <c r="C1162" s="33">
        <v>107</v>
      </c>
      <c r="D1162" s="28">
        <v>0.92110000000000003</v>
      </c>
      <c r="E1162" s="9" t="s">
        <v>3896</v>
      </c>
      <c r="F1162" s="28">
        <v>9.1000000000000004E-3</v>
      </c>
      <c r="G1162" s="35" t="s">
        <v>80</v>
      </c>
      <c r="H1162" s="37">
        <v>2</v>
      </c>
    </row>
    <row r="1163" spans="1:8" ht="23.25" thickBot="1" x14ac:dyDescent="0.3">
      <c r="A1163" s="32"/>
      <c r="B1163" s="6" t="s">
        <v>3893</v>
      </c>
      <c r="C1163" s="34"/>
      <c r="D1163" s="8" t="s">
        <v>3895</v>
      </c>
      <c r="E1163" s="8" t="s">
        <v>3897</v>
      </c>
      <c r="F1163" s="8" t="s">
        <v>1125</v>
      </c>
      <c r="G1163" s="36"/>
      <c r="H1163" s="38"/>
    </row>
    <row r="1164" spans="1:8" ht="21.75" customHeight="1" x14ac:dyDescent="0.25">
      <c r="A1164" s="39" t="s">
        <v>3898</v>
      </c>
      <c r="B1164" s="23">
        <v>78.099999999999994</v>
      </c>
      <c r="C1164" s="41">
        <v>5</v>
      </c>
      <c r="D1164" s="28">
        <v>0.53149999999999997</v>
      </c>
      <c r="E1164" s="9" t="s">
        <v>3902</v>
      </c>
      <c r="F1164" s="28">
        <v>0.4642</v>
      </c>
      <c r="G1164" s="43" t="s">
        <v>233</v>
      </c>
      <c r="H1164" s="45">
        <v>1</v>
      </c>
    </row>
    <row r="1165" spans="1:8" ht="23.25" thickBot="1" x14ac:dyDescent="0.3">
      <c r="A1165" s="40"/>
      <c r="B1165" s="13" t="s">
        <v>3899</v>
      </c>
      <c r="C1165" s="42"/>
      <c r="D1165" s="8" t="s">
        <v>3901</v>
      </c>
      <c r="E1165" s="8" t="s">
        <v>3903</v>
      </c>
      <c r="F1165" s="8" t="s">
        <v>3905</v>
      </c>
      <c r="G1165" s="44"/>
      <c r="H1165" s="46"/>
    </row>
    <row r="1166" spans="1:8" ht="60" x14ac:dyDescent="0.25">
      <c r="A1166" s="3" t="s">
        <v>3906</v>
      </c>
      <c r="B1166" s="18">
        <v>56.5</v>
      </c>
      <c r="C1166" s="33">
        <v>8</v>
      </c>
      <c r="D1166" s="28">
        <v>0.7772</v>
      </c>
      <c r="E1166" s="9" t="s">
        <v>3471</v>
      </c>
      <c r="F1166" s="28">
        <v>0</v>
      </c>
      <c r="G1166" s="35" t="s">
        <v>158</v>
      </c>
      <c r="H1166" s="37">
        <v>0</v>
      </c>
    </row>
    <row r="1167" spans="1:8" ht="22.5" x14ac:dyDescent="0.25">
      <c r="A1167" s="20"/>
      <c r="B1167" s="4" t="s">
        <v>3907</v>
      </c>
      <c r="C1167" s="60"/>
      <c r="D1167" s="17" t="s">
        <v>3909</v>
      </c>
      <c r="E1167" s="17" t="s">
        <v>3910</v>
      </c>
      <c r="F1167" s="17" t="s">
        <v>1211</v>
      </c>
      <c r="G1167" s="61"/>
      <c r="H1167" s="62"/>
    </row>
    <row r="1168" spans="1:8" ht="45.75" thickBot="1" x14ac:dyDescent="0.3">
      <c r="A1168" s="21" t="s">
        <v>848</v>
      </c>
      <c r="B1168" s="22" t="s">
        <v>850</v>
      </c>
      <c r="C1168" s="34"/>
      <c r="D1168" s="8"/>
      <c r="E1168" s="8"/>
      <c r="F1168" s="8"/>
      <c r="G1168" s="36"/>
      <c r="H1168" s="38"/>
    </row>
    <row r="1169" spans="1:8" ht="21.75" customHeight="1" x14ac:dyDescent="0.25">
      <c r="A1169" s="39" t="s">
        <v>3911</v>
      </c>
      <c r="B1169" s="23">
        <v>236.7</v>
      </c>
      <c r="C1169" s="41">
        <v>36</v>
      </c>
      <c r="D1169" s="28">
        <v>0.75509999999999999</v>
      </c>
      <c r="E1169" s="9" t="s">
        <v>3915</v>
      </c>
      <c r="F1169" s="28">
        <v>3.2000000000000002E-3</v>
      </c>
      <c r="G1169" s="43" t="s">
        <v>158</v>
      </c>
      <c r="H1169" s="45">
        <v>15</v>
      </c>
    </row>
    <row r="1170" spans="1:8" ht="23.25" thickBot="1" x14ac:dyDescent="0.3">
      <c r="A1170" s="40"/>
      <c r="B1170" s="13" t="s">
        <v>3912</v>
      </c>
      <c r="C1170" s="42"/>
      <c r="D1170" s="8" t="s">
        <v>3914</v>
      </c>
      <c r="E1170" s="8" t="s">
        <v>3916</v>
      </c>
      <c r="F1170" s="8" t="s">
        <v>2746</v>
      </c>
      <c r="G1170" s="44"/>
      <c r="H1170" s="46"/>
    </row>
    <row r="1171" spans="1:8" ht="60" x14ac:dyDescent="0.25">
      <c r="A1171" s="3" t="s">
        <v>3917</v>
      </c>
      <c r="B1171" s="18">
        <v>337.7</v>
      </c>
      <c r="C1171" s="33">
        <v>165</v>
      </c>
      <c r="D1171" s="28">
        <v>0.85089999999999999</v>
      </c>
      <c r="E1171" s="9" t="s">
        <v>3921</v>
      </c>
      <c r="F1171" s="28">
        <v>1.0800000000000001E-2</v>
      </c>
      <c r="G1171" s="35" t="s">
        <v>203</v>
      </c>
      <c r="H1171" s="37">
        <v>0</v>
      </c>
    </row>
    <row r="1172" spans="1:8" ht="22.5" x14ac:dyDescent="0.25">
      <c r="A1172" s="20"/>
      <c r="B1172" s="4" t="s">
        <v>3918</v>
      </c>
      <c r="C1172" s="60"/>
      <c r="D1172" s="17" t="s">
        <v>3920</v>
      </c>
      <c r="E1172" s="17" t="s">
        <v>3922</v>
      </c>
      <c r="F1172" s="17" t="s">
        <v>3924</v>
      </c>
      <c r="G1172" s="61"/>
      <c r="H1172" s="62"/>
    </row>
    <row r="1173" spans="1:8" ht="45.75" thickBot="1" x14ac:dyDescent="0.3">
      <c r="A1173" s="21" t="s">
        <v>848</v>
      </c>
      <c r="B1173" s="22" t="s">
        <v>850</v>
      </c>
      <c r="C1173" s="34"/>
      <c r="D1173" s="8"/>
      <c r="E1173" s="8"/>
      <c r="F1173" s="8"/>
      <c r="G1173" s="36"/>
      <c r="H1173" s="38"/>
    </row>
    <row r="1174" spans="1:8" x14ac:dyDescent="0.25">
      <c r="A1174" s="39" t="s">
        <v>3925</v>
      </c>
      <c r="B1174" s="23">
        <v>69.2</v>
      </c>
      <c r="C1174" s="41">
        <v>65</v>
      </c>
      <c r="D1174" s="28">
        <v>0.75529999999999997</v>
      </c>
      <c r="E1174" s="9" t="s">
        <v>3928</v>
      </c>
      <c r="F1174" s="28">
        <v>1.6000000000000001E-3</v>
      </c>
      <c r="G1174" s="43" t="s">
        <v>90</v>
      </c>
      <c r="H1174" s="45">
        <v>0</v>
      </c>
    </row>
    <row r="1175" spans="1:8" ht="23.25" thickBot="1" x14ac:dyDescent="0.3">
      <c r="A1175" s="40"/>
      <c r="B1175" s="13" t="s">
        <v>3926</v>
      </c>
      <c r="C1175" s="42"/>
      <c r="D1175" s="8" t="s">
        <v>3927</v>
      </c>
      <c r="E1175" s="8" t="s">
        <v>3929</v>
      </c>
      <c r="F1175" s="8" t="s">
        <v>3931</v>
      </c>
      <c r="G1175" s="44"/>
      <c r="H1175" s="46"/>
    </row>
    <row r="1176" spans="1:8" ht="51.75" customHeight="1" x14ac:dyDescent="0.25">
      <c r="A1176" s="31" t="s">
        <v>3932</v>
      </c>
      <c r="B1176" s="18">
        <v>1081.5999999999999</v>
      </c>
      <c r="C1176" s="33">
        <v>188</v>
      </c>
      <c r="D1176" s="28">
        <v>0.30969999999999998</v>
      </c>
      <c r="E1176" s="9" t="s">
        <v>3936</v>
      </c>
      <c r="F1176" s="28">
        <v>0.4098</v>
      </c>
      <c r="G1176" s="35" t="s">
        <v>143</v>
      </c>
      <c r="H1176" s="37">
        <v>1</v>
      </c>
    </row>
    <row r="1177" spans="1:8" ht="23.25" thickBot="1" x14ac:dyDescent="0.3">
      <c r="A1177" s="32"/>
      <c r="B1177" s="6" t="s">
        <v>3933</v>
      </c>
      <c r="C1177" s="34"/>
      <c r="D1177" s="8" t="s">
        <v>3935</v>
      </c>
      <c r="E1177" s="8" t="s">
        <v>3937</v>
      </c>
      <c r="F1177" s="8" t="s">
        <v>3939</v>
      </c>
      <c r="G1177" s="36"/>
      <c r="H1177" s="38"/>
    </row>
    <row r="1178" spans="1:8" ht="36.75" customHeight="1" x14ac:dyDescent="0.25">
      <c r="A1178" s="39" t="s">
        <v>3940</v>
      </c>
      <c r="B1178" s="23">
        <v>352.4</v>
      </c>
      <c r="C1178" s="41">
        <v>71</v>
      </c>
      <c r="D1178" s="28">
        <v>0.54290000000000005</v>
      </c>
      <c r="E1178" s="9" t="s">
        <v>3944</v>
      </c>
      <c r="F1178" s="28">
        <v>0.15720000000000001</v>
      </c>
      <c r="G1178" s="43" t="s">
        <v>80</v>
      </c>
      <c r="H1178" s="45">
        <v>8</v>
      </c>
    </row>
    <row r="1179" spans="1:8" ht="23.25" thickBot="1" x14ac:dyDescent="0.3">
      <c r="A1179" s="40"/>
      <c r="B1179" s="13" t="s">
        <v>3941</v>
      </c>
      <c r="C1179" s="42"/>
      <c r="D1179" s="8" t="s">
        <v>3943</v>
      </c>
      <c r="E1179" s="8" t="s">
        <v>3945</v>
      </c>
      <c r="F1179" s="8" t="s">
        <v>3947</v>
      </c>
      <c r="G1179" s="44"/>
      <c r="H1179" s="46"/>
    </row>
    <row r="1180" spans="1:8" ht="36.75" customHeight="1" x14ac:dyDescent="0.25">
      <c r="A1180" s="31" t="s">
        <v>3948</v>
      </c>
      <c r="B1180" s="18">
        <v>149.69999999999999</v>
      </c>
      <c r="C1180" s="33">
        <v>79</v>
      </c>
      <c r="D1180" s="28">
        <v>0.745</v>
      </c>
      <c r="E1180" s="9" t="s">
        <v>1180</v>
      </c>
      <c r="F1180" s="28">
        <v>4.0000000000000002E-4</v>
      </c>
      <c r="G1180" s="35" t="s">
        <v>150</v>
      </c>
      <c r="H1180" s="37">
        <v>3</v>
      </c>
    </row>
    <row r="1181" spans="1:8" ht="23.25" thickBot="1" x14ac:dyDescent="0.3">
      <c r="A1181" s="32"/>
      <c r="B1181" s="6" t="s">
        <v>3949</v>
      </c>
      <c r="C1181" s="34"/>
      <c r="D1181" s="8" t="s">
        <v>3951</v>
      </c>
      <c r="E1181" s="8" t="s">
        <v>3952</v>
      </c>
      <c r="F1181" s="8" t="s">
        <v>249</v>
      </c>
      <c r="G1181" s="36"/>
      <c r="H1181" s="38"/>
    </row>
    <row r="1182" spans="1:8" ht="36.75" customHeight="1" x14ac:dyDescent="0.25">
      <c r="A1182" s="39" t="s">
        <v>3953</v>
      </c>
      <c r="B1182" s="23">
        <v>244.8</v>
      </c>
      <c r="C1182" s="41">
        <v>23</v>
      </c>
      <c r="D1182" s="28">
        <v>0.70209999999999995</v>
      </c>
      <c r="E1182" s="9" t="s">
        <v>3957</v>
      </c>
      <c r="F1182" s="28">
        <v>6.6500000000000004E-2</v>
      </c>
      <c r="G1182" s="43" t="s">
        <v>194</v>
      </c>
      <c r="H1182" s="45">
        <v>7</v>
      </c>
    </row>
    <row r="1183" spans="1:8" ht="23.25" thickBot="1" x14ac:dyDescent="0.3">
      <c r="A1183" s="40"/>
      <c r="B1183" s="13" t="s">
        <v>3954</v>
      </c>
      <c r="C1183" s="42"/>
      <c r="D1183" s="8" t="s">
        <v>3956</v>
      </c>
      <c r="E1183" s="8" t="s">
        <v>3958</v>
      </c>
      <c r="F1183" s="8" t="s">
        <v>1407</v>
      </c>
      <c r="G1183" s="44"/>
      <c r="H1183" s="46"/>
    </row>
    <row r="1184" spans="1:8" ht="36.75" customHeight="1" x14ac:dyDescent="0.25">
      <c r="A1184" s="31" t="s">
        <v>3960</v>
      </c>
      <c r="B1184" s="18">
        <v>160.19999999999999</v>
      </c>
      <c r="C1184" s="33">
        <v>14</v>
      </c>
      <c r="D1184" s="28">
        <v>0.39179999999999998</v>
      </c>
      <c r="E1184" s="9" t="s">
        <v>3964</v>
      </c>
      <c r="F1184" s="28">
        <v>0.42030000000000001</v>
      </c>
      <c r="G1184" s="35" t="s">
        <v>187</v>
      </c>
      <c r="H1184" s="37">
        <v>10</v>
      </c>
    </row>
    <row r="1185" spans="1:8" ht="23.25" thickBot="1" x14ac:dyDescent="0.3">
      <c r="A1185" s="32"/>
      <c r="B1185" s="6" t="s">
        <v>3961</v>
      </c>
      <c r="C1185" s="34"/>
      <c r="D1185" s="8" t="s">
        <v>3963</v>
      </c>
      <c r="E1185" s="8" t="s">
        <v>3965</v>
      </c>
      <c r="F1185" s="8" t="s">
        <v>3967</v>
      </c>
      <c r="G1185" s="36"/>
      <c r="H1185" s="38"/>
    </row>
    <row r="1186" spans="1:8" ht="36.75" customHeight="1" x14ac:dyDescent="0.25">
      <c r="A1186" s="39" t="s">
        <v>3968</v>
      </c>
      <c r="B1186" s="23">
        <v>169.9</v>
      </c>
      <c r="C1186" s="41">
        <v>41</v>
      </c>
      <c r="D1186" s="28">
        <v>0.84940000000000004</v>
      </c>
      <c r="E1186" s="9" t="s">
        <v>3972</v>
      </c>
      <c r="F1186" s="28">
        <v>1.2999999999999999E-3</v>
      </c>
      <c r="G1186" s="43" t="s">
        <v>280</v>
      </c>
      <c r="H1186" s="45">
        <v>11</v>
      </c>
    </row>
    <row r="1187" spans="1:8" ht="23.25" thickBot="1" x14ac:dyDescent="0.3">
      <c r="A1187" s="40"/>
      <c r="B1187" s="13" t="s">
        <v>3969</v>
      </c>
      <c r="C1187" s="42"/>
      <c r="D1187" s="8" t="s">
        <v>3971</v>
      </c>
      <c r="E1187" s="8" t="s">
        <v>3973</v>
      </c>
      <c r="F1187" s="8" t="s">
        <v>3975</v>
      </c>
      <c r="G1187" s="44"/>
      <c r="H1187" s="46"/>
    </row>
    <row r="1188" spans="1:8" ht="21.75" customHeight="1" x14ac:dyDescent="0.25">
      <c r="A1188" s="31" t="s">
        <v>3976</v>
      </c>
      <c r="B1188" s="18">
        <v>96.7</v>
      </c>
      <c r="C1188" s="33">
        <v>271</v>
      </c>
      <c r="D1188" s="28">
        <v>0.67359999999999998</v>
      </c>
      <c r="E1188" s="9" t="s">
        <v>3980</v>
      </c>
      <c r="F1188" s="28">
        <v>0</v>
      </c>
      <c r="G1188" s="35" t="s">
        <v>419</v>
      </c>
      <c r="H1188" s="37">
        <v>1</v>
      </c>
    </row>
    <row r="1189" spans="1:8" ht="23.25" thickBot="1" x14ac:dyDescent="0.3">
      <c r="A1189" s="32"/>
      <c r="B1189" s="6" t="s">
        <v>3977</v>
      </c>
      <c r="C1189" s="34"/>
      <c r="D1189" s="8" t="s">
        <v>3979</v>
      </c>
      <c r="E1189" s="8" t="s">
        <v>3981</v>
      </c>
      <c r="F1189" s="8" t="s">
        <v>33</v>
      </c>
      <c r="G1189" s="36"/>
      <c r="H1189" s="38"/>
    </row>
    <row r="1190" spans="1:8" x14ac:dyDescent="0.25">
      <c r="A1190" s="39" t="s">
        <v>3982</v>
      </c>
      <c r="B1190" s="23">
        <v>39.1</v>
      </c>
      <c r="C1190" s="41">
        <v>43</v>
      </c>
      <c r="D1190" s="28">
        <v>0.62309999999999999</v>
      </c>
      <c r="E1190" s="9" t="s">
        <v>3986</v>
      </c>
      <c r="F1190" s="28">
        <v>1.9900000000000001E-2</v>
      </c>
      <c r="G1190" s="43" t="s">
        <v>57</v>
      </c>
      <c r="H1190" s="45">
        <v>3</v>
      </c>
    </row>
    <row r="1191" spans="1:8" ht="23.25" thickBot="1" x14ac:dyDescent="0.3">
      <c r="A1191" s="40"/>
      <c r="B1191" s="13" t="s">
        <v>3983</v>
      </c>
      <c r="C1191" s="42"/>
      <c r="D1191" s="8" t="s">
        <v>3985</v>
      </c>
      <c r="E1191" s="8" t="s">
        <v>3987</v>
      </c>
      <c r="F1191" s="8" t="s">
        <v>3989</v>
      </c>
      <c r="G1191" s="44"/>
      <c r="H1191" s="46"/>
    </row>
    <row r="1192" spans="1:8" ht="21.75" customHeight="1" x14ac:dyDescent="0.25">
      <c r="A1192" s="31" t="s">
        <v>3990</v>
      </c>
      <c r="B1192" s="18">
        <v>122.9</v>
      </c>
      <c r="C1192" s="33">
        <v>113</v>
      </c>
      <c r="D1192" s="28">
        <v>0.63200000000000001</v>
      </c>
      <c r="E1192" s="9" t="s">
        <v>3994</v>
      </c>
      <c r="F1192" s="28">
        <v>0.24129999999999999</v>
      </c>
      <c r="G1192" s="35" t="s">
        <v>90</v>
      </c>
      <c r="H1192" s="37">
        <v>1</v>
      </c>
    </row>
    <row r="1193" spans="1:8" ht="23.25" thickBot="1" x14ac:dyDescent="0.3">
      <c r="A1193" s="32"/>
      <c r="B1193" s="6" t="s">
        <v>3991</v>
      </c>
      <c r="C1193" s="34"/>
      <c r="D1193" s="8" t="s">
        <v>3993</v>
      </c>
      <c r="E1193" s="8" t="s">
        <v>930</v>
      </c>
      <c r="F1193" s="8" t="s">
        <v>3996</v>
      </c>
      <c r="G1193" s="36"/>
      <c r="H1193" s="38"/>
    </row>
    <row r="1194" spans="1:8" ht="21.75" customHeight="1" x14ac:dyDescent="0.25">
      <c r="A1194" s="39" t="s">
        <v>3997</v>
      </c>
      <c r="B1194" s="23">
        <v>220.9</v>
      </c>
      <c r="C1194" s="41">
        <v>11</v>
      </c>
      <c r="D1194" s="28">
        <v>0.77680000000000005</v>
      </c>
      <c r="E1194" s="9" t="s">
        <v>4001</v>
      </c>
      <c r="F1194" s="28">
        <v>6.6E-3</v>
      </c>
      <c r="G1194" s="43" t="s">
        <v>1014</v>
      </c>
      <c r="H1194" s="45">
        <v>4</v>
      </c>
    </row>
    <row r="1195" spans="1:8" ht="23.25" thickBot="1" x14ac:dyDescent="0.3">
      <c r="A1195" s="40"/>
      <c r="B1195" s="13" t="s">
        <v>3998</v>
      </c>
      <c r="C1195" s="42"/>
      <c r="D1195" s="8" t="s">
        <v>4000</v>
      </c>
      <c r="E1195" s="8" t="s">
        <v>4002</v>
      </c>
      <c r="F1195" s="8" t="s">
        <v>2538</v>
      </c>
      <c r="G1195" s="44"/>
      <c r="H1195" s="46"/>
    </row>
    <row r="1196" spans="1:8" ht="36.75" customHeight="1" x14ac:dyDescent="0.25">
      <c r="A1196" s="31" t="s">
        <v>4003</v>
      </c>
      <c r="B1196" s="18">
        <v>124.9</v>
      </c>
      <c r="C1196" s="33">
        <v>97</v>
      </c>
      <c r="D1196" s="28">
        <v>0.25840000000000002</v>
      </c>
      <c r="E1196" s="9" t="s">
        <v>4007</v>
      </c>
      <c r="F1196" s="28">
        <v>0.115</v>
      </c>
      <c r="G1196" s="35" t="s">
        <v>48</v>
      </c>
      <c r="H1196" s="37">
        <v>0</v>
      </c>
    </row>
    <row r="1197" spans="1:8" ht="23.25" thickBot="1" x14ac:dyDescent="0.3">
      <c r="A1197" s="32"/>
      <c r="B1197" s="6" t="s">
        <v>4004</v>
      </c>
      <c r="C1197" s="34"/>
      <c r="D1197" s="8" t="s">
        <v>4006</v>
      </c>
      <c r="E1197" s="8" t="s">
        <v>4008</v>
      </c>
      <c r="F1197" s="8" t="s">
        <v>4010</v>
      </c>
      <c r="G1197" s="36"/>
      <c r="H1197" s="38"/>
    </row>
    <row r="1198" spans="1:8" ht="51.75" customHeight="1" x14ac:dyDescent="0.25">
      <c r="A1198" s="39" t="s">
        <v>4011</v>
      </c>
      <c r="B1198" s="23">
        <v>510.6</v>
      </c>
      <c r="C1198" s="41">
        <v>292</v>
      </c>
      <c r="D1198" s="28">
        <v>0.75519999999999998</v>
      </c>
      <c r="E1198" s="9" t="s">
        <v>4015</v>
      </c>
      <c r="F1198" s="28">
        <v>8.0000000000000002E-3</v>
      </c>
      <c r="G1198" s="43" t="s">
        <v>150</v>
      </c>
      <c r="H1198" s="45">
        <v>3</v>
      </c>
    </row>
    <row r="1199" spans="1:8" ht="23.25" thickBot="1" x14ac:dyDescent="0.3">
      <c r="A1199" s="40"/>
      <c r="B1199" s="13" t="s">
        <v>4012</v>
      </c>
      <c r="C1199" s="42"/>
      <c r="D1199" s="8" t="s">
        <v>4014</v>
      </c>
      <c r="E1199" s="8" t="s">
        <v>4016</v>
      </c>
      <c r="F1199" s="8" t="s">
        <v>2541</v>
      </c>
      <c r="G1199" s="44"/>
      <c r="H1199" s="46"/>
    </row>
    <row r="1200" spans="1:8" ht="21.75" customHeight="1" x14ac:dyDescent="0.25">
      <c r="A1200" s="31" t="s">
        <v>4017</v>
      </c>
      <c r="B1200" s="18">
        <v>141.69999999999999</v>
      </c>
      <c r="C1200" s="33">
        <v>28</v>
      </c>
      <c r="D1200" s="28">
        <v>0.83499999999999996</v>
      </c>
      <c r="E1200" s="9" t="s">
        <v>4021</v>
      </c>
      <c r="F1200" s="28">
        <v>0</v>
      </c>
      <c r="G1200" s="35" t="s">
        <v>25</v>
      </c>
      <c r="H1200" s="37">
        <v>0</v>
      </c>
    </row>
    <row r="1201" spans="1:8" ht="23.25" thickBot="1" x14ac:dyDescent="0.3">
      <c r="A1201" s="32"/>
      <c r="B1201" s="6" t="s">
        <v>4018</v>
      </c>
      <c r="C1201" s="34"/>
      <c r="D1201" s="8" t="s">
        <v>4020</v>
      </c>
      <c r="E1201" s="8" t="s">
        <v>4022</v>
      </c>
      <c r="F1201" s="8" t="s">
        <v>33</v>
      </c>
      <c r="G1201" s="36"/>
      <c r="H1201" s="38"/>
    </row>
    <row r="1202" spans="1:8" ht="21.75" customHeight="1" x14ac:dyDescent="0.25">
      <c r="A1202" s="39" t="s">
        <v>4023</v>
      </c>
      <c r="B1202" s="23">
        <v>188.4</v>
      </c>
      <c r="C1202" s="41">
        <v>69</v>
      </c>
      <c r="D1202" s="28">
        <v>0.96030000000000004</v>
      </c>
      <c r="E1202" s="9" t="s">
        <v>4027</v>
      </c>
      <c r="F1202" s="28">
        <v>0</v>
      </c>
      <c r="G1202" s="43" t="s">
        <v>203</v>
      </c>
      <c r="H1202" s="45">
        <v>1</v>
      </c>
    </row>
    <row r="1203" spans="1:8" ht="23.25" thickBot="1" x14ac:dyDescent="0.3">
      <c r="A1203" s="40"/>
      <c r="B1203" s="13" t="s">
        <v>4024</v>
      </c>
      <c r="C1203" s="42"/>
      <c r="D1203" s="8" t="s">
        <v>4026</v>
      </c>
      <c r="E1203" s="8" t="s">
        <v>4028</v>
      </c>
      <c r="F1203" s="8" t="s">
        <v>33</v>
      </c>
      <c r="G1203" s="44"/>
      <c r="H1203" s="46"/>
    </row>
    <row r="1204" spans="1:8" ht="36.75" customHeight="1" x14ac:dyDescent="0.25">
      <c r="A1204" s="31" t="s">
        <v>4029</v>
      </c>
      <c r="B1204" s="18">
        <v>81.3</v>
      </c>
      <c r="C1204" s="33">
        <v>58</v>
      </c>
      <c r="D1204" s="28">
        <v>0.85160000000000002</v>
      </c>
      <c r="E1204" s="9" t="s">
        <v>4033</v>
      </c>
      <c r="F1204" s="28">
        <v>0</v>
      </c>
      <c r="G1204" s="35" t="s">
        <v>48</v>
      </c>
      <c r="H1204" s="37">
        <v>1</v>
      </c>
    </row>
    <row r="1205" spans="1:8" ht="23.25" thickBot="1" x14ac:dyDescent="0.3">
      <c r="A1205" s="32"/>
      <c r="B1205" s="6" t="s">
        <v>4030</v>
      </c>
      <c r="C1205" s="34"/>
      <c r="D1205" s="8" t="s">
        <v>4032</v>
      </c>
      <c r="E1205" s="8" t="s">
        <v>4034</v>
      </c>
      <c r="F1205" s="8" t="s">
        <v>33</v>
      </c>
      <c r="G1205" s="36"/>
      <c r="H1205" s="38"/>
    </row>
    <row r="1206" spans="1:8" ht="21.75" customHeight="1" x14ac:dyDescent="0.25">
      <c r="A1206" s="39" t="s">
        <v>4035</v>
      </c>
      <c r="B1206" s="23">
        <v>90.9</v>
      </c>
      <c r="C1206" s="41">
        <v>72</v>
      </c>
      <c r="D1206" s="28">
        <v>0.91669999999999996</v>
      </c>
      <c r="E1206" s="9" t="s">
        <v>4039</v>
      </c>
      <c r="F1206" s="28">
        <v>0</v>
      </c>
      <c r="G1206" s="43" t="s">
        <v>80</v>
      </c>
      <c r="H1206" s="45">
        <v>4</v>
      </c>
    </row>
    <row r="1207" spans="1:8" ht="23.25" thickBot="1" x14ac:dyDescent="0.3">
      <c r="A1207" s="40"/>
      <c r="B1207" s="13" t="s">
        <v>4036</v>
      </c>
      <c r="C1207" s="42"/>
      <c r="D1207" s="8" t="s">
        <v>4038</v>
      </c>
      <c r="E1207" s="8" t="s">
        <v>4040</v>
      </c>
      <c r="F1207" s="8" t="s">
        <v>33</v>
      </c>
      <c r="G1207" s="44"/>
      <c r="H1207" s="46"/>
    </row>
    <row r="1208" spans="1:8" ht="21.75" customHeight="1" x14ac:dyDescent="0.25">
      <c r="A1208" s="31" t="s">
        <v>4041</v>
      </c>
      <c r="B1208" s="18">
        <v>99.9</v>
      </c>
      <c r="C1208" s="33">
        <v>108</v>
      </c>
      <c r="D1208" s="28">
        <v>0.88390000000000002</v>
      </c>
      <c r="E1208" s="9" t="s">
        <v>4045</v>
      </c>
      <c r="F1208" s="28">
        <v>0</v>
      </c>
      <c r="G1208" s="35" t="s">
        <v>166</v>
      </c>
      <c r="H1208" s="37">
        <v>2</v>
      </c>
    </row>
    <row r="1209" spans="1:8" ht="23.25" thickBot="1" x14ac:dyDescent="0.3">
      <c r="A1209" s="32"/>
      <c r="B1209" s="6" t="s">
        <v>4042</v>
      </c>
      <c r="C1209" s="34"/>
      <c r="D1209" s="8" t="s">
        <v>4044</v>
      </c>
      <c r="E1209" s="8" t="s">
        <v>4046</v>
      </c>
      <c r="F1209" s="8" t="s">
        <v>33</v>
      </c>
      <c r="G1209" s="36"/>
      <c r="H1209" s="38"/>
    </row>
    <row r="1210" spans="1:8" ht="21.75" customHeight="1" x14ac:dyDescent="0.25">
      <c r="A1210" s="39" t="s">
        <v>4047</v>
      </c>
      <c r="B1210" s="23">
        <v>332.3</v>
      </c>
      <c r="C1210" s="41">
        <v>136</v>
      </c>
      <c r="D1210" s="28">
        <v>0.71089999999999998</v>
      </c>
      <c r="E1210" s="9" t="s">
        <v>4051</v>
      </c>
      <c r="F1210" s="28">
        <v>0</v>
      </c>
      <c r="G1210" s="43" t="s">
        <v>16</v>
      </c>
      <c r="H1210" s="45">
        <v>14</v>
      </c>
    </row>
    <row r="1211" spans="1:8" ht="23.25" thickBot="1" x14ac:dyDescent="0.3">
      <c r="A1211" s="40"/>
      <c r="B1211" s="13" t="s">
        <v>4048</v>
      </c>
      <c r="C1211" s="42"/>
      <c r="D1211" s="8" t="s">
        <v>4050</v>
      </c>
      <c r="E1211" s="8" t="s">
        <v>4052</v>
      </c>
      <c r="F1211" s="8" t="s">
        <v>33</v>
      </c>
      <c r="G1211" s="44"/>
      <c r="H1211" s="46"/>
    </row>
    <row r="1212" spans="1:8" ht="21.75" customHeight="1" x14ac:dyDescent="0.25">
      <c r="A1212" s="31" t="s">
        <v>4053</v>
      </c>
      <c r="B1212" s="18">
        <v>144.1</v>
      </c>
      <c r="C1212" s="33">
        <v>23</v>
      </c>
      <c r="D1212" s="28">
        <v>0.71499999999999997</v>
      </c>
      <c r="E1212" s="9" t="s">
        <v>4057</v>
      </c>
      <c r="F1212" s="28">
        <v>0.1376</v>
      </c>
      <c r="G1212" s="35" t="s">
        <v>210</v>
      </c>
      <c r="H1212" s="37">
        <v>4</v>
      </c>
    </row>
    <row r="1213" spans="1:8" ht="23.25" thickBot="1" x14ac:dyDescent="0.3">
      <c r="A1213" s="32"/>
      <c r="B1213" s="6" t="s">
        <v>4054</v>
      </c>
      <c r="C1213" s="34"/>
      <c r="D1213" s="8" t="s">
        <v>4056</v>
      </c>
      <c r="E1213" s="8" t="s">
        <v>4058</v>
      </c>
      <c r="F1213" s="8" t="s">
        <v>4060</v>
      </c>
      <c r="G1213" s="36"/>
      <c r="H1213" s="38"/>
    </row>
    <row r="1214" spans="1:8" ht="21.75" customHeight="1" x14ac:dyDescent="0.25">
      <c r="A1214" s="39" t="s">
        <v>4061</v>
      </c>
      <c r="B1214" s="23">
        <v>113.8</v>
      </c>
      <c r="C1214" s="41">
        <v>114</v>
      </c>
      <c r="D1214" s="28">
        <v>0.71679999999999999</v>
      </c>
      <c r="E1214" s="9" t="s">
        <v>4065</v>
      </c>
      <c r="F1214" s="28">
        <v>8.6699999999999999E-2</v>
      </c>
      <c r="G1214" s="43" t="s">
        <v>194</v>
      </c>
      <c r="H1214" s="45">
        <v>2</v>
      </c>
    </row>
    <row r="1215" spans="1:8" ht="23.25" thickBot="1" x14ac:dyDescent="0.3">
      <c r="A1215" s="40"/>
      <c r="B1215" s="13" t="s">
        <v>4062</v>
      </c>
      <c r="C1215" s="42"/>
      <c r="D1215" s="8" t="s">
        <v>4064</v>
      </c>
      <c r="E1215" s="8" t="s">
        <v>4066</v>
      </c>
      <c r="F1215" s="8" t="s">
        <v>4068</v>
      </c>
      <c r="G1215" s="44"/>
      <c r="H1215" s="46"/>
    </row>
    <row r="1216" spans="1:8" ht="21.75" customHeight="1" x14ac:dyDescent="0.25">
      <c r="A1216" s="31" t="s">
        <v>4069</v>
      </c>
      <c r="B1216" s="18">
        <v>158.4</v>
      </c>
      <c r="C1216" s="33">
        <v>27</v>
      </c>
      <c r="D1216" s="28">
        <v>0.52590000000000003</v>
      </c>
      <c r="E1216" s="9" t="s">
        <v>3087</v>
      </c>
      <c r="F1216" s="28">
        <v>0.4415</v>
      </c>
      <c r="G1216" s="35" t="s">
        <v>158</v>
      </c>
      <c r="H1216" s="37">
        <v>12</v>
      </c>
    </row>
    <row r="1217" spans="1:8" ht="23.25" thickBot="1" x14ac:dyDescent="0.3">
      <c r="A1217" s="32"/>
      <c r="B1217" s="6" t="s">
        <v>4070</v>
      </c>
      <c r="C1217" s="34"/>
      <c r="D1217" s="8" t="s">
        <v>4072</v>
      </c>
      <c r="E1217" s="8" t="s">
        <v>3088</v>
      </c>
      <c r="F1217" s="8" t="s">
        <v>4074</v>
      </c>
      <c r="G1217" s="36"/>
      <c r="H1217" s="38"/>
    </row>
    <row r="1218" spans="1:8" ht="36.75" customHeight="1" x14ac:dyDescent="0.25">
      <c r="A1218" s="39" t="s">
        <v>4075</v>
      </c>
      <c r="B1218" s="23">
        <v>594.9</v>
      </c>
      <c r="C1218" s="41">
        <v>95</v>
      </c>
      <c r="D1218" s="28">
        <v>0.72189999999999999</v>
      </c>
      <c r="E1218" s="9" t="s">
        <v>4078</v>
      </c>
      <c r="F1218" s="28">
        <v>6.0000000000000001E-3</v>
      </c>
      <c r="G1218" s="43" t="s">
        <v>133</v>
      </c>
      <c r="H1218" s="45">
        <v>7</v>
      </c>
    </row>
    <row r="1219" spans="1:8" ht="23.25" thickBot="1" x14ac:dyDescent="0.3">
      <c r="A1219" s="40"/>
      <c r="B1219" s="13" t="s">
        <v>4076</v>
      </c>
      <c r="C1219" s="42"/>
      <c r="D1219" s="8" t="s">
        <v>4077</v>
      </c>
      <c r="E1219" s="8" t="s">
        <v>4079</v>
      </c>
      <c r="F1219" s="8" t="s">
        <v>4080</v>
      </c>
      <c r="G1219" s="44"/>
      <c r="H1219" s="46"/>
    </row>
    <row r="1220" spans="1:8" ht="21.75" customHeight="1" x14ac:dyDescent="0.25">
      <c r="A1220" s="31" t="s">
        <v>4081</v>
      </c>
      <c r="B1220" s="18">
        <v>100.9</v>
      </c>
      <c r="C1220" s="33">
        <v>542</v>
      </c>
      <c r="D1220" s="28">
        <v>0.79220000000000002</v>
      </c>
      <c r="E1220" s="9" t="s">
        <v>4085</v>
      </c>
      <c r="F1220" s="28">
        <v>0</v>
      </c>
      <c r="G1220" s="35" t="s">
        <v>90</v>
      </c>
      <c r="H1220" s="37">
        <v>2</v>
      </c>
    </row>
    <row r="1221" spans="1:8" ht="23.25" thickBot="1" x14ac:dyDescent="0.3">
      <c r="A1221" s="32"/>
      <c r="B1221" s="6" t="s">
        <v>4082</v>
      </c>
      <c r="C1221" s="34"/>
      <c r="D1221" s="8" t="s">
        <v>4084</v>
      </c>
      <c r="E1221" s="8" t="s">
        <v>4086</v>
      </c>
      <c r="F1221" s="8" t="s">
        <v>33</v>
      </c>
      <c r="G1221" s="36"/>
      <c r="H1221" s="38"/>
    </row>
    <row r="1222" spans="1:8" ht="21.75" customHeight="1" x14ac:dyDescent="0.25">
      <c r="A1222" s="39" t="s">
        <v>4087</v>
      </c>
      <c r="B1222" s="23">
        <v>215.1</v>
      </c>
      <c r="C1222" s="41">
        <v>196</v>
      </c>
      <c r="D1222" s="28">
        <v>0.6865</v>
      </c>
      <c r="E1222" s="9" t="s">
        <v>4091</v>
      </c>
      <c r="F1222" s="28">
        <v>0</v>
      </c>
      <c r="G1222" s="43" t="s">
        <v>419</v>
      </c>
      <c r="H1222" s="45">
        <v>4</v>
      </c>
    </row>
    <row r="1223" spans="1:8" ht="23.25" thickBot="1" x14ac:dyDescent="0.3">
      <c r="A1223" s="40"/>
      <c r="B1223" s="13" t="s">
        <v>4088</v>
      </c>
      <c r="C1223" s="42"/>
      <c r="D1223" s="8" t="s">
        <v>4090</v>
      </c>
      <c r="E1223" s="8" t="s">
        <v>4092</v>
      </c>
      <c r="F1223" s="8" t="s">
        <v>33</v>
      </c>
      <c r="G1223" s="44"/>
      <c r="H1223" s="46"/>
    </row>
    <row r="1224" spans="1:8" ht="21.75" customHeight="1" x14ac:dyDescent="0.25">
      <c r="A1224" s="31" t="s">
        <v>4093</v>
      </c>
      <c r="B1224" s="18">
        <v>196.1</v>
      </c>
      <c r="C1224" s="33">
        <v>59</v>
      </c>
      <c r="D1224" s="28">
        <v>0.89159999999999995</v>
      </c>
      <c r="E1224" s="9" t="s">
        <v>4097</v>
      </c>
      <c r="F1224" s="28">
        <v>0</v>
      </c>
      <c r="G1224" s="35" t="s">
        <v>317</v>
      </c>
      <c r="H1224" s="37">
        <v>1</v>
      </c>
    </row>
    <row r="1225" spans="1:8" ht="23.25" thickBot="1" x14ac:dyDescent="0.3">
      <c r="A1225" s="32"/>
      <c r="B1225" s="6" t="s">
        <v>4094</v>
      </c>
      <c r="C1225" s="34"/>
      <c r="D1225" s="8" t="s">
        <v>4096</v>
      </c>
      <c r="E1225" s="8" t="s">
        <v>4098</v>
      </c>
      <c r="F1225" s="8" t="s">
        <v>33</v>
      </c>
      <c r="G1225" s="36"/>
      <c r="H1225" s="38"/>
    </row>
    <row r="1226" spans="1:8" ht="21.75" customHeight="1" x14ac:dyDescent="0.25">
      <c r="A1226" s="39" t="s">
        <v>4099</v>
      </c>
      <c r="B1226" s="23">
        <v>215.6</v>
      </c>
      <c r="C1226" s="41">
        <v>8</v>
      </c>
      <c r="D1226" s="28">
        <v>0.73470000000000002</v>
      </c>
      <c r="E1226" s="9" t="s">
        <v>4103</v>
      </c>
      <c r="F1226" s="28">
        <v>0.1308</v>
      </c>
      <c r="G1226" s="43" t="s">
        <v>378</v>
      </c>
      <c r="H1226" s="45">
        <v>8</v>
      </c>
    </row>
    <row r="1227" spans="1:8" ht="23.25" thickBot="1" x14ac:dyDescent="0.3">
      <c r="A1227" s="40"/>
      <c r="B1227" s="13" t="s">
        <v>4100</v>
      </c>
      <c r="C1227" s="42"/>
      <c r="D1227" s="8" t="s">
        <v>4102</v>
      </c>
      <c r="E1227" s="8" t="s">
        <v>4104</v>
      </c>
      <c r="F1227" s="8" t="s">
        <v>4106</v>
      </c>
      <c r="G1227" s="44"/>
      <c r="H1227" s="46"/>
    </row>
    <row r="1228" spans="1:8" ht="21.75" customHeight="1" x14ac:dyDescent="0.25">
      <c r="A1228" s="31" t="s">
        <v>4107</v>
      </c>
      <c r="B1228" s="18">
        <v>335</v>
      </c>
      <c r="C1228" s="33">
        <v>93</v>
      </c>
      <c r="D1228" s="28">
        <v>0.76580000000000004</v>
      </c>
      <c r="E1228" s="9" t="s">
        <v>4111</v>
      </c>
      <c r="F1228" s="28">
        <v>0</v>
      </c>
      <c r="G1228" s="35" t="s">
        <v>150</v>
      </c>
      <c r="H1228" s="37">
        <v>7</v>
      </c>
    </row>
    <row r="1229" spans="1:8" ht="23.25" thickBot="1" x14ac:dyDescent="0.3">
      <c r="A1229" s="32"/>
      <c r="B1229" s="6" t="s">
        <v>4108</v>
      </c>
      <c r="C1229" s="34"/>
      <c r="D1229" s="8" t="s">
        <v>4110</v>
      </c>
      <c r="E1229" s="8" t="s">
        <v>4112</v>
      </c>
      <c r="F1229" s="8" t="s">
        <v>33</v>
      </c>
      <c r="G1229" s="36"/>
      <c r="H1229" s="38"/>
    </row>
    <row r="1230" spans="1:8" ht="36.75" customHeight="1" x14ac:dyDescent="0.25">
      <c r="A1230" s="39" t="s">
        <v>4113</v>
      </c>
      <c r="B1230" s="23">
        <v>48.7</v>
      </c>
      <c r="C1230" s="41">
        <v>69</v>
      </c>
      <c r="D1230" s="28">
        <v>0.4345</v>
      </c>
      <c r="E1230" s="9" t="s">
        <v>4117</v>
      </c>
      <c r="F1230" s="28">
        <v>0</v>
      </c>
      <c r="G1230" s="43" t="s">
        <v>48</v>
      </c>
      <c r="H1230" s="45">
        <v>1</v>
      </c>
    </row>
    <row r="1231" spans="1:8" ht="23.25" thickBot="1" x14ac:dyDescent="0.3">
      <c r="A1231" s="40"/>
      <c r="B1231" s="13" t="s">
        <v>4114</v>
      </c>
      <c r="C1231" s="42"/>
      <c r="D1231" s="8" t="s">
        <v>4116</v>
      </c>
      <c r="E1231" s="8" t="s">
        <v>4118</v>
      </c>
      <c r="F1231" s="8" t="s">
        <v>33</v>
      </c>
      <c r="G1231" s="44"/>
      <c r="H1231" s="46"/>
    </row>
    <row r="1232" spans="1:8" ht="21.75" customHeight="1" x14ac:dyDescent="0.25">
      <c r="A1232" s="31" t="s">
        <v>4119</v>
      </c>
      <c r="B1232" s="18">
        <v>140.5</v>
      </c>
      <c r="C1232" s="33">
        <v>134</v>
      </c>
      <c r="D1232" s="28">
        <v>0.71360000000000001</v>
      </c>
      <c r="E1232" s="9" t="s">
        <v>4123</v>
      </c>
      <c r="F1232" s="28">
        <v>0</v>
      </c>
      <c r="G1232" s="35" t="s">
        <v>317</v>
      </c>
      <c r="H1232" s="37">
        <v>7</v>
      </c>
    </row>
    <row r="1233" spans="1:8" ht="23.25" thickBot="1" x14ac:dyDescent="0.3">
      <c r="A1233" s="32"/>
      <c r="B1233" s="6" t="s">
        <v>4120</v>
      </c>
      <c r="C1233" s="34"/>
      <c r="D1233" s="8" t="s">
        <v>4122</v>
      </c>
      <c r="E1233" s="8" t="s">
        <v>4124</v>
      </c>
      <c r="F1233" s="8" t="s">
        <v>33</v>
      </c>
      <c r="G1233" s="36"/>
      <c r="H1233" s="38"/>
    </row>
    <row r="1234" spans="1:8" ht="21.75" customHeight="1" x14ac:dyDescent="0.25">
      <c r="A1234" s="39" t="s">
        <v>4125</v>
      </c>
      <c r="B1234" s="23">
        <v>86.3</v>
      </c>
      <c r="C1234" s="41">
        <v>37</v>
      </c>
      <c r="D1234" s="28">
        <v>0.55320000000000003</v>
      </c>
      <c r="E1234" s="9" t="s">
        <v>4129</v>
      </c>
      <c r="F1234" s="28">
        <v>0.31819999999999998</v>
      </c>
      <c r="G1234" s="43" t="s">
        <v>48</v>
      </c>
      <c r="H1234" s="45">
        <v>1</v>
      </c>
    </row>
    <row r="1235" spans="1:8" ht="23.25" thickBot="1" x14ac:dyDescent="0.3">
      <c r="A1235" s="40"/>
      <c r="B1235" s="13" t="s">
        <v>4126</v>
      </c>
      <c r="C1235" s="42"/>
      <c r="D1235" s="8" t="s">
        <v>4128</v>
      </c>
      <c r="E1235" s="8" t="s">
        <v>4130</v>
      </c>
      <c r="F1235" s="8" t="s">
        <v>4132</v>
      </c>
      <c r="G1235" s="44"/>
      <c r="H1235" s="46"/>
    </row>
    <row r="1236" spans="1:8" ht="36.75" customHeight="1" x14ac:dyDescent="0.25">
      <c r="A1236" s="31" t="s">
        <v>4133</v>
      </c>
      <c r="B1236" s="18">
        <v>57.4</v>
      </c>
      <c r="C1236" s="33">
        <v>541</v>
      </c>
      <c r="D1236" s="28">
        <v>0.58950000000000002</v>
      </c>
      <c r="E1236" s="9" t="s">
        <v>4137</v>
      </c>
      <c r="F1236" s="28">
        <v>7.0900000000000005E-2</v>
      </c>
      <c r="G1236" s="35" t="s">
        <v>280</v>
      </c>
      <c r="H1236" s="37">
        <v>2</v>
      </c>
    </row>
    <row r="1237" spans="1:8" ht="23.25" thickBot="1" x14ac:dyDescent="0.3">
      <c r="A1237" s="32"/>
      <c r="B1237" s="6" t="s">
        <v>4134</v>
      </c>
      <c r="C1237" s="34"/>
      <c r="D1237" s="8" t="s">
        <v>4136</v>
      </c>
      <c r="E1237" s="8" t="s">
        <v>4138</v>
      </c>
      <c r="F1237" s="8" t="s">
        <v>4140</v>
      </c>
      <c r="G1237" s="36"/>
      <c r="H1237" s="38"/>
    </row>
    <row r="1238" spans="1:8" ht="36.75" customHeight="1" x14ac:dyDescent="0.25">
      <c r="A1238" s="39" t="s">
        <v>4141</v>
      </c>
      <c r="B1238" s="23">
        <v>102.9</v>
      </c>
      <c r="C1238" s="41">
        <v>40</v>
      </c>
      <c r="D1238" s="28">
        <v>0.81569999999999998</v>
      </c>
      <c r="E1238" s="9" t="s">
        <v>4145</v>
      </c>
      <c r="F1238" s="28">
        <v>0</v>
      </c>
      <c r="G1238" s="43" t="s">
        <v>158</v>
      </c>
      <c r="H1238" s="45">
        <v>1</v>
      </c>
    </row>
    <row r="1239" spans="1:8" ht="23.25" thickBot="1" x14ac:dyDescent="0.3">
      <c r="A1239" s="40"/>
      <c r="B1239" s="13" t="s">
        <v>4142</v>
      </c>
      <c r="C1239" s="42"/>
      <c r="D1239" s="8" t="s">
        <v>4144</v>
      </c>
      <c r="E1239" s="8" t="s">
        <v>4146</v>
      </c>
      <c r="F1239" s="8" t="s">
        <v>33</v>
      </c>
      <c r="G1239" s="44"/>
      <c r="H1239" s="46"/>
    </row>
    <row r="1240" spans="1:8" ht="36.75" customHeight="1" x14ac:dyDescent="0.25">
      <c r="A1240" s="31" t="s">
        <v>4147</v>
      </c>
      <c r="B1240" s="18">
        <v>171.4</v>
      </c>
      <c r="C1240" s="33">
        <v>55</v>
      </c>
      <c r="D1240" s="28">
        <v>0.88500000000000001</v>
      </c>
      <c r="E1240" s="9" t="s">
        <v>4151</v>
      </c>
      <c r="F1240" s="28">
        <v>1E-4</v>
      </c>
      <c r="G1240" s="35" t="s">
        <v>461</v>
      </c>
      <c r="H1240" s="37">
        <v>4</v>
      </c>
    </row>
    <row r="1241" spans="1:8" ht="23.25" thickBot="1" x14ac:dyDescent="0.3">
      <c r="A1241" s="32"/>
      <c r="B1241" s="6" t="s">
        <v>4148</v>
      </c>
      <c r="C1241" s="34"/>
      <c r="D1241" s="8" t="s">
        <v>4150</v>
      </c>
      <c r="E1241" s="8" t="s">
        <v>4152</v>
      </c>
      <c r="F1241" s="8" t="s">
        <v>354</v>
      </c>
      <c r="G1241" s="36"/>
      <c r="H1241" s="38"/>
    </row>
    <row r="1242" spans="1:8" ht="21.75" customHeight="1" x14ac:dyDescent="0.25">
      <c r="A1242" s="39" t="s">
        <v>4153</v>
      </c>
      <c r="B1242" s="23">
        <v>517.20000000000005</v>
      </c>
      <c r="C1242" s="41">
        <v>288</v>
      </c>
      <c r="D1242" s="28">
        <v>0.79239999999999999</v>
      </c>
      <c r="E1242" s="9" t="s">
        <v>4157</v>
      </c>
      <c r="F1242" s="28">
        <v>9.3299999999999994E-2</v>
      </c>
      <c r="G1242" s="43" t="s">
        <v>461</v>
      </c>
      <c r="H1242" s="45">
        <v>5</v>
      </c>
    </row>
    <row r="1243" spans="1:8" ht="23.25" thickBot="1" x14ac:dyDescent="0.3">
      <c r="A1243" s="40"/>
      <c r="B1243" s="13" t="s">
        <v>4154</v>
      </c>
      <c r="C1243" s="42"/>
      <c r="D1243" s="8" t="s">
        <v>4156</v>
      </c>
      <c r="E1243" s="8" t="s">
        <v>4158</v>
      </c>
      <c r="F1243" s="8" t="s">
        <v>1185</v>
      </c>
      <c r="G1243" s="44"/>
      <c r="H1243" s="46"/>
    </row>
    <row r="1244" spans="1:8" ht="21.75" customHeight="1" x14ac:dyDescent="0.25">
      <c r="A1244" s="31" t="s">
        <v>4159</v>
      </c>
      <c r="B1244" s="18">
        <v>269.39999999999998</v>
      </c>
      <c r="C1244" s="33">
        <v>43</v>
      </c>
      <c r="D1244" s="28">
        <v>0.8992</v>
      </c>
      <c r="E1244" s="9" t="s">
        <v>4163</v>
      </c>
      <c r="F1244" s="28">
        <v>0</v>
      </c>
      <c r="G1244" s="35" t="s">
        <v>317</v>
      </c>
      <c r="H1244" s="37">
        <v>0</v>
      </c>
    </row>
    <row r="1245" spans="1:8" ht="23.25" thickBot="1" x14ac:dyDescent="0.3">
      <c r="A1245" s="32"/>
      <c r="B1245" s="6" t="s">
        <v>4160</v>
      </c>
      <c r="C1245" s="34"/>
      <c r="D1245" s="8" t="s">
        <v>4162</v>
      </c>
      <c r="E1245" s="8" t="s">
        <v>4164</v>
      </c>
      <c r="F1245" s="8" t="s">
        <v>33</v>
      </c>
      <c r="G1245" s="36"/>
      <c r="H1245" s="38"/>
    </row>
    <row r="1246" spans="1:8" ht="21.75" customHeight="1" x14ac:dyDescent="0.25">
      <c r="A1246" s="39" t="s">
        <v>4165</v>
      </c>
      <c r="B1246" s="23">
        <v>63.9</v>
      </c>
      <c r="C1246" s="41">
        <v>143</v>
      </c>
      <c r="D1246" s="28">
        <v>0.45019999999999999</v>
      </c>
      <c r="E1246" s="9" t="s">
        <v>4169</v>
      </c>
      <c r="F1246" s="28">
        <v>1.9199999999999998E-2</v>
      </c>
      <c r="G1246" s="43" t="s">
        <v>73</v>
      </c>
      <c r="H1246" s="45">
        <v>3</v>
      </c>
    </row>
    <row r="1247" spans="1:8" ht="23.25" thickBot="1" x14ac:dyDescent="0.3">
      <c r="A1247" s="40"/>
      <c r="B1247" s="13" t="s">
        <v>4166</v>
      </c>
      <c r="C1247" s="42"/>
      <c r="D1247" s="8" t="s">
        <v>4168</v>
      </c>
      <c r="E1247" s="8" t="s">
        <v>4170</v>
      </c>
      <c r="F1247" s="8" t="s">
        <v>4172</v>
      </c>
      <c r="G1247" s="44"/>
      <c r="H1247" s="46"/>
    </row>
    <row r="1248" spans="1:8" ht="21.75" customHeight="1" x14ac:dyDescent="0.25">
      <c r="A1248" s="31" t="s">
        <v>4173</v>
      </c>
      <c r="B1248" s="18">
        <v>55.9</v>
      </c>
      <c r="C1248" s="33">
        <v>336</v>
      </c>
      <c r="D1248" s="28">
        <v>0.96150000000000002</v>
      </c>
      <c r="E1248" s="9" t="s">
        <v>4177</v>
      </c>
      <c r="F1248" s="28">
        <v>0</v>
      </c>
      <c r="G1248" s="35" t="s">
        <v>461</v>
      </c>
      <c r="H1248" s="37">
        <v>0</v>
      </c>
    </row>
    <row r="1249" spans="1:8" ht="23.25" thickBot="1" x14ac:dyDescent="0.3">
      <c r="A1249" s="32"/>
      <c r="B1249" s="6" t="s">
        <v>4174</v>
      </c>
      <c r="C1249" s="34"/>
      <c r="D1249" s="8" t="s">
        <v>4176</v>
      </c>
      <c r="E1249" s="8" t="s">
        <v>4178</v>
      </c>
      <c r="F1249" s="8" t="s">
        <v>33</v>
      </c>
      <c r="G1249" s="36"/>
      <c r="H1249" s="38"/>
    </row>
    <row r="1250" spans="1:8" ht="21.75" customHeight="1" x14ac:dyDescent="0.25">
      <c r="A1250" s="39" t="s">
        <v>4179</v>
      </c>
      <c r="B1250" s="58" t="s">
        <v>92</v>
      </c>
      <c r="C1250" s="41">
        <v>15</v>
      </c>
      <c r="D1250" s="28">
        <v>0.21809999999999999</v>
      </c>
      <c r="E1250" s="9" t="s">
        <v>4182</v>
      </c>
      <c r="F1250" s="28">
        <v>0.72470000000000001</v>
      </c>
      <c r="G1250" s="43" t="s">
        <v>90</v>
      </c>
      <c r="H1250" s="45">
        <v>1</v>
      </c>
    </row>
    <row r="1251" spans="1:8" ht="23.25" thickBot="1" x14ac:dyDescent="0.3">
      <c r="A1251" s="40"/>
      <c r="B1251" s="59"/>
      <c r="C1251" s="42"/>
      <c r="D1251" s="8" t="s">
        <v>4181</v>
      </c>
      <c r="E1251" s="8" t="s">
        <v>4183</v>
      </c>
      <c r="F1251" s="8" t="s">
        <v>4185</v>
      </c>
      <c r="G1251" s="44"/>
      <c r="H1251" s="46"/>
    </row>
    <row r="1252" spans="1:8" ht="36.75" customHeight="1" x14ac:dyDescent="0.25">
      <c r="A1252" s="31" t="s">
        <v>4186</v>
      </c>
      <c r="B1252" s="18">
        <v>138.80000000000001</v>
      </c>
      <c r="C1252" s="33">
        <v>84</v>
      </c>
      <c r="D1252" s="28">
        <v>0.70979999999999999</v>
      </c>
      <c r="E1252" s="9" t="s">
        <v>4190</v>
      </c>
      <c r="F1252" s="28">
        <v>0.1111</v>
      </c>
      <c r="G1252" s="35" t="s">
        <v>2484</v>
      </c>
      <c r="H1252" s="37">
        <v>5</v>
      </c>
    </row>
    <row r="1253" spans="1:8" ht="23.25" thickBot="1" x14ac:dyDescent="0.3">
      <c r="A1253" s="32"/>
      <c r="B1253" s="6" t="s">
        <v>4187</v>
      </c>
      <c r="C1253" s="34"/>
      <c r="D1253" s="8" t="s">
        <v>4189</v>
      </c>
      <c r="E1253" s="8" t="s">
        <v>4191</v>
      </c>
      <c r="F1253" s="8" t="s">
        <v>4193</v>
      </c>
      <c r="G1253" s="36"/>
      <c r="H1253" s="38"/>
    </row>
    <row r="1254" spans="1:8" ht="36.75" customHeight="1" x14ac:dyDescent="0.25">
      <c r="A1254" s="39" t="s">
        <v>4194</v>
      </c>
      <c r="B1254" s="23">
        <v>71.099999999999994</v>
      </c>
      <c r="C1254" s="41">
        <v>53</v>
      </c>
      <c r="D1254" s="28">
        <v>0.91930000000000001</v>
      </c>
      <c r="E1254" s="9" t="s">
        <v>4198</v>
      </c>
      <c r="F1254" s="28">
        <v>5.0000000000000001E-4</v>
      </c>
      <c r="G1254" s="43" t="s">
        <v>143</v>
      </c>
      <c r="H1254" s="45">
        <v>6</v>
      </c>
    </row>
    <row r="1255" spans="1:8" ht="23.25" thickBot="1" x14ac:dyDescent="0.3">
      <c r="A1255" s="40"/>
      <c r="B1255" s="13" t="s">
        <v>4195</v>
      </c>
      <c r="C1255" s="42"/>
      <c r="D1255" s="8" t="s">
        <v>4197</v>
      </c>
      <c r="E1255" s="8" t="s">
        <v>4199</v>
      </c>
      <c r="F1255" s="8" t="s">
        <v>3474</v>
      </c>
      <c r="G1255" s="44"/>
      <c r="H1255" s="46"/>
    </row>
    <row r="1256" spans="1:8" ht="21.75" customHeight="1" x14ac:dyDescent="0.25">
      <c r="A1256" s="31" t="s">
        <v>4200</v>
      </c>
      <c r="B1256" s="18">
        <v>539.79999999999995</v>
      </c>
      <c r="C1256" s="33">
        <v>36</v>
      </c>
      <c r="D1256" s="28">
        <v>0.84799999999999998</v>
      </c>
      <c r="E1256" s="9" t="s">
        <v>4204</v>
      </c>
      <c r="F1256" s="28">
        <v>0</v>
      </c>
      <c r="G1256" s="35" t="s">
        <v>233</v>
      </c>
      <c r="H1256" s="37">
        <v>2</v>
      </c>
    </row>
    <row r="1257" spans="1:8" ht="23.25" thickBot="1" x14ac:dyDescent="0.3">
      <c r="A1257" s="32"/>
      <c r="B1257" s="6" t="s">
        <v>4201</v>
      </c>
      <c r="C1257" s="34"/>
      <c r="D1257" s="8" t="s">
        <v>4203</v>
      </c>
      <c r="E1257" s="8" t="s">
        <v>4205</v>
      </c>
      <c r="F1257" s="8" t="s">
        <v>33</v>
      </c>
      <c r="G1257" s="36"/>
      <c r="H1257" s="38"/>
    </row>
    <row r="1258" spans="1:8" ht="21.75" customHeight="1" x14ac:dyDescent="0.25">
      <c r="A1258" s="39" t="s">
        <v>4206</v>
      </c>
      <c r="B1258" s="23">
        <v>165</v>
      </c>
      <c r="C1258" s="41">
        <v>142</v>
      </c>
      <c r="D1258" s="28">
        <v>0.60029999999999994</v>
      </c>
      <c r="E1258" s="9" t="s">
        <v>4210</v>
      </c>
      <c r="F1258" s="28">
        <v>5.4300000000000001E-2</v>
      </c>
      <c r="G1258" s="43" t="s">
        <v>16</v>
      </c>
      <c r="H1258" s="45">
        <v>6</v>
      </c>
    </row>
    <row r="1259" spans="1:8" ht="23.25" thickBot="1" x14ac:dyDescent="0.3">
      <c r="A1259" s="40"/>
      <c r="B1259" s="13" t="s">
        <v>4207</v>
      </c>
      <c r="C1259" s="42"/>
      <c r="D1259" s="8" t="s">
        <v>4209</v>
      </c>
      <c r="E1259" s="8" t="s">
        <v>4211</v>
      </c>
      <c r="F1259" s="8" t="s">
        <v>4213</v>
      </c>
      <c r="G1259" s="44"/>
      <c r="H1259" s="46"/>
    </row>
    <row r="1260" spans="1:8" ht="45" x14ac:dyDescent="0.25">
      <c r="A1260" s="3" t="s">
        <v>4214</v>
      </c>
      <c r="B1260" s="18">
        <v>69.3</v>
      </c>
      <c r="C1260" s="33">
        <v>33</v>
      </c>
      <c r="D1260" s="28">
        <v>0.89859999999999995</v>
      </c>
      <c r="E1260" s="9" t="s">
        <v>4220</v>
      </c>
      <c r="F1260" s="28">
        <v>0</v>
      </c>
      <c r="G1260" s="35" t="s">
        <v>143</v>
      </c>
      <c r="H1260" s="37">
        <v>0</v>
      </c>
    </row>
    <row r="1261" spans="1:8" ht="22.5" x14ac:dyDescent="0.25">
      <c r="A1261" s="20"/>
      <c r="B1261" s="4" t="s">
        <v>4216</v>
      </c>
      <c r="C1261" s="60"/>
      <c r="D1261" s="17" t="s">
        <v>4219</v>
      </c>
      <c r="E1261" s="17" t="s">
        <v>4221</v>
      </c>
      <c r="F1261" s="17" t="s">
        <v>4222</v>
      </c>
      <c r="G1261" s="61"/>
      <c r="H1261" s="62"/>
    </row>
    <row r="1262" spans="1:8" ht="45.75" thickBot="1" x14ac:dyDescent="0.3">
      <c r="A1262" s="21" t="s">
        <v>4215</v>
      </c>
      <c r="B1262" s="22" t="s">
        <v>4217</v>
      </c>
      <c r="C1262" s="34"/>
      <c r="D1262" s="8"/>
      <c r="E1262" s="8"/>
      <c r="F1262" s="8"/>
      <c r="G1262" s="36"/>
      <c r="H1262" s="38"/>
    </row>
    <row r="1263" spans="1:8" ht="36.75" customHeight="1" x14ac:dyDescent="0.25">
      <c r="A1263" s="39" t="s">
        <v>4223</v>
      </c>
      <c r="B1263" s="23">
        <v>209.4</v>
      </c>
      <c r="C1263" s="41">
        <v>258</v>
      </c>
      <c r="D1263" s="28">
        <v>0.4859</v>
      </c>
      <c r="E1263" s="9" t="s">
        <v>4227</v>
      </c>
      <c r="F1263" s="28">
        <v>0.4425</v>
      </c>
      <c r="G1263" s="43" t="s">
        <v>80</v>
      </c>
      <c r="H1263" s="45">
        <v>2</v>
      </c>
    </row>
    <row r="1264" spans="1:8" ht="23.25" thickBot="1" x14ac:dyDescent="0.3">
      <c r="A1264" s="40"/>
      <c r="B1264" s="13" t="s">
        <v>4224</v>
      </c>
      <c r="C1264" s="42"/>
      <c r="D1264" s="8" t="s">
        <v>4226</v>
      </c>
      <c r="E1264" s="8" t="s">
        <v>4228</v>
      </c>
      <c r="F1264" s="8" t="s">
        <v>4230</v>
      </c>
      <c r="G1264" s="44"/>
      <c r="H1264" s="46"/>
    </row>
    <row r="1265" spans="1:8" ht="36.75" customHeight="1" x14ac:dyDescent="0.25">
      <c r="A1265" s="31" t="s">
        <v>4231</v>
      </c>
      <c r="B1265" s="18">
        <v>106.3</v>
      </c>
      <c r="C1265" s="33">
        <v>110</v>
      </c>
      <c r="D1265" s="28">
        <v>0.58250000000000002</v>
      </c>
      <c r="E1265" s="9" t="s">
        <v>4235</v>
      </c>
      <c r="F1265" s="28">
        <v>0.157</v>
      </c>
      <c r="G1265" s="35" t="s">
        <v>210</v>
      </c>
      <c r="H1265" s="37">
        <v>4</v>
      </c>
    </row>
    <row r="1266" spans="1:8" ht="23.25" thickBot="1" x14ac:dyDescent="0.3">
      <c r="A1266" s="32"/>
      <c r="B1266" s="6" t="s">
        <v>4232</v>
      </c>
      <c r="C1266" s="34"/>
      <c r="D1266" s="8" t="s">
        <v>4234</v>
      </c>
      <c r="E1266" s="8" t="s">
        <v>4236</v>
      </c>
      <c r="F1266" s="8" t="s">
        <v>4238</v>
      </c>
      <c r="G1266" s="36"/>
      <c r="H1266" s="38"/>
    </row>
    <row r="1267" spans="1:8" ht="36.75" customHeight="1" x14ac:dyDescent="0.25">
      <c r="A1267" s="39" t="s">
        <v>4239</v>
      </c>
      <c r="B1267" s="23">
        <v>260.5</v>
      </c>
      <c r="C1267" s="41">
        <v>102</v>
      </c>
      <c r="D1267" s="28">
        <v>0.66849999999999998</v>
      </c>
      <c r="E1267" s="9" t="s">
        <v>4243</v>
      </c>
      <c r="F1267" s="28">
        <v>2.5000000000000001E-2</v>
      </c>
      <c r="G1267" s="43" t="s">
        <v>73</v>
      </c>
      <c r="H1267" s="45">
        <v>10</v>
      </c>
    </row>
    <row r="1268" spans="1:8" ht="23.25" thickBot="1" x14ac:dyDescent="0.3">
      <c r="A1268" s="40"/>
      <c r="B1268" s="13" t="s">
        <v>4240</v>
      </c>
      <c r="C1268" s="42"/>
      <c r="D1268" s="8" t="s">
        <v>4242</v>
      </c>
      <c r="E1268" s="8" t="s">
        <v>4244</v>
      </c>
      <c r="F1268" s="8" t="s">
        <v>4246</v>
      </c>
      <c r="G1268" s="44"/>
      <c r="H1268" s="46"/>
    </row>
    <row r="1269" spans="1:8" ht="51.75" customHeight="1" x14ac:dyDescent="0.25">
      <c r="A1269" s="31" t="s">
        <v>4346</v>
      </c>
      <c r="B1269" s="18">
        <v>88.7</v>
      </c>
      <c r="C1269" s="33">
        <v>16</v>
      </c>
      <c r="D1269" s="28">
        <v>0.45879999999999999</v>
      </c>
      <c r="E1269" s="9" t="s">
        <v>4250</v>
      </c>
      <c r="F1269" s="28">
        <v>0.40489999999999998</v>
      </c>
      <c r="G1269" s="35" t="s">
        <v>133</v>
      </c>
      <c r="H1269" s="37">
        <v>3</v>
      </c>
    </row>
    <row r="1270" spans="1:8" ht="23.25" thickBot="1" x14ac:dyDescent="0.3">
      <c r="A1270" s="32"/>
      <c r="B1270" s="6" t="s">
        <v>4248</v>
      </c>
      <c r="C1270" s="34"/>
      <c r="D1270" s="8" t="s">
        <v>3428</v>
      </c>
      <c r="E1270" s="8" t="s">
        <v>4251</v>
      </c>
      <c r="F1270" s="8" t="s">
        <v>4253</v>
      </c>
      <c r="G1270" s="36"/>
      <c r="H1270" s="38"/>
    </row>
    <row r="1271" spans="1:8" ht="21.75" customHeight="1" x14ac:dyDescent="0.25">
      <c r="A1271" s="39" t="s">
        <v>4254</v>
      </c>
      <c r="B1271" s="23">
        <v>134.1</v>
      </c>
      <c r="C1271" s="41">
        <v>189</v>
      </c>
      <c r="D1271" s="28">
        <v>0.34889999999999999</v>
      </c>
      <c r="E1271" s="9" t="s">
        <v>4258</v>
      </c>
      <c r="F1271" s="28">
        <v>0.46949999999999997</v>
      </c>
      <c r="G1271" s="43" t="s">
        <v>203</v>
      </c>
      <c r="H1271" s="45">
        <v>1</v>
      </c>
    </row>
    <row r="1272" spans="1:8" ht="23.25" thickBot="1" x14ac:dyDescent="0.3">
      <c r="A1272" s="40"/>
      <c r="B1272" s="13" t="s">
        <v>4255</v>
      </c>
      <c r="C1272" s="42"/>
      <c r="D1272" s="8" t="s">
        <v>4257</v>
      </c>
      <c r="E1272" s="8" t="s">
        <v>4259</v>
      </c>
      <c r="F1272" s="8" t="s">
        <v>4261</v>
      </c>
      <c r="G1272" s="44"/>
      <c r="H1272" s="46"/>
    </row>
    <row r="1273" spans="1:8" ht="21.75" customHeight="1" x14ac:dyDescent="0.25">
      <c r="A1273" s="31" t="s">
        <v>4262</v>
      </c>
      <c r="B1273" s="18">
        <v>312.89999999999998</v>
      </c>
      <c r="C1273" s="33">
        <v>85</v>
      </c>
      <c r="D1273" s="28">
        <v>0.70420000000000005</v>
      </c>
      <c r="E1273" s="9" t="s">
        <v>4266</v>
      </c>
      <c r="F1273" s="28">
        <v>0</v>
      </c>
      <c r="G1273" s="35" t="s">
        <v>210</v>
      </c>
      <c r="H1273" s="37">
        <v>5</v>
      </c>
    </row>
    <row r="1274" spans="1:8" ht="23.25" thickBot="1" x14ac:dyDescent="0.3">
      <c r="A1274" s="32"/>
      <c r="B1274" s="6" t="s">
        <v>4263</v>
      </c>
      <c r="C1274" s="34"/>
      <c r="D1274" s="8" t="s">
        <v>4265</v>
      </c>
      <c r="E1274" s="8" t="s">
        <v>4267</v>
      </c>
      <c r="F1274" s="8" t="s">
        <v>33</v>
      </c>
      <c r="G1274" s="36"/>
      <c r="H1274" s="38"/>
    </row>
    <row r="1275" spans="1:8" ht="21.75" customHeight="1" x14ac:dyDescent="0.25">
      <c r="A1275" s="39" t="s">
        <v>4268</v>
      </c>
      <c r="B1275" s="23">
        <v>261.8</v>
      </c>
      <c r="C1275" s="41">
        <v>77</v>
      </c>
      <c r="D1275" s="28">
        <v>0.80449999999999999</v>
      </c>
      <c r="E1275" s="9" t="s">
        <v>4272</v>
      </c>
      <c r="F1275" s="28">
        <v>9.0499999999999997E-2</v>
      </c>
      <c r="G1275" s="43" t="s">
        <v>194</v>
      </c>
      <c r="H1275" s="45">
        <v>1</v>
      </c>
    </row>
    <row r="1276" spans="1:8" ht="23.25" thickBot="1" x14ac:dyDescent="0.3">
      <c r="A1276" s="40"/>
      <c r="B1276" s="13" t="s">
        <v>4269</v>
      </c>
      <c r="C1276" s="42"/>
      <c r="D1276" s="8" t="s">
        <v>4271</v>
      </c>
      <c r="E1276" s="8" t="s">
        <v>4273</v>
      </c>
      <c r="F1276" s="8" t="s">
        <v>4274</v>
      </c>
      <c r="G1276" s="44"/>
      <c r="H1276" s="46"/>
    </row>
    <row r="1277" spans="1:8" ht="21.75" customHeight="1" x14ac:dyDescent="0.25">
      <c r="A1277" s="31" t="s">
        <v>4275</v>
      </c>
      <c r="B1277" s="18">
        <v>166.9</v>
      </c>
      <c r="C1277" s="33">
        <v>27</v>
      </c>
      <c r="D1277" s="28">
        <v>0.76100000000000001</v>
      </c>
      <c r="E1277" s="9" t="s">
        <v>4279</v>
      </c>
      <c r="F1277" s="28">
        <v>1E-4</v>
      </c>
      <c r="G1277" s="35" t="s">
        <v>378</v>
      </c>
      <c r="H1277" s="37">
        <v>5</v>
      </c>
    </row>
    <row r="1278" spans="1:8" ht="23.25" thickBot="1" x14ac:dyDescent="0.3">
      <c r="A1278" s="32"/>
      <c r="B1278" s="6" t="s">
        <v>4276</v>
      </c>
      <c r="C1278" s="34"/>
      <c r="D1278" s="8" t="s">
        <v>4278</v>
      </c>
      <c r="E1278" s="8" t="s">
        <v>4280</v>
      </c>
      <c r="F1278" s="8" t="s">
        <v>354</v>
      </c>
      <c r="G1278" s="36"/>
      <c r="H1278" s="38"/>
    </row>
    <row r="1279" spans="1:8" ht="21.75" customHeight="1" x14ac:dyDescent="0.25">
      <c r="A1279" s="39" t="s">
        <v>4281</v>
      </c>
      <c r="B1279" s="58" t="s">
        <v>92</v>
      </c>
      <c r="C1279" s="41">
        <v>71</v>
      </c>
      <c r="D1279" s="28">
        <v>0.1638</v>
      </c>
      <c r="E1279" s="9" t="s">
        <v>4284</v>
      </c>
      <c r="F1279" s="28">
        <v>0.77329999999999999</v>
      </c>
      <c r="G1279" s="43" t="s">
        <v>280</v>
      </c>
      <c r="H1279" s="45">
        <v>5</v>
      </c>
    </row>
    <row r="1280" spans="1:8" ht="23.25" thickBot="1" x14ac:dyDescent="0.3">
      <c r="A1280" s="40"/>
      <c r="B1280" s="59"/>
      <c r="C1280" s="42"/>
      <c r="D1280" s="8" t="s">
        <v>4283</v>
      </c>
      <c r="E1280" s="8" t="s">
        <v>4285</v>
      </c>
      <c r="F1280" s="8" t="s">
        <v>4287</v>
      </c>
      <c r="G1280" s="44"/>
      <c r="H1280" s="46"/>
    </row>
    <row r="1281" spans="1:8" ht="21.75" customHeight="1" x14ac:dyDescent="0.25">
      <c r="A1281" s="31" t="s">
        <v>4288</v>
      </c>
      <c r="B1281" s="18">
        <v>231.6</v>
      </c>
      <c r="C1281" s="33">
        <v>110</v>
      </c>
      <c r="D1281" s="28">
        <v>0.88680000000000003</v>
      </c>
      <c r="E1281" s="9" t="s">
        <v>4292</v>
      </c>
      <c r="F1281" s="28">
        <v>2.5999999999999999E-3</v>
      </c>
      <c r="G1281" s="35" t="s">
        <v>525</v>
      </c>
      <c r="H1281" s="37">
        <v>9</v>
      </c>
    </row>
    <row r="1282" spans="1:8" ht="23.25" thickBot="1" x14ac:dyDescent="0.3">
      <c r="A1282" s="32"/>
      <c r="B1282" s="6" t="s">
        <v>4289</v>
      </c>
      <c r="C1282" s="34"/>
      <c r="D1282" s="8" t="s">
        <v>4291</v>
      </c>
      <c r="E1282" s="8" t="s">
        <v>4293</v>
      </c>
      <c r="F1282" s="8" t="s">
        <v>779</v>
      </c>
      <c r="G1282" s="36"/>
      <c r="H1282" s="38"/>
    </row>
    <row r="1283" spans="1:8" ht="36.75" customHeight="1" x14ac:dyDescent="0.25">
      <c r="A1283" s="39" t="s">
        <v>4294</v>
      </c>
      <c r="B1283" s="23">
        <v>72.400000000000006</v>
      </c>
      <c r="C1283" s="41">
        <v>66</v>
      </c>
      <c r="D1283" s="28">
        <v>0.87919999999999998</v>
      </c>
      <c r="E1283" s="9" t="s">
        <v>4298</v>
      </c>
      <c r="F1283" s="28">
        <v>0</v>
      </c>
      <c r="G1283" s="43" t="s">
        <v>73</v>
      </c>
      <c r="H1283" s="45">
        <v>3</v>
      </c>
    </row>
    <row r="1284" spans="1:8" ht="23.25" thickBot="1" x14ac:dyDescent="0.3">
      <c r="A1284" s="40"/>
      <c r="B1284" s="13" t="s">
        <v>4295</v>
      </c>
      <c r="C1284" s="42"/>
      <c r="D1284" s="8" t="s">
        <v>4297</v>
      </c>
      <c r="E1284" s="8" t="s">
        <v>4299</v>
      </c>
      <c r="F1284" s="8" t="s">
        <v>33</v>
      </c>
      <c r="G1284" s="44"/>
      <c r="H1284" s="46"/>
    </row>
    <row r="1285" spans="1:8" ht="45" x14ac:dyDescent="0.25">
      <c r="A1285" s="3" t="s">
        <v>4300</v>
      </c>
      <c r="B1285" s="18">
        <v>440.9</v>
      </c>
      <c r="C1285" s="33">
        <v>109</v>
      </c>
      <c r="D1285" s="28">
        <v>0.77290000000000003</v>
      </c>
      <c r="E1285" s="9" t="s">
        <v>4304</v>
      </c>
      <c r="F1285" s="28">
        <v>0.01</v>
      </c>
      <c r="G1285" s="35" t="s">
        <v>210</v>
      </c>
      <c r="H1285" s="37">
        <v>0</v>
      </c>
    </row>
    <row r="1286" spans="1:8" ht="22.5" x14ac:dyDescent="0.25">
      <c r="A1286" s="20"/>
      <c r="B1286" s="4" t="s">
        <v>4301</v>
      </c>
      <c r="C1286" s="60"/>
      <c r="D1286" s="17" t="s">
        <v>4303</v>
      </c>
      <c r="E1286" s="17" t="s">
        <v>4305</v>
      </c>
      <c r="F1286" s="17" t="s">
        <v>4307</v>
      </c>
      <c r="G1286" s="61"/>
      <c r="H1286" s="62"/>
    </row>
    <row r="1287" spans="1:8" ht="45.75" thickBot="1" x14ac:dyDescent="0.3">
      <c r="A1287" s="21" t="s">
        <v>116</v>
      </c>
      <c r="B1287" s="22" t="s">
        <v>118</v>
      </c>
      <c r="C1287" s="34"/>
      <c r="D1287" s="8"/>
      <c r="E1287" s="8"/>
      <c r="F1287" s="8"/>
      <c r="G1287" s="36"/>
      <c r="H1287" s="38"/>
    </row>
    <row r="1288" spans="1:8" ht="21.75" customHeight="1" x14ac:dyDescent="0.25">
      <c r="A1288" s="39" t="s">
        <v>4308</v>
      </c>
      <c r="B1288" s="23">
        <v>75.400000000000006</v>
      </c>
      <c r="C1288" s="41">
        <v>97</v>
      </c>
      <c r="D1288" s="28">
        <v>0.9385</v>
      </c>
      <c r="E1288" s="9" t="s">
        <v>4312</v>
      </c>
      <c r="F1288" s="28">
        <v>0</v>
      </c>
      <c r="G1288" s="43" t="s">
        <v>378</v>
      </c>
      <c r="H1288" s="45">
        <v>7</v>
      </c>
    </row>
    <row r="1289" spans="1:8" ht="23.25" thickBot="1" x14ac:dyDescent="0.3">
      <c r="A1289" s="40"/>
      <c r="B1289" s="13" t="s">
        <v>4309</v>
      </c>
      <c r="C1289" s="42"/>
      <c r="D1289" s="8" t="s">
        <v>4311</v>
      </c>
      <c r="E1289" s="8" t="s">
        <v>4313</v>
      </c>
      <c r="F1289" s="8" t="s">
        <v>33</v>
      </c>
      <c r="G1289" s="44"/>
      <c r="H1289" s="46"/>
    </row>
    <row r="1290" spans="1:8" ht="21.75" customHeight="1" x14ac:dyDescent="0.25">
      <c r="A1290" s="31" t="s">
        <v>4314</v>
      </c>
      <c r="B1290" s="18">
        <v>56.8</v>
      </c>
      <c r="C1290" s="33">
        <v>31</v>
      </c>
      <c r="D1290" s="28">
        <v>0.8196</v>
      </c>
      <c r="E1290" s="9" t="s">
        <v>2508</v>
      </c>
      <c r="F1290" s="28">
        <v>1.4E-3</v>
      </c>
      <c r="G1290" s="35" t="s">
        <v>378</v>
      </c>
      <c r="H1290" s="37">
        <v>0</v>
      </c>
    </row>
    <row r="1291" spans="1:8" ht="23.25" thickBot="1" x14ac:dyDescent="0.3">
      <c r="A1291" s="32"/>
      <c r="B1291" s="6" t="s">
        <v>4315</v>
      </c>
      <c r="C1291" s="34"/>
      <c r="D1291" s="8" t="s">
        <v>4317</v>
      </c>
      <c r="E1291" s="8" t="s">
        <v>2509</v>
      </c>
      <c r="F1291" s="8" t="s">
        <v>803</v>
      </c>
      <c r="G1291" s="36"/>
      <c r="H1291" s="38"/>
    </row>
    <row r="1292" spans="1:8" ht="21.75" customHeight="1" x14ac:dyDescent="0.25">
      <c r="A1292" s="68" t="s">
        <v>4318</v>
      </c>
      <c r="B1292" s="29">
        <v>237.7</v>
      </c>
      <c r="C1292" s="70">
        <v>59</v>
      </c>
      <c r="D1292" s="28">
        <v>0.62239999999999995</v>
      </c>
      <c r="E1292" s="9" t="s">
        <v>4322</v>
      </c>
      <c r="F1292" s="28">
        <v>8.1699999999999995E-2</v>
      </c>
      <c r="G1292" s="72" t="s">
        <v>133</v>
      </c>
      <c r="H1292" s="74">
        <v>6</v>
      </c>
    </row>
    <row r="1293" spans="1:8" ht="23.25" thickBot="1" x14ac:dyDescent="0.3">
      <c r="A1293" s="69"/>
      <c r="B1293" s="30" t="s">
        <v>4319</v>
      </c>
      <c r="C1293" s="71"/>
      <c r="D1293" s="8" t="s">
        <v>4321</v>
      </c>
      <c r="E1293" s="8" t="s">
        <v>4323</v>
      </c>
      <c r="F1293" s="8" t="s">
        <v>4325</v>
      </c>
      <c r="G1293" s="73"/>
      <c r="H1293" s="75"/>
    </row>
  </sheetData>
  <mergeCells count="2526">
    <mergeCell ref="A1290:A1291"/>
    <mergeCell ref="C1290:C1291"/>
    <mergeCell ref="G1290:G1291"/>
    <mergeCell ref="H1290:H1291"/>
    <mergeCell ref="A1292:A1293"/>
    <mergeCell ref="C1292:C1293"/>
    <mergeCell ref="G1292:G1293"/>
    <mergeCell ref="H1292:H1293"/>
    <mergeCell ref="C1285:C1287"/>
    <mergeCell ref="G1285:G1287"/>
    <mergeCell ref="H1285:H1287"/>
    <mergeCell ref="A1288:A1289"/>
    <mergeCell ref="C1288:C1289"/>
    <mergeCell ref="G1288:G1289"/>
    <mergeCell ref="H1288:H1289"/>
    <mergeCell ref="A1281:A1282"/>
    <mergeCell ref="C1281:C1282"/>
    <mergeCell ref="G1281:G1282"/>
    <mergeCell ref="H1281:H1282"/>
    <mergeCell ref="A1283:A1284"/>
    <mergeCell ref="C1283:C1284"/>
    <mergeCell ref="G1283:G1284"/>
    <mergeCell ref="H1283:H1284"/>
    <mergeCell ref="A1277:A1278"/>
    <mergeCell ref="C1277:C1278"/>
    <mergeCell ref="G1277:G1278"/>
    <mergeCell ref="H1277:H1278"/>
    <mergeCell ref="A1279:A1280"/>
    <mergeCell ref="B1279:B1280"/>
    <mergeCell ref="C1279:C1280"/>
    <mergeCell ref="G1279:G1280"/>
    <mergeCell ref="H1279:H1280"/>
    <mergeCell ref="A1273:A1274"/>
    <mergeCell ref="C1273:C1274"/>
    <mergeCell ref="G1273:G1274"/>
    <mergeCell ref="H1273:H1274"/>
    <mergeCell ref="A1275:A1276"/>
    <mergeCell ref="C1275:C1276"/>
    <mergeCell ref="G1275:G1276"/>
    <mergeCell ref="H1275:H1276"/>
    <mergeCell ref="A1269:A1270"/>
    <mergeCell ref="C1269:C1270"/>
    <mergeCell ref="G1269:G1270"/>
    <mergeCell ref="H1269:H1270"/>
    <mergeCell ref="A1271:A1272"/>
    <mergeCell ref="C1271:C1272"/>
    <mergeCell ref="G1271:G1272"/>
    <mergeCell ref="H1271:H1272"/>
    <mergeCell ref="A1265:A1266"/>
    <mergeCell ref="C1265:C1266"/>
    <mergeCell ref="G1265:G1266"/>
    <mergeCell ref="H1265:H1266"/>
    <mergeCell ref="A1267:A1268"/>
    <mergeCell ref="C1267:C1268"/>
    <mergeCell ref="G1267:G1268"/>
    <mergeCell ref="H1267:H1268"/>
    <mergeCell ref="C1260:C1262"/>
    <mergeCell ref="G1260:G1262"/>
    <mergeCell ref="H1260:H1262"/>
    <mergeCell ref="A1263:A1264"/>
    <mergeCell ref="C1263:C1264"/>
    <mergeCell ref="G1263:G1264"/>
    <mergeCell ref="H1263:H1264"/>
    <mergeCell ref="A1256:A1257"/>
    <mergeCell ref="C1256:C1257"/>
    <mergeCell ref="G1256:G1257"/>
    <mergeCell ref="H1256:H1257"/>
    <mergeCell ref="A1258:A1259"/>
    <mergeCell ref="C1258:C1259"/>
    <mergeCell ref="G1258:G1259"/>
    <mergeCell ref="H1258:H1259"/>
    <mergeCell ref="A1252:A1253"/>
    <mergeCell ref="C1252:C1253"/>
    <mergeCell ref="G1252:G1253"/>
    <mergeCell ref="H1252:H1253"/>
    <mergeCell ref="A1254:A1255"/>
    <mergeCell ref="C1254:C1255"/>
    <mergeCell ref="G1254:G1255"/>
    <mergeCell ref="H1254:H1255"/>
    <mergeCell ref="A1248:A1249"/>
    <mergeCell ref="C1248:C1249"/>
    <mergeCell ref="G1248:G1249"/>
    <mergeCell ref="H1248:H1249"/>
    <mergeCell ref="A1250:A1251"/>
    <mergeCell ref="B1250:B1251"/>
    <mergeCell ref="C1250:C1251"/>
    <mergeCell ref="G1250:G1251"/>
    <mergeCell ref="H1250:H1251"/>
    <mergeCell ref="A1244:A1245"/>
    <mergeCell ref="C1244:C1245"/>
    <mergeCell ref="G1244:G1245"/>
    <mergeCell ref="H1244:H1245"/>
    <mergeCell ref="A1246:A1247"/>
    <mergeCell ref="C1246:C1247"/>
    <mergeCell ref="G1246:G1247"/>
    <mergeCell ref="H1246:H1247"/>
    <mergeCell ref="A1240:A1241"/>
    <mergeCell ref="C1240:C1241"/>
    <mergeCell ref="G1240:G1241"/>
    <mergeCell ref="H1240:H1241"/>
    <mergeCell ref="A1242:A1243"/>
    <mergeCell ref="C1242:C1243"/>
    <mergeCell ref="G1242:G1243"/>
    <mergeCell ref="H1242:H1243"/>
    <mergeCell ref="A1236:A1237"/>
    <mergeCell ref="C1236:C1237"/>
    <mergeCell ref="G1236:G1237"/>
    <mergeCell ref="H1236:H1237"/>
    <mergeCell ref="A1238:A1239"/>
    <mergeCell ref="C1238:C1239"/>
    <mergeCell ref="G1238:G1239"/>
    <mergeCell ref="H1238:H1239"/>
    <mergeCell ref="A1232:A1233"/>
    <mergeCell ref="C1232:C1233"/>
    <mergeCell ref="G1232:G1233"/>
    <mergeCell ref="H1232:H1233"/>
    <mergeCell ref="A1234:A1235"/>
    <mergeCell ref="C1234:C1235"/>
    <mergeCell ref="G1234:G1235"/>
    <mergeCell ref="H1234:H1235"/>
    <mergeCell ref="A1228:A1229"/>
    <mergeCell ref="C1228:C1229"/>
    <mergeCell ref="G1228:G1229"/>
    <mergeCell ref="H1228:H1229"/>
    <mergeCell ref="A1230:A1231"/>
    <mergeCell ref="C1230:C1231"/>
    <mergeCell ref="G1230:G1231"/>
    <mergeCell ref="H1230:H1231"/>
    <mergeCell ref="A1224:A1225"/>
    <mergeCell ref="C1224:C1225"/>
    <mergeCell ref="G1224:G1225"/>
    <mergeCell ref="H1224:H1225"/>
    <mergeCell ref="A1226:A1227"/>
    <mergeCell ref="C1226:C1227"/>
    <mergeCell ref="G1226:G1227"/>
    <mergeCell ref="H1226:H1227"/>
    <mergeCell ref="A1220:A1221"/>
    <mergeCell ref="C1220:C1221"/>
    <mergeCell ref="G1220:G1221"/>
    <mergeCell ref="H1220:H1221"/>
    <mergeCell ref="A1222:A1223"/>
    <mergeCell ref="C1222:C1223"/>
    <mergeCell ref="G1222:G1223"/>
    <mergeCell ref="H1222:H1223"/>
    <mergeCell ref="A1216:A1217"/>
    <mergeCell ref="C1216:C1217"/>
    <mergeCell ref="G1216:G1217"/>
    <mergeCell ref="H1216:H1217"/>
    <mergeCell ref="A1218:A1219"/>
    <mergeCell ref="C1218:C1219"/>
    <mergeCell ref="G1218:G1219"/>
    <mergeCell ref="H1218:H1219"/>
    <mergeCell ref="A1212:A1213"/>
    <mergeCell ref="C1212:C1213"/>
    <mergeCell ref="G1212:G1213"/>
    <mergeCell ref="H1212:H1213"/>
    <mergeCell ref="A1214:A1215"/>
    <mergeCell ref="C1214:C1215"/>
    <mergeCell ref="G1214:G1215"/>
    <mergeCell ref="H1214:H1215"/>
    <mergeCell ref="A1208:A1209"/>
    <mergeCell ref="C1208:C1209"/>
    <mergeCell ref="G1208:G1209"/>
    <mergeCell ref="H1208:H1209"/>
    <mergeCell ref="A1210:A1211"/>
    <mergeCell ref="C1210:C1211"/>
    <mergeCell ref="G1210:G1211"/>
    <mergeCell ref="H1210:H1211"/>
    <mergeCell ref="A1204:A1205"/>
    <mergeCell ref="C1204:C1205"/>
    <mergeCell ref="G1204:G1205"/>
    <mergeCell ref="H1204:H1205"/>
    <mergeCell ref="A1206:A1207"/>
    <mergeCell ref="C1206:C1207"/>
    <mergeCell ref="G1206:G1207"/>
    <mergeCell ref="H1206:H1207"/>
    <mergeCell ref="A1200:A1201"/>
    <mergeCell ref="C1200:C1201"/>
    <mergeCell ref="G1200:G1201"/>
    <mergeCell ref="H1200:H1201"/>
    <mergeCell ref="A1202:A1203"/>
    <mergeCell ref="C1202:C1203"/>
    <mergeCell ref="G1202:G1203"/>
    <mergeCell ref="H1202:H1203"/>
    <mergeCell ref="A1196:A1197"/>
    <mergeCell ref="C1196:C1197"/>
    <mergeCell ref="G1196:G1197"/>
    <mergeCell ref="H1196:H1197"/>
    <mergeCell ref="A1198:A1199"/>
    <mergeCell ref="C1198:C1199"/>
    <mergeCell ref="G1198:G1199"/>
    <mergeCell ref="H1198:H1199"/>
    <mergeCell ref="A1192:A1193"/>
    <mergeCell ref="C1192:C1193"/>
    <mergeCell ref="G1192:G1193"/>
    <mergeCell ref="H1192:H1193"/>
    <mergeCell ref="A1194:A1195"/>
    <mergeCell ref="C1194:C1195"/>
    <mergeCell ref="G1194:G1195"/>
    <mergeCell ref="H1194:H1195"/>
    <mergeCell ref="A1188:A1189"/>
    <mergeCell ref="C1188:C1189"/>
    <mergeCell ref="G1188:G1189"/>
    <mergeCell ref="H1188:H1189"/>
    <mergeCell ref="A1190:A1191"/>
    <mergeCell ref="C1190:C1191"/>
    <mergeCell ref="G1190:G1191"/>
    <mergeCell ref="H1190:H1191"/>
    <mergeCell ref="A1184:A1185"/>
    <mergeCell ref="C1184:C1185"/>
    <mergeCell ref="G1184:G1185"/>
    <mergeCell ref="H1184:H1185"/>
    <mergeCell ref="A1186:A1187"/>
    <mergeCell ref="C1186:C1187"/>
    <mergeCell ref="G1186:G1187"/>
    <mergeCell ref="H1186:H1187"/>
    <mergeCell ref="A1180:A1181"/>
    <mergeCell ref="C1180:C1181"/>
    <mergeCell ref="G1180:G1181"/>
    <mergeCell ref="H1180:H1181"/>
    <mergeCell ref="A1182:A1183"/>
    <mergeCell ref="C1182:C1183"/>
    <mergeCell ref="G1182:G1183"/>
    <mergeCell ref="H1182:H1183"/>
    <mergeCell ref="A1176:A1177"/>
    <mergeCell ref="C1176:C1177"/>
    <mergeCell ref="G1176:G1177"/>
    <mergeCell ref="H1176:H1177"/>
    <mergeCell ref="A1178:A1179"/>
    <mergeCell ref="C1178:C1179"/>
    <mergeCell ref="G1178:G1179"/>
    <mergeCell ref="H1178:H1179"/>
    <mergeCell ref="C1171:C1173"/>
    <mergeCell ref="G1171:G1173"/>
    <mergeCell ref="H1171:H1173"/>
    <mergeCell ref="A1174:A1175"/>
    <mergeCell ref="C1174:C1175"/>
    <mergeCell ref="G1174:G1175"/>
    <mergeCell ref="H1174:H1175"/>
    <mergeCell ref="C1166:C1168"/>
    <mergeCell ref="G1166:G1168"/>
    <mergeCell ref="H1166:H1168"/>
    <mergeCell ref="A1169:A1170"/>
    <mergeCell ref="C1169:C1170"/>
    <mergeCell ref="G1169:G1170"/>
    <mergeCell ref="H1169:H1170"/>
    <mergeCell ref="A1162:A1163"/>
    <mergeCell ref="C1162:C1163"/>
    <mergeCell ref="G1162:G1163"/>
    <mergeCell ref="H1162:H1163"/>
    <mergeCell ref="A1164:A1165"/>
    <mergeCell ref="C1164:C1165"/>
    <mergeCell ref="G1164:G1165"/>
    <mergeCell ref="H1164:H1165"/>
    <mergeCell ref="B1157:B1159"/>
    <mergeCell ref="C1157:C1159"/>
    <mergeCell ref="G1157:G1159"/>
    <mergeCell ref="H1157:H1159"/>
    <mergeCell ref="A1160:A1161"/>
    <mergeCell ref="C1160:C1161"/>
    <mergeCell ref="G1160:G1161"/>
    <mergeCell ref="H1160:H1161"/>
    <mergeCell ref="A1153:A1154"/>
    <mergeCell ref="C1153:C1154"/>
    <mergeCell ref="G1153:G1154"/>
    <mergeCell ref="H1153:H1154"/>
    <mergeCell ref="A1155:A1156"/>
    <mergeCell ref="C1155:C1156"/>
    <mergeCell ref="G1155:G1156"/>
    <mergeCell ref="H1155:H1156"/>
    <mergeCell ref="A1149:A1150"/>
    <mergeCell ref="C1149:C1150"/>
    <mergeCell ref="G1149:G1150"/>
    <mergeCell ref="H1149:H1150"/>
    <mergeCell ref="A1151:A1152"/>
    <mergeCell ref="C1151:C1152"/>
    <mergeCell ref="G1151:G1152"/>
    <mergeCell ref="H1151:H1152"/>
    <mergeCell ref="A1145:A1146"/>
    <mergeCell ref="C1145:C1146"/>
    <mergeCell ref="G1145:G1146"/>
    <mergeCell ref="H1145:H1146"/>
    <mergeCell ref="A1147:A1148"/>
    <mergeCell ref="C1147:C1148"/>
    <mergeCell ref="G1147:G1148"/>
    <mergeCell ref="H1147:H1148"/>
    <mergeCell ref="A1141:A1142"/>
    <mergeCell ref="C1141:C1142"/>
    <mergeCell ref="G1141:G1142"/>
    <mergeCell ref="H1141:H1142"/>
    <mergeCell ref="A1143:A1144"/>
    <mergeCell ref="B1143:B1144"/>
    <mergeCell ref="C1143:C1144"/>
    <mergeCell ref="G1143:G1144"/>
    <mergeCell ref="H1143:H1144"/>
    <mergeCell ref="A1137:A1138"/>
    <mergeCell ref="C1137:C1138"/>
    <mergeCell ref="G1137:G1138"/>
    <mergeCell ref="H1137:H1138"/>
    <mergeCell ref="A1139:A1140"/>
    <mergeCell ref="C1139:C1140"/>
    <mergeCell ref="G1139:G1140"/>
    <mergeCell ref="H1139:H1140"/>
    <mergeCell ref="A1133:A1134"/>
    <mergeCell ref="C1133:C1134"/>
    <mergeCell ref="G1133:G1134"/>
    <mergeCell ref="H1133:H1134"/>
    <mergeCell ref="A1135:A1136"/>
    <mergeCell ref="C1135:C1136"/>
    <mergeCell ref="G1135:G1136"/>
    <mergeCell ref="H1135:H1136"/>
    <mergeCell ref="A1129:A1130"/>
    <mergeCell ref="C1129:C1130"/>
    <mergeCell ref="G1129:G1130"/>
    <mergeCell ref="H1129:H1130"/>
    <mergeCell ref="A1131:A1132"/>
    <mergeCell ref="C1131:C1132"/>
    <mergeCell ref="G1131:G1132"/>
    <mergeCell ref="H1131:H1132"/>
    <mergeCell ref="A1125:A1126"/>
    <mergeCell ref="C1125:C1126"/>
    <mergeCell ref="G1125:G1126"/>
    <mergeCell ref="H1125:H1126"/>
    <mergeCell ref="A1127:A1128"/>
    <mergeCell ref="C1127:C1128"/>
    <mergeCell ref="G1127:G1128"/>
    <mergeCell ref="H1127:H1128"/>
    <mergeCell ref="A1120:A1121"/>
    <mergeCell ref="C1120:C1121"/>
    <mergeCell ref="G1120:G1121"/>
    <mergeCell ref="H1120:H1121"/>
    <mergeCell ref="C1122:C1124"/>
    <mergeCell ref="G1122:G1124"/>
    <mergeCell ref="H1122:H1124"/>
    <mergeCell ref="A1116:A1117"/>
    <mergeCell ref="C1116:C1117"/>
    <mergeCell ref="G1116:G1117"/>
    <mergeCell ref="H1116:H1117"/>
    <mergeCell ref="A1118:A1119"/>
    <mergeCell ref="C1118:C1119"/>
    <mergeCell ref="G1118:G1119"/>
    <mergeCell ref="H1118:H1119"/>
    <mergeCell ref="A1112:A1113"/>
    <mergeCell ref="C1112:C1113"/>
    <mergeCell ref="G1112:G1113"/>
    <mergeCell ref="H1112:H1113"/>
    <mergeCell ref="A1114:A1115"/>
    <mergeCell ref="C1114:C1115"/>
    <mergeCell ref="G1114:G1115"/>
    <mergeCell ref="H1114:H1115"/>
    <mergeCell ref="A1108:A1109"/>
    <mergeCell ref="C1108:C1109"/>
    <mergeCell ref="G1108:G1109"/>
    <mergeCell ref="H1108:H1109"/>
    <mergeCell ref="A1110:A1111"/>
    <mergeCell ref="C1110:C1111"/>
    <mergeCell ref="G1110:G1111"/>
    <mergeCell ref="H1110:H1111"/>
    <mergeCell ref="A1104:A1105"/>
    <mergeCell ref="B1104:B1105"/>
    <mergeCell ref="C1104:C1105"/>
    <mergeCell ref="G1104:G1105"/>
    <mergeCell ref="H1104:H1105"/>
    <mergeCell ref="A1106:A1107"/>
    <mergeCell ref="C1106:C1107"/>
    <mergeCell ref="G1106:G1107"/>
    <mergeCell ref="H1106:H1107"/>
    <mergeCell ref="A1100:A1101"/>
    <mergeCell ref="C1100:C1101"/>
    <mergeCell ref="G1100:G1101"/>
    <mergeCell ref="H1100:H1101"/>
    <mergeCell ref="A1102:A1103"/>
    <mergeCell ref="C1102:C1103"/>
    <mergeCell ref="G1102:G1103"/>
    <mergeCell ref="H1102:H1103"/>
    <mergeCell ref="A1096:A1097"/>
    <mergeCell ref="C1096:C1097"/>
    <mergeCell ref="G1096:G1097"/>
    <mergeCell ref="H1096:H1097"/>
    <mergeCell ref="A1098:A1099"/>
    <mergeCell ref="C1098:C1099"/>
    <mergeCell ref="G1098:G1099"/>
    <mergeCell ref="H1098:H1099"/>
    <mergeCell ref="A1092:A1093"/>
    <mergeCell ref="C1092:C1093"/>
    <mergeCell ref="G1092:G1093"/>
    <mergeCell ref="H1092:H1093"/>
    <mergeCell ref="A1094:A1095"/>
    <mergeCell ref="C1094:C1095"/>
    <mergeCell ref="G1094:G1095"/>
    <mergeCell ref="H1094:H1095"/>
    <mergeCell ref="A1087:A1088"/>
    <mergeCell ref="B1087:B1088"/>
    <mergeCell ref="C1087:C1088"/>
    <mergeCell ref="G1087:G1088"/>
    <mergeCell ref="H1087:H1088"/>
    <mergeCell ref="C1089:C1091"/>
    <mergeCell ref="G1089:G1091"/>
    <mergeCell ref="H1089:H1091"/>
    <mergeCell ref="A1083:A1084"/>
    <mergeCell ref="C1083:C1084"/>
    <mergeCell ref="G1083:G1084"/>
    <mergeCell ref="H1083:H1084"/>
    <mergeCell ref="A1085:A1086"/>
    <mergeCell ref="C1085:C1086"/>
    <mergeCell ref="G1085:G1086"/>
    <mergeCell ref="H1085:H1086"/>
    <mergeCell ref="A1079:A1080"/>
    <mergeCell ref="C1079:C1080"/>
    <mergeCell ref="G1079:G1080"/>
    <mergeCell ref="H1079:H1080"/>
    <mergeCell ref="A1081:A1082"/>
    <mergeCell ref="C1081:C1082"/>
    <mergeCell ref="G1081:G1082"/>
    <mergeCell ref="H1081:H1082"/>
    <mergeCell ref="A1075:A1076"/>
    <mergeCell ref="C1075:C1076"/>
    <mergeCell ref="G1075:G1076"/>
    <mergeCell ref="H1075:H1076"/>
    <mergeCell ref="A1077:A1078"/>
    <mergeCell ref="C1077:C1078"/>
    <mergeCell ref="G1077:G1078"/>
    <mergeCell ref="H1077:H1078"/>
    <mergeCell ref="A1070:A1071"/>
    <mergeCell ref="C1070:C1071"/>
    <mergeCell ref="G1070:G1071"/>
    <mergeCell ref="H1070:H1071"/>
    <mergeCell ref="C1072:C1074"/>
    <mergeCell ref="G1072:G1074"/>
    <mergeCell ref="H1072:H1074"/>
    <mergeCell ref="A1066:A1067"/>
    <mergeCell ref="C1066:C1067"/>
    <mergeCell ref="G1066:G1067"/>
    <mergeCell ref="H1066:H1067"/>
    <mergeCell ref="A1068:A1069"/>
    <mergeCell ref="C1068:C1069"/>
    <mergeCell ref="G1068:G1069"/>
    <mergeCell ref="H1068:H1069"/>
    <mergeCell ref="A1062:A1063"/>
    <mergeCell ref="C1062:C1063"/>
    <mergeCell ref="G1062:G1063"/>
    <mergeCell ref="H1062:H1063"/>
    <mergeCell ref="A1064:A1065"/>
    <mergeCell ref="C1064:C1065"/>
    <mergeCell ref="G1064:G1065"/>
    <mergeCell ref="H1064:H1065"/>
    <mergeCell ref="A1058:A1059"/>
    <mergeCell ref="C1058:C1059"/>
    <mergeCell ref="G1058:G1059"/>
    <mergeCell ref="H1058:H1059"/>
    <mergeCell ref="A1060:A1061"/>
    <mergeCell ref="C1060:C1061"/>
    <mergeCell ref="G1060:G1061"/>
    <mergeCell ref="H1060:H1061"/>
    <mergeCell ref="A1054:A1055"/>
    <mergeCell ref="C1054:C1055"/>
    <mergeCell ref="G1054:G1055"/>
    <mergeCell ref="H1054:H1055"/>
    <mergeCell ref="A1056:A1057"/>
    <mergeCell ref="C1056:C1057"/>
    <mergeCell ref="G1056:G1057"/>
    <mergeCell ref="H1056:H1057"/>
    <mergeCell ref="A1050:A1051"/>
    <mergeCell ref="C1050:C1051"/>
    <mergeCell ref="G1050:G1051"/>
    <mergeCell ref="H1050:H1051"/>
    <mergeCell ref="A1052:A1053"/>
    <mergeCell ref="C1052:C1053"/>
    <mergeCell ref="G1052:G1053"/>
    <mergeCell ref="H1052:H1053"/>
    <mergeCell ref="A1046:A1047"/>
    <mergeCell ref="C1046:C1047"/>
    <mergeCell ref="G1046:G1047"/>
    <mergeCell ref="H1046:H1047"/>
    <mergeCell ref="A1048:A1049"/>
    <mergeCell ref="C1048:C1049"/>
    <mergeCell ref="G1048:G1049"/>
    <mergeCell ref="H1048:H1049"/>
    <mergeCell ref="A1042:A1043"/>
    <mergeCell ref="C1042:C1043"/>
    <mergeCell ref="G1042:G1043"/>
    <mergeCell ref="H1042:H1043"/>
    <mergeCell ref="A1044:A1045"/>
    <mergeCell ref="C1044:C1045"/>
    <mergeCell ref="G1044:G1045"/>
    <mergeCell ref="H1044:H1045"/>
    <mergeCell ref="A1038:A1039"/>
    <mergeCell ref="C1038:C1039"/>
    <mergeCell ref="G1038:G1039"/>
    <mergeCell ref="H1038:H1039"/>
    <mergeCell ref="A1040:A1041"/>
    <mergeCell ref="C1040:C1041"/>
    <mergeCell ref="G1040:G1041"/>
    <mergeCell ref="H1040:H1041"/>
    <mergeCell ref="A1034:A1035"/>
    <mergeCell ref="C1034:C1035"/>
    <mergeCell ref="G1034:G1035"/>
    <mergeCell ref="H1034:H1035"/>
    <mergeCell ref="A1036:A1037"/>
    <mergeCell ref="C1036:C1037"/>
    <mergeCell ref="G1036:G1037"/>
    <mergeCell ref="H1036:H1037"/>
    <mergeCell ref="A1029:A1030"/>
    <mergeCell ref="C1029:C1030"/>
    <mergeCell ref="G1029:G1030"/>
    <mergeCell ref="H1029:H1030"/>
    <mergeCell ref="C1031:C1033"/>
    <mergeCell ref="G1031:G1033"/>
    <mergeCell ref="H1031:H1033"/>
    <mergeCell ref="A1025:A1026"/>
    <mergeCell ref="C1025:C1026"/>
    <mergeCell ref="G1025:G1026"/>
    <mergeCell ref="H1025:H1026"/>
    <mergeCell ref="A1027:A1028"/>
    <mergeCell ref="C1027:C1028"/>
    <mergeCell ref="G1027:G1028"/>
    <mergeCell ref="H1027:H1028"/>
    <mergeCell ref="A1021:A1022"/>
    <mergeCell ref="C1021:C1022"/>
    <mergeCell ref="G1021:G1022"/>
    <mergeCell ref="H1021:H1022"/>
    <mergeCell ref="A1023:A1024"/>
    <mergeCell ref="C1023:C1024"/>
    <mergeCell ref="G1023:G1024"/>
    <mergeCell ref="H1023:H1024"/>
    <mergeCell ref="A1017:A1018"/>
    <mergeCell ref="C1017:C1018"/>
    <mergeCell ref="G1017:G1018"/>
    <mergeCell ref="H1017:H1018"/>
    <mergeCell ref="A1019:A1020"/>
    <mergeCell ref="C1019:C1020"/>
    <mergeCell ref="G1019:G1020"/>
    <mergeCell ref="H1019:H1020"/>
    <mergeCell ref="A1013:A1014"/>
    <mergeCell ref="C1013:C1014"/>
    <mergeCell ref="G1013:G1014"/>
    <mergeCell ref="H1013:H1014"/>
    <mergeCell ref="A1015:A1016"/>
    <mergeCell ref="C1015:C1016"/>
    <mergeCell ref="G1015:G1016"/>
    <mergeCell ref="H1015:H1016"/>
    <mergeCell ref="A1009:A1010"/>
    <mergeCell ref="C1009:C1010"/>
    <mergeCell ref="G1009:G1010"/>
    <mergeCell ref="H1009:H1010"/>
    <mergeCell ref="A1011:A1012"/>
    <mergeCell ref="C1011:C1012"/>
    <mergeCell ref="G1011:G1012"/>
    <mergeCell ref="H1011:H1012"/>
    <mergeCell ref="A1005:A1006"/>
    <mergeCell ref="C1005:C1006"/>
    <mergeCell ref="G1005:G1006"/>
    <mergeCell ref="H1005:H1006"/>
    <mergeCell ref="A1007:A1008"/>
    <mergeCell ref="C1007:C1008"/>
    <mergeCell ref="G1007:G1008"/>
    <mergeCell ref="H1007:H1008"/>
    <mergeCell ref="A1001:A1002"/>
    <mergeCell ref="C1001:C1002"/>
    <mergeCell ref="G1001:G1002"/>
    <mergeCell ref="H1001:H1002"/>
    <mergeCell ref="A1003:A1004"/>
    <mergeCell ref="C1003:C1004"/>
    <mergeCell ref="G1003:G1004"/>
    <mergeCell ref="H1003:H1004"/>
    <mergeCell ref="A997:A998"/>
    <mergeCell ref="C997:C998"/>
    <mergeCell ref="G997:G998"/>
    <mergeCell ref="H997:H998"/>
    <mergeCell ref="A999:A1000"/>
    <mergeCell ref="C999:C1000"/>
    <mergeCell ref="G999:G1000"/>
    <mergeCell ref="H999:H1000"/>
    <mergeCell ref="A993:A994"/>
    <mergeCell ref="C993:C994"/>
    <mergeCell ref="G993:G994"/>
    <mergeCell ref="H993:H994"/>
    <mergeCell ref="A995:A996"/>
    <mergeCell ref="C995:C996"/>
    <mergeCell ref="G995:G996"/>
    <mergeCell ref="H995:H996"/>
    <mergeCell ref="A989:A990"/>
    <mergeCell ref="C989:C990"/>
    <mergeCell ref="G989:G990"/>
    <mergeCell ref="H989:H990"/>
    <mergeCell ref="A991:A992"/>
    <mergeCell ref="C991:C992"/>
    <mergeCell ref="G991:G992"/>
    <mergeCell ref="H991:H992"/>
    <mergeCell ref="A985:A986"/>
    <mergeCell ref="C985:C986"/>
    <mergeCell ref="G985:G986"/>
    <mergeCell ref="H985:H986"/>
    <mergeCell ref="A987:A988"/>
    <mergeCell ref="C987:C988"/>
    <mergeCell ref="G987:G988"/>
    <mergeCell ref="H987:H988"/>
    <mergeCell ref="A981:A982"/>
    <mergeCell ref="C981:C982"/>
    <mergeCell ref="G981:G982"/>
    <mergeCell ref="H981:H982"/>
    <mergeCell ref="A983:A984"/>
    <mergeCell ref="C983:C984"/>
    <mergeCell ref="G983:G984"/>
    <mergeCell ref="H983:H984"/>
    <mergeCell ref="A977:A978"/>
    <mergeCell ref="C977:C978"/>
    <mergeCell ref="G977:G978"/>
    <mergeCell ref="H977:H978"/>
    <mergeCell ref="A979:A980"/>
    <mergeCell ref="C979:C980"/>
    <mergeCell ref="G979:G980"/>
    <mergeCell ref="H979:H980"/>
    <mergeCell ref="A973:A974"/>
    <mergeCell ref="C973:C974"/>
    <mergeCell ref="G973:G974"/>
    <mergeCell ref="H973:H974"/>
    <mergeCell ref="A975:A976"/>
    <mergeCell ref="C975:C976"/>
    <mergeCell ref="G975:G976"/>
    <mergeCell ref="H975:H976"/>
    <mergeCell ref="A969:A970"/>
    <mergeCell ref="C969:C970"/>
    <mergeCell ref="G969:G970"/>
    <mergeCell ref="H969:H970"/>
    <mergeCell ref="A971:A972"/>
    <mergeCell ref="C971:C972"/>
    <mergeCell ref="G971:G972"/>
    <mergeCell ref="H971:H972"/>
    <mergeCell ref="A965:A966"/>
    <mergeCell ref="C965:C966"/>
    <mergeCell ref="G965:G966"/>
    <mergeCell ref="H965:H966"/>
    <mergeCell ref="A967:A968"/>
    <mergeCell ref="C967:C968"/>
    <mergeCell ref="G967:G968"/>
    <mergeCell ref="H967:H968"/>
    <mergeCell ref="A961:A962"/>
    <mergeCell ref="C961:C962"/>
    <mergeCell ref="G961:G962"/>
    <mergeCell ref="H961:H962"/>
    <mergeCell ref="A963:A964"/>
    <mergeCell ref="C963:C964"/>
    <mergeCell ref="G963:G964"/>
    <mergeCell ref="H963:H964"/>
    <mergeCell ref="A957:A958"/>
    <mergeCell ref="C957:C958"/>
    <mergeCell ref="G957:G958"/>
    <mergeCell ref="H957:H958"/>
    <mergeCell ref="A959:A960"/>
    <mergeCell ref="C959:C960"/>
    <mergeCell ref="G959:G960"/>
    <mergeCell ref="H959:H960"/>
    <mergeCell ref="A953:A954"/>
    <mergeCell ref="C953:C954"/>
    <mergeCell ref="G953:G954"/>
    <mergeCell ref="H953:H954"/>
    <mergeCell ref="A955:A956"/>
    <mergeCell ref="C955:C956"/>
    <mergeCell ref="G955:G956"/>
    <mergeCell ref="H955:H956"/>
    <mergeCell ref="A949:A950"/>
    <mergeCell ref="C949:C950"/>
    <mergeCell ref="G949:G950"/>
    <mergeCell ref="H949:H950"/>
    <mergeCell ref="A951:A952"/>
    <mergeCell ref="C951:C952"/>
    <mergeCell ref="G951:G952"/>
    <mergeCell ref="H951:H952"/>
    <mergeCell ref="A945:A946"/>
    <mergeCell ref="C945:C946"/>
    <mergeCell ref="G945:G946"/>
    <mergeCell ref="H945:H946"/>
    <mergeCell ref="A947:A948"/>
    <mergeCell ref="C947:C948"/>
    <mergeCell ref="G947:G948"/>
    <mergeCell ref="H947:H948"/>
    <mergeCell ref="A941:A942"/>
    <mergeCell ref="C941:C942"/>
    <mergeCell ref="G941:G942"/>
    <mergeCell ref="H941:H942"/>
    <mergeCell ref="A943:A944"/>
    <mergeCell ref="C943:C944"/>
    <mergeCell ref="G943:G944"/>
    <mergeCell ref="H943:H944"/>
    <mergeCell ref="A937:A938"/>
    <mergeCell ref="C937:C938"/>
    <mergeCell ref="G937:G938"/>
    <mergeCell ref="H937:H938"/>
    <mergeCell ref="A939:A940"/>
    <mergeCell ref="C939:C940"/>
    <mergeCell ref="G939:G940"/>
    <mergeCell ref="H939:H940"/>
    <mergeCell ref="A932:A933"/>
    <mergeCell ref="C932:C933"/>
    <mergeCell ref="G932:G933"/>
    <mergeCell ref="H932:H933"/>
    <mergeCell ref="C934:C936"/>
    <mergeCell ref="G934:G936"/>
    <mergeCell ref="H934:H936"/>
    <mergeCell ref="A928:A929"/>
    <mergeCell ref="C928:C929"/>
    <mergeCell ref="G928:G929"/>
    <mergeCell ref="H928:H929"/>
    <mergeCell ref="A930:A931"/>
    <mergeCell ref="C930:C931"/>
    <mergeCell ref="G930:G931"/>
    <mergeCell ref="H930:H931"/>
    <mergeCell ref="A924:A925"/>
    <mergeCell ref="C924:C925"/>
    <mergeCell ref="G924:G925"/>
    <mergeCell ref="H924:H925"/>
    <mergeCell ref="A926:A927"/>
    <mergeCell ref="C926:C927"/>
    <mergeCell ref="G926:G927"/>
    <mergeCell ref="H926:H927"/>
    <mergeCell ref="A920:A921"/>
    <mergeCell ref="B920:B921"/>
    <mergeCell ref="C920:C921"/>
    <mergeCell ref="G920:G921"/>
    <mergeCell ref="H920:H921"/>
    <mergeCell ref="A922:A923"/>
    <mergeCell ref="C922:C923"/>
    <mergeCell ref="G922:G923"/>
    <mergeCell ref="H922:H923"/>
    <mergeCell ref="A916:A917"/>
    <mergeCell ref="C916:C917"/>
    <mergeCell ref="G916:G917"/>
    <mergeCell ref="H916:H917"/>
    <mergeCell ref="A918:A919"/>
    <mergeCell ref="C918:C919"/>
    <mergeCell ref="G918:G919"/>
    <mergeCell ref="H918:H919"/>
    <mergeCell ref="C911:C913"/>
    <mergeCell ref="G911:G913"/>
    <mergeCell ref="H911:H913"/>
    <mergeCell ref="A914:A915"/>
    <mergeCell ref="C914:C915"/>
    <mergeCell ref="G914:G915"/>
    <mergeCell ref="H914:H915"/>
    <mergeCell ref="A907:A908"/>
    <mergeCell ref="C907:C908"/>
    <mergeCell ref="G907:G908"/>
    <mergeCell ref="H907:H908"/>
    <mergeCell ref="A909:A910"/>
    <mergeCell ref="C909:C910"/>
    <mergeCell ref="G909:G910"/>
    <mergeCell ref="H909:H910"/>
    <mergeCell ref="A903:A904"/>
    <mergeCell ref="C903:C904"/>
    <mergeCell ref="G903:G904"/>
    <mergeCell ref="H903:H904"/>
    <mergeCell ref="A905:A906"/>
    <mergeCell ref="C905:C906"/>
    <mergeCell ref="G905:G906"/>
    <mergeCell ref="H905:H906"/>
    <mergeCell ref="A899:A900"/>
    <mergeCell ref="C899:C900"/>
    <mergeCell ref="G899:G900"/>
    <mergeCell ref="H899:H900"/>
    <mergeCell ref="A901:A902"/>
    <mergeCell ref="C901:C902"/>
    <mergeCell ref="G901:G902"/>
    <mergeCell ref="H901:H902"/>
    <mergeCell ref="A895:A896"/>
    <mergeCell ref="C895:C896"/>
    <mergeCell ref="G895:G896"/>
    <mergeCell ref="H895:H896"/>
    <mergeCell ref="A897:A898"/>
    <mergeCell ref="C897:C898"/>
    <mergeCell ref="G897:G898"/>
    <mergeCell ref="H897:H898"/>
    <mergeCell ref="A891:A892"/>
    <mergeCell ref="C891:C892"/>
    <mergeCell ref="G891:G892"/>
    <mergeCell ref="H891:H892"/>
    <mergeCell ref="A893:A894"/>
    <mergeCell ref="C893:C894"/>
    <mergeCell ref="G893:G894"/>
    <mergeCell ref="H893:H894"/>
    <mergeCell ref="A886:A887"/>
    <mergeCell ref="C886:C887"/>
    <mergeCell ref="G886:G887"/>
    <mergeCell ref="H886:H887"/>
    <mergeCell ref="B888:B890"/>
    <mergeCell ref="C888:C890"/>
    <mergeCell ref="G888:G890"/>
    <mergeCell ref="H888:H890"/>
    <mergeCell ref="A882:A883"/>
    <mergeCell ref="C882:C883"/>
    <mergeCell ref="G882:G883"/>
    <mergeCell ref="H882:H883"/>
    <mergeCell ref="A884:A885"/>
    <mergeCell ref="C884:C885"/>
    <mergeCell ref="G884:G885"/>
    <mergeCell ref="H884:H885"/>
    <mergeCell ref="A878:A879"/>
    <mergeCell ref="C878:C879"/>
    <mergeCell ref="G878:G879"/>
    <mergeCell ref="H878:H879"/>
    <mergeCell ref="A880:A881"/>
    <mergeCell ref="C880:C881"/>
    <mergeCell ref="G880:G881"/>
    <mergeCell ref="H880:H881"/>
    <mergeCell ref="A874:A875"/>
    <mergeCell ref="C874:C875"/>
    <mergeCell ref="G874:G875"/>
    <mergeCell ref="H874:H875"/>
    <mergeCell ref="A876:A877"/>
    <mergeCell ref="C876:C877"/>
    <mergeCell ref="G876:G877"/>
    <mergeCell ref="H876:H877"/>
    <mergeCell ref="A870:A871"/>
    <mergeCell ref="C870:C871"/>
    <mergeCell ref="G870:G871"/>
    <mergeCell ref="H870:H871"/>
    <mergeCell ref="A872:A873"/>
    <mergeCell ref="C872:C873"/>
    <mergeCell ref="G872:G873"/>
    <mergeCell ref="H872:H873"/>
    <mergeCell ref="A866:A867"/>
    <mergeCell ref="C866:C867"/>
    <mergeCell ref="G866:G867"/>
    <mergeCell ref="H866:H867"/>
    <mergeCell ref="A868:A869"/>
    <mergeCell ref="C868:C869"/>
    <mergeCell ref="G868:G869"/>
    <mergeCell ref="H868:H869"/>
    <mergeCell ref="A862:A863"/>
    <mergeCell ref="C862:C863"/>
    <mergeCell ref="G862:G863"/>
    <mergeCell ref="H862:H863"/>
    <mergeCell ref="A864:A865"/>
    <mergeCell ref="C864:C865"/>
    <mergeCell ref="G864:G865"/>
    <mergeCell ref="H864:H865"/>
    <mergeCell ref="A858:A859"/>
    <mergeCell ref="C858:C859"/>
    <mergeCell ref="G858:G859"/>
    <mergeCell ref="H858:H859"/>
    <mergeCell ref="A860:A861"/>
    <mergeCell ref="C860:C861"/>
    <mergeCell ref="G860:G861"/>
    <mergeCell ref="H860:H861"/>
    <mergeCell ref="A854:A855"/>
    <mergeCell ref="C854:C855"/>
    <mergeCell ref="G854:G855"/>
    <mergeCell ref="H854:H855"/>
    <mergeCell ref="A856:A857"/>
    <mergeCell ref="C856:C857"/>
    <mergeCell ref="G856:G857"/>
    <mergeCell ref="H856:H857"/>
    <mergeCell ref="C849:C851"/>
    <mergeCell ref="G849:G851"/>
    <mergeCell ref="H849:H851"/>
    <mergeCell ref="A852:A853"/>
    <mergeCell ref="C852:C853"/>
    <mergeCell ref="G852:G853"/>
    <mergeCell ref="H852:H853"/>
    <mergeCell ref="A845:A846"/>
    <mergeCell ref="C845:C846"/>
    <mergeCell ref="G845:G846"/>
    <mergeCell ref="H845:H846"/>
    <mergeCell ref="A847:A848"/>
    <mergeCell ref="C847:C848"/>
    <mergeCell ref="G847:G848"/>
    <mergeCell ref="H847:H848"/>
    <mergeCell ref="A841:A842"/>
    <mergeCell ref="C841:C842"/>
    <mergeCell ref="G841:G842"/>
    <mergeCell ref="H841:H842"/>
    <mergeCell ref="A843:A844"/>
    <mergeCell ref="B843:B844"/>
    <mergeCell ref="C843:C844"/>
    <mergeCell ref="G843:G844"/>
    <mergeCell ref="H843:H844"/>
    <mergeCell ref="A837:A838"/>
    <mergeCell ref="C837:C838"/>
    <mergeCell ref="G837:G838"/>
    <mergeCell ref="H837:H838"/>
    <mergeCell ref="A839:A840"/>
    <mergeCell ref="C839:C840"/>
    <mergeCell ref="G839:G840"/>
    <mergeCell ref="H839:H840"/>
    <mergeCell ref="B832:B834"/>
    <mergeCell ref="C832:C834"/>
    <mergeCell ref="G832:G834"/>
    <mergeCell ref="H832:H834"/>
    <mergeCell ref="A835:A836"/>
    <mergeCell ref="C835:C836"/>
    <mergeCell ref="G835:G836"/>
    <mergeCell ref="H835:H836"/>
    <mergeCell ref="A828:A829"/>
    <mergeCell ref="C828:C829"/>
    <mergeCell ref="G828:G829"/>
    <mergeCell ref="H828:H829"/>
    <mergeCell ref="A830:A831"/>
    <mergeCell ref="C830:C831"/>
    <mergeCell ref="G830:G831"/>
    <mergeCell ref="H830:H831"/>
    <mergeCell ref="A824:A825"/>
    <mergeCell ref="C824:C825"/>
    <mergeCell ref="G824:G825"/>
    <mergeCell ref="H824:H825"/>
    <mergeCell ref="A826:A827"/>
    <mergeCell ref="C826:C827"/>
    <mergeCell ref="G826:G827"/>
    <mergeCell ref="H826:H827"/>
    <mergeCell ref="A820:A821"/>
    <mergeCell ref="C820:C821"/>
    <mergeCell ref="G820:G821"/>
    <mergeCell ref="H820:H821"/>
    <mergeCell ref="A822:A823"/>
    <mergeCell ref="C822:C823"/>
    <mergeCell ref="G822:G823"/>
    <mergeCell ref="H822:H823"/>
    <mergeCell ref="A816:A817"/>
    <mergeCell ref="C816:C817"/>
    <mergeCell ref="G816:G817"/>
    <mergeCell ref="H816:H817"/>
    <mergeCell ref="A818:A819"/>
    <mergeCell ref="C818:C819"/>
    <mergeCell ref="G818:G819"/>
    <mergeCell ref="H818:H819"/>
    <mergeCell ref="A812:A813"/>
    <mergeCell ref="C812:C813"/>
    <mergeCell ref="G812:G813"/>
    <mergeCell ref="H812:H813"/>
    <mergeCell ref="A814:A815"/>
    <mergeCell ref="C814:C815"/>
    <mergeCell ref="G814:G815"/>
    <mergeCell ref="H814:H815"/>
    <mergeCell ref="A807:A808"/>
    <mergeCell ref="C807:C808"/>
    <mergeCell ref="G807:G808"/>
    <mergeCell ref="H807:H808"/>
    <mergeCell ref="C809:C811"/>
    <mergeCell ref="G809:G811"/>
    <mergeCell ref="H809:H811"/>
    <mergeCell ref="A803:A804"/>
    <mergeCell ref="C803:C804"/>
    <mergeCell ref="G803:G804"/>
    <mergeCell ref="H803:H804"/>
    <mergeCell ref="A805:A806"/>
    <mergeCell ref="C805:C806"/>
    <mergeCell ref="G805:G806"/>
    <mergeCell ref="H805:H806"/>
    <mergeCell ref="A799:A800"/>
    <mergeCell ref="C799:C800"/>
    <mergeCell ref="G799:G800"/>
    <mergeCell ref="H799:H800"/>
    <mergeCell ref="A801:A802"/>
    <mergeCell ref="C801:C802"/>
    <mergeCell ref="G801:G802"/>
    <mergeCell ref="H801:H802"/>
    <mergeCell ref="A795:A796"/>
    <mergeCell ref="C795:C796"/>
    <mergeCell ref="G795:G796"/>
    <mergeCell ref="H795:H796"/>
    <mergeCell ref="A797:A798"/>
    <mergeCell ref="C797:C798"/>
    <mergeCell ref="G797:G798"/>
    <mergeCell ref="H797:H798"/>
    <mergeCell ref="A791:A792"/>
    <mergeCell ref="C791:C792"/>
    <mergeCell ref="G791:G792"/>
    <mergeCell ref="H791:H792"/>
    <mergeCell ref="A793:A794"/>
    <mergeCell ref="C793:C794"/>
    <mergeCell ref="G793:G794"/>
    <mergeCell ref="H793:H794"/>
    <mergeCell ref="A787:A788"/>
    <mergeCell ref="C787:C788"/>
    <mergeCell ref="G787:G788"/>
    <mergeCell ref="H787:H788"/>
    <mergeCell ref="A789:A790"/>
    <mergeCell ref="C789:C790"/>
    <mergeCell ref="G789:G790"/>
    <mergeCell ref="H789:H790"/>
    <mergeCell ref="A783:A784"/>
    <mergeCell ref="C783:C784"/>
    <mergeCell ref="G783:G784"/>
    <mergeCell ref="H783:H784"/>
    <mergeCell ref="A785:A786"/>
    <mergeCell ref="C785:C786"/>
    <mergeCell ref="G785:G786"/>
    <mergeCell ref="H785:H786"/>
    <mergeCell ref="A779:A780"/>
    <mergeCell ref="C779:C780"/>
    <mergeCell ref="G779:G780"/>
    <mergeCell ref="H779:H780"/>
    <mergeCell ref="A781:A782"/>
    <mergeCell ref="C781:C782"/>
    <mergeCell ref="G781:G782"/>
    <mergeCell ref="H781:H782"/>
    <mergeCell ref="A775:A776"/>
    <mergeCell ref="C775:C776"/>
    <mergeCell ref="G775:G776"/>
    <mergeCell ref="H775:H776"/>
    <mergeCell ref="A777:A778"/>
    <mergeCell ref="C777:C778"/>
    <mergeCell ref="G777:G778"/>
    <mergeCell ref="H777:H778"/>
    <mergeCell ref="A771:A772"/>
    <mergeCell ref="C771:C772"/>
    <mergeCell ref="G771:G772"/>
    <mergeCell ref="H771:H772"/>
    <mergeCell ref="A773:A774"/>
    <mergeCell ref="C773:C774"/>
    <mergeCell ref="G773:G774"/>
    <mergeCell ref="H773:H774"/>
    <mergeCell ref="A767:A768"/>
    <mergeCell ref="C767:C768"/>
    <mergeCell ref="G767:G768"/>
    <mergeCell ref="H767:H768"/>
    <mergeCell ref="A769:A770"/>
    <mergeCell ref="C769:C770"/>
    <mergeCell ref="G769:G770"/>
    <mergeCell ref="H769:H770"/>
    <mergeCell ref="A763:A764"/>
    <mergeCell ref="C763:C764"/>
    <mergeCell ref="G763:G764"/>
    <mergeCell ref="H763:H764"/>
    <mergeCell ref="A765:A766"/>
    <mergeCell ref="C765:C766"/>
    <mergeCell ref="G765:G766"/>
    <mergeCell ref="H765:H766"/>
    <mergeCell ref="A759:A760"/>
    <mergeCell ref="C759:C760"/>
    <mergeCell ref="G759:G760"/>
    <mergeCell ref="H759:H760"/>
    <mergeCell ref="A761:A762"/>
    <mergeCell ref="C761:C762"/>
    <mergeCell ref="G761:G762"/>
    <mergeCell ref="H761:H762"/>
    <mergeCell ref="A755:A756"/>
    <mergeCell ref="C755:C756"/>
    <mergeCell ref="G755:G756"/>
    <mergeCell ref="H755:H756"/>
    <mergeCell ref="A757:A758"/>
    <mergeCell ref="C757:C758"/>
    <mergeCell ref="G757:G758"/>
    <mergeCell ref="H757:H758"/>
    <mergeCell ref="A751:A752"/>
    <mergeCell ref="C751:C752"/>
    <mergeCell ref="G751:G752"/>
    <mergeCell ref="H751:H752"/>
    <mergeCell ref="A753:A754"/>
    <mergeCell ref="C753:C754"/>
    <mergeCell ref="G753:G754"/>
    <mergeCell ref="H753:H754"/>
    <mergeCell ref="C746:C748"/>
    <mergeCell ref="G746:G748"/>
    <mergeCell ref="H746:H748"/>
    <mergeCell ref="A749:A750"/>
    <mergeCell ref="C749:C750"/>
    <mergeCell ref="G749:G750"/>
    <mergeCell ref="H749:H750"/>
    <mergeCell ref="A742:A743"/>
    <mergeCell ref="C742:C743"/>
    <mergeCell ref="G742:G743"/>
    <mergeCell ref="H742:H743"/>
    <mergeCell ref="A744:A745"/>
    <mergeCell ref="B744:B745"/>
    <mergeCell ref="C744:C745"/>
    <mergeCell ref="G744:G745"/>
    <mergeCell ref="H744:H745"/>
    <mergeCell ref="A738:A739"/>
    <mergeCell ref="B738:B739"/>
    <mergeCell ref="C738:C739"/>
    <mergeCell ref="G738:G739"/>
    <mergeCell ref="H738:H739"/>
    <mergeCell ref="A740:A741"/>
    <mergeCell ref="B740:B741"/>
    <mergeCell ref="C740:C741"/>
    <mergeCell ref="G740:G741"/>
    <mergeCell ref="H740:H741"/>
    <mergeCell ref="A734:A735"/>
    <mergeCell ref="B734:B735"/>
    <mergeCell ref="C734:C735"/>
    <mergeCell ref="G734:G735"/>
    <mergeCell ref="H734:H735"/>
    <mergeCell ref="A736:A737"/>
    <mergeCell ref="C736:C737"/>
    <mergeCell ref="G736:G737"/>
    <mergeCell ref="H736:H737"/>
    <mergeCell ref="A730:A731"/>
    <mergeCell ref="C730:C731"/>
    <mergeCell ref="G730:G731"/>
    <mergeCell ref="H730:H731"/>
    <mergeCell ref="A732:A733"/>
    <mergeCell ref="C732:C733"/>
    <mergeCell ref="G732:G733"/>
    <mergeCell ref="H732:H733"/>
    <mergeCell ref="A726:A727"/>
    <mergeCell ref="C726:C727"/>
    <mergeCell ref="G726:G727"/>
    <mergeCell ref="H726:H727"/>
    <mergeCell ref="A728:A729"/>
    <mergeCell ref="C728:C729"/>
    <mergeCell ref="G728:G729"/>
    <mergeCell ref="H728:H729"/>
    <mergeCell ref="A722:A723"/>
    <mergeCell ref="C722:C723"/>
    <mergeCell ref="G722:G723"/>
    <mergeCell ref="H722:H723"/>
    <mergeCell ref="A724:A725"/>
    <mergeCell ref="C724:C725"/>
    <mergeCell ref="G724:G725"/>
    <mergeCell ref="H724:H725"/>
    <mergeCell ref="A718:A719"/>
    <mergeCell ref="C718:C719"/>
    <mergeCell ref="G718:G719"/>
    <mergeCell ref="H718:H719"/>
    <mergeCell ref="A720:A721"/>
    <mergeCell ref="C720:C721"/>
    <mergeCell ref="G720:G721"/>
    <mergeCell ref="H720:H721"/>
    <mergeCell ref="A714:A715"/>
    <mergeCell ref="C714:C715"/>
    <mergeCell ref="G714:G715"/>
    <mergeCell ref="H714:H715"/>
    <mergeCell ref="A716:A717"/>
    <mergeCell ref="C716:C717"/>
    <mergeCell ref="G716:G717"/>
    <mergeCell ref="H716:H717"/>
    <mergeCell ref="A710:A711"/>
    <mergeCell ref="C710:C711"/>
    <mergeCell ref="G710:G711"/>
    <mergeCell ref="H710:H711"/>
    <mergeCell ref="A712:A713"/>
    <mergeCell ref="C712:C713"/>
    <mergeCell ref="G712:G713"/>
    <mergeCell ref="H712:H713"/>
    <mergeCell ref="A706:A707"/>
    <mergeCell ref="C706:C707"/>
    <mergeCell ref="G706:G707"/>
    <mergeCell ref="H706:H707"/>
    <mergeCell ref="A708:A709"/>
    <mergeCell ref="C708:C709"/>
    <mergeCell ref="G708:G709"/>
    <mergeCell ref="H708:H709"/>
    <mergeCell ref="A702:A703"/>
    <mergeCell ref="C702:C703"/>
    <mergeCell ref="G702:G703"/>
    <mergeCell ref="H702:H703"/>
    <mergeCell ref="A704:A705"/>
    <mergeCell ref="C704:C705"/>
    <mergeCell ref="G704:G705"/>
    <mergeCell ref="H704:H705"/>
    <mergeCell ref="A698:A699"/>
    <mergeCell ref="C698:C699"/>
    <mergeCell ref="G698:G699"/>
    <mergeCell ref="H698:H699"/>
    <mergeCell ref="A700:A701"/>
    <mergeCell ref="C700:C701"/>
    <mergeCell ref="G700:G701"/>
    <mergeCell ref="H700:H701"/>
    <mergeCell ref="A694:A695"/>
    <mergeCell ref="C694:C695"/>
    <mergeCell ref="G694:G695"/>
    <mergeCell ref="H694:H695"/>
    <mergeCell ref="A696:A697"/>
    <mergeCell ref="C696:C697"/>
    <mergeCell ref="G696:G697"/>
    <mergeCell ref="H696:H697"/>
    <mergeCell ref="A690:A691"/>
    <mergeCell ref="C690:C691"/>
    <mergeCell ref="G690:G691"/>
    <mergeCell ref="H690:H691"/>
    <mergeCell ref="A692:A693"/>
    <mergeCell ref="C692:C693"/>
    <mergeCell ref="G692:G693"/>
    <mergeCell ref="H692:H693"/>
    <mergeCell ref="A686:A687"/>
    <mergeCell ref="C686:C687"/>
    <mergeCell ref="G686:G687"/>
    <mergeCell ref="H686:H687"/>
    <mergeCell ref="A688:A689"/>
    <mergeCell ref="C688:C689"/>
    <mergeCell ref="G688:G689"/>
    <mergeCell ref="H688:H689"/>
    <mergeCell ref="A682:A683"/>
    <mergeCell ref="C682:C683"/>
    <mergeCell ref="G682:G683"/>
    <mergeCell ref="H682:H683"/>
    <mergeCell ref="A684:A685"/>
    <mergeCell ref="C684:C685"/>
    <mergeCell ref="G684:G685"/>
    <mergeCell ref="H684:H685"/>
    <mergeCell ref="A678:A679"/>
    <mergeCell ref="C678:C679"/>
    <mergeCell ref="G678:G679"/>
    <mergeCell ref="H678:H679"/>
    <mergeCell ref="A680:A681"/>
    <mergeCell ref="C680:C681"/>
    <mergeCell ref="G680:G681"/>
    <mergeCell ref="H680:H681"/>
    <mergeCell ref="A674:A675"/>
    <mergeCell ref="C674:C675"/>
    <mergeCell ref="G674:G675"/>
    <mergeCell ref="H674:H675"/>
    <mergeCell ref="A676:A677"/>
    <mergeCell ref="C676:C677"/>
    <mergeCell ref="G676:G677"/>
    <mergeCell ref="H676:H677"/>
    <mergeCell ref="A670:A671"/>
    <mergeCell ref="C670:C671"/>
    <mergeCell ref="G670:G671"/>
    <mergeCell ref="H670:H671"/>
    <mergeCell ref="A672:A673"/>
    <mergeCell ref="C672:C673"/>
    <mergeCell ref="G672:G673"/>
    <mergeCell ref="H672:H673"/>
    <mergeCell ref="A665:A666"/>
    <mergeCell ref="C665:C666"/>
    <mergeCell ref="G665:G666"/>
    <mergeCell ref="H665:H666"/>
    <mergeCell ref="C667:C669"/>
    <mergeCell ref="G667:G669"/>
    <mergeCell ref="H667:H669"/>
    <mergeCell ref="A661:A662"/>
    <mergeCell ref="C661:C662"/>
    <mergeCell ref="G661:G662"/>
    <mergeCell ref="H661:H662"/>
    <mergeCell ref="A663:A664"/>
    <mergeCell ref="C663:C664"/>
    <mergeCell ref="G663:G664"/>
    <mergeCell ref="H663:H664"/>
    <mergeCell ref="A657:A658"/>
    <mergeCell ref="C657:C658"/>
    <mergeCell ref="G657:G658"/>
    <mergeCell ref="H657:H658"/>
    <mergeCell ref="A659:A660"/>
    <mergeCell ref="C659:C660"/>
    <mergeCell ref="G659:G660"/>
    <mergeCell ref="H659:H660"/>
    <mergeCell ref="A653:A654"/>
    <mergeCell ref="C653:C654"/>
    <mergeCell ref="G653:G654"/>
    <mergeCell ref="H653:H654"/>
    <mergeCell ref="A655:A656"/>
    <mergeCell ref="C655:C656"/>
    <mergeCell ref="G655:G656"/>
    <mergeCell ref="H655:H656"/>
    <mergeCell ref="A649:A650"/>
    <mergeCell ref="C649:C650"/>
    <mergeCell ref="G649:G650"/>
    <mergeCell ref="H649:H650"/>
    <mergeCell ref="A651:A652"/>
    <mergeCell ref="C651:C652"/>
    <mergeCell ref="G651:G652"/>
    <mergeCell ref="H651:H652"/>
    <mergeCell ref="A645:A646"/>
    <mergeCell ref="B645:B646"/>
    <mergeCell ref="C645:C646"/>
    <mergeCell ref="G645:G646"/>
    <mergeCell ref="H645:H646"/>
    <mergeCell ref="A647:A648"/>
    <mergeCell ref="C647:C648"/>
    <mergeCell ref="G647:G648"/>
    <mergeCell ref="H647:H648"/>
    <mergeCell ref="A641:A642"/>
    <mergeCell ref="C641:C642"/>
    <mergeCell ref="G641:G642"/>
    <mergeCell ref="H641:H642"/>
    <mergeCell ref="A643:A644"/>
    <mergeCell ref="C643:C644"/>
    <mergeCell ref="G643:G644"/>
    <mergeCell ref="H643:H644"/>
    <mergeCell ref="A637:A638"/>
    <mergeCell ref="C637:C638"/>
    <mergeCell ref="G637:G638"/>
    <mergeCell ref="H637:H638"/>
    <mergeCell ref="A639:A640"/>
    <mergeCell ref="C639:C640"/>
    <mergeCell ref="G639:G640"/>
    <mergeCell ref="H639:H640"/>
    <mergeCell ref="A633:A634"/>
    <mergeCell ref="C633:C634"/>
    <mergeCell ref="G633:G634"/>
    <mergeCell ref="H633:H634"/>
    <mergeCell ref="A635:A636"/>
    <mergeCell ref="C635:C636"/>
    <mergeCell ref="G635:G636"/>
    <mergeCell ref="H635:H636"/>
    <mergeCell ref="A629:A630"/>
    <mergeCell ref="C629:C630"/>
    <mergeCell ref="G629:G630"/>
    <mergeCell ref="H629:H630"/>
    <mergeCell ref="A631:A632"/>
    <mergeCell ref="C631:C632"/>
    <mergeCell ref="G631:G632"/>
    <mergeCell ref="H631:H632"/>
    <mergeCell ref="A625:A626"/>
    <mergeCell ref="C625:C626"/>
    <mergeCell ref="G625:G626"/>
    <mergeCell ref="H625:H626"/>
    <mergeCell ref="A627:A628"/>
    <mergeCell ref="C627:C628"/>
    <mergeCell ref="G627:G628"/>
    <mergeCell ref="H627:H628"/>
    <mergeCell ref="A621:A622"/>
    <mergeCell ref="C621:C622"/>
    <mergeCell ref="G621:G622"/>
    <mergeCell ref="H621:H622"/>
    <mergeCell ref="A623:A624"/>
    <mergeCell ref="C623:C624"/>
    <mergeCell ref="G623:G624"/>
    <mergeCell ref="H623:H624"/>
    <mergeCell ref="A617:A618"/>
    <mergeCell ref="C617:C618"/>
    <mergeCell ref="G617:G618"/>
    <mergeCell ref="H617:H618"/>
    <mergeCell ref="A619:A620"/>
    <mergeCell ref="C619:C620"/>
    <mergeCell ref="G619:G620"/>
    <mergeCell ref="H619:H620"/>
    <mergeCell ref="A613:A614"/>
    <mergeCell ref="B613:B614"/>
    <mergeCell ref="C613:C614"/>
    <mergeCell ref="G613:G614"/>
    <mergeCell ref="H613:H614"/>
    <mergeCell ref="A615:A616"/>
    <mergeCell ref="C615:C616"/>
    <mergeCell ref="G615:G616"/>
    <mergeCell ref="H615:H616"/>
    <mergeCell ref="A609:A610"/>
    <mergeCell ref="C609:C610"/>
    <mergeCell ref="G609:G610"/>
    <mergeCell ref="H609:H610"/>
    <mergeCell ref="A611:A612"/>
    <mergeCell ref="C611:C612"/>
    <mergeCell ref="G611:G612"/>
    <mergeCell ref="H611:H612"/>
    <mergeCell ref="A605:A606"/>
    <mergeCell ref="B605:B606"/>
    <mergeCell ref="C605:C606"/>
    <mergeCell ref="G605:G606"/>
    <mergeCell ref="H605:H606"/>
    <mergeCell ref="A607:A608"/>
    <mergeCell ref="C607:C608"/>
    <mergeCell ref="G607:G608"/>
    <mergeCell ref="H607:H608"/>
    <mergeCell ref="A601:A602"/>
    <mergeCell ref="C601:C602"/>
    <mergeCell ref="G601:G602"/>
    <mergeCell ref="H601:H602"/>
    <mergeCell ref="A603:A604"/>
    <mergeCell ref="C603:C604"/>
    <mergeCell ref="G603:G604"/>
    <mergeCell ref="H603:H604"/>
    <mergeCell ref="A597:A598"/>
    <mergeCell ref="C597:C598"/>
    <mergeCell ref="G597:G598"/>
    <mergeCell ref="H597:H598"/>
    <mergeCell ref="A599:A600"/>
    <mergeCell ref="C599:C600"/>
    <mergeCell ref="G599:G600"/>
    <mergeCell ref="H599:H600"/>
    <mergeCell ref="A593:A594"/>
    <mergeCell ref="C593:C594"/>
    <mergeCell ref="G593:G594"/>
    <mergeCell ref="H593:H594"/>
    <mergeCell ref="A595:A596"/>
    <mergeCell ref="C595:C596"/>
    <mergeCell ref="G595:G596"/>
    <mergeCell ref="H595:H596"/>
    <mergeCell ref="A589:A590"/>
    <mergeCell ref="C589:C590"/>
    <mergeCell ref="G589:G590"/>
    <mergeCell ref="H589:H590"/>
    <mergeCell ref="A591:A592"/>
    <mergeCell ref="C591:C592"/>
    <mergeCell ref="G591:G592"/>
    <mergeCell ref="H591:H592"/>
    <mergeCell ref="A585:A586"/>
    <mergeCell ref="C585:C586"/>
    <mergeCell ref="G585:G586"/>
    <mergeCell ref="H585:H586"/>
    <mergeCell ref="A587:A588"/>
    <mergeCell ref="C587:C588"/>
    <mergeCell ref="G587:G588"/>
    <mergeCell ref="H587:H588"/>
    <mergeCell ref="A581:A582"/>
    <mergeCell ref="C581:C582"/>
    <mergeCell ref="G581:G582"/>
    <mergeCell ref="H581:H582"/>
    <mergeCell ref="A583:A584"/>
    <mergeCell ref="C583:C584"/>
    <mergeCell ref="G583:G584"/>
    <mergeCell ref="H583:H584"/>
    <mergeCell ref="A577:A578"/>
    <mergeCell ref="C577:C578"/>
    <mergeCell ref="G577:G578"/>
    <mergeCell ref="H577:H578"/>
    <mergeCell ref="A579:A580"/>
    <mergeCell ref="C579:C580"/>
    <mergeCell ref="G579:G580"/>
    <mergeCell ref="H579:H580"/>
    <mergeCell ref="A573:A574"/>
    <mergeCell ref="C573:C574"/>
    <mergeCell ref="G573:G574"/>
    <mergeCell ref="H573:H574"/>
    <mergeCell ref="A575:A576"/>
    <mergeCell ref="C575:C576"/>
    <mergeCell ref="G575:G576"/>
    <mergeCell ref="H575:H576"/>
    <mergeCell ref="A569:A570"/>
    <mergeCell ref="C569:C570"/>
    <mergeCell ref="G569:G570"/>
    <mergeCell ref="H569:H570"/>
    <mergeCell ref="A571:A572"/>
    <mergeCell ref="C571:C572"/>
    <mergeCell ref="G571:G572"/>
    <mergeCell ref="H571:H572"/>
    <mergeCell ref="A565:A566"/>
    <mergeCell ref="C565:C566"/>
    <mergeCell ref="G565:G566"/>
    <mergeCell ref="H565:H566"/>
    <mergeCell ref="A567:A568"/>
    <mergeCell ref="C567:C568"/>
    <mergeCell ref="G567:G568"/>
    <mergeCell ref="H567:H568"/>
    <mergeCell ref="A560:A561"/>
    <mergeCell ref="C560:C561"/>
    <mergeCell ref="G560:G561"/>
    <mergeCell ref="H560:H561"/>
    <mergeCell ref="C562:C564"/>
    <mergeCell ref="G562:G564"/>
    <mergeCell ref="H562:H564"/>
    <mergeCell ref="A556:A557"/>
    <mergeCell ref="C556:C557"/>
    <mergeCell ref="G556:G557"/>
    <mergeCell ref="H556:H557"/>
    <mergeCell ref="A558:A559"/>
    <mergeCell ref="C558:C559"/>
    <mergeCell ref="G558:G559"/>
    <mergeCell ref="H558:H559"/>
    <mergeCell ref="A552:A553"/>
    <mergeCell ref="C552:C553"/>
    <mergeCell ref="G552:G553"/>
    <mergeCell ref="H552:H553"/>
    <mergeCell ref="A554:A555"/>
    <mergeCell ref="C554:C555"/>
    <mergeCell ref="G554:G555"/>
    <mergeCell ref="H554:H555"/>
    <mergeCell ref="A548:A549"/>
    <mergeCell ref="C548:C549"/>
    <mergeCell ref="G548:G549"/>
    <mergeCell ref="H548:H549"/>
    <mergeCell ref="A550:A551"/>
    <mergeCell ref="B550:B551"/>
    <mergeCell ref="C550:C551"/>
    <mergeCell ref="G550:G551"/>
    <mergeCell ref="H550:H551"/>
    <mergeCell ref="A544:A545"/>
    <mergeCell ref="C544:C545"/>
    <mergeCell ref="G544:G545"/>
    <mergeCell ref="H544:H545"/>
    <mergeCell ref="A546:A547"/>
    <mergeCell ref="C546:C547"/>
    <mergeCell ref="G546:G547"/>
    <mergeCell ref="H546:H547"/>
    <mergeCell ref="A540:A541"/>
    <mergeCell ref="C540:C541"/>
    <mergeCell ref="G540:G541"/>
    <mergeCell ref="H540:H541"/>
    <mergeCell ref="A542:A543"/>
    <mergeCell ref="C542:C543"/>
    <mergeCell ref="G542:G543"/>
    <mergeCell ref="H542:H543"/>
    <mergeCell ref="A536:A537"/>
    <mergeCell ref="C536:C537"/>
    <mergeCell ref="G536:G537"/>
    <mergeCell ref="H536:H537"/>
    <mergeCell ref="A538:A539"/>
    <mergeCell ref="C538:C539"/>
    <mergeCell ref="G538:G539"/>
    <mergeCell ref="H538:H539"/>
    <mergeCell ref="A532:A533"/>
    <mergeCell ref="C532:C533"/>
    <mergeCell ref="G532:G533"/>
    <mergeCell ref="H532:H533"/>
    <mergeCell ref="A534:A535"/>
    <mergeCell ref="C534:C535"/>
    <mergeCell ref="G534:G535"/>
    <mergeCell ref="H534:H535"/>
    <mergeCell ref="A528:A529"/>
    <mergeCell ref="C528:C529"/>
    <mergeCell ref="G528:G529"/>
    <mergeCell ref="H528:H529"/>
    <mergeCell ref="A530:A531"/>
    <mergeCell ref="C530:C531"/>
    <mergeCell ref="G530:G531"/>
    <mergeCell ref="H530:H531"/>
    <mergeCell ref="A524:A525"/>
    <mergeCell ref="C524:C525"/>
    <mergeCell ref="G524:G525"/>
    <mergeCell ref="H524:H525"/>
    <mergeCell ref="A526:A527"/>
    <mergeCell ref="C526:C527"/>
    <mergeCell ref="G526:G527"/>
    <mergeCell ref="H526:H527"/>
    <mergeCell ref="A520:A521"/>
    <mergeCell ref="C520:C521"/>
    <mergeCell ref="G520:G521"/>
    <mergeCell ref="H520:H521"/>
    <mergeCell ref="A522:A523"/>
    <mergeCell ref="C522:C523"/>
    <mergeCell ref="G522:G523"/>
    <mergeCell ref="H522:H523"/>
    <mergeCell ref="A516:A517"/>
    <mergeCell ref="C516:C517"/>
    <mergeCell ref="G516:G517"/>
    <mergeCell ref="H516:H517"/>
    <mergeCell ref="A518:A519"/>
    <mergeCell ref="C518:C519"/>
    <mergeCell ref="G518:G519"/>
    <mergeCell ref="H518:H519"/>
    <mergeCell ref="A512:A513"/>
    <mergeCell ref="C512:C513"/>
    <mergeCell ref="G512:G513"/>
    <mergeCell ref="H512:H513"/>
    <mergeCell ref="A514:A515"/>
    <mergeCell ref="C514:C515"/>
    <mergeCell ref="G514:G515"/>
    <mergeCell ref="H514:H515"/>
    <mergeCell ref="A508:A509"/>
    <mergeCell ref="C508:C509"/>
    <mergeCell ref="G508:G509"/>
    <mergeCell ref="H508:H509"/>
    <mergeCell ref="A510:A511"/>
    <mergeCell ref="C510:C511"/>
    <mergeCell ref="G510:G511"/>
    <mergeCell ref="H510:H511"/>
    <mergeCell ref="A504:A505"/>
    <mergeCell ref="C504:C505"/>
    <mergeCell ref="G504:G505"/>
    <mergeCell ref="H504:H505"/>
    <mergeCell ref="A506:A507"/>
    <mergeCell ref="C506:C507"/>
    <mergeCell ref="G506:G507"/>
    <mergeCell ref="H506:H507"/>
    <mergeCell ref="A500:A501"/>
    <mergeCell ref="B500:B501"/>
    <mergeCell ref="C500:C501"/>
    <mergeCell ref="G500:G501"/>
    <mergeCell ref="H500:H501"/>
    <mergeCell ref="A502:A503"/>
    <mergeCell ref="C502:C503"/>
    <mergeCell ref="G502:G503"/>
    <mergeCell ref="H502:H503"/>
    <mergeCell ref="A496:A497"/>
    <mergeCell ref="C496:C497"/>
    <mergeCell ref="G496:G497"/>
    <mergeCell ref="H496:H497"/>
    <mergeCell ref="A498:A499"/>
    <mergeCell ref="C498:C499"/>
    <mergeCell ref="G498:G499"/>
    <mergeCell ref="H498:H499"/>
    <mergeCell ref="C491:C493"/>
    <mergeCell ref="G491:G493"/>
    <mergeCell ref="H491:H493"/>
    <mergeCell ref="A494:A495"/>
    <mergeCell ref="C494:C495"/>
    <mergeCell ref="G494:G495"/>
    <mergeCell ref="H494:H495"/>
    <mergeCell ref="A487:A488"/>
    <mergeCell ref="C487:C488"/>
    <mergeCell ref="G487:G488"/>
    <mergeCell ref="H487:H488"/>
    <mergeCell ref="A489:A490"/>
    <mergeCell ref="C489:C490"/>
    <mergeCell ref="G489:G490"/>
    <mergeCell ref="H489:H490"/>
    <mergeCell ref="A483:A484"/>
    <mergeCell ref="C483:C484"/>
    <mergeCell ref="G483:G484"/>
    <mergeCell ref="H483:H484"/>
    <mergeCell ref="A485:A486"/>
    <mergeCell ref="C485:C486"/>
    <mergeCell ref="G485:G486"/>
    <mergeCell ref="H485:H486"/>
    <mergeCell ref="A479:A480"/>
    <mergeCell ref="C479:C480"/>
    <mergeCell ref="G479:G480"/>
    <mergeCell ref="H479:H480"/>
    <mergeCell ref="A481:A482"/>
    <mergeCell ref="C481:C482"/>
    <mergeCell ref="G481:G482"/>
    <mergeCell ref="H481:H482"/>
    <mergeCell ref="A475:A476"/>
    <mergeCell ref="C475:C476"/>
    <mergeCell ref="G475:G476"/>
    <mergeCell ref="H475:H476"/>
    <mergeCell ref="A477:A478"/>
    <mergeCell ref="C477:C478"/>
    <mergeCell ref="G477:G478"/>
    <mergeCell ref="H477:H478"/>
    <mergeCell ref="C470:C472"/>
    <mergeCell ref="G470:G472"/>
    <mergeCell ref="H470:H472"/>
    <mergeCell ref="A473:A474"/>
    <mergeCell ref="C473:C474"/>
    <mergeCell ref="G473:G474"/>
    <mergeCell ref="H473:H474"/>
    <mergeCell ref="A466:A467"/>
    <mergeCell ref="C466:C467"/>
    <mergeCell ref="G466:G467"/>
    <mergeCell ref="H466:H467"/>
    <mergeCell ref="A468:A469"/>
    <mergeCell ref="C468:C469"/>
    <mergeCell ref="G468:G469"/>
    <mergeCell ref="H468:H469"/>
    <mergeCell ref="A462:A463"/>
    <mergeCell ref="C462:C463"/>
    <mergeCell ref="G462:G463"/>
    <mergeCell ref="H462:H463"/>
    <mergeCell ref="A464:A465"/>
    <mergeCell ref="C464:C465"/>
    <mergeCell ref="G464:G465"/>
    <mergeCell ref="H464:H465"/>
    <mergeCell ref="A458:A459"/>
    <mergeCell ref="C458:C459"/>
    <mergeCell ref="G458:G459"/>
    <mergeCell ref="H458:H459"/>
    <mergeCell ref="A460:A461"/>
    <mergeCell ref="C460:C461"/>
    <mergeCell ref="G460:G461"/>
    <mergeCell ref="H460:H461"/>
    <mergeCell ref="A454:A455"/>
    <mergeCell ref="C454:C455"/>
    <mergeCell ref="G454:G455"/>
    <mergeCell ref="H454:H455"/>
    <mergeCell ref="A456:A457"/>
    <mergeCell ref="C456:C457"/>
    <mergeCell ref="G456:G457"/>
    <mergeCell ref="H456:H457"/>
    <mergeCell ref="A450:A451"/>
    <mergeCell ref="C450:C451"/>
    <mergeCell ref="G450:G451"/>
    <mergeCell ref="H450:H451"/>
    <mergeCell ref="A452:A453"/>
    <mergeCell ref="C452:C453"/>
    <mergeCell ref="G452:G453"/>
    <mergeCell ref="H452:H453"/>
    <mergeCell ref="A446:A447"/>
    <mergeCell ref="C446:C447"/>
    <mergeCell ref="G446:G447"/>
    <mergeCell ref="H446:H447"/>
    <mergeCell ref="A448:A449"/>
    <mergeCell ref="C448:C449"/>
    <mergeCell ref="G448:G449"/>
    <mergeCell ref="H448:H449"/>
    <mergeCell ref="A442:A443"/>
    <mergeCell ref="C442:C443"/>
    <mergeCell ref="G442:G443"/>
    <mergeCell ref="H442:H443"/>
    <mergeCell ref="A444:A445"/>
    <mergeCell ref="C444:C445"/>
    <mergeCell ref="G444:G445"/>
    <mergeCell ref="H444:H445"/>
    <mergeCell ref="A438:A439"/>
    <mergeCell ref="C438:C439"/>
    <mergeCell ref="G438:G439"/>
    <mergeCell ref="H438:H439"/>
    <mergeCell ref="A440:A441"/>
    <mergeCell ref="B440:B441"/>
    <mergeCell ref="C440:C441"/>
    <mergeCell ref="G440:G441"/>
    <mergeCell ref="H440:H441"/>
    <mergeCell ref="A434:A435"/>
    <mergeCell ref="B434:B435"/>
    <mergeCell ref="C434:C435"/>
    <mergeCell ref="G434:G435"/>
    <mergeCell ref="H434:H435"/>
    <mergeCell ref="A436:A437"/>
    <mergeCell ref="C436:C437"/>
    <mergeCell ref="G436:G437"/>
    <mergeCell ref="H436:H437"/>
    <mergeCell ref="A430:A431"/>
    <mergeCell ref="C430:C431"/>
    <mergeCell ref="G430:G431"/>
    <mergeCell ref="H430:H431"/>
    <mergeCell ref="A432:A433"/>
    <mergeCell ref="C432:C433"/>
    <mergeCell ref="G432:G433"/>
    <mergeCell ref="H432:H433"/>
    <mergeCell ref="A426:A427"/>
    <mergeCell ref="C426:C427"/>
    <mergeCell ref="G426:G427"/>
    <mergeCell ref="H426:H427"/>
    <mergeCell ref="A428:A429"/>
    <mergeCell ref="C428:C429"/>
    <mergeCell ref="G428:G429"/>
    <mergeCell ref="H428:H429"/>
    <mergeCell ref="A422:A423"/>
    <mergeCell ref="C422:C423"/>
    <mergeCell ref="G422:G423"/>
    <mergeCell ref="H422:H423"/>
    <mergeCell ref="A424:A425"/>
    <mergeCell ref="C424:C425"/>
    <mergeCell ref="G424:G425"/>
    <mergeCell ref="H424:H425"/>
    <mergeCell ref="A418:A419"/>
    <mergeCell ref="C418:C419"/>
    <mergeCell ref="G418:G419"/>
    <mergeCell ref="H418:H419"/>
    <mergeCell ref="A420:A421"/>
    <mergeCell ref="C420:C421"/>
    <mergeCell ref="G420:G421"/>
    <mergeCell ref="H420:H421"/>
    <mergeCell ref="A414:A415"/>
    <mergeCell ref="C414:C415"/>
    <mergeCell ref="G414:G415"/>
    <mergeCell ref="H414:H415"/>
    <mergeCell ref="A416:A417"/>
    <mergeCell ref="C416:C417"/>
    <mergeCell ref="G416:G417"/>
    <mergeCell ref="H416:H417"/>
    <mergeCell ref="A410:A411"/>
    <mergeCell ref="C410:C411"/>
    <mergeCell ref="G410:G411"/>
    <mergeCell ref="H410:H411"/>
    <mergeCell ref="A412:A413"/>
    <mergeCell ref="C412:C413"/>
    <mergeCell ref="G412:G413"/>
    <mergeCell ref="H412:H413"/>
    <mergeCell ref="A406:A407"/>
    <mergeCell ref="C406:C407"/>
    <mergeCell ref="G406:G407"/>
    <mergeCell ref="H406:H407"/>
    <mergeCell ref="A408:A409"/>
    <mergeCell ref="C408:C409"/>
    <mergeCell ref="G408:G409"/>
    <mergeCell ref="H408:H409"/>
    <mergeCell ref="A402:A403"/>
    <mergeCell ref="C402:C403"/>
    <mergeCell ref="G402:G403"/>
    <mergeCell ref="H402:H403"/>
    <mergeCell ref="A404:A405"/>
    <mergeCell ref="C404:C405"/>
    <mergeCell ref="G404:G405"/>
    <mergeCell ref="H404:H405"/>
    <mergeCell ref="A398:A399"/>
    <mergeCell ref="C398:C399"/>
    <mergeCell ref="G398:G399"/>
    <mergeCell ref="H398:H399"/>
    <mergeCell ref="A400:A401"/>
    <mergeCell ref="C400:C401"/>
    <mergeCell ref="G400:G401"/>
    <mergeCell ref="H400:H401"/>
    <mergeCell ref="A394:A395"/>
    <mergeCell ref="C394:C395"/>
    <mergeCell ref="G394:G395"/>
    <mergeCell ref="H394:H395"/>
    <mergeCell ref="A396:A397"/>
    <mergeCell ref="C396:C397"/>
    <mergeCell ref="G396:G397"/>
    <mergeCell ref="H396:H397"/>
    <mergeCell ref="A390:A391"/>
    <mergeCell ref="C390:C391"/>
    <mergeCell ref="G390:G391"/>
    <mergeCell ref="H390:H391"/>
    <mergeCell ref="A392:A393"/>
    <mergeCell ref="C392:C393"/>
    <mergeCell ref="G392:G393"/>
    <mergeCell ref="H392:H393"/>
    <mergeCell ref="A386:A387"/>
    <mergeCell ref="C386:C387"/>
    <mergeCell ref="G386:G387"/>
    <mergeCell ref="H386:H387"/>
    <mergeCell ref="A388:A389"/>
    <mergeCell ref="C388:C389"/>
    <mergeCell ref="G388:G389"/>
    <mergeCell ref="H388:H389"/>
    <mergeCell ref="A381:A382"/>
    <mergeCell ref="C381:C382"/>
    <mergeCell ref="G381:G382"/>
    <mergeCell ref="H381:H382"/>
    <mergeCell ref="C383:C385"/>
    <mergeCell ref="G383:G385"/>
    <mergeCell ref="H383:H385"/>
    <mergeCell ref="A377:A378"/>
    <mergeCell ref="C377:C378"/>
    <mergeCell ref="G377:G378"/>
    <mergeCell ref="H377:H378"/>
    <mergeCell ref="A379:A380"/>
    <mergeCell ref="C379:C380"/>
    <mergeCell ref="G379:G380"/>
    <mergeCell ref="H379:H380"/>
    <mergeCell ref="A373:A374"/>
    <mergeCell ref="C373:C374"/>
    <mergeCell ref="G373:G374"/>
    <mergeCell ref="H373:H374"/>
    <mergeCell ref="A375:A376"/>
    <mergeCell ref="C375:C376"/>
    <mergeCell ref="G375:G376"/>
    <mergeCell ref="H375:H376"/>
    <mergeCell ref="A369:A370"/>
    <mergeCell ref="C369:C370"/>
    <mergeCell ref="G369:G370"/>
    <mergeCell ref="H369:H370"/>
    <mergeCell ref="A371:A372"/>
    <mergeCell ref="C371:C372"/>
    <mergeCell ref="G371:G372"/>
    <mergeCell ref="H371:H372"/>
    <mergeCell ref="A365:A366"/>
    <mergeCell ref="C365:C366"/>
    <mergeCell ref="G365:G366"/>
    <mergeCell ref="H365:H366"/>
    <mergeCell ref="A367:A368"/>
    <mergeCell ref="C367:C368"/>
    <mergeCell ref="G367:G368"/>
    <mergeCell ref="H367:H368"/>
    <mergeCell ref="A361:A362"/>
    <mergeCell ref="C361:C362"/>
    <mergeCell ref="G361:G362"/>
    <mergeCell ref="H361:H362"/>
    <mergeCell ref="A363:A364"/>
    <mergeCell ref="C363:C364"/>
    <mergeCell ref="G363:G364"/>
    <mergeCell ref="H363:H364"/>
    <mergeCell ref="A357:A358"/>
    <mergeCell ref="C357:C358"/>
    <mergeCell ref="G357:G358"/>
    <mergeCell ref="H357:H358"/>
    <mergeCell ref="A359:A360"/>
    <mergeCell ref="C359:C360"/>
    <mergeCell ref="G359:G360"/>
    <mergeCell ref="H359:H360"/>
    <mergeCell ref="A353:A354"/>
    <mergeCell ref="C353:C354"/>
    <mergeCell ref="G353:G354"/>
    <mergeCell ref="H353:H354"/>
    <mergeCell ref="A355:A356"/>
    <mergeCell ref="C355:C356"/>
    <mergeCell ref="G355:G356"/>
    <mergeCell ref="H355:H356"/>
    <mergeCell ref="A349:A350"/>
    <mergeCell ref="C349:C350"/>
    <mergeCell ref="G349:G350"/>
    <mergeCell ref="H349:H350"/>
    <mergeCell ref="A351:A352"/>
    <mergeCell ref="C351:C352"/>
    <mergeCell ref="G351:G352"/>
    <mergeCell ref="H351:H352"/>
    <mergeCell ref="A345:A346"/>
    <mergeCell ref="C345:C346"/>
    <mergeCell ref="G345:G346"/>
    <mergeCell ref="H345:H346"/>
    <mergeCell ref="A347:A348"/>
    <mergeCell ref="C347:C348"/>
    <mergeCell ref="G347:G348"/>
    <mergeCell ref="H347:H348"/>
    <mergeCell ref="A341:A342"/>
    <mergeCell ref="C341:C342"/>
    <mergeCell ref="G341:G342"/>
    <mergeCell ref="H341:H342"/>
    <mergeCell ref="A343:A344"/>
    <mergeCell ref="C343:C344"/>
    <mergeCell ref="G343:G344"/>
    <mergeCell ref="H343:H344"/>
    <mergeCell ref="C336:C338"/>
    <mergeCell ref="G336:G338"/>
    <mergeCell ref="H336:H338"/>
    <mergeCell ref="A339:A340"/>
    <mergeCell ref="C339:C340"/>
    <mergeCell ref="G339:G340"/>
    <mergeCell ref="H339:H340"/>
    <mergeCell ref="A332:A333"/>
    <mergeCell ref="C332:C333"/>
    <mergeCell ref="G332:G333"/>
    <mergeCell ref="H332:H333"/>
    <mergeCell ref="A334:A335"/>
    <mergeCell ref="C334:C335"/>
    <mergeCell ref="G334:G335"/>
    <mergeCell ref="H334:H335"/>
    <mergeCell ref="A328:A329"/>
    <mergeCell ref="C328:C329"/>
    <mergeCell ref="G328:G329"/>
    <mergeCell ref="H328:H329"/>
    <mergeCell ref="A330:A331"/>
    <mergeCell ref="C330:C331"/>
    <mergeCell ref="G330:G331"/>
    <mergeCell ref="H330:H331"/>
    <mergeCell ref="A324:A325"/>
    <mergeCell ref="C324:C325"/>
    <mergeCell ref="G324:G325"/>
    <mergeCell ref="H324:H325"/>
    <mergeCell ref="A326:A327"/>
    <mergeCell ref="C326:C327"/>
    <mergeCell ref="G326:G327"/>
    <mergeCell ref="H326:H327"/>
    <mergeCell ref="A320:A321"/>
    <mergeCell ref="B320:B321"/>
    <mergeCell ref="C320:C321"/>
    <mergeCell ref="G320:G321"/>
    <mergeCell ref="H320:H321"/>
    <mergeCell ref="A322:A323"/>
    <mergeCell ref="C322:C323"/>
    <mergeCell ref="G322:G323"/>
    <mergeCell ref="H322:H323"/>
    <mergeCell ref="A316:A317"/>
    <mergeCell ref="C316:C317"/>
    <mergeCell ref="G316:G317"/>
    <mergeCell ref="H316:H317"/>
    <mergeCell ref="A318:A319"/>
    <mergeCell ref="C318:C319"/>
    <mergeCell ref="G318:G319"/>
    <mergeCell ref="H318:H319"/>
    <mergeCell ref="A312:A313"/>
    <mergeCell ref="C312:C313"/>
    <mergeCell ref="G312:G313"/>
    <mergeCell ref="H312:H313"/>
    <mergeCell ref="A314:A315"/>
    <mergeCell ref="C314:C315"/>
    <mergeCell ref="G314:G315"/>
    <mergeCell ref="H314:H315"/>
    <mergeCell ref="A308:A309"/>
    <mergeCell ref="C308:C309"/>
    <mergeCell ref="G308:G309"/>
    <mergeCell ref="H308:H309"/>
    <mergeCell ref="A310:A311"/>
    <mergeCell ref="C310:C311"/>
    <mergeCell ref="G310:G311"/>
    <mergeCell ref="H310:H311"/>
    <mergeCell ref="A304:A305"/>
    <mergeCell ref="C304:C305"/>
    <mergeCell ref="G304:G305"/>
    <mergeCell ref="H304:H305"/>
    <mergeCell ref="A306:A307"/>
    <mergeCell ref="C306:C307"/>
    <mergeCell ref="G306:G307"/>
    <mergeCell ref="H306:H307"/>
    <mergeCell ref="A300:A301"/>
    <mergeCell ref="C300:C301"/>
    <mergeCell ref="G300:G301"/>
    <mergeCell ref="H300:H301"/>
    <mergeCell ref="A302:A303"/>
    <mergeCell ref="C302:C303"/>
    <mergeCell ref="G302:G303"/>
    <mergeCell ref="H302:H303"/>
    <mergeCell ref="A296:A297"/>
    <mergeCell ref="B296:B297"/>
    <mergeCell ref="C296:C297"/>
    <mergeCell ref="G296:G297"/>
    <mergeCell ref="H296:H297"/>
    <mergeCell ref="A298:A299"/>
    <mergeCell ref="C298:C299"/>
    <mergeCell ref="G298:G299"/>
    <mergeCell ref="H298:H299"/>
    <mergeCell ref="A292:A293"/>
    <mergeCell ref="C292:C293"/>
    <mergeCell ref="G292:G293"/>
    <mergeCell ref="H292:H293"/>
    <mergeCell ref="A294:A295"/>
    <mergeCell ref="C294:C295"/>
    <mergeCell ref="G294:G295"/>
    <mergeCell ref="H294:H295"/>
    <mergeCell ref="A288:A289"/>
    <mergeCell ref="C288:C289"/>
    <mergeCell ref="G288:G289"/>
    <mergeCell ref="H288:H289"/>
    <mergeCell ref="A290:A291"/>
    <mergeCell ref="C290:C291"/>
    <mergeCell ref="G290:G291"/>
    <mergeCell ref="H290:H291"/>
    <mergeCell ref="A284:A285"/>
    <mergeCell ref="C284:C285"/>
    <mergeCell ref="G284:G285"/>
    <mergeCell ref="H284:H285"/>
    <mergeCell ref="A286:A287"/>
    <mergeCell ref="B286:B287"/>
    <mergeCell ref="C286:C287"/>
    <mergeCell ref="G286:G287"/>
    <mergeCell ref="H286:H287"/>
    <mergeCell ref="A280:A281"/>
    <mergeCell ref="C280:C281"/>
    <mergeCell ref="G280:G281"/>
    <mergeCell ref="H280:H281"/>
    <mergeCell ref="A282:A283"/>
    <mergeCell ref="C282:C283"/>
    <mergeCell ref="G282:G283"/>
    <mergeCell ref="H282:H283"/>
    <mergeCell ref="A276:A277"/>
    <mergeCell ref="C276:C277"/>
    <mergeCell ref="G276:G277"/>
    <mergeCell ref="H276:H277"/>
    <mergeCell ref="A278:A279"/>
    <mergeCell ref="C278:C279"/>
    <mergeCell ref="G278:G279"/>
    <mergeCell ref="H278:H279"/>
    <mergeCell ref="A272:A273"/>
    <mergeCell ref="C272:C273"/>
    <mergeCell ref="G272:G273"/>
    <mergeCell ref="H272:H273"/>
    <mergeCell ref="A274:A275"/>
    <mergeCell ref="C274:C275"/>
    <mergeCell ref="G274:G275"/>
    <mergeCell ref="H274:H275"/>
    <mergeCell ref="C267:C269"/>
    <mergeCell ref="G267:G269"/>
    <mergeCell ref="H267:H269"/>
    <mergeCell ref="A270:A271"/>
    <mergeCell ref="C270:C271"/>
    <mergeCell ref="G270:G271"/>
    <mergeCell ref="H270:H271"/>
    <mergeCell ref="A263:A264"/>
    <mergeCell ref="C263:C264"/>
    <mergeCell ref="G263:G264"/>
    <mergeCell ref="H263:H264"/>
    <mergeCell ref="A265:A266"/>
    <mergeCell ref="C265:C266"/>
    <mergeCell ref="G265:G266"/>
    <mergeCell ref="H265:H266"/>
    <mergeCell ref="A259:A260"/>
    <mergeCell ref="C259:C260"/>
    <mergeCell ref="G259:G260"/>
    <mergeCell ref="H259:H260"/>
    <mergeCell ref="A261:A262"/>
    <mergeCell ref="C261:C262"/>
    <mergeCell ref="G261:G262"/>
    <mergeCell ref="H261:H262"/>
    <mergeCell ref="A255:A256"/>
    <mergeCell ref="C255:C256"/>
    <mergeCell ref="G255:G256"/>
    <mergeCell ref="H255:H256"/>
    <mergeCell ref="A257:A258"/>
    <mergeCell ref="C257:C258"/>
    <mergeCell ref="G257:G258"/>
    <mergeCell ref="H257:H258"/>
    <mergeCell ref="A251:A252"/>
    <mergeCell ref="C251:C252"/>
    <mergeCell ref="G251:G252"/>
    <mergeCell ref="H251:H252"/>
    <mergeCell ref="A253:A254"/>
    <mergeCell ref="C253:C254"/>
    <mergeCell ref="G253:G254"/>
    <mergeCell ref="H253:H254"/>
    <mergeCell ref="A247:A248"/>
    <mergeCell ref="C247:C248"/>
    <mergeCell ref="G247:G248"/>
    <mergeCell ref="H247:H248"/>
    <mergeCell ref="A249:A250"/>
    <mergeCell ref="C249:C250"/>
    <mergeCell ref="G249:G250"/>
    <mergeCell ref="H249:H250"/>
    <mergeCell ref="A243:A244"/>
    <mergeCell ref="C243:C244"/>
    <mergeCell ref="G243:G244"/>
    <mergeCell ref="H243:H244"/>
    <mergeCell ref="A245:A246"/>
    <mergeCell ref="C245:C246"/>
    <mergeCell ref="G245:G246"/>
    <mergeCell ref="H245:H246"/>
    <mergeCell ref="A239:A240"/>
    <mergeCell ref="C239:C240"/>
    <mergeCell ref="G239:G240"/>
    <mergeCell ref="H239:H240"/>
    <mergeCell ref="A241:A242"/>
    <mergeCell ref="C241:C242"/>
    <mergeCell ref="G241:G242"/>
    <mergeCell ref="H241:H242"/>
    <mergeCell ref="A235:A236"/>
    <mergeCell ref="C235:C236"/>
    <mergeCell ref="G235:G236"/>
    <mergeCell ref="H235:H236"/>
    <mergeCell ref="A237:A238"/>
    <mergeCell ref="C237:C238"/>
    <mergeCell ref="G237:G238"/>
    <mergeCell ref="H237:H238"/>
    <mergeCell ref="A230:A231"/>
    <mergeCell ref="C230:C231"/>
    <mergeCell ref="G230:G231"/>
    <mergeCell ref="H230:H231"/>
    <mergeCell ref="C232:C234"/>
    <mergeCell ref="G232:G234"/>
    <mergeCell ref="H232:H234"/>
    <mergeCell ref="A226:A227"/>
    <mergeCell ref="C226:C227"/>
    <mergeCell ref="G226:G227"/>
    <mergeCell ref="H226:H227"/>
    <mergeCell ref="A228:A229"/>
    <mergeCell ref="C228:C229"/>
    <mergeCell ref="G228:G229"/>
    <mergeCell ref="H228:H229"/>
    <mergeCell ref="A222:A223"/>
    <mergeCell ref="C222:C223"/>
    <mergeCell ref="G222:G223"/>
    <mergeCell ref="H222:H223"/>
    <mergeCell ref="A224:A225"/>
    <mergeCell ref="C224:C225"/>
    <mergeCell ref="G224:G225"/>
    <mergeCell ref="H224:H225"/>
    <mergeCell ref="A218:A219"/>
    <mergeCell ref="C218:C219"/>
    <mergeCell ref="G218:G219"/>
    <mergeCell ref="H218:H219"/>
    <mergeCell ref="A220:A221"/>
    <mergeCell ref="C220:C221"/>
    <mergeCell ref="G220:G221"/>
    <mergeCell ref="H220:H221"/>
    <mergeCell ref="A214:A215"/>
    <mergeCell ref="C214:C215"/>
    <mergeCell ref="G214:G215"/>
    <mergeCell ref="H214:H215"/>
    <mergeCell ref="A216:A217"/>
    <mergeCell ref="C216:C217"/>
    <mergeCell ref="G216:G217"/>
    <mergeCell ref="H216:H217"/>
    <mergeCell ref="A210:A211"/>
    <mergeCell ref="C210:C211"/>
    <mergeCell ref="G210:G211"/>
    <mergeCell ref="H210:H211"/>
    <mergeCell ref="A212:A213"/>
    <mergeCell ref="C212:C213"/>
    <mergeCell ref="G212:G213"/>
    <mergeCell ref="H212:H213"/>
    <mergeCell ref="C205:C207"/>
    <mergeCell ref="G205:G207"/>
    <mergeCell ref="H205:H207"/>
    <mergeCell ref="A208:A209"/>
    <mergeCell ref="C208:C209"/>
    <mergeCell ref="G208:G209"/>
    <mergeCell ref="H208:H209"/>
    <mergeCell ref="A201:A202"/>
    <mergeCell ref="C201:C202"/>
    <mergeCell ref="G201:G202"/>
    <mergeCell ref="H201:H202"/>
    <mergeCell ref="A203:A204"/>
    <mergeCell ref="B203:B204"/>
    <mergeCell ref="C203:C204"/>
    <mergeCell ref="G203:G204"/>
    <mergeCell ref="H203:H204"/>
    <mergeCell ref="A197:A198"/>
    <mergeCell ref="C197:C198"/>
    <mergeCell ref="G197:G198"/>
    <mergeCell ref="H197:H198"/>
    <mergeCell ref="A199:A200"/>
    <mergeCell ref="C199:C200"/>
    <mergeCell ref="G199:G200"/>
    <mergeCell ref="H199:H200"/>
    <mergeCell ref="A193:A194"/>
    <mergeCell ref="C193:C194"/>
    <mergeCell ref="G193:G194"/>
    <mergeCell ref="H193:H194"/>
    <mergeCell ref="A195:A196"/>
    <mergeCell ref="C195:C196"/>
    <mergeCell ref="G195:G196"/>
    <mergeCell ref="H195:H196"/>
    <mergeCell ref="A189:A190"/>
    <mergeCell ref="C189:C190"/>
    <mergeCell ref="G189:G190"/>
    <mergeCell ref="H189:H190"/>
    <mergeCell ref="A191:A192"/>
    <mergeCell ref="C191:C192"/>
    <mergeCell ref="G191:G192"/>
    <mergeCell ref="H191:H192"/>
    <mergeCell ref="A185:A186"/>
    <mergeCell ref="C185:C186"/>
    <mergeCell ref="G185:G186"/>
    <mergeCell ref="H185:H186"/>
    <mergeCell ref="A187:A188"/>
    <mergeCell ref="C187:C188"/>
    <mergeCell ref="G187:G188"/>
    <mergeCell ref="H187:H188"/>
    <mergeCell ref="A181:A182"/>
    <mergeCell ref="B181:B182"/>
    <mergeCell ref="C181:C182"/>
    <mergeCell ref="G181:G182"/>
    <mergeCell ref="H181:H182"/>
    <mergeCell ref="A183:A184"/>
    <mergeCell ref="C183:C184"/>
    <mergeCell ref="G183:G184"/>
    <mergeCell ref="H183:H184"/>
    <mergeCell ref="A177:A178"/>
    <mergeCell ref="C177:C178"/>
    <mergeCell ref="G177:G178"/>
    <mergeCell ref="H177:H178"/>
    <mergeCell ref="A179:A180"/>
    <mergeCell ref="B179:B180"/>
    <mergeCell ref="C179:C180"/>
    <mergeCell ref="G179:G180"/>
    <mergeCell ref="H179:H180"/>
    <mergeCell ref="A173:A174"/>
    <mergeCell ref="C173:C174"/>
    <mergeCell ref="G173:G174"/>
    <mergeCell ref="H173:H174"/>
    <mergeCell ref="A175:A176"/>
    <mergeCell ref="C175:C176"/>
    <mergeCell ref="G175:G176"/>
    <mergeCell ref="H175:H176"/>
    <mergeCell ref="A169:A170"/>
    <mergeCell ref="C169:C170"/>
    <mergeCell ref="G169:G170"/>
    <mergeCell ref="H169:H170"/>
    <mergeCell ref="A171:A172"/>
    <mergeCell ref="C171:C172"/>
    <mergeCell ref="G171:G172"/>
    <mergeCell ref="H171:H172"/>
    <mergeCell ref="A165:A166"/>
    <mergeCell ref="C165:C166"/>
    <mergeCell ref="G165:G166"/>
    <mergeCell ref="H165:H166"/>
    <mergeCell ref="A167:A168"/>
    <mergeCell ref="C167:C168"/>
    <mergeCell ref="G167:G168"/>
    <mergeCell ref="H167:H168"/>
    <mergeCell ref="A161:A162"/>
    <mergeCell ref="C161:C162"/>
    <mergeCell ref="G161:G162"/>
    <mergeCell ref="H161:H162"/>
    <mergeCell ref="A163:A164"/>
    <mergeCell ref="C163:C164"/>
    <mergeCell ref="G163:G164"/>
    <mergeCell ref="H163:H164"/>
    <mergeCell ref="A157:A158"/>
    <mergeCell ref="C157:C158"/>
    <mergeCell ref="G157:G158"/>
    <mergeCell ref="H157:H158"/>
    <mergeCell ref="A159:A160"/>
    <mergeCell ref="C159:C160"/>
    <mergeCell ref="G159:G160"/>
    <mergeCell ref="H159:H160"/>
    <mergeCell ref="A152:A153"/>
    <mergeCell ref="B152:B153"/>
    <mergeCell ref="C152:C153"/>
    <mergeCell ref="G152:G153"/>
    <mergeCell ref="H152:H153"/>
    <mergeCell ref="C154:C156"/>
    <mergeCell ref="G154:G156"/>
    <mergeCell ref="H154:H156"/>
    <mergeCell ref="A148:A149"/>
    <mergeCell ref="C148:C149"/>
    <mergeCell ref="G148:G149"/>
    <mergeCell ref="H148:H149"/>
    <mergeCell ref="A150:A151"/>
    <mergeCell ref="C150:C151"/>
    <mergeCell ref="G150:G151"/>
    <mergeCell ref="H150:H151"/>
    <mergeCell ref="A144:A145"/>
    <mergeCell ref="C144:C145"/>
    <mergeCell ref="G144:G145"/>
    <mergeCell ref="H144:H145"/>
    <mergeCell ref="A146:A147"/>
    <mergeCell ref="B146:B147"/>
    <mergeCell ref="C146:C147"/>
    <mergeCell ref="G146:G147"/>
    <mergeCell ref="H146:H147"/>
    <mergeCell ref="A140:A141"/>
    <mergeCell ref="C140:C141"/>
    <mergeCell ref="G140:G141"/>
    <mergeCell ref="H140:H141"/>
    <mergeCell ref="A142:A143"/>
    <mergeCell ref="B142:B143"/>
    <mergeCell ref="C142:C143"/>
    <mergeCell ref="G142:G143"/>
    <mergeCell ref="H142:H143"/>
    <mergeCell ref="A136:A137"/>
    <mergeCell ref="C136:C137"/>
    <mergeCell ref="G136:G137"/>
    <mergeCell ref="H136:H137"/>
    <mergeCell ref="A138:A139"/>
    <mergeCell ref="B138:B139"/>
    <mergeCell ref="C138:C139"/>
    <mergeCell ref="G138:G139"/>
    <mergeCell ref="H138:H139"/>
    <mergeCell ref="A132:A133"/>
    <mergeCell ref="C132:C133"/>
    <mergeCell ref="G132:G133"/>
    <mergeCell ref="H132:H133"/>
    <mergeCell ref="A134:A135"/>
    <mergeCell ref="C134:C135"/>
    <mergeCell ref="G134:G135"/>
    <mergeCell ref="H134:H135"/>
    <mergeCell ref="A128:A129"/>
    <mergeCell ref="C128:C129"/>
    <mergeCell ref="G128:G129"/>
    <mergeCell ref="H128:H129"/>
    <mergeCell ref="A130:A131"/>
    <mergeCell ref="C130:C131"/>
    <mergeCell ref="G130:G131"/>
    <mergeCell ref="H130:H131"/>
    <mergeCell ref="A124:A125"/>
    <mergeCell ref="C124:C125"/>
    <mergeCell ref="G124:G125"/>
    <mergeCell ref="H124:H125"/>
    <mergeCell ref="A126:A127"/>
    <mergeCell ref="C126:C127"/>
    <mergeCell ref="G126:G127"/>
    <mergeCell ref="H126:H127"/>
    <mergeCell ref="A120:A121"/>
    <mergeCell ref="B120:B121"/>
    <mergeCell ref="C120:C121"/>
    <mergeCell ref="G120:G121"/>
    <mergeCell ref="H120:H121"/>
    <mergeCell ref="A122:A123"/>
    <mergeCell ref="C122:C123"/>
    <mergeCell ref="G122:G123"/>
    <mergeCell ref="H122:H123"/>
    <mergeCell ref="A116:A117"/>
    <mergeCell ref="C116:C117"/>
    <mergeCell ref="G116:G117"/>
    <mergeCell ref="H116:H117"/>
    <mergeCell ref="A118:A119"/>
    <mergeCell ref="C118:C119"/>
    <mergeCell ref="G118:G119"/>
    <mergeCell ref="H118:H119"/>
    <mergeCell ref="A112:A113"/>
    <mergeCell ref="C112:C113"/>
    <mergeCell ref="G112:G113"/>
    <mergeCell ref="H112:H113"/>
    <mergeCell ref="A114:A115"/>
    <mergeCell ref="C114:C115"/>
    <mergeCell ref="G114:G115"/>
    <mergeCell ref="H114:H115"/>
    <mergeCell ref="A108:A109"/>
    <mergeCell ref="C108:C109"/>
    <mergeCell ref="G108:G109"/>
    <mergeCell ref="H108:H109"/>
    <mergeCell ref="A110:A111"/>
    <mergeCell ref="C110:C111"/>
    <mergeCell ref="G110:G111"/>
    <mergeCell ref="H110:H111"/>
    <mergeCell ref="A103:A104"/>
    <mergeCell ref="C103:C104"/>
    <mergeCell ref="G103:G104"/>
    <mergeCell ref="H103:H104"/>
    <mergeCell ref="C105:C107"/>
    <mergeCell ref="G105:G107"/>
    <mergeCell ref="H105:H107"/>
    <mergeCell ref="A99:A100"/>
    <mergeCell ref="C99:C100"/>
    <mergeCell ref="G99:G100"/>
    <mergeCell ref="H99:H100"/>
    <mergeCell ref="A101:A102"/>
    <mergeCell ref="C101:C102"/>
    <mergeCell ref="G101:G102"/>
    <mergeCell ref="H101:H102"/>
    <mergeCell ref="A95:A96"/>
    <mergeCell ref="B95:B96"/>
    <mergeCell ref="C95:C96"/>
    <mergeCell ref="G95:G96"/>
    <mergeCell ref="H95:H96"/>
    <mergeCell ref="A97:A98"/>
    <mergeCell ref="C97:C98"/>
    <mergeCell ref="G97:G98"/>
    <mergeCell ref="H97:H98"/>
    <mergeCell ref="C90:C92"/>
    <mergeCell ref="G90:G92"/>
    <mergeCell ref="H90:H92"/>
    <mergeCell ref="A93:A94"/>
    <mergeCell ref="C93:C94"/>
    <mergeCell ref="G93:G94"/>
    <mergeCell ref="H93:H94"/>
    <mergeCell ref="A86:A87"/>
    <mergeCell ref="C86:C87"/>
    <mergeCell ref="G86:G87"/>
    <mergeCell ref="H86:H87"/>
    <mergeCell ref="A88:A89"/>
    <mergeCell ref="C88:C89"/>
    <mergeCell ref="G88:G89"/>
    <mergeCell ref="H88:H89"/>
    <mergeCell ref="A82:A83"/>
    <mergeCell ref="C82:C83"/>
    <mergeCell ref="G82:G83"/>
    <mergeCell ref="H82:H83"/>
    <mergeCell ref="A84:A85"/>
    <mergeCell ref="C84:C85"/>
    <mergeCell ref="G84:G85"/>
    <mergeCell ref="H84:H85"/>
    <mergeCell ref="A78:A79"/>
    <mergeCell ref="C78:C79"/>
    <mergeCell ref="G78:G79"/>
    <mergeCell ref="H78:H79"/>
    <mergeCell ref="A80:A81"/>
    <mergeCell ref="C80:C81"/>
    <mergeCell ref="G80:G81"/>
    <mergeCell ref="H80:H81"/>
    <mergeCell ref="A74:A75"/>
    <mergeCell ref="C74:C75"/>
    <mergeCell ref="G74:G75"/>
    <mergeCell ref="H74:H75"/>
    <mergeCell ref="A76:A77"/>
    <mergeCell ref="C76:C77"/>
    <mergeCell ref="G76:G77"/>
    <mergeCell ref="H76:H77"/>
    <mergeCell ref="A70:A71"/>
    <mergeCell ref="C70:C71"/>
    <mergeCell ref="G70:G71"/>
    <mergeCell ref="H70:H71"/>
    <mergeCell ref="A72:A73"/>
    <mergeCell ref="B72:B73"/>
    <mergeCell ref="C72:C73"/>
    <mergeCell ref="G72:G73"/>
    <mergeCell ref="H72:H73"/>
    <mergeCell ref="A65:A66"/>
    <mergeCell ref="C65:C66"/>
    <mergeCell ref="G65:G66"/>
    <mergeCell ref="H65:H66"/>
    <mergeCell ref="C67:C69"/>
    <mergeCell ref="G67:G69"/>
    <mergeCell ref="H67:H69"/>
    <mergeCell ref="A61:A62"/>
    <mergeCell ref="C61:C62"/>
    <mergeCell ref="G61:G62"/>
    <mergeCell ref="H61:H62"/>
    <mergeCell ref="A63:A64"/>
    <mergeCell ref="C63:C64"/>
    <mergeCell ref="G63:G64"/>
    <mergeCell ref="H63:H64"/>
    <mergeCell ref="A57:A58"/>
    <mergeCell ref="C57:C58"/>
    <mergeCell ref="G57:G58"/>
    <mergeCell ref="H57:H58"/>
    <mergeCell ref="A59:A60"/>
    <mergeCell ref="C59:C60"/>
    <mergeCell ref="G59:G60"/>
    <mergeCell ref="H59:H60"/>
    <mergeCell ref="A53:A54"/>
    <mergeCell ref="C53:C54"/>
    <mergeCell ref="G53:G54"/>
    <mergeCell ref="H53:H54"/>
    <mergeCell ref="A55:A56"/>
    <mergeCell ref="C55:C56"/>
    <mergeCell ref="G55:G56"/>
    <mergeCell ref="H55:H56"/>
    <mergeCell ref="A49:A50"/>
    <mergeCell ref="C49:C50"/>
    <mergeCell ref="G49:G50"/>
    <mergeCell ref="H49:H50"/>
    <mergeCell ref="A51:A52"/>
    <mergeCell ref="C51:C52"/>
    <mergeCell ref="G51:G52"/>
    <mergeCell ref="H51:H52"/>
    <mergeCell ref="A45:A46"/>
    <mergeCell ref="C45:C46"/>
    <mergeCell ref="G45:G46"/>
    <mergeCell ref="H45:H46"/>
    <mergeCell ref="A47:A48"/>
    <mergeCell ref="C47:C48"/>
    <mergeCell ref="G47:G48"/>
    <mergeCell ref="H47:H48"/>
    <mergeCell ref="A41:A42"/>
    <mergeCell ref="B41:B42"/>
    <mergeCell ref="C41:C42"/>
    <mergeCell ref="G41:G42"/>
    <mergeCell ref="H41:H42"/>
    <mergeCell ref="A43:A44"/>
    <mergeCell ref="C43:C44"/>
    <mergeCell ref="G43:G44"/>
    <mergeCell ref="H43:H44"/>
    <mergeCell ref="A37:A38"/>
    <mergeCell ref="C37:C38"/>
    <mergeCell ref="G37:G38"/>
    <mergeCell ref="H37:H38"/>
    <mergeCell ref="A39:A40"/>
    <mergeCell ref="B39:B40"/>
    <mergeCell ref="C39:C40"/>
    <mergeCell ref="G39:G40"/>
    <mergeCell ref="H39:H40"/>
    <mergeCell ref="A32:A33"/>
    <mergeCell ref="C32:C33"/>
    <mergeCell ref="G32:G33"/>
    <mergeCell ref="H32:H33"/>
    <mergeCell ref="C34:C36"/>
    <mergeCell ref="G34:G36"/>
    <mergeCell ref="H34:H36"/>
    <mergeCell ref="A27:A28"/>
    <mergeCell ref="C27:C28"/>
    <mergeCell ref="G27:G28"/>
    <mergeCell ref="H27:H28"/>
    <mergeCell ref="C29:C31"/>
    <mergeCell ref="G29:G31"/>
    <mergeCell ref="H29:H31"/>
    <mergeCell ref="A23:A24"/>
    <mergeCell ref="B23:B24"/>
    <mergeCell ref="C23:C24"/>
    <mergeCell ref="G23:G24"/>
    <mergeCell ref="H23:H24"/>
    <mergeCell ref="A25:A26"/>
    <mergeCell ref="B25:B26"/>
    <mergeCell ref="C25:C26"/>
    <mergeCell ref="G25:G26"/>
    <mergeCell ref="H25:H26"/>
    <mergeCell ref="C20:C22"/>
    <mergeCell ref="G20:G22"/>
    <mergeCell ref="H20:H22"/>
    <mergeCell ref="A14:A15"/>
    <mergeCell ref="C14:C15"/>
    <mergeCell ref="G14:G15"/>
    <mergeCell ref="H14:H15"/>
    <mergeCell ref="A16:A17"/>
    <mergeCell ref="C16:C17"/>
    <mergeCell ref="G16:G17"/>
    <mergeCell ref="H16:H17"/>
    <mergeCell ref="A10:A11"/>
    <mergeCell ref="C10:C11"/>
    <mergeCell ref="G10:G11"/>
    <mergeCell ref="H10:H11"/>
    <mergeCell ref="A12:A13"/>
    <mergeCell ref="C12:C13"/>
    <mergeCell ref="G12:G13"/>
    <mergeCell ref="H12:H13"/>
    <mergeCell ref="A6:A7"/>
    <mergeCell ref="C6:C7"/>
    <mergeCell ref="G6:G7"/>
    <mergeCell ref="H6:H7"/>
    <mergeCell ref="A8:A9"/>
    <mergeCell ref="C8:C9"/>
    <mergeCell ref="G8:G9"/>
    <mergeCell ref="H8:H9"/>
    <mergeCell ref="A2:A3"/>
    <mergeCell ref="C2:C3"/>
    <mergeCell ref="G2:G3"/>
    <mergeCell ref="H2:H3"/>
    <mergeCell ref="A4:A5"/>
    <mergeCell ref="C4:C5"/>
    <mergeCell ref="G4:G5"/>
    <mergeCell ref="H4:H5"/>
    <mergeCell ref="A18:A19"/>
    <mergeCell ref="C18:C19"/>
    <mergeCell ref="G18:G19"/>
    <mergeCell ref="H18:H19"/>
  </mergeCells>
  <hyperlinks>
    <hyperlink ref="A2" r:id="rId1" display="http://parlamento17.openpolis.it/parlamentare/abrignani-ignazio/332669"/>
    <hyperlink ref="C2" r:id="rId2" display="http://parlamento17.openpolis.it/votazioni-in-parlamento/abrignani-ignazio/332669/filter_vote_rebel/1"/>
    <hyperlink ref="E2" r:id="rId3" location="nota" display="http://parlamento17.openpolis.it/lista-dei-parlamentari-in-carica/camera/nome/asc - nota"/>
    <hyperlink ref="A4" r:id="rId4" display="http://parlamento17.openpolis.it/parlamentare/adornato-ferdinando/161"/>
    <hyperlink ref="C4" r:id="rId5" display="http://parlamento17.openpolis.it/votazioni-in-parlamento/adornato-ferdinando/161/filter_vote_rebel/1"/>
    <hyperlink ref="E4" r:id="rId6" location="nota" display="http://parlamento17.openpolis.it/lista-dei-parlamentari-in-carica/camera/nome/asc - nota"/>
    <hyperlink ref="A6" r:id="rId7" display="http://parlamento17.openpolis.it/parlamentare/agostinelli-donatella/686429"/>
    <hyperlink ref="C6" r:id="rId8" display="http://parlamento17.openpolis.it/votazioni-in-parlamento/agostinelli-donatella/686429/filter_vote_rebel/1"/>
    <hyperlink ref="E6" r:id="rId9" location="nota" display="http://parlamento17.openpolis.it/lista-dei-parlamentari-in-carica/camera/nome/asc - nota"/>
    <hyperlink ref="A8" r:id="rId10" display="http://parlamento17.openpolis.it/parlamentare/agostini-luciano/4876"/>
    <hyperlink ref="C8" r:id="rId11" display="http://parlamento17.openpolis.it/votazioni-in-parlamento/agostini-luciano/4876/filter_vote_rebel/1"/>
    <hyperlink ref="E8" r:id="rId12" location="nota" display="http://parlamento17.openpolis.it/lista-dei-parlamentari-in-carica/camera/nome/asc - nota"/>
    <hyperlink ref="A10" r:id="rId13" display="http://parlamento17.openpolis.it/parlamentare/agostini-roberta/8364"/>
    <hyperlink ref="C10" r:id="rId14" display="http://parlamento17.openpolis.it/votazioni-in-parlamento/agostini-roberta/8364/filter_vote_rebel/1"/>
    <hyperlink ref="E10" r:id="rId15" location="nota" display="http://parlamento17.openpolis.it/lista-dei-parlamentari-in-carica/camera/nome/asc - nota"/>
    <hyperlink ref="A12" r:id="rId16" display="http://parlamento17.openpolis.it/parlamentare/aiello-ferdinando/277140"/>
    <hyperlink ref="C12" r:id="rId17" display="http://parlamento17.openpolis.it/votazioni-in-parlamento/aiello-ferdinando/277140/filter_vote_rebel/1"/>
    <hyperlink ref="E12" r:id="rId18" location="nota" display="http://parlamento17.openpolis.it/lista-dei-parlamentari-in-carica/camera/nome/asc - nota"/>
    <hyperlink ref="A14" r:id="rId19" display="http://parlamento17.openpolis.it/parlamentare/airaudo-giorgio/685919"/>
    <hyperlink ref="C14" r:id="rId20" display="http://parlamento17.openpolis.it/votazioni-in-parlamento/airaudo-giorgio/685919/filter_vote_rebel/1"/>
    <hyperlink ref="E14" r:id="rId21" location="nota" display="http://parlamento17.openpolis.it/lista-dei-parlamentari-in-carica/camera/nome/asc - nota"/>
    <hyperlink ref="A16" r:id="rId22" display="http://parlamento17.openpolis.it/parlamentare/albanella-luisella/686654"/>
    <hyperlink ref="C16" r:id="rId23" display="http://parlamento17.openpolis.it/votazioni-in-parlamento/albanella-luisella/686654/filter_vote_rebel/1"/>
    <hyperlink ref="E16" r:id="rId24" location="nota" display="http://parlamento17.openpolis.it/lista-dei-parlamentari-in-carica/camera/nome/asc - nota"/>
    <hyperlink ref="A18" r:id="rId25" display="http://parlamento17.openpolis.it/parlamentare/alberti-ferdinando/686381"/>
    <hyperlink ref="C18" r:id="rId26" display="http://parlamento17.openpolis.it/votazioni-in-parlamento/alberti-ferdinando/686381/filter_vote_rebel/1"/>
    <hyperlink ref="E18" r:id="rId27" location="nota" display="http://parlamento17.openpolis.it/lista-dei-parlamentari-in-carica/camera/nome/asc - nota"/>
    <hyperlink ref="A20" r:id="rId28" display="http://parlamento17.openpolis.it/parlamentare/albini-tea/241529"/>
    <hyperlink ref="C20" r:id="rId29" display="http://parlamento17.openpolis.it/votazioni-in-parlamento/albini-tea/241529/filter_vote_rebel/1"/>
    <hyperlink ref="E20" r:id="rId30" location="nota" display="http://parlamento17.openpolis.it/lista-dei-parlamentari-in-carica/camera/nome/asc - nota"/>
    <hyperlink ref="A23" r:id="rId31" display="http://parlamento17.openpolis.it/parlamentare/alfano-angelino/167"/>
    <hyperlink ref="C23" r:id="rId32" display="http://parlamento17.openpolis.it/votazioni-in-parlamento/alfano-angelino/167/filter_vote_rebel/1"/>
    <hyperlink ref="E23" r:id="rId33" location="nota" display="http://parlamento17.openpolis.it/lista-dei-parlamentari-in-carica/camera/nome/asc - nota"/>
    <hyperlink ref="A25" r:id="rId34" display="http://parlamento17.openpolis.it/parlamentare/alfano-gioacchino/169"/>
    <hyperlink ref="C25" r:id="rId35" display="http://parlamento17.openpolis.it/votazioni-in-parlamento/alfano-gioacchino/169/filter_vote_rebel/1"/>
    <hyperlink ref="E25" r:id="rId36" location="nota" display="http://parlamento17.openpolis.it/lista-dei-parlamentari-in-carica/camera/nome/asc - nota"/>
    <hyperlink ref="A27" r:id="rId37" display="http://parlamento17.openpolis.it/parlamentare/alfreider-daniel/508028"/>
    <hyperlink ref="E27" r:id="rId38" location="nota" display="http://parlamento17.openpolis.it/lista-dei-parlamentari-in-carica/camera/nome/asc - nota"/>
    <hyperlink ref="A29" r:id="rId39" display="http://parlamento17.openpolis.it/parlamentare/allasia-stefano/171"/>
    <hyperlink ref="C29" r:id="rId40" display="http://parlamento17.openpolis.it/votazioni-in-parlamento/allasia-stefano/171/filter_vote_rebel/1"/>
    <hyperlink ref="E29" r:id="rId41" location="nota" display="http://parlamento17.openpolis.it/lista-dei-parlamentari-in-carica/camera/nome/asc - nota"/>
    <hyperlink ref="A32" r:id="rId42" display="http://parlamento17.openpolis.it/parlamentare/alli-paolo/500293"/>
    <hyperlink ref="C32" r:id="rId43" display="http://parlamento17.openpolis.it/votazioni-in-parlamento/alli-paolo/500293/filter_vote_rebel/1"/>
    <hyperlink ref="E32" r:id="rId44" location="nota" display="http://parlamento17.openpolis.it/lista-dei-parlamentari-in-carica/camera/nome/asc - nota"/>
    <hyperlink ref="A34" r:id="rId45" display="http://parlamento17.openpolis.it/parlamentare/altieri-trifone/6261"/>
    <hyperlink ref="C34" r:id="rId46" display="http://parlamento17.openpolis.it/votazioni-in-parlamento/altieri-trifone/6261/filter_vote_rebel/1"/>
    <hyperlink ref="E34" r:id="rId47" location="nota" display="http://parlamento17.openpolis.it/lista-dei-parlamentari-in-carica/camera/nome/asc - nota"/>
    <hyperlink ref="A37" r:id="rId48" display="http://parlamento17.openpolis.it/parlamentare/amato-maria/629710"/>
    <hyperlink ref="C37" r:id="rId49" display="http://parlamento17.openpolis.it/votazioni-in-parlamento/amato-maria/629710/filter_vote_rebel/1"/>
    <hyperlink ref="E37" r:id="rId50" location="nota" display="http://parlamento17.openpolis.it/lista-dei-parlamentari-in-carica/camera/nome/asc - nota"/>
    <hyperlink ref="A39" r:id="rId51" display="http://parlamento17.openpolis.it/parlamentare/amendola-vincenzo/685991"/>
    <hyperlink ref="C39" r:id="rId52" display="http://parlamento17.openpolis.it/votazioni-in-parlamento/amendola-vincenzo/685991/filter_vote_rebel/1"/>
    <hyperlink ref="E39" r:id="rId53" location="nota" display="http://parlamento17.openpolis.it/lista-dei-parlamentari-in-carica/camera/nome/asc - nota"/>
    <hyperlink ref="A41" r:id="rId54" display="http://parlamento17.openpolis.it/parlamentare/amici-sesa/174"/>
    <hyperlink ref="C41" r:id="rId55" display="http://parlamento17.openpolis.it/votazioni-in-parlamento/amici-sesa/174/filter_vote_rebel/1"/>
    <hyperlink ref="E41" r:id="rId56" location="nota" display="http://parlamento17.openpolis.it/lista-dei-parlamentari-in-carica/camera/nome/asc - nota"/>
    <hyperlink ref="A43" r:id="rId57" display="http://parlamento17.openpolis.it/parlamentare/amoddio-sofia/687662"/>
    <hyperlink ref="C43" r:id="rId58" display="http://parlamento17.openpolis.it/votazioni-in-parlamento/amoddio-sofia/687662/filter_vote_rebel/1"/>
    <hyperlink ref="E43" r:id="rId59" location="nota" display="http://parlamento17.openpolis.it/lista-dei-parlamentari-in-carica/camera/nome/asc - nota"/>
    <hyperlink ref="A45" r:id="rId60" display="http://parlamento17.openpolis.it/parlamentare/angelucci-antonio/332670"/>
    <hyperlink ref="C45" r:id="rId61" display="http://parlamento17.openpolis.it/votazioni-in-parlamento/angelucci-antonio/332670/filter_vote_rebel/1"/>
    <hyperlink ref="E45" r:id="rId62" location="nota" display="http://parlamento17.openpolis.it/lista-dei-parlamentari-in-carica/camera/nome/asc - nota"/>
    <hyperlink ref="A47" r:id="rId63" display="http://parlamento17.openpolis.it/parlamentare/antezza-maria/5146"/>
    <hyperlink ref="C47" r:id="rId64" display="http://parlamento17.openpolis.it/votazioni-in-parlamento/antezza-maria/5146/filter_vote_rebel/1"/>
    <hyperlink ref="E47" r:id="rId65" location="nota" display="http://parlamento17.openpolis.it/lista-dei-parlamentari-in-carica/camera/nome/asc - nota"/>
    <hyperlink ref="A49" r:id="rId66" display="http://parlamento17.openpolis.it/parlamentare/anzaldi-michele/686224"/>
    <hyperlink ref="C49" r:id="rId67" display="http://parlamento17.openpolis.it/votazioni-in-parlamento/anzaldi-michele/686224/filter_vote_rebel/1"/>
    <hyperlink ref="E49" r:id="rId68" location="nota" display="http://parlamento17.openpolis.it/lista-dei-parlamentari-in-carica/camera/nome/asc - nota"/>
    <hyperlink ref="A51" r:id="rId69" display="http://parlamento17.openpolis.it/parlamentare/archi-bruno/687659"/>
    <hyperlink ref="C51" r:id="rId70" display="http://parlamento17.openpolis.it/votazioni-in-parlamento/archi-bruno/687659/filter_vote_rebel/1"/>
    <hyperlink ref="E51" r:id="rId71" location="nota" display="http://parlamento17.openpolis.it/lista-dei-parlamentari-in-carica/camera/nome/asc - nota"/>
    <hyperlink ref="A53" r:id="rId72" display="http://parlamento17.openpolis.it/parlamentare/argentin-ileana/125726"/>
    <hyperlink ref="C53" r:id="rId73" display="http://parlamento17.openpolis.it/votazioni-in-parlamento/argentin-ileana/125726/filter_vote_rebel/1"/>
    <hyperlink ref="E53" r:id="rId74" location="nota" display="http://parlamento17.openpolis.it/lista-dei-parlamentari-in-carica/camera/nome/asc - nota"/>
    <hyperlink ref="A55" r:id="rId75" display="http://parlamento17.openpolis.it/parlamentare/arlotti-tiziano/324652"/>
    <hyperlink ref="C55" r:id="rId76" display="http://parlamento17.openpolis.it/votazioni-in-parlamento/arlotti-tiziano/324652/filter_vote_rebel/1"/>
    <hyperlink ref="E55" r:id="rId77" location="nota" display="http://parlamento17.openpolis.it/lista-dei-parlamentari-in-carica/camera/nome/asc - nota"/>
    <hyperlink ref="A57" r:id="rId78" display="http://parlamento17.openpolis.it/parlamentare/artini-massimo/686708"/>
    <hyperlink ref="C57" r:id="rId79" display="http://parlamento17.openpolis.it/votazioni-in-parlamento/artini-massimo/686708/filter_vote_rebel/1"/>
    <hyperlink ref="E57" r:id="rId80" location="nota" display="http://parlamento17.openpolis.it/lista-dei-parlamentari-in-carica/camera/nome/asc - nota"/>
    <hyperlink ref="A59" r:id="rId81" display="http://parlamento17.openpolis.it/parlamentare/ascani-anna/686730"/>
    <hyperlink ref="C59" r:id="rId82" display="http://parlamento17.openpolis.it/votazioni-in-parlamento/ascani-anna/686730/filter_vote_rebel/1"/>
    <hyperlink ref="E59" r:id="rId83" location="nota" display="http://parlamento17.openpolis.it/lista-dei-parlamentari-in-carica/camera/nome/asc - nota"/>
    <hyperlink ref="A61" r:id="rId84" display="http://parlamento17.openpolis.it/parlamentare/attaguile-angelo/686140"/>
    <hyperlink ref="C61" r:id="rId85" display="http://parlamento17.openpolis.it/votazioni-in-parlamento/attaguile-angelo/686140/filter_vote_rebel/1"/>
    <hyperlink ref="E61" r:id="rId86" location="nota" display="http://parlamento17.openpolis.it/lista-dei-parlamentari-in-carica/camera/nome/asc - nota"/>
    <hyperlink ref="A63" r:id="rId87" display="http://parlamento17.openpolis.it/parlamentare/baldassarre-marco/686710"/>
    <hyperlink ref="C63" r:id="rId88" display="http://parlamento17.openpolis.it/votazioni-in-parlamento/baldassarre-marco/686710/filter_vote_rebel/1"/>
    <hyperlink ref="E63" r:id="rId89" location="nota" display="http://parlamento17.openpolis.it/lista-dei-parlamentari-in-carica/camera/nome/asc - nota"/>
    <hyperlink ref="A65" r:id="rId90" display="http://parlamento17.openpolis.it/parlamentare/baldelli-simone/189"/>
    <hyperlink ref="C65" r:id="rId91" display="http://parlamento17.openpolis.it/votazioni-in-parlamento/baldelli-simone/189/filter_vote_rebel/1"/>
    <hyperlink ref="E65" r:id="rId92" location="nota" display="http://parlamento17.openpolis.it/lista-dei-parlamentari-in-carica/camera/nome/asc - nota"/>
    <hyperlink ref="A67" r:id="rId93" display="http://parlamento17.openpolis.it/parlamentare/baradello-maurizio/685905"/>
    <hyperlink ref="C67" r:id="rId94" display="http://parlamento17.openpolis.it/votazioni-in-parlamento/baradello-maurizio/685905/filter_vote_rebel/1"/>
    <hyperlink ref="E67" r:id="rId95" location="nota" display="http://parlamento17.openpolis.it/lista-dei-parlamentari-in-carica/camera/nome/asc - nota"/>
    <hyperlink ref="A70" r:id="rId96" display="http://parlamento17.openpolis.it/parlamentare/barbanti-sebastiano/685793"/>
    <hyperlink ref="C70" r:id="rId97" display="http://parlamento17.openpolis.it/votazioni-in-parlamento/barbanti-sebastiano/685793/filter_vote_rebel/1"/>
    <hyperlink ref="E70" r:id="rId98" location="nota" display="http://parlamento17.openpolis.it/lista-dei-parlamentari-in-carica/camera/nome/asc - nota"/>
    <hyperlink ref="A72" r:id="rId99" display="http://parlamento17.openpolis.it/parlamentare/baretta-pier-paolo/332675"/>
    <hyperlink ref="C72" r:id="rId100" display="http://parlamento17.openpolis.it/votazioni-in-parlamento/baretta-pier-paolo/332675/filter_vote_rebel/1"/>
    <hyperlink ref="E72" r:id="rId101" location="nota" display="http://parlamento17.openpolis.it/lista-dei-parlamentari-in-carica/camera/nome/asc - nota"/>
    <hyperlink ref="A74" r:id="rId102" display="http://parlamento17.openpolis.it/parlamentare/bargero-cristina/14400"/>
    <hyperlink ref="C74" r:id="rId103" display="http://parlamento17.openpolis.it/votazioni-in-parlamento/bargero-cristina/14400/filter_vote_rebel/1"/>
    <hyperlink ref="E74" r:id="rId104" location="nota" display="http://parlamento17.openpolis.it/lista-dei-parlamentari-in-carica/camera/nome/asc - nota"/>
    <hyperlink ref="A76" r:id="rId105" display="http://parlamento17.openpolis.it/parlamentare/baroni-massimo-enrico/687336"/>
    <hyperlink ref="C76" r:id="rId106" display="http://parlamento17.openpolis.it/votazioni-in-parlamento/baroni-massimo-enrico/687336/filter_vote_rebel/1"/>
    <hyperlink ref="E76" r:id="rId107" location="nota" display="http://parlamento17.openpolis.it/lista-dei-parlamentari-in-carica/camera/nome/asc - nota"/>
    <hyperlink ref="A78" r:id="rId108" display="http://parlamento17.openpolis.it/parlamentare/baruffi-davide/77900"/>
    <hyperlink ref="C78" r:id="rId109" display="http://parlamento17.openpolis.it/votazioni-in-parlamento/baruffi-davide/77900/filter_vote_rebel/1"/>
    <hyperlink ref="E78" r:id="rId110" location="nota" display="http://parlamento17.openpolis.it/lista-dei-parlamentari-in-carica/camera/nome/asc - nota"/>
    <hyperlink ref="A80" r:id="rId111" display="http://parlamento17.openpolis.it/parlamentare/basilio-tatiana/685987"/>
    <hyperlink ref="C80" r:id="rId112" display="http://parlamento17.openpolis.it/votazioni-in-parlamento/basilio-tatiana/685987/filter_vote_rebel/1"/>
    <hyperlink ref="E80" r:id="rId113" location="nota" display="http://parlamento17.openpolis.it/lista-dei-parlamentari-in-carica/camera/nome/asc - nota"/>
    <hyperlink ref="A82" r:id="rId114" display="http://parlamento17.openpolis.it/parlamentare/basso-lorenzo/403281"/>
    <hyperlink ref="C82" r:id="rId115" display="http://parlamento17.openpolis.it/votazioni-in-parlamento/basso-lorenzo/403281/filter_vote_rebel/1"/>
    <hyperlink ref="E82" r:id="rId116" location="nota" display="http://parlamento17.openpolis.it/lista-dei-parlamentari-in-carica/camera/nome/asc - nota"/>
    <hyperlink ref="A84" r:id="rId117" display="http://parlamento17.openpolis.it/parlamentare/battaglia-demetrio/8249"/>
    <hyperlink ref="C84" r:id="rId118" display="http://parlamento17.openpolis.it/votazioni-in-parlamento/battaglia-demetrio/8249/filter_vote_rebel/1"/>
    <hyperlink ref="E84" r:id="rId119" location="nota" display="http://parlamento17.openpolis.it/lista-dei-parlamentari-in-carica/camera/nome/asc - nota"/>
    <hyperlink ref="A86" r:id="rId120" display="http://parlamento17.openpolis.it/parlamentare/battelli-sergio/686281"/>
    <hyperlink ref="C86" r:id="rId121" display="http://parlamento17.openpolis.it/votazioni-in-parlamento/battelli-sergio/686281/filter_vote_rebel/1"/>
    <hyperlink ref="E86" r:id="rId122" location="nota" display="http://parlamento17.openpolis.it/lista-dei-parlamentari-in-carica/camera/nome/asc - nota"/>
    <hyperlink ref="A88" r:id="rId123" display="http://parlamento17.openpolis.it/parlamentare/bazoli-alfredo/557459"/>
    <hyperlink ref="C88" r:id="rId124" display="http://parlamento17.openpolis.it/votazioni-in-parlamento/bazoli-alfredo/557459/filter_vote_rebel/1"/>
    <hyperlink ref="E88" r:id="rId125" location="nota" display="http://parlamento17.openpolis.it/lista-dei-parlamentari-in-carica/camera/nome/asc - nota"/>
    <hyperlink ref="A90" r:id="rId126" display="http://parlamento17.openpolis.it/parlamentare/becattini-lorenzo/721559"/>
    <hyperlink ref="C90" r:id="rId127" display="http://parlamento17.openpolis.it/votazioni-in-parlamento/becattini-lorenzo/721559/filter_vote_rebel/1"/>
    <hyperlink ref="E90" r:id="rId128" location="nota" display="http://parlamento17.openpolis.it/lista-dei-parlamentari-in-carica/camera/nome/asc - nota"/>
    <hyperlink ref="A93" r:id="rId129" display="http://parlamento17.openpolis.it/parlamentare/bechis-eleonora/685930"/>
    <hyperlink ref="C93" r:id="rId130" display="http://parlamento17.openpolis.it/votazioni-in-parlamento/bechis-eleonora/685930/filter_vote_rebel/1"/>
    <hyperlink ref="E93" r:id="rId131" location="nota" display="http://parlamento17.openpolis.it/lista-dei-parlamentari-in-carica/camera/nome/asc - nota"/>
    <hyperlink ref="A95" r:id="rId132" display="http://parlamento17.openpolis.it/parlamentare/bellanova-teresa/197"/>
    <hyperlink ref="C95" r:id="rId133" display="http://parlamento17.openpolis.it/votazioni-in-parlamento/bellanova-teresa/197/filter_vote_rebel/1"/>
    <hyperlink ref="E95" r:id="rId134" location="nota" display="http://parlamento17.openpolis.it/lista-dei-parlamentari-in-carica/camera/nome/asc - nota"/>
    <hyperlink ref="A97" r:id="rId135" display="http://parlamento17.openpolis.it/parlamentare/benamati-gianluca/332677"/>
    <hyperlink ref="C97" r:id="rId136" display="http://parlamento17.openpolis.it/votazioni-in-parlamento/benamati-gianluca/332677/filter_vote_rebel/1"/>
    <hyperlink ref="E97" r:id="rId137" location="nota" display="http://parlamento17.openpolis.it/lista-dei-parlamentari-in-carica/camera/nome/asc - nota"/>
    <hyperlink ref="A99" r:id="rId138" display="http://parlamento17.openpolis.it/parlamentare/benedetti-silvia/685849"/>
    <hyperlink ref="C99" r:id="rId139" display="http://parlamento17.openpolis.it/votazioni-in-parlamento/benedetti-silvia/685849/filter_vote_rebel/1"/>
    <hyperlink ref="E99" r:id="rId140" location="nota" display="http://parlamento17.openpolis.it/lista-dei-parlamentari-in-carica/camera/nome/asc - nota"/>
    <hyperlink ref="A101" r:id="rId141" display="http://parlamento17.openpolis.it/parlamentare/beni-paolo/686691"/>
    <hyperlink ref="C101" r:id="rId142" display="http://parlamento17.openpolis.it/votazioni-in-parlamento/beni-paolo/686691/filter_vote_rebel/1"/>
    <hyperlink ref="E101" r:id="rId143" location="nota" display="http://parlamento17.openpolis.it/lista-dei-parlamentari-in-carica/camera/nome/asc - nota"/>
    <hyperlink ref="A103" r:id="rId144" display="http://parlamento17.openpolis.it/parlamentare/bergamini-deborah/332679"/>
    <hyperlink ref="C103" r:id="rId145" display="http://parlamento17.openpolis.it/votazioni-in-parlamento/bergamini-deborah/332679/filter_vote_rebel/1"/>
    <hyperlink ref="E103" r:id="rId146" location="nota" display="http://parlamento17.openpolis.it/lista-dei-parlamentari-in-carica/camera/nome/asc - nota"/>
    <hyperlink ref="A105" r:id="rId147" display="http://parlamento17.openpolis.it/parlamentare/bergonzi-marco/501411"/>
    <hyperlink ref="C105" r:id="rId148" display="http://parlamento17.openpolis.it/votazioni-in-parlamento/bergonzi-marco/501411/filter_vote_rebel/1"/>
    <hyperlink ref="E105" r:id="rId149" location="nota" display="http://parlamento17.openpolis.it/lista-dei-parlamentari-in-carica/camera/nome/asc - nota"/>
    <hyperlink ref="A108" r:id="rId150" display="http://parlamento17.openpolis.it/parlamentare/berlinghieri-marina/517174"/>
    <hyperlink ref="C108" r:id="rId151" display="http://parlamento17.openpolis.it/votazioni-in-parlamento/berlinghieri-marina/517174/filter_vote_rebel/1"/>
    <hyperlink ref="E108" r:id="rId152" location="nota" display="http://parlamento17.openpolis.it/lista-dei-parlamentari-in-carica/camera/nome/asc - nota"/>
    <hyperlink ref="A110" r:id="rId153" display="http://parlamento17.openpolis.it/parlamentare/bernardo-maurizio/205"/>
    <hyperlink ref="C110" r:id="rId154" display="http://parlamento17.openpolis.it/votazioni-in-parlamento/bernardo-maurizio/205/filter_vote_rebel/1"/>
    <hyperlink ref="E110" r:id="rId155" location="nota" display="http://parlamento17.openpolis.it/lista-dei-parlamentari-in-carica/camera/nome/asc - nota"/>
    <hyperlink ref="A112" r:id="rId156" display="http://parlamento17.openpolis.it/parlamentare/bernini-massimiliano/687353"/>
    <hyperlink ref="C112" r:id="rId157" display="http://parlamento17.openpolis.it/votazioni-in-parlamento/bernini-massimiliano/687353/filter_vote_rebel/1"/>
    <hyperlink ref="E112" r:id="rId158" location="nota" display="http://parlamento17.openpolis.it/lista-dei-parlamentari-in-carica/camera/nome/asc - nota"/>
    <hyperlink ref="A114" r:id="rId159" display="http://parlamento17.openpolis.it/parlamentare/bernini-paolo/686238"/>
    <hyperlink ref="C114" r:id="rId160" display="http://parlamento17.openpolis.it/votazioni-in-parlamento/bernini-paolo/686238/filter_vote_rebel/1"/>
    <hyperlink ref="E114" r:id="rId161" location="nota" display="http://parlamento17.openpolis.it/lista-dei-parlamentari-in-carica/camera/nome/asc - nota"/>
    <hyperlink ref="A116" r:id="rId162" display="http://parlamento17.openpolis.it/parlamentare/berretta-giuseppe/229196"/>
    <hyperlink ref="C116" r:id="rId163" display="http://parlamento17.openpolis.it/votazioni-in-parlamento/berretta-giuseppe/229196/filter_vote_rebel/1"/>
    <hyperlink ref="E116" r:id="rId164" location="nota" display="http://parlamento17.openpolis.it/lista-dei-parlamentari-in-carica/camera/nome/asc - nota"/>
    <hyperlink ref="A118" r:id="rId165" display="http://parlamento17.openpolis.it/parlamentare/bersani-pier-luigi/207"/>
    <hyperlink ref="C118" r:id="rId166" display="http://parlamento17.openpolis.it/votazioni-in-parlamento/bersani-pier-luigi/207/filter_vote_rebel/1"/>
    <hyperlink ref="E118" r:id="rId167" location="nota" display="http://parlamento17.openpolis.it/lista-dei-parlamentari-in-carica/camera/nome/asc - nota"/>
    <hyperlink ref="A120" r:id="rId168" display="http://parlamento17.openpolis.it/parlamentare/bianchi-dorina/213"/>
    <hyperlink ref="C120" r:id="rId169" display="http://parlamento17.openpolis.it/votazioni-in-parlamento/bianchi-dorina/213/filter_vote_rebel/1"/>
    <hyperlink ref="E120" r:id="rId170" location="nota" display="http://parlamento17.openpolis.it/lista-dei-parlamentari-in-carica/camera/nome/asc - nota"/>
    <hyperlink ref="A122" r:id="rId171" display="http://parlamento17.openpolis.it/parlamentare/bianchi-nicola/687580"/>
    <hyperlink ref="C122" r:id="rId172" display="http://parlamento17.openpolis.it/votazioni-in-parlamento/bianchi-nicola/687580/filter_vote_rebel/1"/>
    <hyperlink ref="E122" r:id="rId173" location="nota" display="http://parlamento17.openpolis.it/lista-dei-parlamentari-in-carica/camera/nome/asc - nota"/>
    <hyperlink ref="A124" r:id="rId174" display="http://parlamento17.openpolis.it/parlamentare/bianchi-stella/686419"/>
    <hyperlink ref="C124" r:id="rId175" display="http://parlamento17.openpolis.it/votazioni-in-parlamento/bianchi-stella/686419/filter_vote_rebel/1"/>
    <hyperlink ref="E124" r:id="rId176" location="nota" display="http://parlamento17.openpolis.it/lista-dei-parlamentari-in-carica/camera/nome/asc - nota"/>
    <hyperlink ref="A126" r:id="rId177" display="http://parlamento17.openpolis.it/parlamentare/biancofiore-michaela/215"/>
    <hyperlink ref="C126" r:id="rId178" display="http://parlamento17.openpolis.it/votazioni-in-parlamento/biancofiore-michaela/215/filter_vote_rebel/1"/>
    <hyperlink ref="E126" r:id="rId179" location="nota" display="http://parlamento17.openpolis.it/lista-dei-parlamentari-in-carica/camera/nome/asc - nota"/>
    <hyperlink ref="A128" r:id="rId180" display="http://parlamento17.openpolis.it/parlamentare/bianconi-maurizio/4787"/>
    <hyperlink ref="C128" r:id="rId181" display="http://parlamento17.openpolis.it/votazioni-in-parlamento/bianconi-maurizio/4787/filter_vote_rebel/1"/>
    <hyperlink ref="E128" r:id="rId182" location="nota" display="http://parlamento17.openpolis.it/lista-dei-parlamentari-in-carica/camera/nome/asc - nota"/>
    <hyperlink ref="A130" r:id="rId183" display="http://parlamento17.openpolis.it/parlamentare/biasotti-sandro/4670"/>
    <hyperlink ref="C130" r:id="rId184" display="http://parlamento17.openpolis.it/votazioni-in-parlamento/biasotti-sandro/4670/filter_vote_rebel/1"/>
    <hyperlink ref="E130" r:id="rId185" location="nota" display="http://parlamento17.openpolis.it/lista-dei-parlamentari-in-carica/camera/nome/asc - nota"/>
    <hyperlink ref="A132" r:id="rId186" display="http://parlamento17.openpolis.it/parlamentare/bindi-rosy/217"/>
    <hyperlink ref="C132" r:id="rId187" display="http://parlamento17.openpolis.it/votazioni-in-parlamento/bindi-rosy/217/filter_vote_rebel/1"/>
    <hyperlink ref="E132" r:id="rId188" location="nota" display="http://parlamento17.openpolis.it/lista-dei-parlamentari-in-carica/camera/nome/asc - nota"/>
    <hyperlink ref="A134" r:id="rId189" display="http://parlamento17.openpolis.it/parlamentare/binetti-paola/1483"/>
    <hyperlink ref="C134" r:id="rId190" display="http://parlamento17.openpolis.it/votazioni-in-parlamento/binetti-paola/1483/filter_vote_rebel/1"/>
    <hyperlink ref="E134" r:id="rId191" location="nota" display="http://parlamento17.openpolis.it/lista-dei-parlamentari-in-carica/camera/nome/asc - nota"/>
    <hyperlink ref="A136" r:id="rId192" display="http://parlamento17.openpolis.it/parlamentare/bini-caterina/4788"/>
    <hyperlink ref="C136" r:id="rId193" display="http://parlamento17.openpolis.it/votazioni-in-parlamento/bini-caterina/4788/filter_vote_rebel/1"/>
    <hyperlink ref="E136" r:id="rId194" location="nota" display="http://parlamento17.openpolis.it/lista-dei-parlamentari-in-carica/camera/nome/asc - nota"/>
    <hyperlink ref="A138" r:id="rId195" display="http://parlamento17.openpolis.it/parlamentare/biondelli-franca-maria-grazia/332997"/>
    <hyperlink ref="C138" r:id="rId196" display="http://parlamento17.openpolis.it/votazioni-in-parlamento/biondelli-franca-maria-grazia/332997/filter_vote_rebel/1"/>
    <hyperlink ref="E138" r:id="rId197" location="nota" display="http://parlamento17.openpolis.it/lista-dei-parlamentari-in-carica/camera/nome/asc - nota"/>
    <hyperlink ref="A140" r:id="rId198" display="http://parlamento17.openpolis.it/parlamentare/blazina-tamara/274772"/>
    <hyperlink ref="C140" r:id="rId199" display="http://parlamento17.openpolis.it/votazioni-in-parlamento/blazina-tamara/274772/filter_vote_rebel/1"/>
    <hyperlink ref="E140" r:id="rId200" location="nota" display="http://parlamento17.openpolis.it/lista-dei-parlamentari-in-carica/camera/nome/asc - nota"/>
    <hyperlink ref="A142" r:id="rId201" display="http://parlamento17.openpolis.it/parlamentare/bobba-luigi/1485"/>
    <hyperlink ref="C142" r:id="rId202" display="http://parlamento17.openpolis.it/votazioni-in-parlamento/bobba-luigi/1485/filter_vote_rebel/1"/>
    <hyperlink ref="E142" r:id="rId203" location="nota" display="http://parlamento17.openpolis.it/lista-dei-parlamentari-in-carica/camera/nome/asc - nota"/>
    <hyperlink ref="A144" r:id="rId204" display="http://parlamento17.openpolis.it/parlamentare/boccadutri-sergio/686793"/>
    <hyperlink ref="C144" r:id="rId205" display="http://parlamento17.openpolis.it/votazioni-in-parlamento/boccadutri-sergio/686793/filter_vote_rebel/1"/>
    <hyperlink ref="E144" r:id="rId206" location="nota" display="http://parlamento17.openpolis.it/lista-dei-parlamentari-in-carica/camera/nome/asc - nota"/>
    <hyperlink ref="A146" r:id="rId207" display="http://parlamento17.openpolis.it/parlamentare/bocci-gianpiero/220"/>
    <hyperlink ref="C146" r:id="rId208" display="http://parlamento17.openpolis.it/votazioni-in-parlamento/bocci-gianpiero/220/filter_vote_rebel/1"/>
    <hyperlink ref="E146" r:id="rId209" location="nota" display="http://parlamento17.openpolis.it/lista-dei-parlamentari-in-carica/camera/nome/asc - nota"/>
    <hyperlink ref="A148" r:id="rId210" display="http://parlamento17.openpolis.it/parlamentare/boccia-francesco/332683"/>
    <hyperlink ref="C148" r:id="rId211" display="http://parlamento17.openpolis.it/votazioni-in-parlamento/boccia-francesco/332683/filter_vote_rebel/1"/>
    <hyperlink ref="E148" r:id="rId212" location="nota" display="http://parlamento17.openpolis.it/lista-dei-parlamentari-in-carica/camera/nome/asc - nota"/>
    <hyperlink ref="A150" r:id="rId213" display="http://parlamento17.openpolis.it/parlamentare/boccuzzi-antonio/332684"/>
    <hyperlink ref="C150" r:id="rId214" display="http://parlamento17.openpolis.it/votazioni-in-parlamento/boccuzzi-antonio/332684/filter_vote_rebel/1"/>
    <hyperlink ref="E150" r:id="rId215" location="nota" display="http://parlamento17.openpolis.it/lista-dei-parlamentari-in-carica/camera/nome/asc - nota"/>
    <hyperlink ref="A152" r:id="rId216" display="http://parlamento17.openpolis.it/parlamentare/boldrini-laura/686427"/>
    <hyperlink ref="E152" r:id="rId217" location="nota" display="http://parlamento17.openpolis.it/lista-dei-parlamentari-in-carica/camera/nome/asc - nota"/>
    <hyperlink ref="A154" r:id="rId218" display="http://parlamento17.openpolis.it/parlamentare/boldrini-paola/753399"/>
    <hyperlink ref="C154" r:id="rId219" display="http://parlamento17.openpolis.it/votazioni-in-parlamento/boldrini-paola/753399/filter_vote_rebel/1"/>
    <hyperlink ref="E154" r:id="rId220" location="nota" display="http://parlamento17.openpolis.it/lista-dei-parlamentari-in-carica/camera/nome/asc - nota"/>
    <hyperlink ref="A157" r:id="rId221" display="http://parlamento17.openpolis.it/parlamentare/bolognesi-paolo/686220"/>
    <hyperlink ref="C157" r:id="rId222" display="http://parlamento17.openpolis.it/votazioni-in-parlamento/bolognesi-paolo/686220/filter_vote_rebel/1"/>
    <hyperlink ref="E157" r:id="rId223" location="nota" display="http://parlamento17.openpolis.it/lista-dei-parlamentari-in-carica/camera/nome/asc - nota"/>
    <hyperlink ref="A159" r:id="rId224" display="http://parlamento17.openpolis.it/parlamentare/bombassei-alberto/685969"/>
    <hyperlink ref="C159" r:id="rId225" display="http://parlamento17.openpolis.it/votazioni-in-parlamento/bombassei-alberto/685969/filter_vote_rebel/1"/>
    <hyperlink ref="E159" r:id="rId226" location="nota" display="http://parlamento17.openpolis.it/lista-dei-parlamentari-in-carica/camera/nome/asc - nota"/>
    <hyperlink ref="A161" r:id="rId227" display="http://parlamento17.openpolis.it/parlamentare/bonaccorsi-lorenza/686782"/>
    <hyperlink ref="C161" r:id="rId228" display="http://parlamento17.openpolis.it/votazioni-in-parlamento/bonaccorsi-lorenza/686782/filter_vote_rebel/1"/>
    <hyperlink ref="E161" r:id="rId229" location="nota" display="http://parlamento17.openpolis.it/lista-dei-parlamentari-in-carica/camera/nome/asc - nota"/>
    <hyperlink ref="A163" r:id="rId230" display="http://parlamento17.openpolis.it/parlamentare/bonafede-alfonso/686706"/>
    <hyperlink ref="C163" r:id="rId231" display="http://parlamento17.openpolis.it/votazioni-in-parlamento/bonafede-alfonso/686706/filter_vote_rebel/1"/>
    <hyperlink ref="E163" r:id="rId232" location="nota" display="http://parlamento17.openpolis.it/lista-dei-parlamentari-in-carica/camera/nome/asc - nota"/>
    <hyperlink ref="A165" r:id="rId233" display="http://parlamento17.openpolis.it/parlamentare/bonifazi-francesco/497442"/>
    <hyperlink ref="C165" r:id="rId234" display="http://parlamento17.openpolis.it/votazioni-in-parlamento/bonifazi-francesco/497442/filter_vote_rebel/1"/>
    <hyperlink ref="E165" r:id="rId235" location="nota" display="http://parlamento17.openpolis.it/lista-dei-parlamentari-in-carica/camera/nome/asc - nota"/>
    <hyperlink ref="A167" r:id="rId236" display="http://parlamento17.openpolis.it/parlamentare/bonomo-francesca/437762"/>
    <hyperlink ref="C167" r:id="rId237" display="http://parlamento17.openpolis.it/votazioni-in-parlamento/bonomo-francesca/437762/filter_vote_rebel/1"/>
    <hyperlink ref="E167" r:id="rId238" location="nota" display="http://parlamento17.openpolis.it/lista-dei-parlamentari-in-carica/camera/nome/asc - nota"/>
    <hyperlink ref="A169" r:id="rId239" display="http://parlamento17.openpolis.it/parlamentare/bordo-franco/236257"/>
    <hyperlink ref="C169" r:id="rId240" display="http://parlamento17.openpolis.it/votazioni-in-parlamento/bordo-franco/236257/filter_vote_rebel/1"/>
    <hyperlink ref="E169" r:id="rId241" location="nota" display="http://parlamento17.openpolis.it/lista-dei-parlamentari-in-carica/camera/nome/asc - nota"/>
    <hyperlink ref="A171" r:id="rId242" display="http://parlamento17.openpolis.it/parlamentare/bordo-michele/232"/>
    <hyperlink ref="C171" r:id="rId243" display="http://parlamento17.openpolis.it/votazioni-in-parlamento/bordo-michele/232/filter_vote_rebel/1"/>
    <hyperlink ref="E171" r:id="rId244" location="nota" display="http://parlamento17.openpolis.it/lista-dei-parlamentari-in-carica/camera/nome/asc - nota"/>
    <hyperlink ref="A173" r:id="rId245" display="http://parlamento17.openpolis.it/parlamentare/borghese-mario/687583"/>
    <hyperlink ref="E173" r:id="rId246" location="nota" display="http://parlamento17.openpolis.it/lista-dei-parlamentari-in-carica/camera/nome/asc - nota"/>
    <hyperlink ref="A175" r:id="rId247" display="http://parlamento17.openpolis.it/parlamentare/borghesi-stefano/420242"/>
    <hyperlink ref="C175" r:id="rId248" display="http://parlamento17.openpolis.it/votazioni-in-parlamento/borghesi-stefano/420242/filter_vote_rebel/1"/>
    <hyperlink ref="E175" r:id="rId249" location="nota" display="http://parlamento17.openpolis.it/lista-dei-parlamentari-in-carica/camera/nome/asc - nota"/>
    <hyperlink ref="A177" r:id="rId250" display="http://parlamento17.openpolis.it/parlamentare/borghi-enrico/219411"/>
    <hyperlink ref="C177" r:id="rId251" display="http://parlamento17.openpolis.it/votazioni-in-parlamento/borghi-enrico/219411/filter_vote_rebel/1"/>
    <hyperlink ref="E177" r:id="rId252" location="nota" display="http://parlamento17.openpolis.it/lista-dei-parlamentari-in-carica/camera/nome/asc - nota"/>
    <hyperlink ref="A179" r:id="rId253" display="http://parlamento17.openpolis.it/parlamentare/borletti-buitoni-ilaria/686340"/>
    <hyperlink ref="C179" r:id="rId254" display="http://parlamento17.openpolis.it/votazioni-in-parlamento/borletti-buitoni-ilaria/686340/filter_vote_rebel/1"/>
    <hyperlink ref="E179" r:id="rId255" location="nota" display="http://parlamento17.openpolis.it/lista-dei-parlamentari-in-carica/camera/nome/asc - nota"/>
    <hyperlink ref="A181" r:id="rId256" display="http://parlamento17.openpolis.it/parlamentare/boschi-maria-elena/686698"/>
    <hyperlink ref="C181" r:id="rId257" display="http://parlamento17.openpolis.it/votazioni-in-parlamento/boschi-maria-elena/686698/filter_vote_rebel/1"/>
    <hyperlink ref="E181" r:id="rId258" location="nota" display="http://parlamento17.openpolis.it/lista-dei-parlamentari-in-carica/camera/nome/asc - nota"/>
    <hyperlink ref="A183" r:id="rId259" display="http://parlamento17.openpolis.it/parlamentare/bosco-antonino/357920"/>
    <hyperlink ref="C183" r:id="rId260" display="http://parlamento17.openpolis.it/votazioni-in-parlamento/bosco-antonino/357920/filter_vote_rebel/1"/>
    <hyperlink ref="E183" r:id="rId261" location="nota" display="http://parlamento17.openpolis.it/lista-dei-parlamentari-in-carica/camera/nome/asc - nota"/>
    <hyperlink ref="A185" r:id="rId262" display="http://parlamento17.openpolis.it/parlamentare/bossa-luisa/5005"/>
    <hyperlink ref="C185" r:id="rId263" display="http://parlamento17.openpolis.it/votazioni-in-parlamento/bossa-luisa/5005/filter_vote_rebel/1"/>
    <hyperlink ref="E185" r:id="rId264" location="nota" display="http://parlamento17.openpolis.it/lista-dei-parlamentari-in-carica/camera/nome/asc - nota"/>
    <hyperlink ref="A187" r:id="rId265" display="http://parlamento17.openpolis.it/parlamentare/bossi-umberto/12"/>
    <hyperlink ref="C187" r:id="rId266" display="http://parlamento17.openpolis.it/votazioni-in-parlamento/bossi-umberto/12/filter_vote_rebel/1"/>
    <hyperlink ref="E187" r:id="rId267" location="nota" display="http://parlamento17.openpolis.it/lista-dei-parlamentari-in-carica/camera/nome/asc - nota"/>
    <hyperlink ref="A189" r:id="rId268" display="http://parlamento17.openpolis.it/parlamentare/braga-chiara/232683"/>
    <hyperlink ref="C189" r:id="rId269" display="http://parlamento17.openpolis.it/votazioni-in-parlamento/braga-chiara/232683/filter_vote_rebel/1"/>
    <hyperlink ref="E189" r:id="rId270" location="nota" display="http://parlamento17.openpolis.it/lista-dei-parlamentari-in-carica/camera/nome/asc - nota"/>
    <hyperlink ref="A191" r:id="rId271" display="http://parlamento17.openpolis.it/parlamentare/bragantini-matteo/9048"/>
    <hyperlink ref="C191" r:id="rId272" display="http://parlamento17.openpolis.it/votazioni-in-parlamento/bragantini-matteo/9048/filter_vote_rebel/1"/>
    <hyperlink ref="E191" r:id="rId273" location="nota" display="http://parlamento17.openpolis.it/lista-dei-parlamentari-in-carica/camera/nome/asc - nota"/>
    <hyperlink ref="A193" r:id="rId274" display="http://parlamento17.openpolis.it/parlamentare/bragantini-paola/685910"/>
    <hyperlink ref="C193" r:id="rId275" display="http://parlamento17.openpolis.it/votazioni-in-parlamento/bragantini-paola/685910/filter_vote_rebel/1"/>
    <hyperlink ref="E193" r:id="rId276" location="nota" display="http://parlamento17.openpolis.it/lista-dei-parlamentari-in-carica/camera/nome/asc - nota"/>
    <hyperlink ref="A195" r:id="rId277" display="http://parlamento17.openpolis.it/parlamentare/brambilla-michela-vittoria/332687"/>
    <hyperlink ref="C195" r:id="rId278" display="http://parlamento17.openpolis.it/votazioni-in-parlamento/brambilla-michela-vittoria/332687/filter_vote_rebel/1"/>
    <hyperlink ref="E195" r:id="rId279" location="nota" display="http://parlamento17.openpolis.it/lista-dei-parlamentari-in-carica/camera/nome/asc - nota"/>
    <hyperlink ref="A197" r:id="rId280" display="http://parlamento17.openpolis.it/parlamentare/brandolin-giorgio/383352"/>
    <hyperlink ref="C197" r:id="rId281" display="http://parlamento17.openpolis.it/votazioni-in-parlamento/brandolin-giorgio/383352/filter_vote_rebel/1"/>
    <hyperlink ref="E197" r:id="rId282" location="nota" display="http://parlamento17.openpolis.it/lista-dei-parlamentari-in-carica/camera/nome/asc - nota"/>
    <hyperlink ref="A199" r:id="rId283" display="http://parlamento17.openpolis.it/parlamentare/bratti-alessandro/240904"/>
    <hyperlink ref="C199" r:id="rId284" display="http://parlamento17.openpolis.it/votazioni-in-parlamento/bratti-alessandro/240904/filter_vote_rebel/1"/>
    <hyperlink ref="E199" r:id="rId285" location="nota" display="http://parlamento17.openpolis.it/lista-dei-parlamentari-in-carica/camera/nome/asc - nota"/>
    <hyperlink ref="A201" r:id="rId286" display="http://parlamento17.openpolis.it/parlamentare/brescia-giuseppe/686473"/>
    <hyperlink ref="C201" r:id="rId287" display="http://parlamento17.openpolis.it/votazioni-in-parlamento/brescia-giuseppe/686473/filter_vote_rebel/1"/>
    <hyperlink ref="E201" r:id="rId288" location="nota" display="http://parlamento17.openpolis.it/lista-dei-parlamentari-in-carica/camera/nome/asc - nota"/>
    <hyperlink ref="A203" r:id="rId289" display="http://parlamento17.openpolis.it/parlamentare/bressa-gianclaudio/239"/>
    <hyperlink ref="C203" r:id="rId290" display="http://parlamento17.openpolis.it/votazioni-in-parlamento/bressa-gianclaudio/239/filter_vote_rebel/1"/>
    <hyperlink ref="E203" r:id="rId291" location="nota" display="http://parlamento17.openpolis.it/lista-dei-parlamentari-in-carica/camera/nome/asc - nota"/>
    <hyperlink ref="A205" r:id="rId292" display="http://parlamento17.openpolis.it/parlamentare/brignone-beatrice/687661"/>
    <hyperlink ref="E205" r:id="rId293" location="nota" display="http://parlamento17.openpolis.it/lista-dei-parlamentari-in-carica/camera/nome/asc - nota"/>
    <hyperlink ref="A208" r:id="rId294" display="http://parlamento17.openpolis.it/parlamentare/brugnerotto-marco/687295"/>
    <hyperlink ref="C208" r:id="rId295" display="http://parlamento17.openpolis.it/votazioni-in-parlamento/brugnerotto-marco/687295/filter_vote_rebel/1"/>
    <hyperlink ref="E208" r:id="rId296" location="nota" display="http://parlamento17.openpolis.it/lista-dei-parlamentari-in-carica/camera/nome/asc - nota"/>
    <hyperlink ref="A210" r:id="rId297" display="http://parlamento17.openpolis.it/parlamentare/brunetta-renato/14"/>
    <hyperlink ref="C210" r:id="rId298" display="http://parlamento17.openpolis.it/votazioni-in-parlamento/brunetta-renato/14/filter_vote_rebel/1"/>
    <hyperlink ref="E210" r:id="rId299" location="nota" display="http://parlamento17.openpolis.it/lista-dei-parlamentari-in-carica/camera/nome/asc - nota"/>
    <hyperlink ref="A212" r:id="rId300" display="http://parlamento17.openpolis.it/parlamentare/bruno-franco/1495"/>
    <hyperlink ref="E212" r:id="rId301" location="nota" display="http://parlamento17.openpolis.it/lista-dei-parlamentari-in-carica/camera/nome/asc - nota"/>
    <hyperlink ref="A214" r:id="rId302" display="http://parlamento17.openpolis.it/parlamentare/bruno-bossio-enza/685783"/>
    <hyperlink ref="C214" r:id="rId303" display="http://parlamento17.openpolis.it/votazioni-in-parlamento/bruno-bossio-enza/685783/filter_vote_rebel/1"/>
    <hyperlink ref="E214" r:id="rId304" location="nota" display="http://parlamento17.openpolis.it/lista-dei-parlamentari-in-carica/camera/nome/asc - nota"/>
    <hyperlink ref="A216" r:id="rId305" display="http://parlamento17.openpolis.it/parlamentare/bueno-renata/687586"/>
    <hyperlink ref="E216" r:id="rId306" location="nota" display="http://parlamento17.openpolis.it/lista-dei-parlamentari-in-carica/camera/nome/asc - nota"/>
    <hyperlink ref="A218" r:id="rId307" display="http://parlamento17.openpolis.it/parlamentare/burtone-giovanni-mario-salvino/255"/>
    <hyperlink ref="C218" r:id="rId308" display="http://parlamento17.openpolis.it/votazioni-in-parlamento/burtone-giovanni-mario-salvino/255/filter_vote_rebel/1"/>
    <hyperlink ref="E218" r:id="rId309" location="nota" display="http://parlamento17.openpolis.it/lista-dei-parlamentari-in-carica/camera/nome/asc - nota"/>
    <hyperlink ref="A220" r:id="rId310" display="http://parlamento17.openpolis.it/parlamentare/busin-filippo/176599"/>
    <hyperlink ref="C220" r:id="rId311" display="http://parlamento17.openpolis.it/votazioni-in-parlamento/busin-filippo/176599/filter_vote_rebel/1"/>
    <hyperlink ref="E220" r:id="rId312" location="nota" display="http://parlamento17.openpolis.it/lista-dei-parlamentari-in-carica/camera/nome/asc - nota"/>
    <hyperlink ref="A222" r:id="rId313" display="http://parlamento17.openpolis.it/parlamentare/businarolo-francesca/687291"/>
    <hyperlink ref="C222" r:id="rId314" display="http://parlamento17.openpolis.it/votazioni-in-parlamento/businarolo-francesca/687291/filter_vote_rebel/1"/>
    <hyperlink ref="E222" r:id="rId315" location="nota" display="http://parlamento17.openpolis.it/lista-dei-parlamentari-in-carica/camera/nome/asc - nota"/>
    <hyperlink ref="A224" r:id="rId316" display="http://parlamento17.openpolis.it/parlamentare/busto-mirko/685875"/>
    <hyperlink ref="C224" r:id="rId317" display="http://parlamento17.openpolis.it/votazioni-in-parlamento/busto-mirko/685875/filter_vote_rebel/1"/>
    <hyperlink ref="E224" r:id="rId318" location="nota" display="http://parlamento17.openpolis.it/lista-dei-parlamentari-in-carica/camera/nome/asc - nota"/>
    <hyperlink ref="A226" r:id="rId319" display="http://parlamento17.openpolis.it/parlamentare/buttiglione-rocco/1503"/>
    <hyperlink ref="C226" r:id="rId320" display="http://parlamento17.openpolis.it/votazioni-in-parlamento/buttiglione-rocco/1503/filter_vote_rebel/1"/>
    <hyperlink ref="E226" r:id="rId321" location="nota" display="http://parlamento17.openpolis.it/lista-dei-parlamentari-in-carica/camera/nome/asc - nota"/>
    <hyperlink ref="A228" r:id="rId322" display="http://parlamento17.openpolis.it/parlamentare/calabria-annagrazia/356761"/>
    <hyperlink ref="C228" r:id="rId323" display="http://parlamento17.openpolis.it/votazioni-in-parlamento/calabria-annagrazia/356761/filter_vote_rebel/1"/>
    <hyperlink ref="E228" r:id="rId324" location="nota" display="http://parlamento17.openpolis.it/lista-dei-parlamentari-in-carica/camera/nome/asc - nota"/>
    <hyperlink ref="A230" r:id="rId325" display="http://parlamento17.openpolis.it/parlamentare/calabro-raffaele/333017"/>
    <hyperlink ref="C230" r:id="rId326" display="http://parlamento17.openpolis.it/votazioni-in-parlamento/calabro-raffaele/333017/filter_vote_rebel/1"/>
    <hyperlink ref="E230" r:id="rId327" location="nota" display="http://parlamento17.openpolis.it/lista-dei-parlamentari-in-carica/camera/nome/asc - nota"/>
    <hyperlink ref="A232" r:id="rId328" display="http://parlamento17.openpolis.it/parlamentare/camani-vanessa/305588"/>
    <hyperlink ref="C232" r:id="rId329" display="http://parlamento17.openpolis.it/votazioni-in-parlamento/camani-vanessa/305588/filter_vote_rebel/1"/>
    <hyperlink ref="E232" r:id="rId330" location="nota" display="http://parlamento17.openpolis.it/lista-dei-parlamentari-in-carica/camera/nome/asc - nota"/>
    <hyperlink ref="A235" r:id="rId331" display="http://parlamento17.openpolis.it/parlamentare/campana-micaela/686768"/>
    <hyperlink ref="C235" r:id="rId332" display="http://parlamento17.openpolis.it/votazioni-in-parlamento/campana-micaela/686768/filter_vote_rebel/1"/>
    <hyperlink ref="E235" r:id="rId333" location="nota" display="http://parlamento17.openpolis.it/lista-dei-parlamentari-in-carica/camera/nome/asc - nota"/>
    <hyperlink ref="A237" r:id="rId334" display="http://parlamento17.openpolis.it/parlamentare/cancelleri-azzurra/686537"/>
    <hyperlink ref="C237" r:id="rId335" display="http://parlamento17.openpolis.it/votazioni-in-parlamento/cancelleri-azzurra/686537/filter_vote_rebel/1"/>
    <hyperlink ref="E237" r:id="rId336" location="nota" display="http://parlamento17.openpolis.it/lista-dei-parlamentari-in-carica/camera/nome/asc - nota"/>
    <hyperlink ref="A239" r:id="rId337" display="http://parlamento17.openpolis.it/parlamentare/cani-emanuele/9514"/>
    <hyperlink ref="C239" r:id="rId338" display="http://parlamento17.openpolis.it/votazioni-in-parlamento/cani-emanuele/9514/filter_vote_rebel/1"/>
    <hyperlink ref="E239" r:id="rId339" location="nota" display="http://parlamento17.openpolis.it/lista-dei-parlamentari-in-carica/camera/nome/asc - nota"/>
    <hyperlink ref="A241" r:id="rId340" display="http://parlamento17.openpolis.it/parlamentare/caon-roberto/345364"/>
    <hyperlink ref="C241" r:id="rId341" display="http://parlamento17.openpolis.it/votazioni-in-parlamento/caon-roberto/345364/filter_vote_rebel/1"/>
    <hyperlink ref="E241" r:id="rId342" location="nota" display="http://parlamento17.openpolis.it/lista-dei-parlamentari-in-carica/camera/nome/asc - nota"/>
    <hyperlink ref="A243" r:id="rId343" display="http://parlamento17.openpolis.it/parlamentare/caparini-davide/264"/>
    <hyperlink ref="C243" r:id="rId344" display="http://parlamento17.openpolis.it/votazioni-in-parlamento/caparini-davide/264/filter_vote_rebel/1"/>
    <hyperlink ref="E243" r:id="rId345" location="nota" display="http://parlamento17.openpolis.it/lista-dei-parlamentari-in-carica/camera/nome/asc - nota"/>
    <hyperlink ref="A245" r:id="rId346" display="http://parlamento17.openpolis.it/parlamentare/capelli-roberto/81211"/>
    <hyperlink ref="C245" r:id="rId347" display="http://parlamento17.openpolis.it/votazioni-in-parlamento/capelli-roberto/81211/filter_vote_rebel/1"/>
    <hyperlink ref="E245" r:id="rId348" location="nota" display="http://parlamento17.openpolis.it/lista-dei-parlamentari-in-carica/camera/nome/asc - nota"/>
    <hyperlink ref="A247" r:id="rId349" display="http://parlamento17.openpolis.it/parlamentare/capezzone-daniele/265"/>
    <hyperlink ref="C247" r:id="rId350" display="http://parlamento17.openpolis.it/votazioni-in-parlamento/capezzone-daniele/265/filter_vote_rebel/1"/>
    <hyperlink ref="E247" r:id="rId351" location="nota" display="http://parlamento17.openpolis.it/lista-dei-parlamentari-in-carica/camera/nome/asc - nota"/>
    <hyperlink ref="A249" r:id="rId352" display="http://parlamento17.openpolis.it/parlamentare/capodicasa-angelo/267"/>
    <hyperlink ref="C249" r:id="rId353" display="http://parlamento17.openpolis.it/votazioni-in-parlamento/capodicasa-angelo/267/filter_vote_rebel/1"/>
    <hyperlink ref="E249" r:id="rId354" location="nota" display="http://parlamento17.openpolis.it/lista-dei-parlamentari-in-carica/camera/nome/asc - nota"/>
    <hyperlink ref="A251" r:id="rId355" display="http://parlamento17.openpolis.it/parlamentare/capone-salvatore/7298"/>
    <hyperlink ref="C251" r:id="rId356" display="http://parlamento17.openpolis.it/votazioni-in-parlamento/capone-salvatore/7298/filter_vote_rebel/1"/>
    <hyperlink ref="E251" r:id="rId357" location="nota" display="http://parlamento17.openpolis.it/lista-dei-parlamentari-in-carica/camera/nome/asc - nota"/>
    <hyperlink ref="A253" r:id="rId358" display="http://parlamento17.openpolis.it/parlamentare/capozzolo-sabrina/686158"/>
    <hyperlink ref="C253" r:id="rId359" display="http://parlamento17.openpolis.it/votazioni-in-parlamento/capozzolo-sabrina/686158/filter_vote_rebel/1"/>
    <hyperlink ref="E253" r:id="rId360" location="nota" display="http://parlamento17.openpolis.it/lista-dei-parlamentari-in-carica/camera/nome/asc - nota"/>
    <hyperlink ref="A255" r:id="rId361" display="http://parlamento17.openpolis.it/parlamentare/carbone-ernesto/686313"/>
    <hyperlink ref="C255" r:id="rId362" display="http://parlamento17.openpolis.it/votazioni-in-parlamento/carbone-ernesto/686313/filter_vote_rebel/1"/>
    <hyperlink ref="E255" r:id="rId363" location="nota" display="http://parlamento17.openpolis.it/lista-dei-parlamentari-in-carica/camera/nome/asc - nota"/>
    <hyperlink ref="A257" r:id="rId364" display="http://parlamento17.openpolis.it/parlamentare/cardinale-daniela/332695"/>
    <hyperlink ref="C257" r:id="rId365" display="http://parlamento17.openpolis.it/votazioni-in-parlamento/cardinale-daniela/332695/filter_vote_rebel/1"/>
    <hyperlink ref="E257" r:id="rId366" location="nota" display="http://parlamento17.openpolis.it/lista-dei-parlamentari-in-carica/camera/nome/asc - nota"/>
    <hyperlink ref="A259" r:id="rId367" display="http://parlamento17.openpolis.it/parlamentare/carella-renzo/313306"/>
    <hyperlink ref="C259" r:id="rId368" display="http://parlamento17.openpolis.it/votazioni-in-parlamento/carella-renzo/313306/filter_vote_rebel/1"/>
    <hyperlink ref="E259" r:id="rId369" location="nota" display="http://parlamento17.openpolis.it/lista-dei-parlamentari-in-carica/camera/nome/asc - nota"/>
    <hyperlink ref="A261" r:id="rId370" display="http://parlamento17.openpolis.it/parlamentare/carfagna-maria-rosaria/272"/>
    <hyperlink ref="C261" r:id="rId371" display="http://parlamento17.openpolis.it/votazioni-in-parlamento/carfagna-maria-rosaria/272/filter_vote_rebel/1"/>
    <hyperlink ref="E261" r:id="rId372" location="nota" display="http://parlamento17.openpolis.it/lista-dei-parlamentari-in-carica/camera/nome/asc - nota"/>
    <hyperlink ref="A263" r:id="rId373" display="http://parlamento17.openpolis.it/parlamentare/cariello-francesco/686479"/>
    <hyperlink ref="C263" r:id="rId374" display="http://parlamento17.openpolis.it/votazioni-in-parlamento/cariello-francesco/686479/filter_vote_rebel/1"/>
    <hyperlink ref="E263" r:id="rId375" location="nota" display="http://parlamento17.openpolis.it/lista-dei-parlamentari-in-carica/camera/nome/asc - nota"/>
    <hyperlink ref="A265" r:id="rId376" display="http://parlamento17.openpolis.it/parlamentare/carinelli-paola/686328"/>
    <hyperlink ref="C265" r:id="rId377" display="http://parlamento17.openpolis.it/votazioni-in-parlamento/carinelli-paola/686328/filter_vote_rebel/1"/>
    <hyperlink ref="E265" r:id="rId378" location="nota" display="http://parlamento17.openpolis.it/lista-dei-parlamentari-in-carica/camera/nome/asc - nota"/>
    <hyperlink ref="A267" r:id="rId379" display="http://parlamento17.openpolis.it/parlamentare/carloni-anna-maria/1512"/>
    <hyperlink ref="C267" r:id="rId380" display="http://parlamento17.openpolis.it/votazioni-in-parlamento/carloni-anna-maria/1512/filter_vote_rebel/1"/>
    <hyperlink ref="E267" r:id="rId381" location="nota" display="http://parlamento17.openpolis.it/lista-dei-parlamentari-in-carica/camera/nome/asc - nota"/>
    <hyperlink ref="A270" r:id="rId382" display="http://parlamento17.openpolis.it/parlamentare/carnevali-elena/24626"/>
    <hyperlink ref="C270" r:id="rId383" display="http://parlamento17.openpolis.it/votazioni-in-parlamento/carnevali-elena/24626/filter_vote_rebel/1"/>
    <hyperlink ref="E270" r:id="rId384" location="nota" display="http://parlamento17.openpolis.it/lista-dei-parlamentari-in-carica/camera/nome/asc - nota"/>
    <hyperlink ref="A272" r:id="rId385" display="http://parlamento17.openpolis.it/parlamentare/carocci-mara/686273"/>
    <hyperlink ref="C272" r:id="rId386" display="http://parlamento17.openpolis.it/votazioni-in-parlamento/carocci-mara/686273/filter_vote_rebel/1"/>
    <hyperlink ref="E272" r:id="rId387" location="nota" display="http://parlamento17.openpolis.it/lista-dei-parlamentari-in-carica/camera/nome/asc - nota"/>
    <hyperlink ref="A274" r:id="rId388" display="http://parlamento17.openpolis.it/parlamentare/carra-marco/332698"/>
    <hyperlink ref="C274" r:id="rId389" display="http://parlamento17.openpolis.it/votazioni-in-parlamento/carra-marco/332698/filter_vote_rebel/1"/>
    <hyperlink ref="E274" r:id="rId390" location="nota" display="http://parlamento17.openpolis.it/lista-dei-parlamentari-in-carica/camera/nome/asc - nota"/>
    <hyperlink ref="A276" r:id="rId391" display="http://parlamento17.openpolis.it/parlamentare/carrescia-piergiorgio/686423"/>
    <hyperlink ref="C276" r:id="rId392" display="http://parlamento17.openpolis.it/votazioni-in-parlamento/carrescia-piergiorgio/686423/filter_vote_rebel/1"/>
    <hyperlink ref="E276" r:id="rId393" location="nota" display="http://parlamento17.openpolis.it/lista-dei-parlamentari-in-carica/camera/nome/asc - nota"/>
    <hyperlink ref="A278" r:id="rId394" display="http://parlamento17.openpolis.it/parlamentare/carrozza-maria-chiara/686674"/>
    <hyperlink ref="C278" r:id="rId395" display="http://parlamento17.openpolis.it/votazioni-in-parlamento/carrozza-maria-chiara/686674/filter_vote_rebel/1"/>
    <hyperlink ref="E278" r:id="rId396" location="nota" display="http://parlamento17.openpolis.it/lista-dei-parlamentari-in-carica/camera/nome/asc - nota"/>
    <hyperlink ref="A280" r:id="rId397" display="http://parlamento17.openpolis.it/parlamentare/caruso-mario/687590"/>
    <hyperlink ref="C280" r:id="rId398" display="http://parlamento17.openpolis.it/votazioni-in-parlamento/caruso-mario/687590/filter_vote_rebel/1"/>
    <hyperlink ref="E280" r:id="rId399" location="nota" display="http://parlamento17.openpolis.it/lista-dei-parlamentari-in-carica/camera/nome/asc - nota"/>
    <hyperlink ref="A282" r:id="rId400" display="http://parlamento17.openpolis.it/parlamentare/casati-ezio-primo/7545"/>
    <hyperlink ref="C282" r:id="rId401" display="http://parlamento17.openpolis.it/votazioni-in-parlamento/casati-ezio-primo/7545/filter_vote_rebel/1"/>
    <hyperlink ref="E282" r:id="rId402" location="nota" display="http://parlamento17.openpolis.it/lista-dei-parlamentari-in-carica/camera/nome/asc - nota"/>
    <hyperlink ref="A284" r:id="rId403" display="http://parlamento17.openpolis.it/parlamentare/casellato-floriana/165773"/>
    <hyperlink ref="C284" r:id="rId404" display="http://parlamento17.openpolis.it/votazioni-in-parlamento/casellato-floriana/165773/filter_vote_rebel/1"/>
    <hyperlink ref="E284" r:id="rId405" location="nota" display="http://parlamento17.openpolis.it/lista-dei-parlamentari-in-carica/camera/nome/asc - nota"/>
    <hyperlink ref="A286" r:id="rId406" display="http://parlamento17.openpolis.it/parlamentare/casero-luigi/277"/>
    <hyperlink ref="C286" r:id="rId407" display="http://parlamento17.openpolis.it/votazioni-in-parlamento/casero-luigi/277/filter_vote_rebel/1"/>
    <hyperlink ref="E286" r:id="rId408" location="nota" display="http://parlamento17.openpolis.it/lista-dei-parlamentari-in-carica/camera/nome/asc - nota"/>
    <hyperlink ref="A288" r:id="rId409" display="http://parlamento17.openpolis.it/parlamentare/caso-vincenzo/686332"/>
    <hyperlink ref="C288" r:id="rId410" display="http://parlamento17.openpolis.it/votazioni-in-parlamento/caso-vincenzo/686332/filter_vote_rebel/1"/>
    <hyperlink ref="E288" r:id="rId411" location="nota" display="http://parlamento17.openpolis.it/lista-dei-parlamentari-in-carica/camera/nome/asc - nota"/>
    <hyperlink ref="A290" r:id="rId412" display="http://parlamento17.openpolis.it/parlamentare/cassano-franco/686438"/>
    <hyperlink ref="C290" r:id="rId413" display="http://parlamento17.openpolis.it/votazioni-in-parlamento/cassano-franco/686438/filter_vote_rebel/1"/>
    <hyperlink ref="E290" r:id="rId414" location="nota" display="http://parlamento17.openpolis.it/lista-dei-parlamentari-in-carica/camera/nome/asc - nota"/>
    <hyperlink ref="A292" r:id="rId415" display="http://parlamento17.openpolis.it/parlamentare/castelli-laura/685925"/>
    <hyperlink ref="C292" r:id="rId416" display="http://parlamento17.openpolis.it/votazioni-in-parlamento/castelli-laura/685925/filter_vote_rebel/1"/>
    <hyperlink ref="E292" r:id="rId417" location="nota" display="http://parlamento17.openpolis.it/lista-dei-parlamentari-in-carica/camera/nome/asc - nota"/>
    <hyperlink ref="A294" r:id="rId418" display="http://parlamento17.openpolis.it/parlamentare/castiello-giuseppina/282"/>
    <hyperlink ref="C294" r:id="rId419" display="http://parlamento17.openpolis.it/votazioni-in-parlamento/castiello-giuseppina/282/filter_vote_rebel/1"/>
    <hyperlink ref="E294" r:id="rId420" location="nota" display="http://parlamento17.openpolis.it/lista-dei-parlamentari-in-carica/camera/nome/asc - nota"/>
    <hyperlink ref="A296" r:id="rId421" display="http://parlamento17.openpolis.it/parlamentare/castiglione-giuseppe/17"/>
    <hyperlink ref="E296" r:id="rId422" location="nota" display="http://parlamento17.openpolis.it/lista-dei-parlamentari-in-carica/camera/nome/asc - nota"/>
    <hyperlink ref="A298" r:id="rId423" display="http://parlamento17.openpolis.it/parlamentare/castricone-antonio/7996"/>
    <hyperlink ref="C298" r:id="rId424" display="http://parlamento17.openpolis.it/votazioni-in-parlamento/castricone-antonio/7996/filter_vote_rebel/1"/>
    <hyperlink ref="E298" r:id="rId425" location="nota" display="http://parlamento17.openpolis.it/lista-dei-parlamentari-in-carica/camera/nome/asc - nota"/>
    <hyperlink ref="A300" r:id="rId426" display="http://parlamento17.openpolis.it/parlamentare/catalano-ivan/686387"/>
    <hyperlink ref="C300" r:id="rId427" display="http://parlamento17.openpolis.it/votazioni-in-parlamento/catalano-ivan/686387/filter_vote_rebel/1"/>
    <hyperlink ref="E300" r:id="rId428" location="nota" display="http://parlamento17.openpolis.it/lista-dei-parlamentari-in-carica/camera/nome/asc - nota"/>
    <hyperlink ref="A302" r:id="rId429" display="http://parlamento17.openpolis.it/parlamentare/catania-mario/618125"/>
    <hyperlink ref="C302" r:id="rId430" display="http://parlamento17.openpolis.it/votazioni-in-parlamento/catania-mario/618125/filter_vote_rebel/1"/>
    <hyperlink ref="E302" r:id="rId431" location="nota" display="http://parlamento17.openpolis.it/lista-dei-parlamentari-in-carica/camera/nome/asc - nota"/>
    <hyperlink ref="A304" r:id="rId432" display="http://parlamento17.openpolis.it/parlamentare/catanoso-basilio/283"/>
    <hyperlink ref="C304" r:id="rId433" display="http://parlamento17.openpolis.it/votazioni-in-parlamento/catanoso-basilio/283/filter_vote_rebel/1"/>
    <hyperlink ref="E304" r:id="rId434" location="nota" display="http://parlamento17.openpolis.it/lista-dei-parlamentari-in-carica/camera/nome/asc - nota"/>
    <hyperlink ref="A306" r:id="rId435" display="http://parlamento17.openpolis.it/parlamentare/causi-marco/276597"/>
    <hyperlink ref="C306" r:id="rId436" display="http://parlamento17.openpolis.it/votazioni-in-parlamento/causi-marco/276597/filter_vote_rebel/1"/>
    <hyperlink ref="E306" r:id="rId437" location="nota" display="http://parlamento17.openpolis.it/lista-dei-parlamentari-in-carica/camera/nome/asc - nota"/>
    <hyperlink ref="A308" r:id="rId438" display="http://parlamento17.openpolis.it/parlamentare/causin-andrea/4623"/>
    <hyperlink ref="C308" r:id="rId439" display="http://parlamento17.openpolis.it/votazioni-in-parlamento/causin-andrea/4623/filter_vote_rebel/1"/>
    <hyperlink ref="E308" r:id="rId440" location="nota" display="http://parlamento17.openpolis.it/lista-dei-parlamentari-in-carica/camera/nome/asc - nota"/>
    <hyperlink ref="A310" r:id="rId441" display="http://parlamento17.openpolis.it/parlamentare/cecconi-andrea/686431"/>
    <hyperlink ref="C310" r:id="rId442" display="http://parlamento17.openpolis.it/votazioni-in-parlamento/cecconi-andrea/686431/filter_vote_rebel/1"/>
    <hyperlink ref="E310" r:id="rId443" location="nota" display="http://parlamento17.openpolis.it/lista-dei-parlamentari-in-carica/camera/nome/asc - nota"/>
    <hyperlink ref="A312" r:id="rId444" display="http://parlamento17.openpolis.it/parlamentare/cenni-susanna/4842"/>
    <hyperlink ref="C312" r:id="rId445" display="http://parlamento17.openpolis.it/votazioni-in-parlamento/cenni-susanna/4842/filter_vote_rebel/1"/>
    <hyperlink ref="E312" r:id="rId446" location="nota" display="http://parlamento17.openpolis.it/lista-dei-parlamentari-in-carica/camera/nome/asc - nota"/>
    <hyperlink ref="A314" r:id="rId447" display="http://parlamento17.openpolis.it/parlamentare/censore-bruno/219951"/>
    <hyperlink ref="C314" r:id="rId448" display="http://parlamento17.openpolis.it/votazioni-in-parlamento/censore-bruno/219951/filter_vote_rebel/1"/>
    <hyperlink ref="E314" r:id="rId449" location="nota" display="http://parlamento17.openpolis.it/lista-dei-parlamentari-in-carica/camera/nome/asc - nota"/>
    <hyperlink ref="A316" r:id="rId450" display="http://parlamento17.openpolis.it/parlamentare/centemero-elena/332701"/>
    <hyperlink ref="C316" r:id="rId451" display="http://parlamento17.openpolis.it/votazioni-in-parlamento/centemero-elena/332701/filter_vote_rebel/1"/>
    <hyperlink ref="E316" r:id="rId452" location="nota" display="http://parlamento17.openpolis.it/lista-dei-parlamentari-in-carica/camera/nome/asc - nota"/>
    <hyperlink ref="A318" r:id="rId453" display="http://parlamento17.openpolis.it/parlamentare/cera-angelo/5086"/>
    <hyperlink ref="C318" r:id="rId454" display="http://parlamento17.openpolis.it/votazioni-in-parlamento/cera-angelo/5086/filter_vote_rebel/1"/>
    <hyperlink ref="E318" r:id="rId455" location="nota" display="http://parlamento17.openpolis.it/lista-dei-parlamentari-in-carica/camera/nome/asc - nota"/>
    <hyperlink ref="A320" r:id="rId456" display="http://parlamento17.openpolis.it/parlamentare/cesaro-antimo/685993"/>
    <hyperlink ref="C320" r:id="rId457" display="http://parlamento17.openpolis.it/votazioni-in-parlamento/cesaro-antimo/685993/filter_vote_rebel/1"/>
    <hyperlink ref="E320" r:id="rId458" location="nota" display="http://parlamento17.openpolis.it/lista-dei-parlamentari-in-carica/camera/nome/asc - nota"/>
    <hyperlink ref="A322" r:id="rId459" display="http://parlamento17.openpolis.it/parlamentare/cesaro-luigi/291"/>
    <hyperlink ref="C322" r:id="rId460" display="http://parlamento17.openpolis.it/votazioni-in-parlamento/cesaro-luigi/291/filter_vote_rebel/1"/>
    <hyperlink ref="E322" r:id="rId461" location="nota" display="http://parlamento17.openpolis.it/lista-dei-parlamentari-in-carica/camera/nome/asc - nota"/>
    <hyperlink ref="A324" r:id="rId462" display="http://parlamento17.openpolis.it/parlamentare/chaouki-khalid/687643"/>
    <hyperlink ref="C324" r:id="rId463" display="http://parlamento17.openpolis.it/votazioni-in-parlamento/chaouki-khalid/687643/filter_vote_rebel/1"/>
    <hyperlink ref="E324" r:id="rId464" location="nota" display="http://parlamento17.openpolis.it/lista-dei-parlamentari-in-carica/camera/nome/asc - nota"/>
    <hyperlink ref="A326" r:id="rId465" display="http://parlamento17.openpolis.it/parlamentare/chiarelli-gianfranco/5078"/>
    <hyperlink ref="C326" r:id="rId466" display="http://parlamento17.openpolis.it/votazioni-in-parlamento/chiarelli-gianfranco/5078/filter_vote_rebel/1"/>
    <hyperlink ref="E326" r:id="rId467" location="nota" display="http://parlamento17.openpolis.it/lista-dei-parlamentari-in-carica/camera/nome/asc - nota"/>
    <hyperlink ref="A328" r:id="rId468" display="http://parlamento17.openpolis.it/parlamentare/chimienti-silvia/685927"/>
    <hyperlink ref="C328" r:id="rId469" display="http://parlamento17.openpolis.it/votazioni-in-parlamento/chimienti-silvia/685927/filter_vote_rebel/1"/>
    <hyperlink ref="E328" r:id="rId470" location="nota" display="http://parlamento17.openpolis.it/lista-dei-parlamentari-in-carica/camera/nome/asc - nota"/>
    <hyperlink ref="A330" r:id="rId471" display="http://parlamento17.openpolis.it/parlamentare/cicchitto-fabrizio/298"/>
    <hyperlink ref="C330" r:id="rId472" display="http://parlamento17.openpolis.it/votazioni-in-parlamento/cicchitto-fabrizio/298/filter_vote_rebel/1"/>
    <hyperlink ref="E330" r:id="rId473" location="nota" display="http://parlamento17.openpolis.it/lista-dei-parlamentari-in-carica/camera/nome/asc - nota"/>
    <hyperlink ref="A332" r:id="rId474" display="http://parlamento17.openpolis.it/parlamentare/cimbro-eleonora/501219"/>
    <hyperlink ref="C332" r:id="rId475" display="http://parlamento17.openpolis.it/votazioni-in-parlamento/cimbro-eleonora/501219/filter_vote_rebel/1"/>
    <hyperlink ref="E332" r:id="rId476" location="nota" display="http://parlamento17.openpolis.it/lista-dei-parlamentari-in-carica/camera/nome/asc - nota"/>
    <hyperlink ref="A334" r:id="rId477" display="http://parlamento17.openpolis.it/parlamentare/ciprini-tiziana/686733"/>
    <hyperlink ref="C334" r:id="rId478" display="http://parlamento17.openpolis.it/votazioni-in-parlamento/ciprini-tiziana/686733/filter_vote_rebel/1"/>
    <hyperlink ref="E334" r:id="rId479" location="nota" display="http://parlamento17.openpolis.it/lista-dei-parlamentari-in-carica/camera/nome/asc - nota"/>
    <hyperlink ref="A336" r:id="rId480" display="http://parlamento17.openpolis.it/parlamentare/ciraci-nicola/6524"/>
    <hyperlink ref="C336" r:id="rId481" display="http://parlamento17.openpolis.it/votazioni-in-parlamento/ciraci-nicola/6524/filter_vote_rebel/1"/>
    <hyperlink ref="E336" r:id="rId482" location="nota" display="http://parlamento17.openpolis.it/lista-dei-parlamentari-in-carica/camera/nome/asc - nota"/>
    <hyperlink ref="A339" r:id="rId483" display="http://parlamento17.openpolis.it/parlamentare/cirielli-edmondo/303"/>
    <hyperlink ref="C339" r:id="rId484" display="http://parlamento17.openpolis.it/votazioni-in-parlamento/cirielli-edmondo/303/filter_vote_rebel/1"/>
    <hyperlink ref="E339" r:id="rId485" location="nota" display="http://parlamento17.openpolis.it/lista-dei-parlamentari-in-carica/camera/nome/asc - nota"/>
    <hyperlink ref="A341" r:id="rId486" display="http://parlamento17.openpolis.it/parlamentare/civati-giuseppe/4537"/>
    <hyperlink ref="C341" r:id="rId487" display="http://parlamento17.openpolis.it/votazioni-in-parlamento/civati-giuseppe/4537/filter_vote_rebel/1"/>
    <hyperlink ref="E341" r:id="rId488" location="nota" display="http://parlamento17.openpolis.it/lista-dei-parlamentari-in-carica/camera/nome/asc - nota"/>
    <hyperlink ref="A343" r:id="rId489" display="http://parlamento17.openpolis.it/parlamentare/coccia-laura/686148"/>
    <hyperlink ref="C343" r:id="rId490" display="http://parlamento17.openpolis.it/votazioni-in-parlamento/coccia-laura/686148/filter_vote_rebel/1"/>
    <hyperlink ref="E343" r:id="rId491" location="nota" display="http://parlamento17.openpolis.it/lista-dei-parlamentari-in-carica/camera/nome/asc - nota"/>
    <hyperlink ref="A345" r:id="rId492" display="http://parlamento17.openpolis.it/parlamentare/colaninno-matteo/332703"/>
    <hyperlink ref="C345" r:id="rId493" display="http://parlamento17.openpolis.it/votazioni-in-parlamento/colaninno-matteo/332703/filter_vote_rebel/1"/>
    <hyperlink ref="E345" r:id="rId494" location="nota" display="http://parlamento17.openpolis.it/lista-dei-parlamentari-in-carica/camera/nome/asc - nota"/>
    <hyperlink ref="A347" r:id="rId495" display="http://parlamento17.openpolis.it/parlamentare/colletti-andrea/685684"/>
    <hyperlink ref="C347" r:id="rId496" display="http://parlamento17.openpolis.it/votazioni-in-parlamento/colletti-andrea/685684/filter_vote_rebel/1"/>
    <hyperlink ref="E347" r:id="rId497" location="nota" display="http://parlamento17.openpolis.it/lista-dei-parlamentari-in-carica/camera/nome/asc - nota"/>
    <hyperlink ref="A349" r:id="rId498" display="http://parlamento17.openpolis.it/parlamentare/colonnese-vega/686131"/>
    <hyperlink ref="C349" r:id="rId499" display="http://parlamento17.openpolis.it/votazioni-in-parlamento/colonnese-vega/686131/filter_vote_rebel/1"/>
    <hyperlink ref="E349" r:id="rId500" location="nota" display="http://parlamento17.openpolis.it/lista-dei-parlamentari-in-carica/camera/nome/asc - nota"/>
    <hyperlink ref="A351" r:id="rId501" display="http://parlamento17.openpolis.it/parlamentare/cominardi-claudio/685984"/>
    <hyperlink ref="C351" r:id="rId502" display="http://parlamento17.openpolis.it/votazioni-in-parlamento/cominardi-claudio/685984/filter_vote_rebel/1"/>
    <hyperlink ref="E351" r:id="rId503" location="nota" display="http://parlamento17.openpolis.it/lista-dei-parlamentari-in-carica/camera/nome/asc - nota"/>
    <hyperlink ref="A353" r:id="rId504" display="http://parlamento17.openpolis.it/parlamentare/cominelli-miriam/685961"/>
    <hyperlink ref="C353" r:id="rId505" display="http://parlamento17.openpolis.it/votazioni-in-parlamento/cominelli-miriam/685961/filter_vote_rebel/1"/>
    <hyperlink ref="E353" r:id="rId506" location="nota" display="http://parlamento17.openpolis.it/lista-dei-parlamentari-in-carica/camera/nome/asc - nota"/>
    <hyperlink ref="A355" r:id="rId507" display="http://parlamento17.openpolis.it/parlamentare/coppola-paolo/356940"/>
    <hyperlink ref="C355" r:id="rId508" display="http://parlamento17.openpolis.it/votazioni-in-parlamento/coppola-paolo/356940/filter_vote_rebel/1"/>
    <hyperlink ref="E355" r:id="rId509" location="nota" display="http://parlamento17.openpolis.it/lista-dei-parlamentari-in-carica/camera/nome/asc - nota"/>
    <hyperlink ref="A357" r:id="rId510" display="http://parlamento17.openpolis.it/parlamentare/corda-emanuela/686505"/>
    <hyperlink ref="C357" r:id="rId511" display="http://parlamento17.openpolis.it/votazioni-in-parlamento/corda-emanuela/686505/filter_vote_rebel/1"/>
    <hyperlink ref="E357" r:id="rId512" location="nota" display="http://parlamento17.openpolis.it/lista-dei-parlamentari-in-carica/camera/nome/asc - nota"/>
    <hyperlink ref="A359" r:id="rId513" display="http://parlamento17.openpolis.it/parlamentare/corsaro-massimo/4518"/>
    <hyperlink ref="C359" r:id="rId514" display="http://parlamento17.openpolis.it/votazioni-in-parlamento/corsaro-massimo/4518/filter_vote_rebel/1"/>
    <hyperlink ref="E359" r:id="rId515" location="nota" display="http://parlamento17.openpolis.it/lista-dei-parlamentari-in-carica/camera/nome/asc - nota"/>
    <hyperlink ref="A361" r:id="rId516" display="http://parlamento17.openpolis.it/parlamentare/coscia-maria/313965"/>
    <hyperlink ref="C361" r:id="rId517" display="http://parlamento17.openpolis.it/votazioni-in-parlamento/coscia-maria/313965/filter_vote_rebel/1"/>
    <hyperlink ref="E361" r:id="rId518" location="nota" display="http://parlamento17.openpolis.it/lista-dei-parlamentari-in-carica/camera/nome/asc - nota"/>
    <hyperlink ref="A363" r:id="rId519" display="http://parlamento17.openpolis.it/parlamentare/costa-enrico/321"/>
    <hyperlink ref="C363" r:id="rId520" display="http://parlamento17.openpolis.it/votazioni-in-parlamento/costa-enrico/321/filter_vote_rebel/1"/>
    <hyperlink ref="E363" r:id="rId521" location="nota" display="http://parlamento17.openpolis.it/lista-dei-parlamentari-in-carica/camera/nome/asc - nota"/>
    <hyperlink ref="A365" r:id="rId522" display="http://parlamento17.openpolis.it/parlamentare/costantino-celestina/687375"/>
    <hyperlink ref="C365" r:id="rId523" display="http://parlamento17.openpolis.it/votazioni-in-parlamento/costantino-celestina/687375/filter_vote_rebel/1"/>
    <hyperlink ref="E365" r:id="rId524" location="nota" display="http://parlamento17.openpolis.it/lista-dei-parlamentari-in-carica/camera/nome/asc - nota"/>
    <hyperlink ref="A367" r:id="rId525" display="http://parlamento17.openpolis.it/parlamentare/cova-paolo/495096"/>
    <hyperlink ref="C367" r:id="rId526" display="http://parlamento17.openpolis.it/votazioni-in-parlamento/cova-paolo/495096/filter_vote_rebel/1"/>
    <hyperlink ref="E367" r:id="rId527" location="nota" display="http://parlamento17.openpolis.it/lista-dei-parlamentari-in-carica/camera/nome/asc - nota"/>
    <hyperlink ref="A369" r:id="rId528" display="http://parlamento17.openpolis.it/parlamentare/covello-stefania/494722"/>
    <hyperlink ref="C369" r:id="rId529" display="http://parlamento17.openpolis.it/votazioni-in-parlamento/covello-stefania/494722/filter_vote_rebel/1"/>
    <hyperlink ref="E369" r:id="rId530" location="nota" display="http://parlamento17.openpolis.it/lista-dei-parlamentari-in-carica/camera/nome/asc - nota"/>
    <hyperlink ref="A371" r:id="rId531" display="http://parlamento17.openpolis.it/parlamentare/cozzolino-emanuele/687320"/>
    <hyperlink ref="C371" r:id="rId532" display="http://parlamento17.openpolis.it/votazioni-in-parlamento/cozzolino-emanuele/687320/filter_vote_rebel/1"/>
    <hyperlink ref="E371" r:id="rId533" location="nota" display="http://parlamento17.openpolis.it/lista-dei-parlamentari-in-carica/camera/nome/asc - nota"/>
    <hyperlink ref="A373" r:id="rId534" display="http://parlamento17.openpolis.it/parlamentare/crimi-rocco/326"/>
    <hyperlink ref="C373" r:id="rId535" display="http://parlamento17.openpolis.it/votazioni-in-parlamento/crimi-rocco/326/filter_vote_rebel/1"/>
    <hyperlink ref="E373" r:id="rId536" location="nota" display="http://parlamento17.openpolis.it/lista-dei-parlamentari-in-carica/camera/nome/asc - nota"/>
    <hyperlink ref="A375" r:id="rId537" display="http://parlamento17.openpolis.it/parlamentare/crimi-filippo/687261"/>
    <hyperlink ref="C375" r:id="rId538" display="http://parlamento17.openpolis.it/votazioni-in-parlamento/crimi-filippo/687261/filter_vote_rebel/1"/>
    <hyperlink ref="E375" r:id="rId539" location="nota" display="http://parlamento17.openpolis.it/lista-dei-parlamentari-in-carica/camera/nome/asc - nota"/>
    <hyperlink ref="A377" r:id="rId540" display="http://parlamento17.openpolis.it/parlamentare/crippa-davide/685876"/>
    <hyperlink ref="C377" r:id="rId541" display="http://parlamento17.openpolis.it/votazioni-in-parlamento/crippa-davide/685876/filter_vote_rebel/1"/>
    <hyperlink ref="E377" r:id="rId542" location="nota" display="http://parlamento17.openpolis.it/lista-dei-parlamentari-in-carica/camera/nome/asc - nota"/>
    <hyperlink ref="A379" r:id="rId543" display="http://parlamento17.openpolis.it/parlamentare/crivellari-diego/126707"/>
    <hyperlink ref="C379" r:id="rId544" display="http://parlamento17.openpolis.it/votazioni-in-parlamento/crivellari-diego/126707/filter_vote_rebel/1"/>
    <hyperlink ref="E379" r:id="rId545" location="nota" display="http://parlamento17.openpolis.it/lista-dei-parlamentari-in-carica/camera/nome/asc - nota"/>
    <hyperlink ref="A381" r:id="rId546" display="http://parlamento17.openpolis.it/parlamentare/culotta-magda/504322"/>
    <hyperlink ref="C381" r:id="rId547" display="http://parlamento17.openpolis.it/votazioni-in-parlamento/culotta-magda/504322/filter_vote_rebel/1"/>
    <hyperlink ref="E381" r:id="rId548" location="nota" display="http://parlamento17.openpolis.it/lista-dei-parlamentari-in-carica/camera/nome/asc - nota"/>
    <hyperlink ref="A383" r:id="rId549" display="http://parlamento17.openpolis.it/parlamentare/cuomo-antonio/5034"/>
    <hyperlink ref="C383" r:id="rId550" display="http://parlamento17.openpolis.it/votazioni-in-parlamento/cuomo-antonio/5034/filter_vote_rebel/1"/>
    <hyperlink ref="E383" r:id="rId551" location="nota" display="http://parlamento17.openpolis.it/lista-dei-parlamentari-in-carica/camera/nome/asc - nota"/>
    <hyperlink ref="A386" r:id="rId552" display="http://parlamento17.openpolis.it/parlamentare/cuperlo-giovanni/330"/>
    <hyperlink ref="C386" r:id="rId553" display="http://parlamento17.openpolis.it/votazioni-in-parlamento/cuperlo-giovanni/330/filter_vote_rebel/1"/>
    <hyperlink ref="E386" r:id="rId554" location="nota" display="http://parlamento17.openpolis.it/lista-dei-parlamentari-in-carica/camera/nome/asc - nota"/>
    <hyperlink ref="A388" r:id="rId555" display="http://parlamento17.openpolis.it/parlamentare/curro-tommaso/686660"/>
    <hyperlink ref="C388" r:id="rId556" display="http://parlamento17.openpolis.it/votazioni-in-parlamento/curro-tommaso/686660/filter_vote_rebel/1"/>
    <hyperlink ref="E388" r:id="rId557" location="nota" display="http://parlamento17.openpolis.it/lista-dei-parlamentari-in-carica/camera/nome/asc - nota"/>
    <hyperlink ref="A390" r:id="rId558" display="http://parlamento17.openpolis.it/parlamentare/dagostino-angelo/685996"/>
    <hyperlink ref="C390" r:id="rId559" display="http://parlamento17.openpolis.it/votazioni-in-parlamento/dagostino-angelo/685996/filter_vote_rebel/1"/>
    <hyperlink ref="E390" r:id="rId560" location="nota" display="http://parlamento17.openpolis.it/lista-dei-parlamentari-in-carica/camera/nome/asc - nota"/>
    <hyperlink ref="A392" r:id="rId561" display="http://parlamento17.openpolis.it/parlamentare/dalessandro-luca/617979"/>
    <hyperlink ref="C392" r:id="rId562" display="http://parlamento17.openpolis.it/votazioni-in-parlamento/dalessandro-luca/617979/filter_vote_rebel/1"/>
    <hyperlink ref="E392" r:id="rId563" location="nota" display="http://parlamento17.openpolis.it/lista-dei-parlamentari-in-carica/camera/nome/asc - nota"/>
    <hyperlink ref="A394" r:id="rId564" display="http://parlamento17.openpolis.it/parlamentare/dalia-gianpiero/333"/>
    <hyperlink ref="C394" r:id="rId565" display="http://parlamento17.openpolis.it/votazioni-in-parlamento/dalia-gianpiero/333/filter_vote_rebel/1"/>
    <hyperlink ref="E394" r:id="rId566" location="nota" display="http://parlamento17.openpolis.it/lista-dei-parlamentari-in-carica/camera/nome/asc - nota"/>
    <hyperlink ref="A396" r:id="rId567" display="http://parlamento17.openpolis.it/parlamentare/dambrosio-giuseppe/686467"/>
    <hyperlink ref="C396" r:id="rId568" display="http://parlamento17.openpolis.it/votazioni-in-parlamento/dambrosio-giuseppe/686467/filter_vote_rebel/1"/>
    <hyperlink ref="E396" r:id="rId569" location="nota" display="http://parlamento17.openpolis.it/lista-dei-parlamentari-in-carica/camera/nome/asc - nota"/>
    <hyperlink ref="A398" r:id="rId570" display="http://parlamento17.openpolis.it/parlamentare/darienzo-vincenzo/9010"/>
    <hyperlink ref="C398" r:id="rId571" display="http://parlamento17.openpolis.it/votazioni-in-parlamento/darienzo-vincenzo/9010/filter_vote_rebel/1"/>
    <hyperlink ref="E398" r:id="rId572" location="nota" display="http://parlamento17.openpolis.it/lista-dei-parlamentari-in-carica/camera/nome/asc - nota"/>
    <hyperlink ref="A400" r:id="rId573" display="http://parlamento17.openpolis.it/parlamentare/dattorre-alfredo/685781"/>
    <hyperlink ref="C400" r:id="rId574" display="http://parlamento17.openpolis.it/votazioni-in-parlamento/dattorre-alfredo/685781/filter_vote_rebel/1"/>
    <hyperlink ref="E400" r:id="rId575" location="nota" display="http://parlamento17.openpolis.it/lista-dei-parlamentari-in-carica/camera/nome/asc - nota"/>
    <hyperlink ref="A402" r:id="rId576" display="http://parlamento17.openpolis.it/parlamentare/dinca-federico/685802"/>
    <hyperlink ref="C402" r:id="rId577" display="http://parlamento17.openpolis.it/votazioni-in-parlamento/dinca-federico/685802/filter_vote_rebel/1"/>
    <hyperlink ref="E402" r:id="rId578" location="nota" display="http://parlamento17.openpolis.it/lista-dei-parlamentari-in-carica/camera/nome/asc - nota"/>
    <hyperlink ref="A404" r:id="rId579" display="http://parlamento17.openpolis.it/parlamentare/dincecco-vittoria/90393"/>
    <hyperlink ref="C404" r:id="rId580" display="http://parlamento17.openpolis.it/votazioni-in-parlamento/dincecco-vittoria/90393/filter_vote_rebel/1"/>
    <hyperlink ref="E404" r:id="rId581" location="nota" display="http://parlamento17.openpolis.it/lista-dei-parlamentari-in-carica/camera/nome/asc - nota"/>
    <hyperlink ref="A406" r:id="rId582" display="http://parlamento17.openpolis.it/parlamentare/dottavio-umberto/8807"/>
    <hyperlink ref="C406" r:id="rId583" display="http://parlamento17.openpolis.it/votazioni-in-parlamento/dottavio-umberto/8807/filter_vote_rebel/1"/>
    <hyperlink ref="E406" r:id="rId584" location="nota" display="http://parlamento17.openpolis.it/lista-dei-parlamentari-in-carica/camera/nome/asc - nota"/>
    <hyperlink ref="A408" r:id="rId585" display="http://parlamento17.openpolis.it/parlamentare/duva-francesco/686666"/>
    <hyperlink ref="C408" r:id="rId586" display="http://parlamento17.openpolis.it/votazioni-in-parlamento/duva-francesco/686666/filter_vote_rebel/1"/>
    <hyperlink ref="E408" r:id="rId587" location="nota" display="http://parlamento17.openpolis.it/lista-dei-parlamentari-in-carica/camera/nome/asc - nota"/>
    <hyperlink ref="A410" r:id="rId588" display="http://parlamento17.openpolis.it/parlamentare/da-villa-marco/685807"/>
    <hyperlink ref="C410" r:id="rId589" display="http://parlamento17.openpolis.it/votazioni-in-parlamento/da-villa-marco/685807/filter_vote_rebel/1"/>
    <hyperlink ref="E410" r:id="rId590" location="nota" display="http://parlamento17.openpolis.it/lista-dei-parlamentari-in-carica/camera/nome/asc - nota"/>
    <hyperlink ref="A412" r:id="rId591" display="http://parlamento17.openpolis.it/parlamentare/dadone-fabiana/685877"/>
    <hyperlink ref="C412" r:id="rId592" display="http://parlamento17.openpolis.it/votazioni-in-parlamento/dadone-fabiana/685877/filter_vote_rebel/1"/>
    <hyperlink ref="E412" r:id="rId593" location="nota" display="http://parlamento17.openpolis.it/lista-dei-parlamentari-in-carica/camera/nome/asc - nota"/>
    <hyperlink ref="A414" r:id="rId594" display="http://parlamento17.openpolis.it/parlamentare/daga-federica/687322"/>
    <hyperlink ref="C414" r:id="rId595" display="http://parlamento17.openpolis.it/votazioni-in-parlamento/daga-federica/687322/filter_vote_rebel/1"/>
    <hyperlink ref="E414" r:id="rId596" location="nota" display="http://parlamento17.openpolis.it/lista-dei-parlamentari-in-carica/camera/nome/asc - nota"/>
    <hyperlink ref="A416" r:id="rId597" display="http://parlamento17.openpolis.it/parlamentare/dal-moro-gian-pietro/332705"/>
    <hyperlink ref="C416" r:id="rId598" display="http://parlamento17.openpolis.it/votazioni-in-parlamento/dal-moro-gian-pietro/332705/filter_vote_rebel/1"/>
    <hyperlink ref="E416" r:id="rId599" location="nota" display="http://parlamento17.openpolis.it/lista-dei-parlamentari-in-carica/camera/nome/asc - nota"/>
    <hyperlink ref="A418" r:id="rId600" display="http://parlamento17.openpolis.it/parlamentare/dallosso-matteo/686047"/>
    <hyperlink ref="C418" r:id="rId601" display="http://parlamento17.openpolis.it/votazioni-in-parlamento/dallosso-matteo/686047/filter_vote_rebel/1"/>
    <hyperlink ref="E418" r:id="rId602" location="nota" display="http://parlamento17.openpolis.it/lista-dei-parlamentari-in-carica/camera/nome/asc - nota"/>
    <hyperlink ref="A420" r:id="rId603" display="http://parlamento17.openpolis.it/parlamentare/dallai-luigi/686695"/>
    <hyperlink ref="C420" r:id="rId604" display="http://parlamento17.openpolis.it/votazioni-in-parlamento/dallai-luigi/686695/filter_vote_rebel/1"/>
    <hyperlink ref="E420" r:id="rId605" location="nota" display="http://parlamento17.openpolis.it/lista-dei-parlamentari-in-carica/camera/nome/asc - nota"/>
    <hyperlink ref="A422" r:id="rId606" display="http://parlamento17.openpolis.it/parlamentare/dambruoso-stefano/686342"/>
    <hyperlink ref="C422" r:id="rId607" display="http://parlamento17.openpolis.it/votazioni-in-parlamento/dambruoso-stefano/686342/filter_vote_rebel/1"/>
    <hyperlink ref="E422" r:id="rId608" location="nota" display="http://parlamento17.openpolis.it/lista-dei-parlamentari-in-carica/camera/nome/asc - nota"/>
    <hyperlink ref="A424" r:id="rId609" display="http://parlamento17.openpolis.it/parlamentare/damiano-cesare/335"/>
    <hyperlink ref="C424" r:id="rId610" display="http://parlamento17.openpolis.it/votazioni-in-parlamento/damiano-cesare/335/filter_vote_rebel/1"/>
    <hyperlink ref="E424" r:id="rId611" location="nota" display="http://parlamento17.openpolis.it/lista-dei-parlamentari-in-carica/camera/nome/asc - nota"/>
    <hyperlink ref="A426" r:id="rId612" display="http://parlamento17.openpolis.it/parlamentare/de-girolamo-nunzia/332706"/>
    <hyperlink ref="C426" r:id="rId613" display="http://parlamento17.openpolis.it/votazioni-in-parlamento/de-girolamo-nunzia/332706/filter_vote_rebel/1"/>
    <hyperlink ref="E426" r:id="rId614" location="nota" display="http://parlamento17.openpolis.it/lista-dei-parlamentari-in-carica/camera/nome/asc - nota"/>
    <hyperlink ref="A428" r:id="rId615" display="http://parlamento17.openpolis.it/parlamentare/de-lorenzis-diego/686471"/>
    <hyperlink ref="C428" r:id="rId616" display="http://parlamento17.openpolis.it/votazioni-in-parlamento/de-lorenzis-diego/686471/filter_vote_rebel/1"/>
    <hyperlink ref="E428" r:id="rId617" location="nota" display="http://parlamento17.openpolis.it/lista-dei-parlamentari-in-carica/camera/nome/asc - nota"/>
    <hyperlink ref="A430" r:id="rId618" display="http://parlamento17.openpolis.it/parlamentare/de-maria-andrea/6429"/>
    <hyperlink ref="C430" r:id="rId619" display="http://parlamento17.openpolis.it/votazioni-in-parlamento/de-maria-andrea/6429/filter_vote_rebel/1"/>
    <hyperlink ref="E430" r:id="rId620" location="nota" display="http://parlamento17.openpolis.it/lista-dei-parlamentari-in-carica/camera/nome/asc - nota"/>
    <hyperlink ref="A432" r:id="rId621" display="http://parlamento17.openpolis.it/parlamentare/de-menech-roger/23078"/>
    <hyperlink ref="C432" r:id="rId622" display="http://parlamento17.openpolis.it/votazioni-in-parlamento/de-menech-roger/23078/filter_vote_rebel/1"/>
    <hyperlink ref="E432" r:id="rId623" location="nota" display="http://parlamento17.openpolis.it/lista-dei-parlamentari-in-carica/camera/nome/asc - nota"/>
    <hyperlink ref="A434" r:id="rId624" display="http://parlamento17.openpolis.it/parlamentare/de-micheli-paola/332707"/>
    <hyperlink ref="C434" r:id="rId625" display="http://parlamento17.openpolis.it/votazioni-in-parlamento/de-micheli-paola/332707/filter_vote_rebel/1"/>
    <hyperlink ref="E434" r:id="rId626" location="nota" display="http://parlamento17.openpolis.it/lista-dei-parlamentari-in-carica/camera/nome/asc - nota"/>
    <hyperlink ref="A436" r:id="rId627" display="http://parlamento17.openpolis.it/parlamentare/de-mita-giuseppe/6211"/>
    <hyperlink ref="C436" r:id="rId628" display="http://parlamento17.openpolis.it/votazioni-in-parlamento/de-mita-giuseppe/6211/filter_vote_rebel/1"/>
    <hyperlink ref="E436" r:id="rId629" location="nota" display="http://parlamento17.openpolis.it/lista-dei-parlamentari-in-carica/camera/nome/asc - nota"/>
    <hyperlink ref="A438" r:id="rId630" display="http://parlamento17.openpolis.it/parlamentare/de-rosa-massimo/686330"/>
    <hyperlink ref="C438" r:id="rId631" display="http://parlamento17.openpolis.it/votazioni-in-parlamento/de-rosa-massimo/686330/filter_vote_rebel/1"/>
    <hyperlink ref="E438" r:id="rId632" location="nota" display="http://parlamento17.openpolis.it/lista-dei-parlamentari-in-carica/camera/nome/asc - nota"/>
    <hyperlink ref="A440" r:id="rId633" display="http://parlamento17.openpolis.it/parlamentare/del-basso-de-caro-umberto/499559"/>
    <hyperlink ref="C440" r:id="rId634" display="http://parlamento17.openpolis.it/votazioni-in-parlamento/del-basso-de-caro-umberto/499559/filter_vote_rebel/1"/>
    <hyperlink ref="E440" r:id="rId635" location="nota" display="http://parlamento17.openpolis.it/lista-dei-parlamentari-in-carica/camera/nome/asc - nota"/>
    <hyperlink ref="A442" r:id="rId636" display="http://parlamento17.openpolis.it/parlamentare/del-grosso-daniele/685685"/>
    <hyperlink ref="C442" r:id="rId637" display="http://parlamento17.openpolis.it/votazioni-in-parlamento/del-grosso-daniele/685685/filter_vote_rebel/1"/>
    <hyperlink ref="E442" r:id="rId638" location="nota" display="http://parlamento17.openpolis.it/lista-dei-parlamentari-in-carica/camera/nome/asc - nota"/>
    <hyperlink ref="A444" r:id="rId639" display="http://parlamento17.openpolis.it/parlamentare/dellaringa-carlo/685959"/>
    <hyperlink ref="C444" r:id="rId640" display="http://parlamento17.openpolis.it/votazioni-in-parlamento/dellaringa-carlo/685959/filter_vote_rebel/1"/>
    <hyperlink ref="E444" r:id="rId641" location="nota" display="http://parlamento17.openpolis.it/lista-dei-parlamentari-in-carica/camera/nome/asc - nota"/>
    <hyperlink ref="A446" r:id="rId642" display="http://parlamento17.openpolis.it/parlamentare/dellorco-michele/686240"/>
    <hyperlink ref="C446" r:id="rId643" display="http://parlamento17.openpolis.it/votazioni-in-parlamento/dellorco-michele/686240/filter_vote_rebel/1"/>
    <hyperlink ref="E446" r:id="rId644" location="nota" display="http://parlamento17.openpolis.it/lista-dei-parlamentari-in-carica/camera/nome/asc - nota"/>
    <hyperlink ref="A448" r:id="rId645" display="http://parlamento17.openpolis.it/parlamentare/della-valle-ivan/476784"/>
    <hyperlink ref="C448" r:id="rId646" display="http://parlamento17.openpolis.it/votazioni-in-parlamento/della-valle-ivan/476784/filter_vote_rebel/1"/>
    <hyperlink ref="E448" r:id="rId647" location="nota" display="http://parlamento17.openpolis.it/lista-dei-parlamentari-in-carica/camera/nome/asc - nota"/>
    <hyperlink ref="A450" r:id="rId648" display="http://parlamento17.openpolis.it/parlamentare/dellai-lorenzo/8815"/>
    <hyperlink ref="C450" r:id="rId649" display="http://parlamento17.openpolis.it/votazioni-in-parlamento/dellai-lorenzo/8815/filter_vote_rebel/1"/>
    <hyperlink ref="E450" r:id="rId650" location="nota" display="http://parlamento17.openpolis.it/lista-dei-parlamentari-in-carica/camera/nome/asc - nota"/>
    <hyperlink ref="A452" r:id="rId651" display="http://parlamento17.openpolis.it/parlamentare/di-battista-alessandro/687328"/>
    <hyperlink ref="C452" r:id="rId652" display="http://parlamento17.openpolis.it/votazioni-in-parlamento/di-battista-alessandro/687328/filter_vote_rebel/1"/>
    <hyperlink ref="E452" r:id="rId653" location="nota" display="http://parlamento17.openpolis.it/lista-dei-parlamentari-in-carica/camera/nome/asc - nota"/>
    <hyperlink ref="A454" r:id="rId654" display="http://parlamento17.openpolis.it/parlamentare/di-benedetto-chiara/686533"/>
    <hyperlink ref="C454" r:id="rId655" display="http://parlamento17.openpolis.it/votazioni-in-parlamento/di-benedetto-chiara/686533/filter_vote_rebel/1"/>
    <hyperlink ref="E454" r:id="rId656" location="nota" display="http://parlamento17.openpolis.it/lista-dei-parlamentari-in-carica/camera/nome/asc - nota"/>
    <hyperlink ref="A456" r:id="rId657" display="http://parlamento17.openpolis.it/parlamentare/di-gioia-raffaele/364"/>
    <hyperlink ref="E456" r:id="rId658" location="nota" display="http://parlamento17.openpolis.it/lista-dei-parlamentari-in-carica/camera/nome/asc - nota"/>
    <hyperlink ref="A458" r:id="rId659" display="http://parlamento17.openpolis.it/parlamentare/di-lello-marco/5059"/>
    <hyperlink ref="E458" r:id="rId660" location="nota" display="http://parlamento17.openpolis.it/lista-dei-parlamentari-in-carica/camera/nome/asc - nota"/>
    <hyperlink ref="A460" r:id="rId661" display="http://parlamento17.openpolis.it/parlamentare/di-maio-luigi/685892"/>
    <hyperlink ref="C460" r:id="rId662" display="http://parlamento17.openpolis.it/votazioni-in-parlamento/di-maio-luigi/685892/filter_vote_rebel/1"/>
    <hyperlink ref="E460" r:id="rId663" location="nota" display="http://parlamento17.openpolis.it/lista-dei-parlamentari-in-carica/camera/nome/asc - nota"/>
    <hyperlink ref="A462" r:id="rId664" display="http://parlamento17.openpolis.it/parlamentare/di-maio-marco/429177"/>
    <hyperlink ref="C462" r:id="rId665" display="http://parlamento17.openpolis.it/votazioni-in-parlamento/di-maio-marco/429177/filter_vote_rebel/1"/>
    <hyperlink ref="E462" r:id="rId666" location="nota" display="http://parlamento17.openpolis.it/lista-dei-parlamentari-in-carica/camera/nome/asc - nota"/>
    <hyperlink ref="A464" r:id="rId667" display="http://parlamento17.openpolis.it/parlamentare/di-salvo-titti/368"/>
    <hyperlink ref="C464" r:id="rId668" display="http://parlamento17.openpolis.it/votazioni-in-parlamento/di-salvo-titti/368/filter_vote_rebel/1"/>
    <hyperlink ref="E464" r:id="rId669" location="nota" display="http://parlamento17.openpolis.it/lista-dei-parlamentari-in-carica/camera/nome/asc - nota"/>
    <hyperlink ref="A466" r:id="rId670" display="http://parlamento17.openpolis.it/parlamentare/di-stefano-fabrizio/4958"/>
    <hyperlink ref="C466" r:id="rId671" display="http://parlamento17.openpolis.it/votazioni-in-parlamento/di-stefano-fabrizio/4958/filter_vote_rebel/1"/>
    <hyperlink ref="E466" r:id="rId672" location="nota" display="http://parlamento17.openpolis.it/lista-dei-parlamentari-in-carica/camera/nome/asc - nota"/>
    <hyperlink ref="A468" r:id="rId673" display="http://parlamento17.openpolis.it/parlamentare/di-stefano-manlio/686334"/>
    <hyperlink ref="C468" r:id="rId674" display="http://parlamento17.openpolis.it/votazioni-in-parlamento/di-stefano-manlio/686334/filter_vote_rebel/1"/>
    <hyperlink ref="E468" r:id="rId675" location="nota" display="http://parlamento17.openpolis.it/lista-dei-parlamentari-in-carica/camera/nome/asc - nota"/>
    <hyperlink ref="A470" r:id="rId676" display="http://parlamento17.openpolis.it/parlamentare/di-stefano-marco/274823"/>
    <hyperlink ref="C470" r:id="rId677" display="http://parlamento17.openpolis.it/votazioni-in-parlamento/di-stefano-marco/274823/filter_vote_rebel/1"/>
    <hyperlink ref="E470" r:id="rId678" location="nota" display="http://parlamento17.openpolis.it/lista-dei-parlamentari-in-carica/camera/nome/asc - nota"/>
    <hyperlink ref="A473" r:id="rId679" display="http://parlamento17.openpolis.it/parlamentare/di-vita-giulia/686531"/>
    <hyperlink ref="C473" r:id="rId680" display="http://parlamento17.openpolis.it/votazioni-in-parlamento/di-vita-giulia/686531/filter_vote_rebel/1"/>
    <hyperlink ref="E473" r:id="rId681" location="nota" display="http://parlamento17.openpolis.it/lista-dei-parlamentari-in-carica/camera/nome/asc - nota"/>
    <hyperlink ref="A475" r:id="rId682" display="http://parlamento17.openpolis.it/parlamentare/dieni-federica/685794"/>
    <hyperlink ref="C475" r:id="rId683" display="http://parlamento17.openpolis.it/votazioni-in-parlamento/dieni-federica/685794/filter_vote_rebel/1"/>
    <hyperlink ref="E475" r:id="rId684" location="nota" display="http://parlamento17.openpolis.it/lista-dei-parlamentari-in-carica/camera/nome/asc - nota"/>
    <hyperlink ref="A477" r:id="rId685" display="http://parlamento17.openpolis.it/parlamentare/distaso-antonio/332713"/>
    <hyperlink ref="C477" r:id="rId686" display="http://parlamento17.openpolis.it/votazioni-in-parlamento/distaso-antonio/332713/filter_vote_rebel/1"/>
    <hyperlink ref="E477" r:id="rId687" location="nota" display="http://parlamento17.openpolis.it/lista-dei-parlamentari-in-carica/camera/nome/asc - nota"/>
    <hyperlink ref="A479" r:id="rId688" display="http://parlamento17.openpolis.it/parlamentare/donati-marco/17508"/>
    <hyperlink ref="C479" r:id="rId689" display="http://parlamento17.openpolis.it/votazioni-in-parlamento/donati-marco/17508/filter_vote_rebel/1"/>
    <hyperlink ref="E479" r:id="rId690" location="nota" display="http://parlamento17.openpolis.it/lista-dei-parlamentari-in-carica/camera/nome/asc - nota"/>
    <hyperlink ref="A481" r:id="rId691" display="http://parlamento17.openpolis.it/parlamentare/duranti-donatella/380"/>
    <hyperlink ref="C481" r:id="rId692" display="http://parlamento17.openpolis.it/votazioni-in-parlamento/duranti-donatella/380/filter_vote_rebel/1"/>
    <hyperlink ref="E481" r:id="rId693" location="nota" display="http://parlamento17.openpolis.it/lista-dei-parlamentari-in-carica/camera/nome/asc - nota"/>
    <hyperlink ref="A483" r:id="rId694" display="http://parlamento17.openpolis.it/parlamentare/epifani-ettore-guglielmo/685884"/>
    <hyperlink ref="C483" r:id="rId695" display="http://parlamento17.openpolis.it/votazioni-in-parlamento/epifani-ettore-guglielmo/685884/filter_vote_rebel/1"/>
    <hyperlink ref="E483" r:id="rId696" location="nota" display="http://parlamento17.openpolis.it/lista-dei-parlamentari-in-carica/camera/nome/asc - nota"/>
    <hyperlink ref="A485" r:id="rId697" display="http://parlamento17.openpolis.it/parlamentare/ermini-david/6887"/>
    <hyperlink ref="C485" r:id="rId698" display="http://parlamento17.openpolis.it/votazioni-in-parlamento/ermini-david/6887/filter_vote_rebel/1"/>
    <hyperlink ref="E485" r:id="rId699" location="nota" display="http://parlamento17.openpolis.it/lista-dei-parlamentari-in-carica/camera/nome/asc - nota"/>
    <hyperlink ref="A487" r:id="rId700" display="http://parlamento17.openpolis.it/parlamentare/fabbri-marilena/28635"/>
    <hyperlink ref="C487" r:id="rId701" display="http://parlamento17.openpolis.it/votazioni-in-parlamento/fabbri-marilena/28635/filter_vote_rebel/1"/>
    <hyperlink ref="E487" r:id="rId702" location="nota" display="http://parlamento17.openpolis.it/lista-dei-parlamentari-in-carica/camera/nome/asc - nota"/>
    <hyperlink ref="A489" r:id="rId703" display="http://parlamento17.openpolis.it/parlamentare/faenzi-monica/246108"/>
    <hyperlink ref="C489" r:id="rId704" display="http://parlamento17.openpolis.it/votazioni-in-parlamento/faenzi-monica/246108/filter_vote_rebel/1"/>
    <hyperlink ref="E489" r:id="rId705" location="nota" display="http://parlamento17.openpolis.it/lista-dei-parlamentari-in-carica/camera/nome/asc - nota"/>
    <hyperlink ref="A491" r:id="rId706" display="http://parlamento17.openpolis.it/parlamentare/falcone-giovanni/685891"/>
    <hyperlink ref="C491" r:id="rId707" display="http://parlamento17.openpolis.it/votazioni-in-parlamento/falcone-giovanni/685891/filter_vote_rebel/1"/>
    <hyperlink ref="E491" r:id="rId708" location="nota" display="http://parlamento17.openpolis.it/lista-dei-parlamentari-in-carica/camera/nome/asc - nota"/>
    <hyperlink ref="A494" r:id="rId709" display="http://parlamento17.openpolis.it/parlamentare/famiglietti-luigi/20720"/>
    <hyperlink ref="C494" r:id="rId710" display="http://parlamento17.openpolis.it/votazioni-in-parlamento/famiglietti-luigi/20720/filter_vote_rebel/1"/>
    <hyperlink ref="E494" r:id="rId711" location="nota" display="http://parlamento17.openpolis.it/lista-dei-parlamentari-in-carica/camera/nome/asc - nota"/>
    <hyperlink ref="A496" r:id="rId712" display="http://parlamento17.openpolis.it/parlamentare/fantinati-mattia/687297"/>
    <hyperlink ref="C496" r:id="rId713" display="http://parlamento17.openpolis.it/votazioni-in-parlamento/fantinati-mattia/687297/filter_vote_rebel/1"/>
    <hyperlink ref="E496" r:id="rId714" location="nota" display="http://parlamento17.openpolis.it/lista-dei-parlamentari-in-carica/camera/nome/asc - nota"/>
    <hyperlink ref="A498" r:id="rId715" display="http://parlamento17.openpolis.it/parlamentare/fanucci-edoardo/118748"/>
    <hyperlink ref="C498" r:id="rId716" display="http://parlamento17.openpolis.it/votazioni-in-parlamento/fanucci-edoardo/118748/filter_vote_rebel/1"/>
    <hyperlink ref="E498" r:id="rId717" location="nota" display="http://parlamento17.openpolis.it/lista-dei-parlamentari-in-carica/camera/nome/asc - nota"/>
    <hyperlink ref="A500" r:id="rId718" display="http://parlamento17.openpolis.it/parlamentare/faraone-davide/84423"/>
    <hyperlink ref="C500" r:id="rId719" display="http://parlamento17.openpolis.it/votazioni-in-parlamento/faraone-davide/84423/filter_vote_rebel/1"/>
    <hyperlink ref="E500" r:id="rId720" location="nota" display="http://parlamento17.openpolis.it/lista-dei-parlamentari-in-carica/camera/nome/asc - nota"/>
    <hyperlink ref="A502" r:id="rId721" display="http://parlamento17.openpolis.it/parlamentare/farina-daniele/388"/>
    <hyperlink ref="C502" r:id="rId722" display="http://parlamento17.openpolis.it/votazioni-in-parlamento/farina-daniele/388/filter_vote_rebel/1"/>
    <hyperlink ref="E502" r:id="rId723" location="nota" display="http://parlamento17.openpolis.it/lista-dei-parlamentari-in-carica/camera/nome/asc - nota"/>
    <hyperlink ref="A504" r:id="rId724" display="http://parlamento17.openpolis.it/parlamentare/farina-gianni/389"/>
    <hyperlink ref="C504" r:id="rId725" display="http://parlamento17.openpolis.it/votazioni-in-parlamento/farina-gianni/389/filter_vote_rebel/1"/>
    <hyperlink ref="E504" r:id="rId726" location="nota" display="http://parlamento17.openpolis.it/lista-dei-parlamentari-in-carica/camera/nome/asc - nota"/>
    <hyperlink ref="A506" r:id="rId727" display="http://parlamento17.openpolis.it/parlamentare/fassina-stefano/686763"/>
    <hyperlink ref="C506" r:id="rId728" display="http://parlamento17.openpolis.it/votazioni-in-parlamento/fassina-stefano/686763/filter_vote_rebel/1"/>
    <hyperlink ref="E506" r:id="rId729" location="nota" display="http://parlamento17.openpolis.it/lista-dei-parlamentari-in-carica/camera/nome/asc - nota"/>
    <hyperlink ref="A508" r:id="rId730" display="http://parlamento17.openpolis.it/parlamentare/fauttilli-federico/687359"/>
    <hyperlink ref="C508" r:id="rId731" display="http://parlamento17.openpolis.it/votazioni-in-parlamento/fauttilli-federico/687359/filter_vote_rebel/1"/>
    <hyperlink ref="E508" r:id="rId732" location="nota" display="http://parlamento17.openpolis.it/lista-dei-parlamentari-in-carica/camera/nome/asc - nota"/>
    <hyperlink ref="A510" r:id="rId733" display="http://parlamento17.openpolis.it/parlamentare/fava-claudio/26"/>
    <hyperlink ref="C510" r:id="rId734" display="http://parlamento17.openpolis.it/votazioni-in-parlamento/fava-claudio/26/filter_vote_rebel/1"/>
    <hyperlink ref="E510" r:id="rId735" location="nota" display="http://parlamento17.openpolis.it/lista-dei-parlamentari-in-carica/camera/nome/asc - nota"/>
    <hyperlink ref="A512" r:id="rId736" display="http://parlamento17.openpolis.it/parlamentare/fedi-marco/396"/>
    <hyperlink ref="C512" r:id="rId737" display="http://parlamento17.openpolis.it/votazioni-in-parlamento/fedi-marco/396/filter_vote_rebel/1"/>
    <hyperlink ref="E512" r:id="rId738" location="nota" display="http://parlamento17.openpolis.it/lista-dei-parlamentari-in-carica/camera/nome/asc - nota"/>
    <hyperlink ref="A514" r:id="rId739" display="http://parlamento17.openpolis.it/parlamentare/fedriga-massimiliano/332717"/>
    <hyperlink ref="C514" r:id="rId740" display="http://parlamento17.openpolis.it/votazioni-in-parlamento/fedriga-massimiliano/332717/filter_vote_rebel/1"/>
    <hyperlink ref="E514" r:id="rId741" location="nota" display="http://parlamento17.openpolis.it/lista-dei-parlamentari-in-carica/camera/nome/asc - nota"/>
    <hyperlink ref="A516" r:id="rId742" display="http://parlamento17.openpolis.it/parlamentare/ferranti-donatella/332718"/>
    <hyperlink ref="C516" r:id="rId743" display="http://parlamento17.openpolis.it/votazioni-in-parlamento/ferranti-donatella/332718/filter_vote_rebel/1"/>
    <hyperlink ref="E516" r:id="rId744" location="nota" display="http://parlamento17.openpolis.it/lista-dei-parlamentari-in-carica/camera/nome/asc - nota"/>
    <hyperlink ref="A518" r:id="rId745" display="http://parlamento17.openpolis.it/parlamentare/ferrara-francesco-detto-ciccio/397"/>
    <hyperlink ref="C518" r:id="rId746" display="http://parlamento17.openpolis.it/votazioni-in-parlamento/ferrara-francesco-detto-ciccio/397/filter_vote_rebel/1"/>
    <hyperlink ref="E518" r:id="rId747" location="nota" display="http://parlamento17.openpolis.it/lista-dei-parlamentari-in-carica/camera/nome/asc - nota"/>
    <hyperlink ref="A520" r:id="rId748" display="http://parlamento17.openpolis.it/parlamentare/ferraresi-vittorio/686236"/>
    <hyperlink ref="C520" r:id="rId749" display="http://parlamento17.openpolis.it/votazioni-in-parlamento/ferraresi-vittorio/686236/filter_vote_rebel/1"/>
    <hyperlink ref="E520" r:id="rId750" location="nota" display="http://parlamento17.openpolis.it/lista-dei-parlamentari-in-carica/camera/nome/asc - nota"/>
    <hyperlink ref="A522" r:id="rId751" display="http://parlamento17.openpolis.it/parlamentare/ferrari-alan/86544"/>
    <hyperlink ref="C522" r:id="rId752" display="http://parlamento17.openpolis.it/votazioni-in-parlamento/ferrari-alan/86544/filter_vote_rebel/1"/>
    <hyperlink ref="E522" r:id="rId753" location="nota" display="http://parlamento17.openpolis.it/lista-dei-parlamentari-in-carica/camera/nome/asc - nota"/>
    <hyperlink ref="A524" r:id="rId754" display="http://parlamento17.openpolis.it/parlamentare/ferro-andrea/569451"/>
    <hyperlink ref="C524" r:id="rId755" display="http://parlamento17.openpolis.it/votazioni-in-parlamento/ferro-andrea/569451/filter_vote_rebel/1"/>
    <hyperlink ref="E524" r:id="rId756" location="nota" display="http://parlamento17.openpolis.it/lista-dei-parlamentari-in-carica/camera/nome/asc - nota"/>
    <hyperlink ref="A526" r:id="rId757" display="http://parlamento17.openpolis.it/parlamentare/fiano-emanuele/401"/>
    <hyperlink ref="C526" r:id="rId758" display="http://parlamento17.openpolis.it/votazioni-in-parlamento/fiano-emanuele/401/filter_vote_rebel/1"/>
    <hyperlink ref="E526" r:id="rId759" location="nota" display="http://parlamento17.openpolis.it/lista-dei-parlamentari-in-carica/camera/nome/asc - nota"/>
    <hyperlink ref="A528" r:id="rId760" display="http://parlamento17.openpolis.it/parlamentare/fico-roberto/494864"/>
    <hyperlink ref="C528" r:id="rId761" display="http://parlamento17.openpolis.it/votazioni-in-parlamento/fico-roberto/494864/filter_vote_rebel/1"/>
    <hyperlink ref="E528" r:id="rId762" location="nota" display="http://parlamento17.openpolis.it/lista-dei-parlamentari-in-carica/camera/nome/asc - nota"/>
    <hyperlink ref="A530" r:id="rId763" display="http://parlamento17.openpolis.it/parlamentare/fiorio-massimo/408"/>
    <hyperlink ref="C530" r:id="rId764" display="http://parlamento17.openpolis.it/votazioni-in-parlamento/fiorio-massimo/408/filter_vote_rebel/1"/>
    <hyperlink ref="E530" r:id="rId765" location="nota" display="http://parlamento17.openpolis.it/lista-dei-parlamentari-in-carica/camera/nome/asc - nota"/>
    <hyperlink ref="A532" r:id="rId766" display="http://parlamento17.openpolis.it/parlamentare/fioroni-giuseppe/409"/>
    <hyperlink ref="C532" r:id="rId767" display="http://parlamento17.openpolis.it/votazioni-in-parlamento/fioroni-giuseppe/409/filter_vote_rebel/1"/>
    <hyperlink ref="E532" r:id="rId768" location="nota" display="http://parlamento17.openpolis.it/lista-dei-parlamentari-in-carica/camera/nome/asc - nota"/>
    <hyperlink ref="A534" r:id="rId769" display="http://parlamento17.openpolis.it/parlamentare/folino-vincenzo/5148"/>
    <hyperlink ref="C534" r:id="rId770" display="http://parlamento17.openpolis.it/votazioni-in-parlamento/folino-vincenzo/5148/filter_vote_rebel/1"/>
    <hyperlink ref="E534" r:id="rId771" location="nota" display="http://parlamento17.openpolis.it/lista-dei-parlamentari-in-carica/camera/nome/asc - nota"/>
    <hyperlink ref="A536" r:id="rId772" display="http://parlamento17.openpolis.it/parlamentare/fontana-cinzia-maria/416"/>
    <hyperlink ref="C536" r:id="rId773" display="http://parlamento17.openpolis.it/votazioni-in-parlamento/fontana-cinzia-maria/416/filter_vote_rebel/1"/>
    <hyperlink ref="E536" r:id="rId774" location="nota" display="http://parlamento17.openpolis.it/lista-dei-parlamentari-in-carica/camera/nome/asc - nota"/>
    <hyperlink ref="A538" r:id="rId775" display="http://parlamento17.openpolis.it/parlamentare/fontana-gregorio/417"/>
    <hyperlink ref="C538" r:id="rId776" display="http://parlamento17.openpolis.it/votazioni-in-parlamento/fontana-gregorio/417/filter_vote_rebel/1"/>
    <hyperlink ref="E538" r:id="rId777" location="nota" display="http://parlamento17.openpolis.it/lista-dei-parlamentari-in-carica/camera/nome/asc - nota"/>
    <hyperlink ref="A540" r:id="rId778" display="http://parlamento17.openpolis.it/parlamentare/fontanelli-paolo/118198"/>
    <hyperlink ref="C540" r:id="rId779" display="http://parlamento17.openpolis.it/votazioni-in-parlamento/fontanelli-paolo/118198/filter_vote_rebel/1"/>
    <hyperlink ref="E540" r:id="rId780" location="nota" display="http://parlamento17.openpolis.it/lista-dei-parlamentari-in-carica/camera/nome/asc - nota"/>
    <hyperlink ref="A542" r:id="rId781" display="http://parlamento17.openpolis.it/parlamentare/formisano-aniello/1573"/>
    <hyperlink ref="E542" r:id="rId782" location="nota" display="http://parlamento17.openpolis.it/lista-dei-parlamentari-in-carica/camera/nome/asc - nota"/>
    <hyperlink ref="A544" r:id="rId783" display="http://parlamento17.openpolis.it/parlamentare/fossati-filippo/4799"/>
    <hyperlink ref="C544" r:id="rId784" display="http://parlamento17.openpolis.it/votazioni-in-parlamento/fossati-filippo/4799/filter_vote_rebel/1"/>
    <hyperlink ref="E544" r:id="rId785" location="nota" display="http://parlamento17.openpolis.it/lista-dei-parlamentari-in-carica/camera/nome/asc - nota"/>
    <hyperlink ref="A546" r:id="rId786" display="http://parlamento17.openpolis.it/parlamentare/fraccaro-riccardo/687245"/>
    <hyperlink ref="C546" r:id="rId787" display="http://parlamento17.openpolis.it/votazioni-in-parlamento/fraccaro-riccardo/687245/filter_vote_rebel/1"/>
    <hyperlink ref="E546" r:id="rId788" location="nota" display="http://parlamento17.openpolis.it/lista-dei-parlamentari-in-carica/camera/nome/asc - nota"/>
    <hyperlink ref="A548" r:id="rId789" display="http://parlamento17.openpolis.it/parlamentare/fragomeli-gian-mario/182044"/>
    <hyperlink ref="C548" r:id="rId790" display="http://parlamento17.openpolis.it/votazioni-in-parlamento/fragomeli-gian-mario/182044/filter_vote_rebel/1"/>
    <hyperlink ref="E548" r:id="rId791" location="nota" display="http://parlamento17.openpolis.it/lista-dei-parlamentari-in-carica/camera/nome/asc - nota"/>
    <hyperlink ref="A550" r:id="rId792" display="http://parlamento17.openpolis.it/parlamentare/franceschini-dario/423"/>
    <hyperlink ref="C550" r:id="rId793" display="http://parlamento17.openpolis.it/votazioni-in-parlamento/franceschini-dario/423/filter_vote_rebel/1"/>
    <hyperlink ref="E550" r:id="rId794" location="nota" display="http://parlamento17.openpolis.it/lista-dei-parlamentari-in-carica/camera/nome/asc - nota"/>
    <hyperlink ref="A552" r:id="rId795" display="http://parlamento17.openpolis.it/parlamentare/fratoianni-nicola/498902"/>
    <hyperlink ref="C552" r:id="rId796" display="http://parlamento17.openpolis.it/votazioni-in-parlamento/fratoianni-nicola/498902/filter_vote_rebel/1"/>
    <hyperlink ref="E552" r:id="rId797" location="nota" display="http://parlamento17.openpolis.it/lista-dei-parlamentari-in-carica/camera/nome/asc - nota"/>
    <hyperlink ref="A554" r:id="rId798" display="http://parlamento17.openpolis.it/parlamentare/fregolent-silvia/475647"/>
    <hyperlink ref="C554" r:id="rId799" display="http://parlamento17.openpolis.it/votazioni-in-parlamento/fregolent-silvia/475647/filter_vote_rebel/1"/>
    <hyperlink ref="E554" r:id="rId800" location="nota" display="http://parlamento17.openpolis.it/lista-dei-parlamentari-in-carica/camera/nome/asc - nota"/>
    <hyperlink ref="A556" r:id="rId801" display="http://parlamento17.openpolis.it/parlamentare/frusone-luca/687357"/>
    <hyperlink ref="C556" r:id="rId802" display="http://parlamento17.openpolis.it/votazioni-in-parlamento/frusone-luca/687357/filter_vote_rebel/1"/>
    <hyperlink ref="E556" r:id="rId803" location="nota" display="http://parlamento17.openpolis.it/lista-dei-parlamentari-in-carica/camera/nome/asc - nota"/>
    <hyperlink ref="A558" r:id="rId804" display="http://parlamento17.openpolis.it/parlamentare/fucci-benedetto/221790"/>
    <hyperlink ref="C558" r:id="rId805" display="http://parlamento17.openpolis.it/votazioni-in-parlamento/fucci-benedetto/221790/filter_vote_rebel/1"/>
    <hyperlink ref="E558" r:id="rId806" location="nota" display="http://parlamento17.openpolis.it/lista-dei-parlamentari-in-carica/camera/nome/asc - nota"/>
    <hyperlink ref="A560" r:id="rId807" display="http://parlamento17.openpolis.it/parlamentare/furnari-alessandro/686475"/>
    <hyperlink ref="E560" r:id="rId808" location="nota" display="http://parlamento17.openpolis.it/lista-dei-parlamentari-in-carica/camera/nome/asc - nota"/>
    <hyperlink ref="A562" r:id="rId809" display="http://parlamento17.openpolis.it/parlamentare/fusilli-gianluca/384779"/>
    <hyperlink ref="C562" r:id="rId810" display="http://parlamento17.openpolis.it/votazioni-in-parlamento/fusilli-gianluca/384779/filter_vote_rebel/1"/>
    <hyperlink ref="E562" r:id="rId811" location="nota" display="http://parlamento17.openpolis.it/lista-dei-parlamentari-in-carica/camera/nome/asc - nota"/>
    <hyperlink ref="A565" r:id="rId812" display="http://parlamento17.openpolis.it/parlamentare/gadda-maria-chiara/481664"/>
    <hyperlink ref="C565" r:id="rId813" display="http://parlamento17.openpolis.it/votazioni-in-parlamento/gadda-maria-chiara/481664/filter_vote_rebel/1"/>
    <hyperlink ref="E565" r:id="rId814" location="nota" display="http://parlamento17.openpolis.it/lista-dei-parlamentari-in-carica/camera/nome/asc - nota"/>
    <hyperlink ref="A567" r:id="rId815" display="http://parlamento17.openpolis.it/parlamentare/gagnarli-chiara/686712"/>
    <hyperlink ref="C567" r:id="rId816" display="http://parlamento17.openpolis.it/votazioni-in-parlamento/gagnarli-chiara/686712/filter_vote_rebel/1"/>
    <hyperlink ref="E567" r:id="rId817" location="nota" display="http://parlamento17.openpolis.it/lista-dei-parlamentari-in-carica/camera/nome/asc - nota"/>
    <hyperlink ref="A569" r:id="rId818" display="http://parlamento17.openpolis.it/parlamentare/galati-giuseppe/435"/>
    <hyperlink ref="C569" r:id="rId819" display="http://parlamento17.openpolis.it/votazioni-in-parlamento/galati-giuseppe/435/filter_vote_rebel/1"/>
    <hyperlink ref="E569" r:id="rId820" location="nota" display="http://parlamento17.openpolis.it/lista-dei-parlamentari-in-carica/camera/nome/asc - nota"/>
    <hyperlink ref="A571" r:id="rId821" display="http://parlamento17.openpolis.it/parlamentare/galgano-adriana/686737"/>
    <hyperlink ref="C571" r:id="rId822" display="http://parlamento17.openpolis.it/votazioni-in-parlamento/galgano-adriana/686737/filter_vote_rebel/1"/>
    <hyperlink ref="E571" r:id="rId823" location="nota" display="http://parlamento17.openpolis.it/lista-dei-parlamentari-in-carica/camera/nome/asc - nota"/>
    <hyperlink ref="A573" r:id="rId824" display="http://parlamento17.openpolis.it/parlamentare/galli-carlo/686197"/>
    <hyperlink ref="C573" r:id="rId825" display="http://parlamento17.openpolis.it/votazioni-in-parlamento/galli-carlo/686197/filter_vote_rebel/1"/>
    <hyperlink ref="E573" r:id="rId826" location="nota" display="http://parlamento17.openpolis.it/lista-dei-parlamentari-in-carica/camera/nome/asc - nota"/>
    <hyperlink ref="A575" r:id="rId827" display="http://parlamento17.openpolis.it/parlamentare/galli-giampaolo/686290"/>
    <hyperlink ref="C575" r:id="rId828" display="http://parlamento17.openpolis.it/votazioni-in-parlamento/galli-giampaolo/686290/filter_vote_rebel/1"/>
    <hyperlink ref="E575" r:id="rId829" location="nota" display="http://parlamento17.openpolis.it/lista-dei-parlamentari-in-carica/camera/nome/asc - nota"/>
    <hyperlink ref="A577" r:id="rId830" display="http://parlamento17.openpolis.it/parlamentare/gallinella-filippo/494873"/>
    <hyperlink ref="C577" r:id="rId831" display="http://parlamento17.openpolis.it/votazioni-in-parlamento/gallinella-filippo/494873/filter_vote_rebel/1"/>
    <hyperlink ref="E577" r:id="rId832" location="nota" display="http://parlamento17.openpolis.it/lista-dei-parlamentari-in-carica/camera/nome/asc - nota"/>
    <hyperlink ref="A579" r:id="rId833" display="http://parlamento17.openpolis.it/parlamentare/gallo-luigi/686133"/>
    <hyperlink ref="C579" r:id="rId834" display="http://parlamento17.openpolis.it/votazioni-in-parlamento/gallo-luigi/686133/filter_vote_rebel/1"/>
    <hyperlink ref="E579" r:id="rId835" location="nota" display="http://parlamento17.openpolis.it/lista-dei-parlamentari-in-carica/camera/nome/asc - nota"/>
    <hyperlink ref="A581" r:id="rId836" display="http://parlamento17.openpolis.it/parlamentare/gallo-afflitto-riccardo-antonio/388995"/>
    <hyperlink ref="C581" r:id="rId837" display="http://parlamento17.openpolis.it/votazioni-in-parlamento/gallo-afflitto-riccardo-antonio/388995/filter_vote_rebel/1"/>
    <hyperlink ref="E581" r:id="rId838" location="nota" display="http://parlamento17.openpolis.it/lista-dei-parlamentari-in-carica/camera/nome/asc - nota"/>
    <hyperlink ref="A583" r:id="rId839" display="http://parlamento17.openpolis.it/parlamentare/galperti-guido/4534"/>
    <hyperlink ref="C583" r:id="rId840" display="http://parlamento17.openpolis.it/votazioni-in-parlamento/galperti-guido/4534/filter_vote_rebel/1"/>
    <hyperlink ref="E583" r:id="rId841" location="nota" display="http://parlamento17.openpolis.it/lista-dei-parlamentari-in-carica/camera/nome/asc - nota"/>
    <hyperlink ref="A585" r:id="rId842" display="http://parlamento17.openpolis.it/parlamentare/gandolfi-paolo/686222"/>
    <hyperlink ref="C585" r:id="rId843" display="http://parlamento17.openpolis.it/votazioni-in-parlamento/gandolfi-paolo/686222/filter_vote_rebel/1"/>
    <hyperlink ref="E585" r:id="rId844" location="nota" display="http://parlamento17.openpolis.it/lista-dei-parlamentari-in-carica/camera/nome/asc - nota"/>
    <hyperlink ref="A587" r:id="rId845" display="http://parlamento17.openpolis.it/parlamentare/garavini-laura/332722"/>
    <hyperlink ref="C587" r:id="rId846" display="http://parlamento17.openpolis.it/votazioni-in-parlamento/garavini-laura/332722/filter_vote_rebel/1"/>
    <hyperlink ref="E587" r:id="rId847" location="nota" display="http://parlamento17.openpolis.it/lista-dei-parlamentari-in-carica/camera/nome/asc - nota"/>
    <hyperlink ref="A589" r:id="rId848" display="http://parlamento17.openpolis.it/parlamentare/garnero-santanche-daniela/444"/>
    <hyperlink ref="C589" r:id="rId849" display="http://parlamento17.openpolis.it/votazioni-in-parlamento/garnero-santanche-daniela/444/filter_vote_rebel/1"/>
    <hyperlink ref="E589" r:id="rId850" location="nota" display="http://parlamento17.openpolis.it/lista-dei-parlamentari-in-carica/camera/nome/asc - nota"/>
    <hyperlink ref="A591" r:id="rId851" display="http://parlamento17.openpolis.it/parlamentare/garofalo-vincenzo/332723"/>
    <hyperlink ref="C591" r:id="rId852" display="http://parlamento17.openpolis.it/votazioni-in-parlamento/garofalo-vincenzo/332723/filter_vote_rebel/1"/>
    <hyperlink ref="E591" r:id="rId853" location="nota" display="http://parlamento17.openpolis.it/lista-dei-parlamentari-in-carica/camera/nome/asc - nota"/>
    <hyperlink ref="A593" r:id="rId854" display="http://parlamento17.openpolis.it/parlamentare/garofani-francesco-saverio/445"/>
    <hyperlink ref="C593" r:id="rId855" display="http://parlamento17.openpolis.it/votazioni-in-parlamento/garofani-francesco-saverio/445/filter_vote_rebel/1"/>
    <hyperlink ref="E593" r:id="rId856" location="nota" display="http://parlamento17.openpolis.it/lista-dei-parlamentari-in-carica/camera/nome/asc - nota"/>
    <hyperlink ref="A595" r:id="rId857" display="http://parlamento17.openpolis.it/parlamentare/gasparini-daniela/7564"/>
    <hyperlink ref="C595" r:id="rId858" display="http://parlamento17.openpolis.it/votazioni-in-parlamento/gasparini-daniela/7564/filter_vote_rebel/1"/>
    <hyperlink ref="E595" r:id="rId859" location="nota" display="http://parlamento17.openpolis.it/lista-dei-parlamentari-in-carica/camera/nome/asc - nota"/>
    <hyperlink ref="A597" r:id="rId860" display="http://parlamento17.openpolis.it/parlamentare/gebhard-renate/29025"/>
    <hyperlink ref="E597" r:id="rId861" location="nota" display="http://parlamento17.openpolis.it/lista-dei-parlamentari-in-carica/camera/nome/asc - nota"/>
    <hyperlink ref="A599" r:id="rId862" display="http://parlamento17.openpolis.it/parlamentare/gelli-federico/4770"/>
    <hyperlink ref="C599" r:id="rId863" display="http://parlamento17.openpolis.it/votazioni-in-parlamento/gelli-federico/4770/filter_vote_rebel/1"/>
    <hyperlink ref="E599" r:id="rId864" location="nota" display="http://parlamento17.openpolis.it/lista-dei-parlamentari-in-carica/camera/nome/asc - nota"/>
    <hyperlink ref="A601" r:id="rId865" display="http://parlamento17.openpolis.it/parlamentare/gelmini-mariastella/447"/>
    <hyperlink ref="C601" r:id="rId866" display="http://parlamento17.openpolis.it/votazioni-in-parlamento/gelmini-mariastella/447/filter_vote_rebel/1"/>
    <hyperlink ref="E601" r:id="rId867" location="nota" display="http://parlamento17.openpolis.it/lista-dei-parlamentari-in-carica/camera/nome/asc - nota"/>
    <hyperlink ref="A603" r:id="rId868" display="http://parlamento17.openpolis.it/parlamentare/genovese-francantonio/73346"/>
    <hyperlink ref="C603" r:id="rId869" display="http://parlamento17.openpolis.it/votazioni-in-parlamento/genovese-francantonio/73346/filter_vote_rebel/1"/>
    <hyperlink ref="E603" r:id="rId870" location="nota" display="http://parlamento17.openpolis.it/lista-dei-parlamentari-in-carica/camera/nome/asc - nota"/>
    <hyperlink ref="A605" r:id="rId871" display="http://parlamento17.openpolis.it/parlamentare/gentiloni-silveri-paolo/449"/>
    <hyperlink ref="C605" r:id="rId872" display="http://parlamento17.openpolis.it/votazioni-in-parlamento/gentiloni-silveri-paolo/449/filter_vote_rebel/1"/>
    <hyperlink ref="E605" r:id="rId873" location="nota" display="http://parlamento17.openpolis.it/lista-dei-parlamentari-in-carica/camera/nome/asc - nota"/>
    <hyperlink ref="A607" r:id="rId874" display="http://parlamento17.openpolis.it/parlamentare/ghizzoni-manuela/452"/>
    <hyperlink ref="C607" r:id="rId875" display="http://parlamento17.openpolis.it/votazioni-in-parlamento/ghizzoni-manuela/452/filter_vote_rebel/1"/>
    <hyperlink ref="E607" r:id="rId876" location="nota" display="http://parlamento17.openpolis.it/lista-dei-parlamentari-in-carica/camera/nome/asc - nota"/>
    <hyperlink ref="A609" r:id="rId877" display="http://parlamento17.openpolis.it/parlamentare/giachetti-roberto/453"/>
    <hyperlink ref="C609" r:id="rId878" display="http://parlamento17.openpolis.it/votazioni-in-parlamento/giachetti-roberto/453/filter_vote_rebel/1"/>
    <hyperlink ref="E609" r:id="rId879" location="nota" display="http://parlamento17.openpolis.it/lista-dei-parlamentari-in-carica/camera/nome/asc - nota"/>
    <hyperlink ref="A611" r:id="rId880" display="http://parlamento17.openpolis.it/parlamentare/giacobbe-anna/686267"/>
    <hyperlink ref="C611" r:id="rId881" display="http://parlamento17.openpolis.it/votazioni-in-parlamento/giacobbe-anna/686267/filter_vote_rebel/1"/>
    <hyperlink ref="E611" r:id="rId882" location="nota" display="http://parlamento17.openpolis.it/lista-dei-parlamentari-in-carica/camera/nome/asc - nota"/>
    <hyperlink ref="A613" r:id="rId883" display="http://parlamento17.openpolis.it/parlamentare/giacomelli-antonello/454"/>
    <hyperlink ref="E613" r:id="rId884" location="nota" display="http://parlamento17.openpolis.it/lista-dei-parlamentari-in-carica/camera/nome/asc - nota"/>
    <hyperlink ref="A615" r:id="rId885" display="http://parlamento17.openpolis.it/parlamentare/giacomoni-sestino/455"/>
    <hyperlink ref="C615" r:id="rId886" display="http://parlamento17.openpolis.it/votazioni-in-parlamento/giacomoni-sestino/455/filter_vote_rebel/1"/>
    <hyperlink ref="E615" r:id="rId887" location="nota" display="http://parlamento17.openpolis.it/lista-dei-parlamentari-in-carica/camera/nome/asc - nota"/>
    <hyperlink ref="A617" r:id="rId888" display="http://parlamento17.openpolis.it/parlamentare/giammanco-gabriella/332726"/>
    <hyperlink ref="C617" r:id="rId889" display="http://parlamento17.openpolis.it/votazioni-in-parlamento/giammanco-gabriella/332726/filter_vote_rebel/1"/>
    <hyperlink ref="E617" r:id="rId890" location="nota" display="http://parlamento17.openpolis.it/lista-dei-parlamentari-in-carica/camera/nome/asc - nota"/>
    <hyperlink ref="A619" r:id="rId891" display="http://parlamento17.openpolis.it/parlamentare/gigli-gian-luigi/686264"/>
    <hyperlink ref="C619" r:id="rId892" display="http://parlamento17.openpolis.it/votazioni-in-parlamento/gigli-gian-luigi/686264/filter_vote_rebel/1"/>
    <hyperlink ref="E619" r:id="rId893" location="nota" display="http://parlamento17.openpolis.it/lista-dei-parlamentari-in-carica/camera/nome/asc - nota"/>
    <hyperlink ref="A621" r:id="rId894" display="http://parlamento17.openpolis.it/parlamentare/ginato-federico/352306"/>
    <hyperlink ref="C621" r:id="rId895" display="http://parlamento17.openpolis.it/votazioni-in-parlamento/ginato-federico/352306/filter_vote_rebel/1"/>
    <hyperlink ref="E621" r:id="rId896" location="nota" display="http://parlamento17.openpolis.it/lista-dei-parlamentari-in-carica/camera/nome/asc - nota"/>
    <hyperlink ref="A623" r:id="rId897" display="http://parlamento17.openpolis.it/parlamentare/ginefra-dario/21695"/>
    <hyperlink ref="C623" r:id="rId898" display="http://parlamento17.openpolis.it/votazioni-in-parlamento/ginefra-dario/21695/filter_vote_rebel/1"/>
    <hyperlink ref="E623" r:id="rId899" location="nota" display="http://parlamento17.openpolis.it/lista-dei-parlamentari-in-carica/camera/nome/asc - nota"/>
    <hyperlink ref="A625" r:id="rId900" display="http://parlamento17.openpolis.it/parlamentare/ginoble-tommaso/4922"/>
    <hyperlink ref="C625" r:id="rId901" display="http://parlamento17.openpolis.it/votazioni-in-parlamento/ginoble-tommaso/4922/filter_vote_rebel/1"/>
    <hyperlink ref="E625" r:id="rId902" location="nota" display="http://parlamento17.openpolis.it/lista-dei-parlamentari-in-carica/camera/nome/asc - nota"/>
    <hyperlink ref="A627" r:id="rId903" display="http://parlamento17.openpolis.it/parlamentare/giordano-giancarlo/20398"/>
    <hyperlink ref="C627" r:id="rId904" display="http://parlamento17.openpolis.it/votazioni-in-parlamento/giordano-giancarlo/20398/filter_vote_rebel/1"/>
    <hyperlink ref="E627" r:id="rId905" location="nota" display="http://parlamento17.openpolis.it/lista-dei-parlamentari-in-carica/camera/nome/asc - nota"/>
    <hyperlink ref="A629" r:id="rId906" display="http://parlamento17.openpolis.it/parlamentare/giordano-silvia/686012"/>
    <hyperlink ref="C629" r:id="rId907" display="http://parlamento17.openpolis.it/votazioni-in-parlamento/giordano-silvia/686012/filter_vote_rebel/1"/>
    <hyperlink ref="E629" r:id="rId908" location="nota" display="http://parlamento17.openpolis.it/lista-dei-parlamentari-in-carica/camera/nome/asc - nota"/>
    <hyperlink ref="A631" r:id="rId909" display="http://parlamento17.openpolis.it/parlamentare/giorgetti-alberto/459"/>
    <hyperlink ref="C631" r:id="rId910" display="http://parlamento17.openpolis.it/votazioni-in-parlamento/giorgetti-alberto/459/filter_vote_rebel/1"/>
    <hyperlink ref="E631" r:id="rId911" location="nota" display="http://parlamento17.openpolis.it/lista-dei-parlamentari-in-carica/camera/nome/asc - nota"/>
    <hyperlink ref="A633" r:id="rId912" display="http://parlamento17.openpolis.it/parlamentare/giorgetti-giancarlo/460"/>
    <hyperlink ref="C633" r:id="rId913" display="http://parlamento17.openpolis.it/votazioni-in-parlamento/giorgetti-giancarlo/460/filter_vote_rebel/1"/>
    <hyperlink ref="E633" r:id="rId914" location="nota" display="http://parlamento17.openpolis.it/lista-dei-parlamentari-in-carica/camera/nome/asc - nota"/>
    <hyperlink ref="A635" r:id="rId915" display="http://parlamento17.openpolis.it/parlamentare/giorgis-andrea/319282"/>
    <hyperlink ref="C635" r:id="rId916" display="http://parlamento17.openpolis.it/votazioni-in-parlamento/giorgis-andrea/319282/filter_vote_rebel/1"/>
    <hyperlink ref="E635" r:id="rId917" location="nota" display="http://parlamento17.openpolis.it/lista-dei-parlamentari-in-carica/camera/nome/asc - nota"/>
    <hyperlink ref="A637" r:id="rId918" display="http://parlamento17.openpolis.it/parlamentare/gitti-gregorio/686392"/>
    <hyperlink ref="C637" r:id="rId919" display="http://parlamento17.openpolis.it/votazioni-in-parlamento/gitti-gregorio/686392/filter_vote_rebel/1"/>
    <hyperlink ref="E637" r:id="rId920" location="nota" display="http://parlamento17.openpolis.it/lista-dei-parlamentari-in-carica/camera/nome/asc - nota"/>
    <hyperlink ref="A639" r:id="rId921" display="http://parlamento17.openpolis.it/parlamentare/giuliani-fabrizia/686308"/>
    <hyperlink ref="C639" r:id="rId922" display="http://parlamento17.openpolis.it/votazioni-in-parlamento/giuliani-fabrizia/686308/filter_vote_rebel/1"/>
    <hyperlink ref="E639" r:id="rId923" location="nota" display="http://parlamento17.openpolis.it/lista-dei-parlamentari-in-carica/camera/nome/asc - nota"/>
    <hyperlink ref="A641" r:id="rId924" display="http://parlamento17.openpolis.it/parlamentare/giulietti-giampiero/88982"/>
    <hyperlink ref="C641" r:id="rId925" display="http://parlamento17.openpolis.it/votazioni-in-parlamento/giulietti-giampiero/88982/filter_vote_rebel/1"/>
    <hyperlink ref="E641" r:id="rId926" location="nota" display="http://parlamento17.openpolis.it/lista-dei-parlamentari-in-carica/camera/nome/asc - nota"/>
    <hyperlink ref="A643" r:id="rId927" display="http://parlamento17.openpolis.it/parlamentare/gnecchi-maria-luisa/6442"/>
    <hyperlink ref="C643" r:id="rId928" display="http://parlamento17.openpolis.it/votazioni-in-parlamento/gnecchi-maria-luisa/6442/filter_vote_rebel/1"/>
    <hyperlink ref="E643" r:id="rId929" location="nota" display="http://parlamento17.openpolis.it/lista-dei-parlamentari-in-carica/camera/nome/asc - nota"/>
    <hyperlink ref="A645" r:id="rId930" display="http://parlamento17.openpolis.it/parlamentare/gozi-sandro/468"/>
    <hyperlink ref="C645" r:id="rId931" display="http://parlamento17.openpolis.it/votazioni-in-parlamento/gozi-sandro/468/filter_vote_rebel/1"/>
    <hyperlink ref="E645" r:id="rId932" location="nota" display="http://parlamento17.openpolis.it/lista-dei-parlamentari-in-carica/camera/nome/asc - nota"/>
    <hyperlink ref="A647" r:id="rId933" display="http://parlamento17.openpolis.it/parlamentare/grande-marta/687324"/>
    <hyperlink ref="C647" r:id="rId934" display="http://parlamento17.openpolis.it/votazioni-in-parlamento/grande-marta/687324/filter_vote_rebel/1"/>
    <hyperlink ref="E647" r:id="rId935" location="nota" display="http://parlamento17.openpolis.it/lista-dei-parlamentari-in-carica/camera/nome/asc - nota"/>
    <hyperlink ref="A649" r:id="rId936" display="http://parlamento17.openpolis.it/parlamentare/grassi-gero/469"/>
    <hyperlink ref="C649" r:id="rId937" display="http://parlamento17.openpolis.it/votazioni-in-parlamento/grassi-gero/469/filter_vote_rebel/1"/>
    <hyperlink ref="E649" r:id="rId938" location="nota" display="http://parlamento17.openpolis.it/lista-dei-parlamentari-in-carica/camera/nome/asc - nota"/>
    <hyperlink ref="A651" r:id="rId939" display="http://parlamento17.openpolis.it/parlamentare/greco-maria-gaetana/686652"/>
    <hyperlink ref="C651" r:id="rId940" display="http://parlamento17.openpolis.it/votazioni-in-parlamento/greco-maria-gaetana/686652/filter_vote_rebel/1"/>
    <hyperlink ref="E651" r:id="rId941" location="nota" display="http://parlamento17.openpolis.it/lista-dei-parlamentari-in-carica/camera/nome/asc - nota"/>
    <hyperlink ref="A653" r:id="rId942" display="http://parlamento17.openpolis.it/parlamentare/gregori-monica/530483"/>
    <hyperlink ref="C653" r:id="rId943" display="http://parlamento17.openpolis.it/votazioni-in-parlamento/gregori-monica/530483/filter_vote_rebel/1"/>
    <hyperlink ref="E653" r:id="rId944" location="nota" display="http://parlamento17.openpolis.it/lista-dei-parlamentari-in-carica/camera/nome/asc - nota"/>
    <hyperlink ref="A655" r:id="rId945" display="http://parlamento17.openpolis.it/parlamentare/gribaudo-chiara/292004"/>
    <hyperlink ref="C655" r:id="rId946" display="http://parlamento17.openpolis.it/votazioni-in-parlamento/gribaudo-chiara/292004/filter_vote_rebel/1"/>
    <hyperlink ref="E655" r:id="rId947" location="nota" display="http://parlamento17.openpolis.it/lista-dei-parlamentari-in-carica/camera/nome/asc - nota"/>
    <hyperlink ref="A657" r:id="rId948" display="http://parlamento17.openpolis.it/parlamentare/grillo-giulia/686658"/>
    <hyperlink ref="C657" r:id="rId949" display="http://parlamento17.openpolis.it/votazioni-in-parlamento/grillo-giulia/686658/filter_vote_rebel/1"/>
    <hyperlink ref="E657" r:id="rId950" location="nota" display="http://parlamento17.openpolis.it/lista-dei-parlamentari-in-carica/camera/nome/asc - nota"/>
    <hyperlink ref="A659" r:id="rId951" display="http://parlamento17.openpolis.it/parlamentare/grimoldi-paolo/473"/>
    <hyperlink ref="C659" r:id="rId952" display="http://parlamento17.openpolis.it/votazioni-in-parlamento/grimoldi-paolo/473/filter_vote_rebel/1"/>
    <hyperlink ref="E659" r:id="rId953" location="nota" display="http://parlamento17.openpolis.it/lista-dei-parlamentari-in-carica/camera/nome/asc - nota"/>
    <hyperlink ref="A661" r:id="rId954" display="http://parlamento17.openpolis.it/parlamentare/guerini-giuseppe/26700"/>
    <hyperlink ref="C661" r:id="rId955" display="http://parlamento17.openpolis.it/votazioni-in-parlamento/guerini-giuseppe/26700/filter_vote_rebel/1"/>
    <hyperlink ref="E661" r:id="rId956" location="nota" display="http://parlamento17.openpolis.it/lista-dei-parlamentari-in-carica/camera/nome/asc - nota"/>
    <hyperlink ref="A663" r:id="rId957" display="http://parlamento17.openpolis.it/parlamentare/guerini-lorenzo/183561"/>
    <hyperlink ref="C663" r:id="rId958" display="http://parlamento17.openpolis.it/votazioni-in-parlamento/guerini-lorenzo/183561/filter_vote_rebel/1"/>
    <hyperlink ref="E663" r:id="rId959" location="nota" display="http://parlamento17.openpolis.it/lista-dei-parlamentari-in-carica/camera/nome/asc - nota"/>
    <hyperlink ref="A665" r:id="rId960" display="http://parlamento17.openpolis.it/parlamentare/guerra-mauro/233459"/>
    <hyperlink ref="C665" r:id="rId961" display="http://parlamento17.openpolis.it/votazioni-in-parlamento/guerra-mauro/233459/filter_vote_rebel/1"/>
    <hyperlink ref="E665" r:id="rId962" location="nota" display="http://parlamento17.openpolis.it/lista-dei-parlamentari-in-carica/camera/nome/asc - nota"/>
    <hyperlink ref="A667" r:id="rId963" display="http://parlamento17.openpolis.it/parlamentare/guidesi-guido/549877"/>
    <hyperlink ref="C667" r:id="rId964" display="http://parlamento17.openpolis.it/votazioni-in-parlamento/guidesi-guido/549877/filter_vote_rebel/1"/>
    <hyperlink ref="E667" r:id="rId965" location="nota" display="http://parlamento17.openpolis.it/lista-dei-parlamentari-in-carica/camera/nome/asc - nota"/>
    <hyperlink ref="A670" r:id="rId966" display="http://parlamento17.openpolis.it/parlamentare/gullo-maria-tindara/686656"/>
    <hyperlink ref="C670" r:id="rId967" display="http://parlamento17.openpolis.it/votazioni-in-parlamento/gullo-maria-tindara/686656/filter_vote_rebel/1"/>
    <hyperlink ref="E670" r:id="rId968" location="nota" display="http://parlamento17.openpolis.it/lista-dei-parlamentari-in-carica/camera/nome/asc - nota"/>
    <hyperlink ref="A672" r:id="rId969" display="http://parlamento17.openpolis.it/parlamentare/gutgeld-itzhak-yoram/686744"/>
    <hyperlink ref="C672" r:id="rId970" display="http://parlamento17.openpolis.it/votazioni-in-parlamento/gutgeld-itzhak-yoram/686744/filter_vote_rebel/1"/>
    <hyperlink ref="E672" r:id="rId971" location="nota" display="http://parlamento17.openpolis.it/lista-dei-parlamentari-in-carica/camera/nome/asc - nota"/>
    <hyperlink ref="A674" r:id="rId972" display="http://parlamento17.openpolis.it/parlamentare/iacono-maria/561083"/>
    <hyperlink ref="C674" r:id="rId973" display="http://parlamento17.openpolis.it/votazioni-in-parlamento/iacono-maria/561083/filter_vote_rebel/1"/>
    <hyperlink ref="E674" r:id="rId974" location="nota" display="http://parlamento17.openpolis.it/lista-dei-parlamentari-in-carica/camera/nome/asc - nota"/>
    <hyperlink ref="A676" r:id="rId975" display="http://parlamento17.openpolis.it/parlamentare/iannuzzi-cristian/687355"/>
    <hyperlink ref="C676" r:id="rId976" display="http://parlamento17.openpolis.it/votazioni-in-parlamento/iannuzzi-cristian/687355/filter_vote_rebel/1"/>
    <hyperlink ref="E676" r:id="rId977" location="nota" display="http://parlamento17.openpolis.it/lista-dei-parlamentari-in-carica/camera/nome/asc - nota"/>
    <hyperlink ref="A678" r:id="rId978" display="http://parlamento17.openpolis.it/parlamentare/iannuzzi-tino/478"/>
    <hyperlink ref="C678" r:id="rId979" display="http://parlamento17.openpolis.it/votazioni-in-parlamento/iannuzzi-tino/478/filter_vote_rebel/1"/>
    <hyperlink ref="E678" r:id="rId980" location="nota" display="http://parlamento17.openpolis.it/lista-dei-parlamentari-in-carica/camera/nome/asc - nota"/>
    <hyperlink ref="A680" r:id="rId981" display="http://parlamento17.openpolis.it/parlamentare/impegno-leonardo/304594"/>
    <hyperlink ref="C680" r:id="rId982" display="http://parlamento17.openpolis.it/votazioni-in-parlamento/impegno-leonardo/304594/filter_vote_rebel/1"/>
    <hyperlink ref="E680" r:id="rId983" location="nota" display="http://parlamento17.openpolis.it/lista-dei-parlamentari-in-carica/camera/nome/asc - nota"/>
    <hyperlink ref="A682" r:id="rId984" display="http://parlamento17.openpolis.it/parlamentare/incerti-antonella/122285"/>
    <hyperlink ref="C682" r:id="rId985" display="http://parlamento17.openpolis.it/votazioni-in-parlamento/incerti-antonella/122285/filter_vote_rebel/1"/>
    <hyperlink ref="E682" r:id="rId986" location="nota" display="http://parlamento17.openpolis.it/lista-dei-parlamentari-in-carica/camera/nome/asc - nota"/>
    <hyperlink ref="A684" r:id="rId987" display="http://parlamento17.openpolis.it/parlamentare/invernizzi-cristian/415851"/>
    <hyperlink ref="C684" r:id="rId988" display="http://parlamento17.openpolis.it/votazioni-in-parlamento/invernizzi-cristian/415851/filter_vote_rebel/1"/>
    <hyperlink ref="E684" r:id="rId989" location="nota" display="http://parlamento17.openpolis.it/lista-dei-parlamentari-in-carica/camera/nome/asc - nota"/>
    <hyperlink ref="A686" r:id="rId990" display="http://parlamento17.openpolis.it/parlamentare/iori-vanna/686228"/>
    <hyperlink ref="C686" r:id="rId991" display="http://parlamento17.openpolis.it/votazioni-in-parlamento/iori-vanna/686228/filter_vote_rebel/1"/>
    <hyperlink ref="E686" r:id="rId992" location="nota" display="http://parlamento17.openpolis.it/lista-dei-parlamentari-in-carica/camera/nome/asc - nota"/>
    <hyperlink ref="A688" r:id="rId993" display="http://parlamento17.openpolis.it/parlamentare/kronbichler-florian/687748"/>
    <hyperlink ref="C688" r:id="rId994" display="http://parlamento17.openpolis.it/votazioni-in-parlamento/kronbichler-florian/687748/filter_vote_rebel/1"/>
    <hyperlink ref="E688" r:id="rId995" location="nota" display="http://parlamento17.openpolis.it/lista-dei-parlamentari-in-carica/camera/nome/asc - nota"/>
    <hyperlink ref="A690" r:id="rId996" display="http://parlamento17.openpolis.it/parlamentare/labbate-giuseppe/686469"/>
    <hyperlink ref="C690" r:id="rId997" display="http://parlamento17.openpolis.it/votazioni-in-parlamento/labbate-giuseppe/686469/filter_vote_rebel/1"/>
    <hyperlink ref="E690" r:id="rId998" location="nota" display="http://parlamento17.openpolis.it/lista-dei-parlamentari-in-carica/camera/nome/asc - nota"/>
    <hyperlink ref="A692" r:id="rId999" display="http://parlamento17.openpolis.it/parlamentare/la-marca-francesca/687598"/>
    <hyperlink ref="C692" r:id="rId1000" display="http://parlamento17.openpolis.it/votazioni-in-parlamento/la-marca-francesca/687598/filter_vote_rebel/1"/>
    <hyperlink ref="E692" r:id="rId1001" location="nota" display="http://parlamento17.openpolis.it/lista-dei-parlamentari-in-carica/camera/nome/asc - nota"/>
    <hyperlink ref="A694" r:id="rId1002" display="http://parlamento17.openpolis.it/parlamentare/la-russa-ignazio/486"/>
    <hyperlink ref="C694" r:id="rId1003" display="http://parlamento17.openpolis.it/votazioni-in-parlamento/la-russa-ignazio/486/filter_vote_rebel/1"/>
    <hyperlink ref="E694" r:id="rId1004" location="nota" display="http://parlamento17.openpolis.it/lista-dei-parlamentari-in-carica/camera/nome/asc - nota"/>
    <hyperlink ref="A696" r:id="rId1005" display="http://parlamento17.openpolis.it/parlamentare/labriola-vincenza/686481"/>
    <hyperlink ref="E696" r:id="rId1006" location="nota" display="http://parlamento17.openpolis.it/lista-dei-parlamentari-in-carica/camera/nome/asc - nota"/>
    <hyperlink ref="A698" r:id="rId1007" display="http://parlamento17.openpolis.it/parlamentare/lacquaniti-luigi/685963"/>
    <hyperlink ref="C698" r:id="rId1008" display="http://parlamento17.openpolis.it/votazioni-in-parlamento/lacquaniti-luigi/685963/filter_vote_rebel/1"/>
    <hyperlink ref="E698" r:id="rId1009" location="nota" display="http://parlamento17.openpolis.it/lista-dei-parlamentari-in-carica/camera/nome/asc - nota"/>
    <hyperlink ref="A700" r:id="rId1010" display="http://parlamento17.openpolis.it/parlamentare/laffranco-pietro/4857"/>
    <hyperlink ref="C700" r:id="rId1011" display="http://parlamento17.openpolis.it/votazioni-in-parlamento/laffranco-pietro/4857/filter_vote_rebel/1"/>
    <hyperlink ref="E700" r:id="rId1012" location="nota" display="http://parlamento17.openpolis.it/lista-dei-parlamentari-in-carica/camera/nome/asc - nota"/>
    <hyperlink ref="A702" r:id="rId1013" display="http://parlamento17.openpolis.it/parlamentare/laforgia-francesco/686301"/>
    <hyperlink ref="C702" r:id="rId1014" display="http://parlamento17.openpolis.it/votazioni-in-parlamento/laforgia-francesco/686301/filter_vote_rebel/1"/>
    <hyperlink ref="E702" r:id="rId1015" location="nota" display="http://parlamento17.openpolis.it/lista-dei-parlamentari-in-carica/camera/nome/asc - nota"/>
    <hyperlink ref="A704" r:id="rId1016" display="http://parlamento17.openpolis.it/parlamentare/lainati-giorgio/488"/>
    <hyperlink ref="C704" r:id="rId1017" display="http://parlamento17.openpolis.it/votazioni-in-parlamento/lainati-giorgio/488/filter_vote_rebel/1"/>
    <hyperlink ref="E704" r:id="rId1018" location="nota" display="http://parlamento17.openpolis.it/lista-dei-parlamentari-in-carica/camera/nome/asc - nota"/>
    <hyperlink ref="A706" r:id="rId1019" display="http://parlamento17.openpolis.it/parlamentare/latronico-cosimo/5139"/>
    <hyperlink ref="C706" r:id="rId1020" display="http://parlamento17.openpolis.it/votazioni-in-parlamento/latronico-cosimo/5139/filter_vote_rebel/1"/>
    <hyperlink ref="E706" r:id="rId1021" location="nota" display="http://parlamento17.openpolis.it/lista-dei-parlamentari-in-carica/camera/nome/asc - nota"/>
    <hyperlink ref="A708" r:id="rId1022" display="http://parlamento17.openpolis.it/parlamentare/lattuca-enzo/429053"/>
    <hyperlink ref="C708" r:id="rId1023" display="http://parlamento17.openpolis.it/votazioni-in-parlamento/lattuca-enzo/429053/filter_vote_rebel/1"/>
    <hyperlink ref="E708" r:id="rId1024" location="nota" display="http://parlamento17.openpolis.it/lista-dei-parlamentari-in-carica/camera/nome/asc - nota"/>
    <hyperlink ref="A710" r:id="rId1025" display="http://parlamento17.openpolis.it/parlamentare/lauricella-giuseppe/686558"/>
    <hyperlink ref="C710" r:id="rId1026" display="http://parlamento17.openpolis.it/votazioni-in-parlamento/lauricella-giuseppe/686558/filter_vote_rebel/1"/>
    <hyperlink ref="E710" r:id="rId1027" location="nota" display="http://parlamento17.openpolis.it/lista-dei-parlamentari-in-carica/camera/nome/asc - nota"/>
    <hyperlink ref="A712" r:id="rId1028" display="http://parlamento17.openpolis.it/parlamentare/lavagno-fabio/14405"/>
    <hyperlink ref="C712" r:id="rId1029" display="http://parlamento17.openpolis.it/votazioni-in-parlamento/lavagno-fabio/14405/filter_vote_rebel/1"/>
    <hyperlink ref="E712" r:id="rId1030" location="nota" display="http://parlamento17.openpolis.it/lista-dei-parlamentari-in-carica/camera/nome/asc - nota"/>
    <hyperlink ref="A714" r:id="rId1031" display="http://parlamento17.openpolis.it/parlamentare/lenzi-donata/499"/>
    <hyperlink ref="C714" r:id="rId1032" display="http://parlamento17.openpolis.it/votazioni-in-parlamento/lenzi-donata/499/filter_vote_rebel/1"/>
    <hyperlink ref="E714" r:id="rId1033" location="nota" display="http://parlamento17.openpolis.it/lista-dei-parlamentari-in-carica/camera/nome/asc - nota"/>
    <hyperlink ref="A716" r:id="rId1034" display="http://parlamento17.openpolis.it/parlamentare/leva-danilo/178776"/>
    <hyperlink ref="C716" r:id="rId1035" display="http://parlamento17.openpolis.it/votazioni-in-parlamento/leva-danilo/178776/filter_vote_rebel/1"/>
    <hyperlink ref="E716" r:id="rId1036" location="nota" display="http://parlamento17.openpolis.it/lista-dei-parlamentari-in-carica/camera/nome/asc - nota"/>
    <hyperlink ref="A718" r:id="rId1037" display="http://parlamento17.openpolis.it/parlamentare/librandi-gianfranco/170575"/>
    <hyperlink ref="C718" r:id="rId1038" display="http://parlamento17.openpolis.it/votazioni-in-parlamento/librandi-gianfranco/170575/filter_vote_rebel/1"/>
    <hyperlink ref="E718" r:id="rId1039" location="nota" display="http://parlamento17.openpolis.it/lista-dei-parlamentari-in-carica/camera/nome/asc - nota"/>
    <hyperlink ref="A720" r:id="rId1040" display="http://parlamento17.openpolis.it/parlamentare/liuzzi-mirella/685739"/>
    <hyperlink ref="C720" r:id="rId1041" display="http://parlamento17.openpolis.it/votazioni-in-parlamento/liuzzi-mirella/685739/filter_vote_rebel/1"/>
    <hyperlink ref="E720" r:id="rId1042" location="nota" display="http://parlamento17.openpolis.it/lista-dei-parlamentari-in-carica/camera/nome/asc - nota"/>
    <hyperlink ref="A722" r:id="rId1043" display="http://parlamento17.openpolis.it/parlamentare/lo-monte-carmelo/510"/>
    <hyperlink ref="C722" r:id="rId1044" display="http://parlamento17.openpolis.it/votazioni-in-parlamento/lo-monte-carmelo/510/filter_vote_rebel/1"/>
    <hyperlink ref="E722" r:id="rId1045" location="nota" display="http://parlamento17.openpolis.it/lista-dei-parlamentari-in-carica/camera/nome/asc - nota"/>
    <hyperlink ref="A724" r:id="rId1046" display="http://parlamento17.openpolis.it/parlamentare/locatelli-pia/686315"/>
    <hyperlink ref="E724" r:id="rId1047" location="nota" display="http://parlamento17.openpolis.it/lista-dei-parlamentari-in-carica/camera/nome/asc - nota"/>
    <hyperlink ref="A726" r:id="rId1048" display="http://parlamento17.openpolis.it/parlamentare/lodolini-emanuele/280046"/>
    <hyperlink ref="C726" r:id="rId1049" display="http://parlamento17.openpolis.it/votazioni-in-parlamento/lodolini-emanuele/280046/filter_vote_rebel/1"/>
    <hyperlink ref="E726" r:id="rId1050" location="nota" display="http://parlamento17.openpolis.it/lista-dei-parlamentari-in-carica/camera/nome/asc - nota"/>
    <hyperlink ref="A728" r:id="rId1051" display="http://parlamento17.openpolis.it/parlamentare/lombardi-roberta/687326"/>
    <hyperlink ref="C728" r:id="rId1052" display="http://parlamento17.openpolis.it/votazioni-in-parlamento/lombardi-roberta/687326/filter_vote_rebel/1"/>
    <hyperlink ref="E728" r:id="rId1053" location="nota" display="http://parlamento17.openpolis.it/lista-dei-parlamentari-in-carica/camera/nome/asc - nota"/>
    <hyperlink ref="A730" r:id="rId1054" display="http://parlamento17.openpolis.it/parlamentare/longo-piero/333166"/>
    <hyperlink ref="C730" r:id="rId1055" display="http://parlamento17.openpolis.it/votazioni-in-parlamento/longo-piero/333166/filter_vote_rebel/1"/>
    <hyperlink ref="E730" r:id="rId1056" location="nota" display="http://parlamento17.openpolis.it/lista-dei-parlamentari-in-carica/camera/nome/asc - nota"/>
    <hyperlink ref="A732" r:id="rId1057" display="http://parlamento17.openpolis.it/parlamentare/lorefice-marialucia/686664"/>
    <hyperlink ref="C732" r:id="rId1058" display="http://parlamento17.openpolis.it/votazioni-in-parlamento/lorefice-marialucia/686664/filter_vote_rebel/1"/>
    <hyperlink ref="E732" r:id="rId1059" location="nota" display="http://parlamento17.openpolis.it/lista-dei-parlamentari-in-carica/camera/nome/asc - nota"/>
    <hyperlink ref="A734" r:id="rId1060" display="http://parlamento17.openpolis.it/parlamentare/lorenzin-beatrice/332735"/>
    <hyperlink ref="C734" r:id="rId1061" display="http://parlamento17.openpolis.it/votazioni-in-parlamento/lorenzin-beatrice/332735/filter_vote_rebel/1"/>
    <hyperlink ref="E734" r:id="rId1062" location="nota" display="http://parlamento17.openpolis.it/lista-dei-parlamentari-in-carica/camera/nome/asc - nota"/>
    <hyperlink ref="A736" r:id="rId1063" display="http://parlamento17.openpolis.it/parlamentare/losacco-alberto/332736"/>
    <hyperlink ref="C736" r:id="rId1064" display="http://parlamento17.openpolis.it/votazioni-in-parlamento/losacco-alberto/332736/filter_vote_rebel/1"/>
    <hyperlink ref="E736" r:id="rId1065" location="nota" display="http://parlamento17.openpolis.it/lista-dei-parlamentari-in-carica/camera/nome/asc - nota"/>
    <hyperlink ref="A738" r:id="rId1066" display="http://parlamento17.openpolis.it/parlamentare/lotti-luca/241758"/>
    <hyperlink ref="E738" r:id="rId1067" location="nota" display="http://parlamento17.openpolis.it/lista-dei-parlamentari-in-carica/camera/nome/asc - nota"/>
    <hyperlink ref="A740" r:id="rId1068" display="http://parlamento17.openpolis.it/parlamentare/lupi-maurizio-enzo/523"/>
    <hyperlink ref="C740" r:id="rId1069" display="http://parlamento17.openpolis.it/votazioni-in-parlamento/lupi-maurizio-enzo/523/filter_vote_rebel/1"/>
    <hyperlink ref="E740" r:id="rId1070" location="nota" display="http://parlamento17.openpolis.it/lista-dei-parlamentari-in-carica/camera/nome/asc - nota"/>
    <hyperlink ref="A742" r:id="rId1071" display="http://parlamento17.openpolis.it/parlamentare/lupo-loredana/686535"/>
    <hyperlink ref="C742" r:id="rId1072" display="http://parlamento17.openpolis.it/votazioni-in-parlamento/lupo-loredana/686535/filter_vote_rebel/1"/>
    <hyperlink ref="E742" r:id="rId1073" location="nota" display="http://parlamento17.openpolis.it/lista-dei-parlamentari-in-carica/camera/nome/asc - nota"/>
    <hyperlink ref="A744" r:id="rId1074" display="http://parlamento17.openpolis.it/parlamentare/madia-maria-anna/332739"/>
    <hyperlink ref="C744" r:id="rId1075" display="http://parlamento17.openpolis.it/votazioni-in-parlamento/madia-maria-anna/332739/filter_vote_rebel/1"/>
    <hyperlink ref="E744" r:id="rId1076" location="nota" display="http://parlamento17.openpolis.it/lista-dei-parlamentari-in-carica/camera/nome/asc - nota"/>
    <hyperlink ref="A746" r:id="rId1077" display="http://parlamento17.openpolis.it/parlamentare/maestri-andrea/120799"/>
    <hyperlink ref="E746" r:id="rId1078" location="nota" display="http://parlamento17.openpolis.it/lista-dei-parlamentari-in-carica/camera/nome/asc - nota"/>
    <hyperlink ref="A749" r:id="rId1079" display="http://parlamento17.openpolis.it/parlamentare/maestri-patrizia/686203"/>
    <hyperlink ref="C749" r:id="rId1080" display="http://parlamento17.openpolis.it/votazioni-in-parlamento/maestri-patrizia/686203/filter_vote_rebel/1"/>
    <hyperlink ref="E749" r:id="rId1081" location="nota" display="http://parlamento17.openpolis.it/lista-dei-parlamentari-in-carica/camera/nome/asc - nota"/>
    <hyperlink ref="A751" r:id="rId1082" display="http://parlamento17.openpolis.it/parlamentare/magorno-ernesto/234144"/>
    <hyperlink ref="C751" r:id="rId1083" display="http://parlamento17.openpolis.it/votazioni-in-parlamento/magorno-ernesto/234144/filter_vote_rebel/1"/>
    <hyperlink ref="E751" r:id="rId1084" location="nota" display="http://parlamento17.openpolis.it/lista-dei-parlamentari-in-carica/camera/nome/asc - nota"/>
    <hyperlink ref="A753" r:id="rId1085" display="http://parlamento17.openpolis.it/parlamentare/maietta-pasquale/363415"/>
    <hyperlink ref="C753" r:id="rId1086" display="http://parlamento17.openpolis.it/votazioni-in-parlamento/maietta-pasquale/363415/filter_vote_rebel/1"/>
    <hyperlink ref="E753" r:id="rId1087" location="nota" display="http://parlamento17.openpolis.it/lista-dei-parlamentari-in-carica/camera/nome/asc - nota"/>
    <hyperlink ref="A755" r:id="rId1088" display="http://parlamento17.openpolis.it/parlamentare/malisani-gianna/168561"/>
    <hyperlink ref="C755" r:id="rId1089" display="http://parlamento17.openpolis.it/votazioni-in-parlamento/malisani-gianna/168561/filter_vote_rebel/1"/>
    <hyperlink ref="E755" r:id="rId1090" location="nota" display="http://parlamento17.openpolis.it/lista-dei-parlamentari-in-carica/camera/nome/asc - nota"/>
    <hyperlink ref="A757" r:id="rId1091" display="http://parlamento17.openpolis.it/parlamentare/malpezzi-simona-flavia/631883"/>
    <hyperlink ref="C757" r:id="rId1092" display="http://parlamento17.openpolis.it/votazioni-in-parlamento/malpezzi-simona-flavia/631883/filter_vote_rebel/1"/>
    <hyperlink ref="E757" r:id="rId1093" location="nota" display="http://parlamento17.openpolis.it/lista-dei-parlamentari-in-carica/camera/nome/asc - nota"/>
    <hyperlink ref="A759" r:id="rId1094" display="http://parlamento17.openpolis.it/parlamentare/manciulli-andrea/4818"/>
    <hyperlink ref="C759" r:id="rId1095" display="http://parlamento17.openpolis.it/votazioni-in-parlamento/manciulli-andrea/4818/filter_vote_rebel/1"/>
    <hyperlink ref="E759" r:id="rId1096" location="nota" display="http://parlamento17.openpolis.it/lista-dei-parlamentari-in-carica/camera/nome/asc - nota"/>
    <hyperlink ref="A761" r:id="rId1097" display="http://parlamento17.openpolis.it/parlamentare/manfredi-massimiliano/686183"/>
    <hyperlink ref="C761" r:id="rId1098" display="http://parlamento17.openpolis.it/votazioni-in-parlamento/manfredi-massimiliano/686183/filter_vote_rebel/1"/>
    <hyperlink ref="E761" r:id="rId1099" location="nota" display="http://parlamento17.openpolis.it/lista-dei-parlamentari-in-carica/camera/nome/asc - nota"/>
    <hyperlink ref="A763" r:id="rId1100" display="http://parlamento17.openpolis.it/parlamentare/mannino-claudia/686539"/>
    <hyperlink ref="C763" r:id="rId1101" display="http://parlamento17.openpolis.it/votazioni-in-parlamento/mannino-claudia/686539/filter_vote_rebel/1"/>
    <hyperlink ref="E763" r:id="rId1102" location="nota" display="http://parlamento17.openpolis.it/lista-dei-parlamentari-in-carica/camera/nome/asc - nota"/>
    <hyperlink ref="A765" r:id="rId1103" display="http://parlamento17.openpolis.it/parlamentare/mantero-matteo/686279"/>
    <hyperlink ref="C765" r:id="rId1104" display="http://parlamento17.openpolis.it/votazioni-in-parlamento/mantero-matteo/686279/filter_vote_rebel/1"/>
    <hyperlink ref="E765" r:id="rId1105" location="nota" display="http://parlamento17.openpolis.it/lista-dei-parlamentari-in-carica/camera/nome/asc - nota"/>
    <hyperlink ref="A767" r:id="rId1106" display="http://parlamento17.openpolis.it/parlamentare/manzi-irene/504405"/>
    <hyperlink ref="C767" r:id="rId1107" display="http://parlamento17.openpolis.it/votazioni-in-parlamento/manzi-irene/504405/filter_vote_rebel/1"/>
    <hyperlink ref="E767" r:id="rId1108" location="nota" display="http://parlamento17.openpolis.it/lista-dei-parlamentari-in-carica/camera/nome/asc - nota"/>
    <hyperlink ref="A769" r:id="rId1109" display="http://parlamento17.openpolis.it/parlamentare/marantelli-daniele/532"/>
    <hyperlink ref="C769" r:id="rId1110" display="http://parlamento17.openpolis.it/votazioni-in-parlamento/marantelli-daniele/532/filter_vote_rebel/1"/>
    <hyperlink ref="E769" r:id="rId1111" location="nota" display="http://parlamento17.openpolis.it/lista-dei-parlamentari-in-carica/camera/nome/asc - nota"/>
    <hyperlink ref="A771" r:id="rId1112" display="http://parlamento17.openpolis.it/parlamentare/marazziti-mario/687338"/>
    <hyperlink ref="C771" r:id="rId1113" display="http://parlamento17.openpolis.it/votazioni-in-parlamento/marazziti-mario/687338/filter_vote_rebel/1"/>
    <hyperlink ref="E771" r:id="rId1114" location="nota" display="http://parlamento17.openpolis.it/lista-dei-parlamentari-in-carica/camera/nome/asc - nota"/>
    <hyperlink ref="A773" r:id="rId1115" display="http://parlamento17.openpolis.it/parlamentare/marchetti-marco/686417"/>
    <hyperlink ref="C773" r:id="rId1116" display="http://parlamento17.openpolis.it/votazioni-in-parlamento/marchetti-marco/686417/filter_vote_rebel/1"/>
    <hyperlink ref="E773" r:id="rId1117" location="nota" display="http://parlamento17.openpolis.it/lista-dei-parlamentari-in-carica/camera/nome/asc - nota"/>
    <hyperlink ref="A775" r:id="rId1118" display="http://parlamento17.openpolis.it/parlamentare/marchi-maino/535"/>
    <hyperlink ref="C775" r:id="rId1119" display="http://parlamento17.openpolis.it/votazioni-in-parlamento/marchi-maino/535/filter_vote_rebel/1"/>
    <hyperlink ref="E775" r:id="rId1120" location="nota" display="http://parlamento17.openpolis.it/lista-dei-parlamentari-in-carica/camera/nome/asc - nota"/>
    <hyperlink ref="A777" r:id="rId1121" display="http://parlamento17.openpolis.it/parlamentare/marcolin-marco/165485"/>
    <hyperlink ref="C777" r:id="rId1122" display="http://parlamento17.openpolis.it/votazioni-in-parlamento/marcolin-marco/165485/filter_vote_rebel/1"/>
    <hyperlink ref="E777" r:id="rId1123" location="nota" display="http://parlamento17.openpolis.it/lista-dei-parlamentari-in-carica/camera/nome/asc - nota"/>
    <hyperlink ref="A779" r:id="rId1124" display="http://parlamento17.openpolis.it/parlamentare/marcon-giulio/685827"/>
    <hyperlink ref="C779" r:id="rId1125" display="http://parlamento17.openpolis.it/votazioni-in-parlamento/marcon-giulio/685827/filter_vote_rebel/1"/>
    <hyperlink ref="E779" r:id="rId1126" location="nota" display="http://parlamento17.openpolis.it/lista-dei-parlamentari-in-carica/camera/nome/asc - nota"/>
    <hyperlink ref="A781" r:id="rId1127" display="http://parlamento17.openpolis.it/parlamentare/marguerettaz-rudi-franco/687445"/>
    <hyperlink ref="C781" r:id="rId1128" display="http://parlamento17.openpolis.it/votazioni-in-parlamento/marguerettaz-rudi-franco/687445/filter_vote_rebel/1"/>
    <hyperlink ref="E781" r:id="rId1129" location="nota" display="http://parlamento17.openpolis.it/lista-dei-parlamentari-in-carica/camera/nome/asc - nota"/>
    <hyperlink ref="A783" r:id="rId1130" display="http://parlamento17.openpolis.it/parlamentare/mariani-raffaella/537"/>
    <hyperlink ref="C783" r:id="rId1131" display="http://parlamento17.openpolis.it/votazioni-in-parlamento/mariani-raffaella/537/filter_vote_rebel/1"/>
    <hyperlink ref="E783" r:id="rId1132" location="nota" display="http://parlamento17.openpolis.it/lista-dei-parlamentari-in-carica/camera/nome/asc - nota"/>
    <hyperlink ref="A785" r:id="rId1133" display="http://parlamento17.openpolis.it/parlamentare/mariano-elisa/686455"/>
    <hyperlink ref="C785" r:id="rId1134" display="http://parlamento17.openpolis.it/votazioni-in-parlamento/mariano-elisa/686455/filter_vote_rebel/1"/>
    <hyperlink ref="E785" r:id="rId1135" location="nota" display="http://parlamento17.openpolis.it/lista-dei-parlamentari-in-carica/camera/nome/asc - nota"/>
    <hyperlink ref="A787" r:id="rId1136" display="http://parlamento17.openpolis.it/parlamentare/marotta-antonio/128890"/>
    <hyperlink ref="C787" r:id="rId1137" display="http://parlamento17.openpolis.it/votazioni-in-parlamento/marotta-antonio/128890/filter_vote_rebel/1"/>
    <hyperlink ref="E787" r:id="rId1138" location="nota" display="http://parlamento17.openpolis.it/lista-dei-parlamentari-in-carica/camera/nome/asc - nota"/>
    <hyperlink ref="A789" r:id="rId1139" display="http://parlamento17.openpolis.it/parlamentare/marrocu-siro/275052"/>
    <hyperlink ref="C789" r:id="rId1140" display="http://parlamento17.openpolis.it/votazioni-in-parlamento/marrocu-siro/275052/filter_vote_rebel/1"/>
    <hyperlink ref="E789" r:id="rId1141" location="nota" display="http://parlamento17.openpolis.it/lista-dei-parlamentari-in-carica/camera/nome/asc - nota"/>
    <hyperlink ref="A791" r:id="rId1142" display="http://parlamento17.openpolis.it/parlamentare/marroni-umberto/125708"/>
    <hyperlink ref="C791" r:id="rId1143" display="http://parlamento17.openpolis.it/votazioni-in-parlamento/marroni-umberto/125708/filter_vote_rebel/1"/>
    <hyperlink ref="E791" r:id="rId1144" location="nota" display="http://parlamento17.openpolis.it/lista-dei-parlamentari-in-carica/camera/nome/asc - nota"/>
    <hyperlink ref="A793" r:id="rId1145" display="http://parlamento17.openpolis.it/parlamentare/martella-andrea/543"/>
    <hyperlink ref="C793" r:id="rId1146" display="http://parlamento17.openpolis.it/votazioni-in-parlamento/martella-andrea/543/filter_vote_rebel/1"/>
    <hyperlink ref="E793" r:id="rId1147" location="nota" display="http://parlamento17.openpolis.it/lista-dei-parlamentari-in-carica/camera/nome/asc - nota"/>
    <hyperlink ref="A795" r:id="rId1148" display="http://parlamento17.openpolis.it/parlamentare/martelli-giovanna/415790"/>
    <hyperlink ref="C795" r:id="rId1149" display="http://parlamento17.openpolis.it/votazioni-in-parlamento/martelli-giovanna/415790/filter_vote_rebel/1"/>
    <hyperlink ref="E795" r:id="rId1150" location="nota" display="http://parlamento17.openpolis.it/lista-dei-parlamentari-in-carica/camera/nome/asc - nota"/>
    <hyperlink ref="A797" r:id="rId1151" display="http://parlamento17.openpolis.it/parlamentare/marti-roberto/68256"/>
    <hyperlink ref="C797" r:id="rId1152" display="http://parlamento17.openpolis.it/votazioni-in-parlamento/marti-roberto/68256/filter_vote_rebel/1"/>
    <hyperlink ref="E797" r:id="rId1153" location="nota" display="http://parlamento17.openpolis.it/lista-dei-parlamentari-in-carica/camera/nome/asc - nota"/>
    <hyperlink ref="A799" r:id="rId1154" display="http://parlamento17.openpolis.it/parlamentare/martinelli-marco/544"/>
    <hyperlink ref="C799" r:id="rId1155" display="http://parlamento17.openpolis.it/votazioni-in-parlamento/martinelli-marco/544/filter_vote_rebel/1"/>
    <hyperlink ref="E799" r:id="rId1156" location="nota" display="http://parlamento17.openpolis.it/lista-dei-parlamentari-in-carica/camera/nome/asc - nota"/>
    <hyperlink ref="A801" r:id="rId1157" display="http://parlamento17.openpolis.it/parlamentare/martino-antonio/546"/>
    <hyperlink ref="C801" r:id="rId1158" display="http://parlamento17.openpolis.it/votazioni-in-parlamento/martino-antonio/546/filter_vote_rebel/1"/>
    <hyperlink ref="E801" r:id="rId1159" location="nota" display="http://parlamento17.openpolis.it/lista-dei-parlamentari-in-carica/camera/nome/asc - nota"/>
    <hyperlink ref="A803" r:id="rId1160" display="http://parlamento17.openpolis.it/parlamentare/martino-pierdomenico/332742"/>
    <hyperlink ref="C803" r:id="rId1161" display="http://parlamento17.openpolis.it/votazioni-in-parlamento/martino-pierdomenico/332742/filter_vote_rebel/1"/>
    <hyperlink ref="E803" r:id="rId1162" location="nota" display="http://parlamento17.openpolis.it/lista-dei-parlamentari-in-carica/camera/nome/asc - nota"/>
    <hyperlink ref="A805" r:id="rId1163" display="http://parlamento17.openpolis.it/parlamentare/marzana-maria/686662"/>
    <hyperlink ref="C805" r:id="rId1164" display="http://parlamento17.openpolis.it/votazioni-in-parlamento/marzana-maria/686662/filter_vote_rebel/1"/>
    <hyperlink ref="E805" r:id="rId1165" location="nota" display="http://parlamento17.openpolis.it/lista-dei-parlamentari-in-carica/camera/nome/asc - nota"/>
    <hyperlink ref="A807" r:id="rId1166" display="http://parlamento17.openpolis.it/parlamentare/marzano-michela/686294"/>
    <hyperlink ref="C807" r:id="rId1167" display="http://parlamento17.openpolis.it/votazioni-in-parlamento/marzano-michela/686294/filter_vote_rebel/1"/>
    <hyperlink ref="E807" r:id="rId1168" location="nota" display="http://parlamento17.openpolis.it/lista-dei-parlamentari-in-carica/camera/nome/asc - nota"/>
    <hyperlink ref="A809" r:id="rId1169" display="http://parlamento17.openpolis.it/parlamentare/massa-federico/721561"/>
    <hyperlink ref="C809" r:id="rId1170" display="http://parlamento17.openpolis.it/votazioni-in-parlamento/massa-federico/721561/filter_vote_rebel/1"/>
    <hyperlink ref="E809" r:id="rId1171" location="nota" display="http://parlamento17.openpolis.it/lista-dei-parlamentari-in-carica/camera/nome/asc - nota"/>
    <hyperlink ref="A812" r:id="rId1172" display="http://parlamento17.openpolis.it/parlamentare/matarrelli-antonio/34065"/>
    <hyperlink ref="C812" r:id="rId1173" display="http://parlamento17.openpolis.it/votazioni-in-parlamento/matarrelli-antonio/34065/filter_vote_rebel/1"/>
    <hyperlink ref="E812" r:id="rId1174" location="nota" display="http://parlamento17.openpolis.it/lista-dei-parlamentari-in-carica/camera/nome/asc - nota"/>
    <hyperlink ref="A814" r:id="rId1175" display="http://parlamento17.openpolis.it/parlamentare/matarrese-salvatore/686489"/>
    <hyperlink ref="C814" r:id="rId1176" display="http://parlamento17.openpolis.it/votazioni-in-parlamento/matarrese-salvatore/686489/filter_vote_rebel/1"/>
    <hyperlink ref="E814" r:id="rId1177" location="nota" display="http://parlamento17.openpolis.it/lista-dei-parlamentari-in-carica/camera/nome/asc - nota"/>
    <hyperlink ref="A816" r:id="rId1178" display="http://parlamento17.openpolis.it/parlamentare/mattiello-davide/687372"/>
    <hyperlink ref="C816" r:id="rId1179" display="http://parlamento17.openpolis.it/votazioni-in-parlamento/mattiello-davide/687372/filter_vote_rebel/1"/>
    <hyperlink ref="E816" r:id="rId1180" location="nota" display="http://parlamento17.openpolis.it/lista-dei-parlamentari-in-carica/camera/nome/asc - nota"/>
    <hyperlink ref="A818" r:id="rId1181" display="http://parlamento17.openpolis.it/parlamentare/mauri-matteo/7527"/>
    <hyperlink ref="C818" r:id="rId1182" display="http://parlamento17.openpolis.it/votazioni-in-parlamento/mauri-matteo/7527/filter_vote_rebel/1"/>
    <hyperlink ref="E818" r:id="rId1183" location="nota" display="http://parlamento17.openpolis.it/lista-dei-parlamentari-in-carica/camera/nome/asc - nota"/>
    <hyperlink ref="A820" r:id="rId1184" display="http://parlamento17.openpolis.it/parlamentare/mazziotti-di-celso-andrea/686008"/>
    <hyperlink ref="C820" r:id="rId1185" display="http://parlamento17.openpolis.it/votazioni-in-parlamento/mazziotti-di-celso-andrea/686008/filter_vote_rebel/1"/>
    <hyperlink ref="E820" r:id="rId1186" location="nota" display="http://parlamento17.openpolis.it/lista-dei-parlamentari-in-carica/camera/nome/asc - nota"/>
    <hyperlink ref="A822" r:id="rId1187" display="http://parlamento17.openpolis.it/parlamentare/mazzoli-alessandro/9100"/>
    <hyperlink ref="C822" r:id="rId1188" display="http://parlamento17.openpolis.it/votazioni-in-parlamento/mazzoli-alessandro/9100/filter_vote_rebel/1"/>
    <hyperlink ref="E822" r:id="rId1189" location="nota" display="http://parlamento17.openpolis.it/lista-dei-parlamentari-in-carica/camera/nome/asc - nota"/>
    <hyperlink ref="A824" r:id="rId1190" display="http://parlamento17.openpolis.it/parlamentare/melilla-gianni/687448"/>
    <hyperlink ref="C824" r:id="rId1191" display="http://parlamento17.openpolis.it/votazioni-in-parlamento/melilla-gianni/687448/filter_vote_rebel/1"/>
    <hyperlink ref="E824" r:id="rId1192" location="nota" display="http://parlamento17.openpolis.it/lista-dei-parlamentari-in-carica/camera/nome/asc - nota"/>
    <hyperlink ref="A826" r:id="rId1193" display="http://parlamento17.openpolis.it/parlamentare/melilli-fabio/8295"/>
    <hyperlink ref="C826" r:id="rId1194" display="http://parlamento17.openpolis.it/votazioni-in-parlamento/melilli-fabio/8295/filter_vote_rebel/1"/>
    <hyperlink ref="E826" r:id="rId1195" location="nota" display="http://parlamento17.openpolis.it/lista-dei-parlamentari-in-carica/camera/nome/asc - nota"/>
    <hyperlink ref="A828" r:id="rId1196" display="http://parlamento17.openpolis.it/parlamentare/meloni-giorgia/556"/>
    <hyperlink ref="C828" r:id="rId1197" display="http://parlamento17.openpolis.it/votazioni-in-parlamento/meloni-giorgia/556/filter_vote_rebel/1"/>
    <hyperlink ref="E828" r:id="rId1198" location="nota" display="http://parlamento17.openpolis.it/lista-dei-parlamentari-in-carica/camera/nome/asc - nota"/>
    <hyperlink ref="A830" r:id="rId1199" display="http://parlamento17.openpolis.it/parlamentare/meloni-marco/275049"/>
    <hyperlink ref="C830" r:id="rId1200" display="http://parlamento17.openpolis.it/votazioni-in-parlamento/meloni-marco/275049/filter_vote_rebel/1"/>
    <hyperlink ref="E830" r:id="rId1201" location="nota" display="http://parlamento17.openpolis.it/lista-dei-parlamentari-in-carica/camera/nome/asc - nota"/>
    <hyperlink ref="A832" r:id="rId1202" display="http://parlamento17.openpolis.it/parlamentare/menorello-domenico/82519"/>
    <hyperlink ref="E832" r:id="rId1203" location="nota" display="http://parlamento17.openpolis.it/lista-dei-parlamentari-in-carica/camera/nome/asc - nota"/>
    <hyperlink ref="A835" r:id="rId1204" display="http://parlamento17.openpolis.it/parlamentare/merlo-ricardo-antonio/560"/>
    <hyperlink ref="E835" r:id="rId1205" location="nota" display="http://parlamento17.openpolis.it/lista-dei-parlamentari-in-carica/camera/nome/asc - nota"/>
    <hyperlink ref="A837" r:id="rId1206" display="http://parlamento17.openpolis.it/parlamentare/meta-michele-pompeo/562"/>
    <hyperlink ref="C837" r:id="rId1207" display="http://parlamento17.openpolis.it/votazioni-in-parlamento/meta-michele-pompeo/562/filter_vote_rebel/1"/>
    <hyperlink ref="E837" r:id="rId1208" location="nota" display="http://parlamento17.openpolis.it/lista-dei-parlamentari-in-carica/camera/nome/asc - nota"/>
    <hyperlink ref="A839" r:id="rId1209" display="http://parlamento17.openpolis.it/parlamentare/miccoli-marco/364324"/>
    <hyperlink ref="C839" r:id="rId1210" display="http://parlamento17.openpolis.it/votazioni-in-parlamento/miccoli-marco/364324/filter_vote_rebel/1"/>
    <hyperlink ref="E839" r:id="rId1211" location="nota" display="http://parlamento17.openpolis.it/lista-dei-parlamentari-in-carica/camera/nome/asc - nota"/>
    <hyperlink ref="A841" r:id="rId1212" display="http://parlamento17.openpolis.it/parlamentare/micillo-salvatore/685893"/>
    <hyperlink ref="C841" r:id="rId1213" display="http://parlamento17.openpolis.it/votazioni-in-parlamento/micillo-salvatore/685893/filter_vote_rebel/1"/>
    <hyperlink ref="E841" r:id="rId1214" location="nota" display="http://parlamento17.openpolis.it/lista-dei-parlamentari-in-carica/camera/nome/asc - nota"/>
    <hyperlink ref="A843" r:id="rId1215" display="http://parlamento17.openpolis.it/parlamentare/migliore-gennaro/566"/>
    <hyperlink ref="C843" r:id="rId1216" display="http://parlamento17.openpolis.it/votazioni-in-parlamento/migliore-gennaro/566/filter_vote_rebel/1"/>
    <hyperlink ref="E843" r:id="rId1217" location="nota" display="http://parlamento17.openpolis.it/lista-dei-parlamentari-in-carica/camera/nome/asc - nota"/>
    <hyperlink ref="A845" r:id="rId1218" display="http://parlamento17.openpolis.it/parlamentare/milanato-lorena/569"/>
    <hyperlink ref="C845" r:id="rId1219" display="http://parlamento17.openpolis.it/votazioni-in-parlamento/milanato-lorena/569/filter_vote_rebel/1"/>
    <hyperlink ref="E845" r:id="rId1220" location="nota" display="http://parlamento17.openpolis.it/lista-dei-parlamentari-in-carica/camera/nome/asc - nota"/>
    <hyperlink ref="A847" r:id="rId1221" display="http://parlamento17.openpolis.it/parlamentare/minardo-antonino/332750"/>
    <hyperlink ref="C847" r:id="rId1222" display="http://parlamento17.openpolis.it/votazioni-in-parlamento/minardo-antonino/332750/filter_vote_rebel/1"/>
    <hyperlink ref="E847" r:id="rId1223" location="nota" display="http://parlamento17.openpolis.it/lista-dei-parlamentari-in-carica/camera/nome/asc - nota"/>
    <hyperlink ref="A849" r:id="rId1224" display="http://parlamento17.openpolis.it/parlamentare/minnucci-emiliano/124341"/>
    <hyperlink ref="C849" r:id="rId1225" display="http://parlamento17.openpolis.it/votazioni-in-parlamento/minnucci-emiliano/124341/filter_vote_rebel/1"/>
    <hyperlink ref="E849" r:id="rId1226" location="nota" display="http://parlamento17.openpolis.it/lista-dei-parlamentari-in-carica/camera/nome/asc - nota"/>
    <hyperlink ref="A852" r:id="rId1227" display="http://parlamento17.openpolis.it/parlamentare/miotto-anna-margherita/332751"/>
    <hyperlink ref="C852" r:id="rId1228" display="http://parlamento17.openpolis.it/votazioni-in-parlamento/miotto-anna-margherita/332751/filter_vote_rebel/1"/>
    <hyperlink ref="E852" r:id="rId1229" location="nota" display="http://parlamento17.openpolis.it/lista-dei-parlamentari-in-carica/camera/nome/asc - nota"/>
    <hyperlink ref="A854" r:id="rId1230" display="http://parlamento17.openpolis.it/parlamentare/misiani-antonio/573"/>
    <hyperlink ref="C854" r:id="rId1231" display="http://parlamento17.openpolis.it/votazioni-in-parlamento/misiani-antonio/573/filter_vote_rebel/1"/>
    <hyperlink ref="E854" r:id="rId1232" location="nota" display="http://parlamento17.openpolis.it/lista-dei-parlamentari-in-carica/camera/nome/asc - nota"/>
    <hyperlink ref="A856" r:id="rId1233" display="http://parlamento17.openpolis.it/parlamentare/misuraca-salvatore/274982"/>
    <hyperlink ref="C856" r:id="rId1234" display="http://parlamento17.openpolis.it/votazioni-in-parlamento/misuraca-salvatore/274982/filter_vote_rebel/1"/>
    <hyperlink ref="E856" r:id="rId1235" location="nota" display="http://parlamento17.openpolis.it/lista-dei-parlamentari-in-carica/camera/nome/asc - nota"/>
    <hyperlink ref="A858" r:id="rId1236" display="http://parlamento17.openpolis.it/parlamentare/mognato-michele/171845"/>
    <hyperlink ref="C858" r:id="rId1237" display="http://parlamento17.openpolis.it/votazioni-in-parlamento/mognato-michele/171845/filter_vote_rebel/1"/>
    <hyperlink ref="E858" r:id="rId1238" location="nota" display="http://parlamento17.openpolis.it/lista-dei-parlamentari-in-carica/camera/nome/asc - nota"/>
    <hyperlink ref="A860" r:id="rId1239" display="http://parlamento17.openpolis.it/parlamentare/molea-bruno/686040"/>
    <hyperlink ref="C860" r:id="rId1240" display="http://parlamento17.openpolis.it/votazioni-in-parlamento/molea-bruno/686040/filter_vote_rebel/1"/>
    <hyperlink ref="E860" r:id="rId1241" location="nota" display="http://parlamento17.openpolis.it/lista-dei-parlamentari-in-carica/camera/nome/asc - nota"/>
    <hyperlink ref="A862" r:id="rId1242" display="http://parlamento17.openpolis.it/parlamentare/molteni-nicola/332756"/>
    <hyperlink ref="C862" r:id="rId1243" display="http://parlamento17.openpolis.it/votazioni-in-parlamento/molteni-nicola/332756/filter_vote_rebel/1"/>
    <hyperlink ref="E862" r:id="rId1244" location="nota" display="http://parlamento17.openpolis.it/lista-dei-parlamentari-in-carica/camera/nome/asc - nota"/>
    <hyperlink ref="A864" r:id="rId1245" display="http://parlamento17.openpolis.it/parlamentare/monaco-francesco/578"/>
    <hyperlink ref="C864" r:id="rId1246" display="http://parlamento17.openpolis.it/votazioni-in-parlamento/monaco-francesco/578/filter_vote_rebel/1"/>
    <hyperlink ref="E864" r:id="rId1247" location="nota" display="http://parlamento17.openpolis.it/lista-dei-parlamentari-in-carica/camera/nome/asc - nota"/>
    <hyperlink ref="A866" r:id="rId1248" display="http://parlamento17.openpolis.it/parlamentare/monchiero-giovanni/685900"/>
    <hyperlink ref="C866" r:id="rId1249" display="http://parlamento17.openpolis.it/votazioni-in-parlamento/monchiero-giovanni/685900/filter_vote_rebel/1"/>
    <hyperlink ref="E866" r:id="rId1250" location="nota" display="http://parlamento17.openpolis.it/lista-dei-parlamentari-in-carica/camera/nome/asc - nota"/>
    <hyperlink ref="A868" r:id="rId1251" display="http://parlamento17.openpolis.it/parlamentare/mongiello-colomba/1648"/>
    <hyperlink ref="C868" r:id="rId1252" display="http://parlamento17.openpolis.it/votazioni-in-parlamento/mongiello-colomba/1648/filter_vote_rebel/1"/>
    <hyperlink ref="E868" r:id="rId1253" location="nota" display="http://parlamento17.openpolis.it/lista-dei-parlamentari-in-carica/camera/nome/asc - nota"/>
    <hyperlink ref="A870" r:id="rId1254" display="http://parlamento17.openpolis.it/parlamentare/montroni-daniele/28162"/>
    <hyperlink ref="C870" r:id="rId1255" display="http://parlamento17.openpolis.it/votazioni-in-parlamento/montroni-daniele/28162/filter_vote_rebel/1"/>
    <hyperlink ref="E870" r:id="rId1256" location="nota" display="http://parlamento17.openpolis.it/lista-dei-parlamentari-in-carica/camera/nome/asc - nota"/>
    <hyperlink ref="A872" r:id="rId1257" display="http://parlamento17.openpolis.it/parlamentare/morani-alessia/89354"/>
    <hyperlink ref="C872" r:id="rId1258" display="http://parlamento17.openpolis.it/votazioni-in-parlamento/morani-alessia/89354/filter_vote_rebel/1"/>
    <hyperlink ref="E872" r:id="rId1259" location="nota" display="http://parlamento17.openpolis.it/lista-dei-parlamentari-in-carica/camera/nome/asc - nota"/>
    <hyperlink ref="A874" r:id="rId1260" display="http://parlamento17.openpolis.it/parlamentare/morassut-roberto/313972"/>
    <hyperlink ref="C874" r:id="rId1261" display="http://parlamento17.openpolis.it/votazioni-in-parlamento/morassut-roberto/313972/filter_vote_rebel/1"/>
    <hyperlink ref="E874" r:id="rId1262" location="nota" display="http://parlamento17.openpolis.it/lista-dei-parlamentari-in-carica/camera/nome/asc - nota"/>
    <hyperlink ref="A876" r:id="rId1263" display="http://parlamento17.openpolis.it/parlamentare/moretto-sara/171574"/>
    <hyperlink ref="C876" r:id="rId1264" display="http://parlamento17.openpolis.it/votazioni-in-parlamento/moretto-sara/171574/filter_vote_rebel/1"/>
    <hyperlink ref="E876" r:id="rId1265" location="nota" display="http://parlamento17.openpolis.it/lista-dei-parlamentari-in-carica/camera/nome/asc - nota"/>
    <hyperlink ref="A878" r:id="rId1266" display="http://parlamento17.openpolis.it/parlamentare/moscatt-antonino/687602"/>
    <hyperlink ref="C878" r:id="rId1267" display="http://parlamento17.openpolis.it/votazioni-in-parlamento/moscatt-antonino/687602/filter_vote_rebel/1"/>
    <hyperlink ref="E878" r:id="rId1268" location="nota" display="http://parlamento17.openpolis.it/lista-dei-parlamentari-in-carica/camera/nome/asc - nota"/>
    <hyperlink ref="A880" r:id="rId1269" display="http://parlamento17.openpolis.it/parlamentare/mottola-giovanni-carlo-francesco/332758"/>
    <hyperlink ref="C880" r:id="rId1270" display="http://parlamento17.openpolis.it/votazioni-in-parlamento/mottola-giovanni-carlo-francesco/332758/filter_vote_rebel/1"/>
    <hyperlink ref="E880" r:id="rId1271" location="nota" display="http://parlamento17.openpolis.it/lista-dei-parlamentari-in-carica/camera/nome/asc - nota"/>
    <hyperlink ref="A882" r:id="rId1272" display="http://parlamento17.openpolis.it/parlamentare/mucci-mara/686046"/>
    <hyperlink ref="C882" r:id="rId1273" display="http://parlamento17.openpolis.it/votazioni-in-parlamento/mucci-mara/686046/filter_vote_rebel/1"/>
    <hyperlink ref="E882" r:id="rId1274" location="nota" display="http://parlamento17.openpolis.it/lista-dei-parlamentari-in-carica/camera/nome/asc - nota"/>
    <hyperlink ref="A884" r:id="rId1275" display="http://parlamento17.openpolis.it/parlamentare/mura-romina/34758"/>
    <hyperlink ref="C884" r:id="rId1276" display="http://parlamento17.openpolis.it/votazioni-in-parlamento/mura-romina/34758/filter_vote_rebel/1"/>
    <hyperlink ref="E884" r:id="rId1277" location="nota" display="http://parlamento17.openpolis.it/lista-dei-parlamentari-in-carica/camera/nome/asc - nota"/>
    <hyperlink ref="A886" r:id="rId1278" display="http://parlamento17.openpolis.it/parlamentare/murer-delia/171881"/>
    <hyperlink ref="C886" r:id="rId1279" display="http://parlamento17.openpolis.it/votazioni-in-parlamento/murer-delia/171881/filter_vote_rebel/1"/>
    <hyperlink ref="E886" r:id="rId1280" location="nota" display="http://parlamento17.openpolis.it/lista-dei-parlamentari-in-carica/camera/nome/asc - nota"/>
    <hyperlink ref="A888" r:id="rId1281" display="http://parlamento17.openpolis.it/parlamentare/murgia-bruno/589"/>
    <hyperlink ref="C888" r:id="rId1282" display="http://parlamento17.openpolis.it/votazioni-in-parlamento/murgia-bruno/589/filter_vote_rebel/1"/>
    <hyperlink ref="E888" r:id="rId1283" location="nota" display="http://parlamento17.openpolis.it/lista-dei-parlamentari-in-carica/camera/nome/asc - nota"/>
    <hyperlink ref="A891" r:id="rId1284" display="http://parlamento17.openpolis.it/parlamentare/naccarato-alessandro/592"/>
    <hyperlink ref="C891" r:id="rId1285" display="http://parlamento17.openpolis.it/votazioni-in-parlamento/naccarato-alessandro/592/filter_vote_rebel/1"/>
    <hyperlink ref="E891" r:id="rId1286" location="nota" display="http://parlamento17.openpolis.it/lista-dei-parlamentari-in-carica/camera/nome/asc - nota"/>
    <hyperlink ref="A893" r:id="rId1287" display="http://parlamento17.openpolis.it/parlamentare/nardi-martina/300093"/>
    <hyperlink ref="C893" r:id="rId1288" display="http://parlamento17.openpolis.it/votazioni-in-parlamento/nardi-martina/300093/filter_vote_rebel/1"/>
    <hyperlink ref="E893" r:id="rId1289" location="nota" display="http://parlamento17.openpolis.it/lista-dei-parlamentari-in-carica/camera/nome/asc - nota"/>
    <hyperlink ref="A895" r:id="rId1290" display="http://parlamento17.openpolis.it/parlamentare/narduolo-giulia/687254"/>
    <hyperlink ref="C895" r:id="rId1291" display="http://parlamento17.openpolis.it/votazioni-in-parlamento/narduolo-giulia/687254/filter_vote_rebel/1"/>
    <hyperlink ref="E895" r:id="rId1292" location="nota" display="http://parlamento17.openpolis.it/lista-dei-parlamentari-in-carica/camera/nome/asc - nota"/>
    <hyperlink ref="A897" r:id="rId1293" display="http://parlamento17.openpolis.it/parlamentare/nastri-gaetano/4409"/>
    <hyperlink ref="C897" r:id="rId1294" display="http://parlamento17.openpolis.it/votazioni-in-parlamento/nastri-gaetano/4409/filter_vote_rebel/1"/>
    <hyperlink ref="E897" r:id="rId1295" location="nota" display="http://parlamento17.openpolis.it/lista-dei-parlamentari-in-carica/camera/nome/asc - nota"/>
    <hyperlink ref="A899" r:id="rId1296" display="http://parlamento17.openpolis.it/parlamentare/nesci-dalila/685792"/>
    <hyperlink ref="C899" r:id="rId1297" display="http://parlamento17.openpolis.it/votazioni-in-parlamento/nesci-dalila/685792/filter_vote_rebel/1"/>
    <hyperlink ref="E899" r:id="rId1298" location="nota" display="http://parlamento17.openpolis.it/lista-dei-parlamentari-in-carica/camera/nome/asc - nota"/>
    <hyperlink ref="A901" r:id="rId1299" display="http://parlamento17.openpolis.it/parlamentare/nesi-edoardo/497764"/>
    <hyperlink ref="C901" r:id="rId1300" display="http://parlamento17.openpolis.it/votazioni-in-parlamento/nesi-edoardo/497764/filter_vote_rebel/1"/>
    <hyperlink ref="E901" r:id="rId1301" location="nota" display="http://parlamento17.openpolis.it/lista-dei-parlamentari-in-carica/camera/nome/asc - nota"/>
    <hyperlink ref="A903" r:id="rId1302" display="http://parlamento17.openpolis.it/parlamentare/nicchi-marisa/602"/>
    <hyperlink ref="C903" r:id="rId1303" display="http://parlamento17.openpolis.it/votazioni-in-parlamento/nicchi-marisa/602/filter_vote_rebel/1"/>
    <hyperlink ref="E903" r:id="rId1304" location="nota" display="http://parlamento17.openpolis.it/lista-dei-parlamentari-in-carica/camera/nome/asc - nota"/>
    <hyperlink ref="A905" r:id="rId1305" display="http://parlamento17.openpolis.it/parlamentare/nicoletti-michele/687239"/>
    <hyperlink ref="C905" r:id="rId1306" display="http://parlamento17.openpolis.it/votazioni-in-parlamento/nicoletti-michele/687239/filter_vote_rebel/1"/>
    <hyperlink ref="E905" r:id="rId1307" location="nota" display="http://parlamento17.openpolis.it/lista-dei-parlamentari-in-carica/camera/nome/asc - nota"/>
    <hyperlink ref="A907" r:id="rId1308" display="http://parlamento17.openpolis.it/parlamentare/nissoli-angela-rosaria-detta-fucsia/687604"/>
    <hyperlink ref="C907" r:id="rId1309" display="http://parlamento17.openpolis.it/votazioni-in-parlamento/nissoli-angela-rosaria-detta-fucsia/687604/filter_vote_rebel/1"/>
    <hyperlink ref="E907" r:id="rId1310" location="nota" display="http://parlamento17.openpolis.it/lista-dei-parlamentari-in-carica/camera/nome/asc - nota"/>
    <hyperlink ref="A909" r:id="rId1311" display="http://parlamento17.openpolis.it/parlamentare/nuti-riccardo/686529"/>
    <hyperlink ref="C909" r:id="rId1312" display="http://parlamento17.openpolis.it/votazioni-in-parlamento/nuti-riccardo/686529/filter_vote_rebel/1"/>
    <hyperlink ref="E909" r:id="rId1313" location="nota" display="http://parlamento17.openpolis.it/lista-dei-parlamentari-in-carica/camera/nome/asc - nota"/>
    <hyperlink ref="A911" r:id="rId1314" display="http://parlamento17.openpolis.it/parlamentare/occhiuto-roberto/274892"/>
    <hyperlink ref="C911" r:id="rId1315" display="http://parlamento17.openpolis.it/votazioni-in-parlamento/occhiuto-roberto/274892/filter_vote_rebel/1"/>
    <hyperlink ref="E911" r:id="rId1316" location="nota" display="http://parlamento17.openpolis.it/lista-dei-parlamentari-in-carica/camera/nome/asc - nota"/>
    <hyperlink ref="A914" r:id="rId1317" display="http://parlamento17.openpolis.it/parlamentare/oliaro-roberta/686287"/>
    <hyperlink ref="C914" r:id="rId1318" display="http://parlamento17.openpolis.it/votazioni-in-parlamento/oliaro-roberta/686287/filter_vote_rebel/1"/>
    <hyperlink ref="E914" r:id="rId1319" location="nota" display="http://parlamento17.openpolis.it/lista-dei-parlamentari-in-carica/camera/nome/asc - nota"/>
    <hyperlink ref="A916" r:id="rId1320" display="http://parlamento17.openpolis.it/parlamentare/oliverio-nicodemo-nazzareno/606"/>
    <hyperlink ref="C916" r:id="rId1321" display="http://parlamento17.openpolis.it/votazioni-in-parlamento/oliverio-nicodemo-nazzareno/606/filter_vote_rebel/1"/>
    <hyperlink ref="E916" r:id="rId1322" location="nota" display="http://parlamento17.openpolis.it/lista-dei-parlamentari-in-carica/camera/nome/asc - nota"/>
    <hyperlink ref="A918" r:id="rId1323" display="http://parlamento17.openpolis.it/parlamentare/orfini-matteo/686772"/>
    <hyperlink ref="C918" r:id="rId1324" display="http://parlamento17.openpolis.it/votazioni-in-parlamento/orfini-matteo/686772/filter_vote_rebel/1"/>
    <hyperlink ref="E918" r:id="rId1325" location="nota" display="http://parlamento17.openpolis.it/lista-dei-parlamentari-in-carica/camera/nome/asc - nota"/>
    <hyperlink ref="A920" r:id="rId1326" display="http://parlamento17.openpolis.it/parlamentare/orlando-andrea/609"/>
    <hyperlink ref="C920" r:id="rId1327" display="http://parlamento17.openpolis.it/votazioni-in-parlamento/orlando-andrea/609/filter_vote_rebel/1"/>
    <hyperlink ref="E920" r:id="rId1328" location="nota" display="http://parlamento17.openpolis.it/lista-dei-parlamentari-in-carica/camera/nome/asc - nota"/>
    <hyperlink ref="A922" r:id="rId1329" display="http://parlamento17.openpolis.it/parlamentare/ottobre-mauro/161948"/>
    <hyperlink ref="E922" r:id="rId1330" location="nota" display="http://parlamento17.openpolis.it/lista-dei-parlamentari-in-carica/camera/nome/asc - nota"/>
    <hyperlink ref="A924" r:id="rId1331" display="http://parlamento17.openpolis.it/parlamentare/pagani-alberto/120760"/>
    <hyperlink ref="C924" r:id="rId1332" display="http://parlamento17.openpolis.it/votazioni-in-parlamento/pagani-alberto/120760/filter_vote_rebel/1"/>
    <hyperlink ref="E924" r:id="rId1333" location="nota" display="http://parlamento17.openpolis.it/lista-dei-parlamentari-in-carica/camera/nome/asc - nota"/>
    <hyperlink ref="A926" r:id="rId1334" display="http://parlamento17.openpolis.it/parlamentare/pagano-alessandro/274928"/>
    <hyperlink ref="C926" r:id="rId1335" display="http://parlamento17.openpolis.it/votazioni-in-parlamento/pagano-alessandro/274928/filter_vote_rebel/1"/>
    <hyperlink ref="E926" r:id="rId1336" location="nota" display="http://parlamento17.openpolis.it/lista-dei-parlamentari-in-carica/camera/nome/asc - nota"/>
    <hyperlink ref="A928" r:id="rId1337" display="http://parlamento17.openpolis.it/parlamentare/paglia-giovanni/687453"/>
    <hyperlink ref="C928" r:id="rId1338" display="http://parlamento17.openpolis.it/votazioni-in-parlamento/paglia-giovanni/687453/filter_vote_rebel/1"/>
    <hyperlink ref="E928" r:id="rId1339" location="nota" display="http://parlamento17.openpolis.it/lista-dei-parlamentari-in-carica/camera/nome/asc - nota"/>
    <hyperlink ref="A930" r:id="rId1340" display="http://parlamento17.openpolis.it/parlamentare/palazzotto-erasmo/687428"/>
    <hyperlink ref="C930" r:id="rId1341" display="http://parlamento17.openpolis.it/votazioni-in-parlamento/palazzotto-erasmo/687428/filter_vote_rebel/1"/>
    <hyperlink ref="E930" r:id="rId1342" location="nota" display="http://parlamento17.openpolis.it/lista-dei-parlamentari-in-carica/camera/nome/asc - nota"/>
    <hyperlink ref="A932" r:id="rId1343" display="http://parlamento17.openpolis.it/parlamentare/palese-rocco/5097"/>
    <hyperlink ref="C932" r:id="rId1344" display="http://parlamento17.openpolis.it/votazioni-in-parlamento/palese-rocco/5097/filter_vote_rebel/1"/>
    <hyperlink ref="E932" r:id="rId1345" location="nota" display="http://parlamento17.openpolis.it/lista-dei-parlamentari-in-carica/camera/nome/asc - nota"/>
    <hyperlink ref="A934" r:id="rId1346" display="http://parlamento17.openpolis.it/parlamentare/palladino-giovanni/304504"/>
    <hyperlink ref="C934" r:id="rId1347" display="http://parlamento17.openpolis.it/votazioni-in-parlamento/palladino-giovanni/304504/filter_vote_rebel/1"/>
    <hyperlink ref="E934" r:id="rId1348" location="nota" display="http://parlamento17.openpolis.it/lista-dei-parlamentari-in-carica/camera/nome/asc - nota"/>
    <hyperlink ref="A937" r:id="rId1349" display="http://parlamento17.openpolis.it/parlamentare/palma-giovanna/686180"/>
    <hyperlink ref="C937" r:id="rId1350" display="http://parlamento17.openpolis.it/votazioni-in-parlamento/palma-giovanna/686180/filter_vote_rebel/1"/>
    <hyperlink ref="E937" r:id="rId1351" location="nota" display="http://parlamento17.openpolis.it/lista-dei-parlamentari-in-carica/camera/nome/asc - nota"/>
    <hyperlink ref="A939" r:id="rId1352" display="http://parlamento17.openpolis.it/parlamentare/palmieri-antonio/614"/>
    <hyperlink ref="C939" r:id="rId1353" display="http://parlamento17.openpolis.it/votazioni-in-parlamento/palmieri-antonio/614/filter_vote_rebel/1"/>
    <hyperlink ref="E939" r:id="rId1354" location="nota" display="http://parlamento17.openpolis.it/lista-dei-parlamentari-in-carica/camera/nome/asc - nota"/>
    <hyperlink ref="A941" r:id="rId1355" display="http://parlamento17.openpolis.it/parlamentare/palmizio-elio-massimo/333220"/>
    <hyperlink ref="C941" r:id="rId1356" display="http://parlamento17.openpolis.it/votazioni-in-parlamento/palmizio-elio-massimo/333220/filter_vote_rebel/1"/>
    <hyperlink ref="E941" r:id="rId1357" location="nota" display="http://parlamento17.openpolis.it/lista-dei-parlamentari-in-carica/camera/nome/asc - nota"/>
    <hyperlink ref="A943" r:id="rId1358" display="http://parlamento17.openpolis.it/parlamentare/pannarale-annalisa/686485"/>
    <hyperlink ref="C943" r:id="rId1359" display="http://parlamento17.openpolis.it/votazioni-in-parlamento/pannarale-annalisa/686485/filter_vote_rebel/1"/>
    <hyperlink ref="E943" r:id="rId1360" location="nota" display="http://parlamento17.openpolis.it/lista-dei-parlamentari-in-carica/camera/nome/asc - nota"/>
    <hyperlink ref="A945" r:id="rId1361" display="http://parlamento17.openpolis.it/parlamentare/parentela-paolo/686114"/>
    <hyperlink ref="C945" r:id="rId1362" display="http://parlamento17.openpolis.it/votazioni-in-parlamento/parentela-paolo/686114/filter_vote_rebel/1"/>
    <hyperlink ref="E945" r:id="rId1363" location="nota" display="http://parlamento17.openpolis.it/lista-dei-parlamentari-in-carica/camera/nome/asc - nota"/>
    <hyperlink ref="A947" r:id="rId1364" display="http://parlamento17.openpolis.it/parlamentare/paris-valentina/20344"/>
    <hyperlink ref="C947" r:id="rId1365" display="http://parlamento17.openpolis.it/votazioni-in-parlamento/paris-valentina/20344/filter_vote_rebel/1"/>
    <hyperlink ref="E947" r:id="rId1366" location="nota" display="http://parlamento17.openpolis.it/lista-dei-parlamentari-in-carica/camera/nome/asc - nota"/>
    <hyperlink ref="A949" r:id="rId1367" display="http://parlamento17.openpolis.it/parlamentare/parisi-massimo/332768"/>
    <hyperlink ref="C949" r:id="rId1368" display="http://parlamento17.openpolis.it/votazioni-in-parlamento/parisi-massimo/332768/filter_vote_rebel/1"/>
    <hyperlink ref="E949" r:id="rId1369" location="nota" display="http://parlamento17.openpolis.it/lista-dei-parlamentari-in-carica/camera/nome/asc - nota"/>
    <hyperlink ref="A951" r:id="rId1370" display="http://parlamento17.openpolis.it/parlamentare/parrini-dario/242166"/>
    <hyperlink ref="C951" r:id="rId1371" display="http://parlamento17.openpolis.it/votazioni-in-parlamento/parrini-dario/242166/filter_vote_rebel/1"/>
    <hyperlink ref="E951" r:id="rId1372" location="nota" display="http://parlamento17.openpolis.it/lista-dei-parlamentari-in-carica/camera/nome/asc - nota"/>
    <hyperlink ref="A953" r:id="rId1373" display="http://parlamento17.openpolis.it/parlamentare/pastorelli-oreste/8312"/>
    <hyperlink ref="E953" r:id="rId1374" location="nota" display="http://parlamento17.openpolis.it/lista-dei-parlamentari-in-carica/camera/nome/asc - nota"/>
    <hyperlink ref="A955" r:id="rId1375" display="http://parlamento17.openpolis.it/parlamentare/pastorino-luca/244605"/>
    <hyperlink ref="C955" r:id="rId1376" display="http://parlamento17.openpolis.it/votazioni-in-parlamento/pastorino-luca/244605/filter_vote_rebel/1"/>
    <hyperlink ref="E955" r:id="rId1377" location="nota" display="http://parlamento17.openpolis.it/lista-dei-parlamentari-in-carica/camera/nome/asc - nota"/>
    <hyperlink ref="A957" r:id="rId1378" display="http://parlamento17.openpolis.it/parlamentare/patriarca-edoardo/687365"/>
    <hyperlink ref="C957" r:id="rId1379" display="http://parlamento17.openpolis.it/votazioni-in-parlamento/patriarca-edoardo/687365/filter_vote_rebel/1"/>
    <hyperlink ref="E957" r:id="rId1380" location="nota" display="http://parlamento17.openpolis.it/lista-dei-parlamentari-in-carica/camera/nome/asc - nota"/>
    <hyperlink ref="A959" r:id="rId1381" display="http://parlamento17.openpolis.it/parlamentare/pelillo-michele/5102"/>
    <hyperlink ref="C959" r:id="rId1382" display="http://parlamento17.openpolis.it/votazioni-in-parlamento/pelillo-michele/5102/filter_vote_rebel/1"/>
    <hyperlink ref="E959" r:id="rId1383" location="nota" display="http://parlamento17.openpolis.it/lista-dei-parlamentari-in-carica/camera/nome/asc - nota"/>
    <hyperlink ref="A961" r:id="rId1384" display="http://parlamento17.openpolis.it/parlamentare/pellegrino-serena/687455"/>
    <hyperlink ref="C961" r:id="rId1385" display="http://parlamento17.openpolis.it/votazioni-in-parlamento/pellegrino-serena/687455/filter_vote_rebel/1"/>
    <hyperlink ref="E961" r:id="rId1386" location="nota" display="http://parlamento17.openpolis.it/lista-dei-parlamentari-in-carica/camera/nome/asc - nota"/>
    <hyperlink ref="A963" r:id="rId1387" display="http://parlamento17.openpolis.it/parlamentare/peluffo-vinicio/76353"/>
    <hyperlink ref="C963" r:id="rId1388" display="http://parlamento17.openpolis.it/votazioni-in-parlamento/peluffo-vinicio/76353/filter_vote_rebel/1"/>
    <hyperlink ref="E963" r:id="rId1389" location="nota" display="http://parlamento17.openpolis.it/lista-dei-parlamentari-in-carica/camera/nome/asc - nota"/>
    <hyperlink ref="A965" r:id="rId1390" display="http://parlamento17.openpolis.it/parlamentare/pes-caterina/332771"/>
    <hyperlink ref="C965" r:id="rId1391" display="http://parlamento17.openpolis.it/votazioni-in-parlamento/pes-caterina/332771/filter_vote_rebel/1"/>
    <hyperlink ref="E965" r:id="rId1392" location="nota" display="http://parlamento17.openpolis.it/lista-dei-parlamentari-in-carica/camera/nome/asc - nota"/>
    <hyperlink ref="A967" r:id="rId1393" display="http://parlamento17.openpolis.it/parlamentare/pesco-daniele/686338"/>
    <hyperlink ref="C967" r:id="rId1394" display="http://parlamento17.openpolis.it/votazioni-in-parlamento/pesco-daniele/686338/filter_vote_rebel/1"/>
    <hyperlink ref="E967" r:id="rId1395" location="nota" display="http://parlamento17.openpolis.it/lista-dei-parlamentari-in-carica/camera/nome/asc - nota"/>
    <hyperlink ref="A969" r:id="rId1396" display="http://parlamento17.openpolis.it/parlamentare/petraroli-cosimo/686389"/>
    <hyperlink ref="C969" r:id="rId1397" display="http://parlamento17.openpolis.it/votazioni-in-parlamento/petraroli-cosimo/686389/filter_vote_rebel/1"/>
    <hyperlink ref="E969" r:id="rId1398" location="nota" display="http://parlamento17.openpolis.it/lista-dei-parlamentari-in-carica/camera/nome/asc - nota"/>
    <hyperlink ref="A971" r:id="rId1399" display="http://parlamento17.openpolis.it/parlamentare/petrenga-giovanna/332772"/>
    <hyperlink ref="C971" r:id="rId1400" display="http://parlamento17.openpolis.it/votazioni-in-parlamento/petrenga-giovanna/332772/filter_vote_rebel/1"/>
    <hyperlink ref="E971" r:id="rId1401" location="nota" display="http://parlamento17.openpolis.it/lista-dei-parlamentari-in-carica/camera/nome/asc - nota"/>
    <hyperlink ref="A973" r:id="rId1402" display="http://parlamento17.openpolis.it/parlamentare/petrini-paolo/4889"/>
    <hyperlink ref="C973" r:id="rId1403" display="http://parlamento17.openpolis.it/votazioni-in-parlamento/petrini-paolo/4889/filter_vote_rebel/1"/>
    <hyperlink ref="E973" r:id="rId1404" location="nota" display="http://parlamento17.openpolis.it/lista-dei-parlamentari-in-carica/camera/nome/asc - nota"/>
    <hyperlink ref="A975" r:id="rId1405" display="http://parlamento17.openpolis.it/parlamentare/piazzoni-ileana/687460"/>
    <hyperlink ref="C975" r:id="rId1406" display="http://parlamento17.openpolis.it/votazioni-in-parlamento/piazzoni-ileana/687460/filter_vote_rebel/1"/>
    <hyperlink ref="E975" r:id="rId1407" location="nota" display="http://parlamento17.openpolis.it/lista-dei-parlamentari-in-carica/camera/nome/asc - nota"/>
    <hyperlink ref="A977" r:id="rId1408" display="http://parlamento17.openpolis.it/parlamentare/picchi-guglielmo/644"/>
    <hyperlink ref="C977" r:id="rId1409" display="http://parlamento17.openpolis.it/votazioni-in-parlamento/picchi-guglielmo/644/filter_vote_rebel/1"/>
    <hyperlink ref="E977" r:id="rId1410" location="nota" display="http://parlamento17.openpolis.it/lista-dei-parlamentari-in-carica/camera/nome/asc - nota"/>
    <hyperlink ref="A979" r:id="rId1411" display="http://parlamento17.openpolis.it/parlamentare/piccione-teresa/389343"/>
    <hyperlink ref="C979" r:id="rId1412" display="http://parlamento17.openpolis.it/votazioni-in-parlamento/piccione-teresa/389343/filter_vote_rebel/1"/>
    <hyperlink ref="E979" r:id="rId1413" location="nota" display="http://parlamento17.openpolis.it/lista-dei-parlamentari-in-carica/camera/nome/asc - nota"/>
    <hyperlink ref="A981" r:id="rId1414" display="http://parlamento17.openpolis.it/parlamentare/piccoli-nardelli-flavia/686554"/>
    <hyperlink ref="C981" r:id="rId1415" display="http://parlamento17.openpolis.it/votazioni-in-parlamento/piccoli-nardelli-flavia/686554/filter_vote_rebel/1"/>
    <hyperlink ref="E981" r:id="rId1416" location="nota" display="http://parlamento17.openpolis.it/lista-dei-parlamentari-in-carica/camera/nome/asc - nota"/>
    <hyperlink ref="A983" r:id="rId1417" display="http://parlamento17.openpolis.it/parlamentare/piccolo-giorgio/686185"/>
    <hyperlink ref="C983" r:id="rId1418" display="http://parlamento17.openpolis.it/votazioni-in-parlamento/piccolo-giorgio/686185/filter_vote_rebel/1"/>
    <hyperlink ref="E983" r:id="rId1419" location="nota" display="http://parlamento17.openpolis.it/lista-dei-parlamentari-in-carica/camera/nome/asc - nota"/>
    <hyperlink ref="A985" r:id="rId1420" display="http://parlamento17.openpolis.it/parlamentare/piccolo-salvatore/332874"/>
    <hyperlink ref="C985" r:id="rId1421" display="http://parlamento17.openpolis.it/votazioni-in-parlamento/piccolo-salvatore/332874/filter_vote_rebel/1"/>
    <hyperlink ref="E985" r:id="rId1422" location="nota" display="http://parlamento17.openpolis.it/lista-dei-parlamentari-in-carica/camera/nome/asc - nota"/>
    <hyperlink ref="A987" r:id="rId1423" display="http://parlamento17.openpolis.it/parlamentare/piccone-filippo/1680"/>
    <hyperlink ref="C987" r:id="rId1424" display="http://parlamento17.openpolis.it/votazioni-in-parlamento/piccone-filippo/1680/filter_vote_rebel/1"/>
    <hyperlink ref="E987" r:id="rId1425" location="nota" display="http://parlamento17.openpolis.it/lista-dei-parlamentari-in-carica/camera/nome/asc - nota"/>
    <hyperlink ref="A989" r:id="rId1426" display="http://parlamento17.openpolis.it/parlamentare/piepoli-gaetano/686492"/>
    <hyperlink ref="C989" r:id="rId1427" display="http://parlamento17.openpolis.it/votazioni-in-parlamento/piepoli-gaetano/686492/filter_vote_rebel/1"/>
    <hyperlink ref="E989" r:id="rId1428" location="nota" display="http://parlamento17.openpolis.it/lista-dei-parlamentari-in-carica/camera/nome/asc - nota"/>
    <hyperlink ref="A991" r:id="rId1429" display="http://parlamento17.openpolis.it/parlamentare/pili-mauro/647"/>
    <hyperlink ref="C991" r:id="rId1430" display="http://parlamento17.openpolis.it/votazioni-in-parlamento/pili-mauro/647/filter_vote_rebel/1"/>
    <hyperlink ref="E991" r:id="rId1431" location="nota" display="http://parlamento17.openpolis.it/lista-dei-parlamentari-in-carica/camera/nome/asc - nota"/>
    <hyperlink ref="A993" r:id="rId1432" display="http://parlamento17.openpolis.it/parlamentare/pilozzi-nazzareno/243618"/>
    <hyperlink ref="C993" r:id="rId1433" display="http://parlamento17.openpolis.it/votazioni-in-parlamento/pilozzi-nazzareno/243618/filter_vote_rebel/1"/>
    <hyperlink ref="E993" r:id="rId1434" location="nota" display="http://parlamento17.openpolis.it/lista-dei-parlamentari-in-carica/camera/nome/asc - nota"/>
    <hyperlink ref="A995" r:id="rId1435" display="http://parlamento17.openpolis.it/parlamentare/pini-gianluca/648"/>
    <hyperlink ref="C995" r:id="rId1436" display="http://parlamento17.openpolis.it/votazioni-in-parlamento/pini-gianluca/648/filter_vote_rebel/1"/>
    <hyperlink ref="E995" r:id="rId1437" location="nota" display="http://parlamento17.openpolis.it/lista-dei-parlamentari-in-carica/camera/nome/asc - nota"/>
    <hyperlink ref="A997" r:id="rId1438" display="http://parlamento17.openpolis.it/parlamentare/pini-giuditta/686218"/>
    <hyperlink ref="C997" r:id="rId1439" display="http://parlamento17.openpolis.it/votazioni-in-parlamento/pini-giuditta/686218/filter_vote_rebel/1"/>
    <hyperlink ref="E997" r:id="rId1440" location="nota" display="http://parlamento17.openpolis.it/lista-dei-parlamentari-in-carica/camera/nome/asc - nota"/>
    <hyperlink ref="A999" r:id="rId1441" display="http://parlamento17.openpolis.it/parlamentare/pinna-paola/686509"/>
    <hyperlink ref="C999" r:id="rId1442" display="http://parlamento17.openpolis.it/votazioni-in-parlamento/pinna-paola/686509/filter_vote_rebel/1"/>
    <hyperlink ref="E999" r:id="rId1443" location="nota" display="http://parlamento17.openpolis.it/lista-dei-parlamentari-in-carica/camera/nome/asc - nota"/>
    <hyperlink ref="A1001" r:id="rId1444" display="http://parlamento17.openpolis.it/parlamentare/piras-michele/686503"/>
    <hyperlink ref="C1001" r:id="rId1445" display="http://parlamento17.openpolis.it/votazioni-in-parlamento/piras-michele/686503/filter_vote_rebel/1"/>
    <hyperlink ref="E1001" r:id="rId1446" location="nota" display="http://parlamento17.openpolis.it/lista-dei-parlamentari-in-carica/camera/nome/asc - nota"/>
    <hyperlink ref="A1003" r:id="rId1447" display="http://parlamento17.openpolis.it/parlamentare/pisano-girolamo/686164"/>
    <hyperlink ref="C1003" r:id="rId1448" display="http://parlamento17.openpolis.it/votazioni-in-parlamento/pisano-girolamo/686164/filter_vote_rebel/1"/>
    <hyperlink ref="E1003" r:id="rId1449" location="nota" display="http://parlamento17.openpolis.it/lista-dei-parlamentari-in-carica/camera/nome/asc - nota"/>
    <hyperlink ref="A1005" r:id="rId1450" display="http://parlamento17.openpolis.it/parlamentare/pisicchio-pino/653"/>
    <hyperlink ref="E1005" r:id="rId1451" location="nota" display="http://parlamento17.openpolis.it/lista-dei-parlamentari-in-carica/camera/nome/asc - nota"/>
    <hyperlink ref="A1007" r:id="rId1452" display="http://parlamento17.openpolis.it/parlamentare/piso-vincenzo/125686"/>
    <hyperlink ref="C1007" r:id="rId1453" display="http://parlamento17.openpolis.it/votazioni-in-parlamento/piso-vincenzo/125686/filter_vote_rebel/1"/>
    <hyperlink ref="E1007" r:id="rId1454" location="nota" display="http://parlamento17.openpolis.it/lista-dei-parlamentari-in-carica/camera/nome/asc - nota"/>
    <hyperlink ref="A1009" r:id="rId1455" display="http://parlamento17.openpolis.it/parlamentare/pizzolante-sergio/654"/>
    <hyperlink ref="C1009" r:id="rId1456" display="http://parlamento17.openpolis.it/votazioni-in-parlamento/pizzolante-sergio/654/filter_vote_rebel/1"/>
    <hyperlink ref="E1009" r:id="rId1457" location="nota" display="http://parlamento17.openpolis.it/lista-dei-parlamentari-in-carica/camera/nome/asc - nota"/>
    <hyperlink ref="A1011" r:id="rId1458" display="http://parlamento17.openpolis.it/parlamentare/placido-antonio/119774"/>
    <hyperlink ref="C1011" r:id="rId1459" display="http://parlamento17.openpolis.it/votazioni-in-parlamento/placido-antonio/119774/filter_vote_rebel/1"/>
    <hyperlink ref="E1011" r:id="rId1460" location="nota" display="http://parlamento17.openpolis.it/lista-dei-parlamentari-in-carica/camera/nome/asc - nota"/>
    <hyperlink ref="A1013" r:id="rId1461" display="http://parlamento17.openpolis.it/parlamentare/plangger-albrecht/29101"/>
    <hyperlink ref="E1013" r:id="rId1462" location="nota" display="http://parlamento17.openpolis.it/lista-dei-parlamentari-in-carica/camera/nome/asc - nota"/>
    <hyperlink ref="A1015" r:id="rId1463" display="http://parlamento17.openpolis.it/parlamentare/polidori-catia/332878"/>
    <hyperlink ref="C1015" r:id="rId1464" display="http://parlamento17.openpolis.it/votazioni-in-parlamento/polidori-catia/332878/filter_vote_rebel/1"/>
    <hyperlink ref="E1015" r:id="rId1465" location="nota" display="http://parlamento17.openpolis.it/lista-dei-parlamentari-in-carica/camera/nome/asc - nota"/>
    <hyperlink ref="A1017" r:id="rId1466" display="http://parlamento17.openpolis.it/parlamentare/pollastrini-barbara/656"/>
    <hyperlink ref="C1017" r:id="rId1467" display="http://parlamento17.openpolis.it/votazioni-in-parlamento/pollastrini-barbara/656/filter_vote_rebel/1"/>
    <hyperlink ref="E1017" r:id="rId1468" location="nota" display="http://parlamento17.openpolis.it/lista-dei-parlamentari-in-carica/camera/nome/asc - nota"/>
    <hyperlink ref="A1019" r:id="rId1469" display="http://parlamento17.openpolis.it/parlamentare/polverini-renata/494771"/>
    <hyperlink ref="C1019" r:id="rId1470" display="http://parlamento17.openpolis.it/votazioni-in-parlamento/polverini-renata/494771/filter_vote_rebel/1"/>
    <hyperlink ref="E1019" r:id="rId1471" location="nota" display="http://parlamento17.openpolis.it/lista-dei-parlamentari-in-carica/camera/nome/asc - nota"/>
    <hyperlink ref="A1021" r:id="rId1472" display="http://parlamento17.openpolis.it/parlamentare/porta-fabio/332880"/>
    <hyperlink ref="C1021" r:id="rId1473" display="http://parlamento17.openpolis.it/votazioni-in-parlamento/porta-fabio/332880/filter_vote_rebel/1"/>
    <hyperlink ref="E1021" r:id="rId1474" location="nota" display="http://parlamento17.openpolis.it/lista-dei-parlamentari-in-carica/camera/nome/asc - nota"/>
    <hyperlink ref="A1023" r:id="rId1475" display="http://parlamento17.openpolis.it/parlamentare/portas-giacomo-antonio/332882"/>
    <hyperlink ref="C1023" r:id="rId1476" display="http://parlamento17.openpolis.it/votazioni-in-parlamento/portas-giacomo-antonio/332882/filter_vote_rebel/1"/>
    <hyperlink ref="E1023" r:id="rId1477" location="nota" display="http://parlamento17.openpolis.it/lista-dei-parlamentari-in-carica/camera/nome/asc - nota"/>
    <hyperlink ref="A1025" r:id="rId1478" display="http://parlamento17.openpolis.it/parlamentare/prataviera-emanuele/418631"/>
    <hyperlink ref="C1025" r:id="rId1479" display="http://parlamento17.openpolis.it/votazioni-in-parlamento/prataviera-emanuele/418631/filter_vote_rebel/1"/>
    <hyperlink ref="E1025" r:id="rId1480" location="nota" display="http://parlamento17.openpolis.it/lista-dei-parlamentari-in-carica/camera/nome/asc - nota"/>
    <hyperlink ref="A1027" r:id="rId1481" display="http://parlamento17.openpolis.it/parlamentare/prestigiacomo-stefania/662"/>
    <hyperlink ref="C1027" r:id="rId1482" display="http://parlamento17.openpolis.it/votazioni-in-parlamento/prestigiacomo-stefania/662/filter_vote_rebel/1"/>
    <hyperlink ref="E1027" r:id="rId1483" location="nota" display="http://parlamento17.openpolis.it/lista-dei-parlamentari-in-carica/camera/nome/asc - nota"/>
    <hyperlink ref="A1029" r:id="rId1484" display="http://parlamento17.openpolis.it/parlamentare/preziosi-ernesto/686351"/>
    <hyperlink ref="C1029" r:id="rId1485" display="http://parlamento17.openpolis.it/votazioni-in-parlamento/preziosi-ernesto/686351/filter_vote_rebel/1"/>
    <hyperlink ref="E1029" r:id="rId1486" location="nota" display="http://parlamento17.openpolis.it/lista-dei-parlamentari-in-carica/camera/nome/asc - nota"/>
    <hyperlink ref="A1031" r:id="rId1487" display="http://parlamento17.openpolis.it/parlamentare/prina-francesco/4575"/>
    <hyperlink ref="C1031" r:id="rId1488" display="http://parlamento17.openpolis.it/votazioni-in-parlamento/prina-francesco/4575/filter_vote_rebel/1"/>
    <hyperlink ref="E1031" r:id="rId1489" location="nota" display="http://parlamento17.openpolis.it/lista-dei-parlamentari-in-carica/camera/nome/asc - nota"/>
    <hyperlink ref="A1034" r:id="rId1490" display="http://parlamento17.openpolis.it/parlamentare/prodani-aris/686262"/>
    <hyperlink ref="C1034" r:id="rId1491" display="http://parlamento17.openpolis.it/votazioni-in-parlamento/prodani-aris/686262/filter_vote_rebel/1"/>
    <hyperlink ref="E1034" r:id="rId1492" location="nota" display="http://parlamento17.openpolis.it/lista-dei-parlamentari-in-carica/camera/nome/asc - nota"/>
    <hyperlink ref="A1036" r:id="rId1493" display="http://parlamento17.openpolis.it/parlamentare/quaranta-stefano/686277"/>
    <hyperlink ref="C1036" r:id="rId1494" display="http://parlamento17.openpolis.it/votazioni-in-parlamento/quaranta-stefano/686277/filter_vote_rebel/1"/>
    <hyperlink ref="E1036" r:id="rId1495" location="nota" display="http://parlamento17.openpolis.it/lista-dei-parlamentari-in-carica/camera/nome/asc - nota"/>
    <hyperlink ref="A1038" r:id="rId1496" display="http://parlamento17.openpolis.it/parlamentare/quartapelle-procopio-lia/686297"/>
    <hyperlink ref="C1038" r:id="rId1497" display="http://parlamento17.openpolis.it/votazioni-in-parlamento/quartapelle-procopio-lia/686297/filter_vote_rebel/1"/>
    <hyperlink ref="E1038" r:id="rId1498" location="nota" display="http://parlamento17.openpolis.it/lista-dei-parlamentari-in-carica/camera/nome/asc - nota"/>
    <hyperlink ref="A1040" r:id="rId1499" display="http://parlamento17.openpolis.it/parlamentare/quintarelli-stefano/687289"/>
    <hyperlink ref="C1040" r:id="rId1500" display="http://parlamento17.openpolis.it/votazioni-in-parlamento/quintarelli-stefano/687289/filter_vote_rebel/1"/>
    <hyperlink ref="E1040" r:id="rId1501" location="nota" display="http://parlamento17.openpolis.it/lista-dei-parlamentari-in-carica/camera/nome/asc - nota"/>
    <hyperlink ref="A1042" r:id="rId1502" display="http://parlamento17.openpolis.it/parlamentare/rabino-mariano/4445"/>
    <hyperlink ref="C1042" r:id="rId1503" display="http://parlamento17.openpolis.it/votazioni-in-parlamento/rabino-mariano/4445/filter_vote_rebel/1"/>
    <hyperlink ref="E1042" r:id="rId1504" location="nota" display="http://parlamento17.openpolis.it/lista-dei-parlamentari-in-carica/camera/nome/asc - nota"/>
    <hyperlink ref="A1044" r:id="rId1505" display="http://parlamento17.openpolis.it/parlamentare/raciti-fausto/686560"/>
    <hyperlink ref="C1044" r:id="rId1506" display="http://parlamento17.openpolis.it/votazioni-in-parlamento/raciti-fausto/686560/filter_vote_rebel/1"/>
    <hyperlink ref="E1044" r:id="rId1507" location="nota" display="http://parlamento17.openpolis.it/lista-dei-parlamentari-in-carica/camera/nome/asc - nota"/>
    <hyperlink ref="A1046" r:id="rId1508" display="http://parlamento17.openpolis.it/parlamentare/ragosta-michele/5017"/>
    <hyperlink ref="C1046" r:id="rId1509" display="http://parlamento17.openpolis.it/votazioni-in-parlamento/ragosta-michele/5017/filter_vote_rebel/1"/>
    <hyperlink ref="E1046" r:id="rId1510" location="nota" display="http://parlamento17.openpolis.it/lista-dei-parlamentari-in-carica/camera/nome/asc - nota"/>
    <hyperlink ref="A1048" r:id="rId1511" display="http://parlamento17.openpolis.it/parlamentare/rampelli-fabio/670"/>
    <hyperlink ref="C1048" r:id="rId1512" display="http://parlamento17.openpolis.it/votazioni-in-parlamento/rampelli-fabio/670/filter_vote_rebel/1"/>
    <hyperlink ref="E1048" r:id="rId1513" location="nota" display="http://parlamento17.openpolis.it/lista-dei-parlamentari-in-carica/camera/nome/asc - nota"/>
    <hyperlink ref="A1050" r:id="rId1514" display="http://parlamento17.openpolis.it/parlamentare/rampi-roberto/325708"/>
    <hyperlink ref="C1050" r:id="rId1515" display="http://parlamento17.openpolis.it/votazioni-in-parlamento/rampi-roberto/325708/filter_vote_rebel/1"/>
    <hyperlink ref="E1050" r:id="rId1516" location="nota" display="http://parlamento17.openpolis.it/lista-dei-parlamentari-in-carica/camera/nome/asc - nota"/>
    <hyperlink ref="A1052" r:id="rId1517" display="http://parlamento17.openpolis.it/parlamentare/ravetto-laura/674"/>
    <hyperlink ref="C1052" r:id="rId1518" display="http://parlamento17.openpolis.it/votazioni-in-parlamento/ravetto-laura/674/filter_vote_rebel/1"/>
    <hyperlink ref="E1052" r:id="rId1519" location="nota" display="http://parlamento17.openpolis.it/lista-dei-parlamentari-in-carica/camera/nome/asc - nota"/>
    <hyperlink ref="A1054" r:id="rId1520" display="http://parlamento17.openpolis.it/parlamentare/realacci-ermete/676"/>
    <hyperlink ref="C1054" r:id="rId1521" display="http://parlamento17.openpolis.it/votazioni-in-parlamento/realacci-ermete/676/filter_vote_rebel/1"/>
    <hyperlink ref="E1054" r:id="rId1522" location="nota" display="http://parlamento17.openpolis.it/lista-dei-parlamentari-in-carica/camera/nome/asc - nota"/>
    <hyperlink ref="A1056" r:id="rId1523" display="http://parlamento17.openpolis.it/parlamentare/ribaudo-francesco/385100"/>
    <hyperlink ref="C1056" r:id="rId1524" display="http://parlamento17.openpolis.it/votazioni-in-parlamento/ribaudo-francesco/385100/filter_vote_rebel/1"/>
    <hyperlink ref="E1056" r:id="rId1525" location="nota" display="http://parlamento17.openpolis.it/lista-dei-parlamentari-in-carica/camera/nome/asc - nota"/>
    <hyperlink ref="A1058" r:id="rId1526" display="http://parlamento17.openpolis.it/parlamentare/ricciatti-lara/687431"/>
    <hyperlink ref="C1058" r:id="rId1527" display="http://parlamento17.openpolis.it/votazioni-in-parlamento/ricciatti-lara/687431/filter_vote_rebel/1"/>
    <hyperlink ref="E1058" r:id="rId1528" location="nota" display="http://parlamento17.openpolis.it/lista-dei-parlamentari-in-carica/camera/nome/asc - nota"/>
    <hyperlink ref="A1060" r:id="rId1529" display="http://parlamento17.openpolis.it/parlamentare/richetti-matteo/4755"/>
    <hyperlink ref="C1060" r:id="rId1530" display="http://parlamento17.openpolis.it/votazioni-in-parlamento/richetti-matteo/4755/filter_vote_rebel/1"/>
    <hyperlink ref="E1060" r:id="rId1531" location="nota" display="http://parlamento17.openpolis.it/lista-dei-parlamentari-in-carica/camera/nome/asc - nota"/>
    <hyperlink ref="A1062" r:id="rId1532" display="http://parlamento17.openpolis.it/parlamentare/rigoni-andrea/681"/>
    <hyperlink ref="C1062" r:id="rId1533" display="http://parlamento17.openpolis.it/votazioni-in-parlamento/rigoni-andrea/681/filter_vote_rebel/1"/>
    <hyperlink ref="E1062" r:id="rId1534" location="nota" display="http://parlamento17.openpolis.it/lista-dei-parlamentari-in-carica/camera/nome/asc - nota"/>
    <hyperlink ref="A1064" r:id="rId1535" display="http://parlamento17.openpolis.it/parlamentare/rizzetto-walter/686259"/>
    <hyperlink ref="C1064" r:id="rId1536" display="http://parlamento17.openpolis.it/votazioni-in-parlamento/rizzetto-walter/686259/filter_vote_rebel/1"/>
    <hyperlink ref="E1064" r:id="rId1537" location="nota" display="http://parlamento17.openpolis.it/lista-dei-parlamentari-in-carica/camera/nome/asc - nota"/>
    <hyperlink ref="A1066" r:id="rId1538" display="http://parlamento17.openpolis.it/parlamentare/rizzo-gianluca/686668"/>
    <hyperlink ref="C1066" r:id="rId1539" display="http://parlamento17.openpolis.it/votazioni-in-parlamento/rizzo-gianluca/686668/filter_vote_rebel/1"/>
    <hyperlink ref="E1066" r:id="rId1540" location="nota" display="http://parlamento17.openpolis.it/lista-dei-parlamentari-in-carica/camera/nome/asc - nota"/>
    <hyperlink ref="A1068" r:id="rId1541" display="http://parlamento17.openpolis.it/parlamentare/roccella-eugenia-maria/332892"/>
    <hyperlink ref="C1068" r:id="rId1542" display="http://parlamento17.openpolis.it/votazioni-in-parlamento/roccella-eugenia-maria/332892/filter_vote_rebel/1"/>
    <hyperlink ref="E1068" r:id="rId1543" location="nota" display="http://parlamento17.openpolis.it/lista-dei-parlamentari-in-carica/camera/nome/asc - nota"/>
    <hyperlink ref="A1070" r:id="rId1544" display="http://parlamento17.openpolis.it/parlamentare/rocchi-maria-grazia/686682"/>
    <hyperlink ref="C1070" r:id="rId1545" display="http://parlamento17.openpolis.it/votazioni-in-parlamento/rocchi-maria-grazia/686682/filter_vote_rebel/1"/>
    <hyperlink ref="E1070" r:id="rId1546" location="nota" display="http://parlamento17.openpolis.it/lista-dei-parlamentari-in-carica/camera/nome/asc - nota"/>
    <hyperlink ref="A1072" r:id="rId1547" display="http://parlamento17.openpolis.it/parlamentare/romanini-giuseppe/85079"/>
    <hyperlink ref="C1072" r:id="rId1548" display="http://parlamento17.openpolis.it/votazioni-in-parlamento/romanini-giuseppe/85079/filter_vote_rebel/1"/>
    <hyperlink ref="E1072" r:id="rId1549" location="nota" display="http://parlamento17.openpolis.it/lista-dei-parlamentari-in-carica/camera/nome/asc - nota"/>
    <hyperlink ref="A1075" r:id="rId1550" display="http://parlamento17.openpolis.it/parlamentare/romano-andrea/686720"/>
    <hyperlink ref="C1075" r:id="rId1551" display="http://parlamento17.openpolis.it/votazioni-in-parlamento/romano-andrea/686720/filter_vote_rebel/1"/>
    <hyperlink ref="E1075" r:id="rId1552" location="nota" display="http://parlamento17.openpolis.it/lista-dei-parlamentari-in-carica/camera/nome/asc - nota"/>
    <hyperlink ref="A1077" r:id="rId1553" display="http://parlamento17.openpolis.it/parlamentare/romano-francesco-saverio/686"/>
    <hyperlink ref="C1077" r:id="rId1554" display="http://parlamento17.openpolis.it/votazioni-in-parlamento/romano-francesco-saverio/686/filter_vote_rebel/1"/>
    <hyperlink ref="E1077" r:id="rId1555" location="nota" display="http://parlamento17.openpolis.it/lista-dei-parlamentari-in-carica/camera/nome/asc - nota"/>
    <hyperlink ref="A1079" r:id="rId1556" display="http://parlamento17.openpolis.it/parlamentare/romano-paolo-nicolo/687398"/>
    <hyperlink ref="C1079" r:id="rId1557" display="http://parlamento17.openpolis.it/votazioni-in-parlamento/romano-paolo-nicolo/687398/filter_vote_rebel/1"/>
    <hyperlink ref="E1079" r:id="rId1558" location="nota" display="http://parlamento17.openpolis.it/lista-dei-parlamentari-in-carica/camera/nome/asc - nota"/>
    <hyperlink ref="A1081" r:id="rId1559" display="http://parlamento17.openpolis.it/parlamentare/romele-giuseppe/687"/>
    <hyperlink ref="C1081" r:id="rId1560" display="http://parlamento17.openpolis.it/votazioni-in-parlamento/romele-giuseppe/687/filter_vote_rebel/1"/>
    <hyperlink ref="E1081" r:id="rId1561" location="nota" display="http://parlamento17.openpolis.it/lista-dei-parlamentari-in-carica/camera/nome/asc - nota"/>
    <hyperlink ref="A1083" r:id="rId1562" display="http://parlamento17.openpolis.it/parlamentare/rondini-marco/332894"/>
    <hyperlink ref="C1083" r:id="rId1563" display="http://parlamento17.openpolis.it/votazioni-in-parlamento/rondini-marco/332894/filter_vote_rebel/1"/>
    <hyperlink ref="E1083" r:id="rId1564" location="nota" display="http://parlamento17.openpolis.it/lista-dei-parlamentari-in-carica/camera/nome/asc - nota"/>
    <hyperlink ref="A1085" r:id="rId1565" display="http://parlamento17.openpolis.it/parlamentare/rosato-ettore/177665"/>
    <hyperlink ref="C1085" r:id="rId1566" display="http://parlamento17.openpolis.it/votazioni-in-parlamento/rosato-ettore/177665/filter_vote_rebel/1"/>
    <hyperlink ref="E1085" r:id="rId1567" location="nota" display="http://parlamento17.openpolis.it/lista-dei-parlamentari-in-carica/camera/nome/asc - nota"/>
    <hyperlink ref="A1087" r:id="rId1568" display="http://parlamento17.openpolis.it/parlamentare/rossi-domenico/687340"/>
    <hyperlink ref="C1087" r:id="rId1569" display="http://parlamento17.openpolis.it/votazioni-in-parlamento/rossi-domenico/687340/filter_vote_rebel/1"/>
    <hyperlink ref="E1087" r:id="rId1570" location="nota" display="http://parlamento17.openpolis.it/lista-dei-parlamentari-in-carica/camera/nome/asc - nota"/>
    <hyperlink ref="A1089" r:id="rId1571" display="http://parlamento17.openpolis.it/parlamentare/rossi-paolo/1707"/>
    <hyperlink ref="C1089" r:id="rId1572" display="http://parlamento17.openpolis.it/votazioni-in-parlamento/rossi-paolo/1707/filter_vote_rebel/1"/>
    <hyperlink ref="E1089" r:id="rId1573" location="nota" display="http://parlamento17.openpolis.it/lista-dei-parlamentari-in-carica/camera/nome/asc - nota"/>
    <hyperlink ref="A1092" r:id="rId1574" display="http://parlamento17.openpolis.it/parlamentare/rossomando-anna/332898"/>
    <hyperlink ref="C1092" r:id="rId1575" display="http://parlamento17.openpolis.it/votazioni-in-parlamento/rossomando-anna/332898/filter_vote_rebel/1"/>
    <hyperlink ref="E1092" r:id="rId1576" location="nota" display="http://parlamento17.openpolis.it/lista-dei-parlamentari-in-carica/camera/nome/asc - nota"/>
    <hyperlink ref="A1094" r:id="rId1577" display="http://parlamento17.openpolis.it/parlamentare/rostan-michela/686175"/>
    <hyperlink ref="C1094" r:id="rId1578" display="http://parlamento17.openpolis.it/votazioni-in-parlamento/rostan-michela/686175/filter_vote_rebel/1"/>
    <hyperlink ref="E1094" r:id="rId1579" location="nota" display="http://parlamento17.openpolis.it/lista-dei-parlamentari-in-carica/camera/nome/asc - nota"/>
    <hyperlink ref="A1096" r:id="rId1580" display="http://parlamento17.openpolis.it/parlamentare/rostellato-gessica/685848"/>
    <hyperlink ref="C1096" r:id="rId1581" display="http://parlamento17.openpolis.it/votazioni-in-parlamento/rostellato-gessica/685848/filter_vote_rebel/1"/>
    <hyperlink ref="E1096" r:id="rId1582" location="nota" display="http://parlamento17.openpolis.it/lista-dei-parlamentari-in-carica/camera/nome/asc - nota"/>
    <hyperlink ref="A1098" r:id="rId1583" display="http://parlamento17.openpolis.it/parlamentare/rotondi-gianfranco/1708"/>
    <hyperlink ref="C1098" r:id="rId1584" display="http://parlamento17.openpolis.it/votazioni-in-parlamento/rotondi-gianfranco/1708/filter_vote_rebel/1"/>
    <hyperlink ref="E1098" r:id="rId1585" location="nota" display="http://parlamento17.openpolis.it/lista-dei-parlamentari-in-carica/camera/nome/asc - nota"/>
    <hyperlink ref="A1100" r:id="rId1586" display="http://parlamento17.openpolis.it/parlamentare/rotta-alessia/687272"/>
    <hyperlink ref="C1100" r:id="rId1587" display="http://parlamento17.openpolis.it/votazioni-in-parlamento/rotta-alessia/687272/filter_vote_rebel/1"/>
    <hyperlink ref="E1100" r:id="rId1588" location="nota" display="http://parlamento17.openpolis.it/lista-dei-parlamentari-in-carica/camera/nome/asc - nota"/>
    <hyperlink ref="A1102" r:id="rId1589" display="http://parlamento17.openpolis.it/parlamentare/rubinato-simonetta/1709"/>
    <hyperlink ref="C1102" r:id="rId1590" display="http://parlamento17.openpolis.it/votazioni-in-parlamento/rubinato-simonetta/1709/filter_vote_rebel/1"/>
    <hyperlink ref="E1102" r:id="rId1591" location="nota" display="http://parlamento17.openpolis.it/lista-dei-parlamentari-in-carica/camera/nome/asc - nota"/>
    <hyperlink ref="A1104" r:id="rId1592" display="http://parlamento17.openpolis.it/parlamentare/rughetti-angelo/686152"/>
    <hyperlink ref="C1104" r:id="rId1593" display="http://parlamento17.openpolis.it/votazioni-in-parlamento/rughetti-angelo/686152/filter_vote_rebel/1"/>
    <hyperlink ref="E1104" r:id="rId1594" location="nota" display="http://parlamento17.openpolis.it/lista-dei-parlamentari-in-carica/camera/nome/asc - nota"/>
    <hyperlink ref="A1106" r:id="rId1595" display="http://parlamento17.openpolis.it/parlamentare/ruocco-carla/687332"/>
    <hyperlink ref="C1106" r:id="rId1596" display="http://parlamento17.openpolis.it/votazioni-in-parlamento/ruocco-carla/687332/filter_vote_rebel/1"/>
    <hyperlink ref="E1106" r:id="rId1597" location="nota" display="http://parlamento17.openpolis.it/lista-dei-parlamentari-in-carica/camera/nome/asc - nota"/>
    <hyperlink ref="A1108" r:id="rId1598" display="http://parlamento17.openpolis.it/parlamentare/russo-paolo/700"/>
    <hyperlink ref="C1108" r:id="rId1599" display="http://parlamento17.openpolis.it/votazioni-in-parlamento/russo-paolo/700/filter_vote_rebel/1"/>
    <hyperlink ref="E1108" r:id="rId1600" location="nota" display="http://parlamento17.openpolis.it/lista-dei-parlamentari-in-carica/camera/nome/asc - nota"/>
    <hyperlink ref="A1110" r:id="rId1601" display="http://parlamento17.openpolis.it/parlamentare/saltamartini-barbara/8344"/>
    <hyperlink ref="C1110" r:id="rId1602" display="http://parlamento17.openpolis.it/votazioni-in-parlamento/saltamartini-barbara/8344/filter_vote_rebel/1"/>
    <hyperlink ref="E1110" r:id="rId1603" location="nota" display="http://parlamento17.openpolis.it/lista-dei-parlamentari-in-carica/camera/nome/asc - nota"/>
    <hyperlink ref="A1112" r:id="rId1604" display="http://parlamento17.openpolis.it/parlamentare/sammarco-gianfranco/274855"/>
    <hyperlink ref="C1112" r:id="rId1605" display="http://parlamento17.openpolis.it/votazioni-in-parlamento/sammarco-gianfranco/274855/filter_vote_rebel/1"/>
    <hyperlink ref="E1112" r:id="rId1606" location="nota" display="http://parlamento17.openpolis.it/lista-dei-parlamentari-in-carica/camera/nome/asc - nota"/>
    <hyperlink ref="A1114" r:id="rId1607" display="http://parlamento17.openpolis.it/parlamentare/sanga-giovanni/707"/>
    <hyperlink ref="C1114" r:id="rId1608" display="http://parlamento17.openpolis.it/votazioni-in-parlamento/sanga-giovanni/707/filter_vote_rebel/1"/>
    <hyperlink ref="E1114" r:id="rId1609" location="nota" display="http://parlamento17.openpolis.it/lista-dei-parlamentari-in-carica/camera/nome/asc - nota"/>
    <hyperlink ref="A1116" r:id="rId1610" display="http://parlamento17.openpolis.it/parlamentare/sani-luca/332906"/>
    <hyperlink ref="C1116" r:id="rId1611" display="http://parlamento17.openpolis.it/votazioni-in-parlamento/sani-luca/332906/filter_vote_rebel/1"/>
    <hyperlink ref="E1116" r:id="rId1612" location="nota" display="http://parlamento17.openpolis.it/lista-dei-parlamentari-in-carica/camera/nome/asc - nota"/>
    <hyperlink ref="A1118" r:id="rId1613" display="http://parlamento17.openpolis.it/parlamentare/sanna-francesco/275029"/>
    <hyperlink ref="C1118" r:id="rId1614" display="http://parlamento17.openpolis.it/votazioni-in-parlamento/sanna-francesco/275029/filter_vote_rebel/1"/>
    <hyperlink ref="E1118" r:id="rId1615" location="nota" display="http://parlamento17.openpolis.it/lista-dei-parlamentari-in-carica/camera/nome/asc - nota"/>
    <hyperlink ref="A1120" r:id="rId1616" display="http://parlamento17.openpolis.it/parlamentare/sanna-giovanna/348294"/>
    <hyperlink ref="C1120" r:id="rId1617" display="http://parlamento17.openpolis.it/votazioni-in-parlamento/sanna-giovanna/348294/filter_vote_rebel/1"/>
    <hyperlink ref="E1120" r:id="rId1618" location="nota" display="http://parlamento17.openpolis.it/lista-dei-parlamentari-in-carica/camera/nome/asc - nota"/>
    <hyperlink ref="A1122" r:id="rId1619" display="http://parlamento17.openpolis.it/parlamentare/sannicandro-arcangelo/5068"/>
    <hyperlink ref="C1122" r:id="rId1620" display="http://parlamento17.openpolis.it/votazioni-in-parlamento/sannicandro-arcangelo/5068/filter_vote_rebel/1"/>
    <hyperlink ref="E1122" r:id="rId1621" location="nota" display="http://parlamento17.openpolis.it/lista-dei-parlamentari-in-carica/camera/nome/asc - nota"/>
    <hyperlink ref="A1125" r:id="rId1622" display="http://parlamento17.openpolis.it/parlamentare/santelli-jole/710"/>
    <hyperlink ref="C1125" r:id="rId1623" display="http://parlamento17.openpolis.it/votazioni-in-parlamento/santelli-jole/710/filter_vote_rebel/1"/>
    <hyperlink ref="E1125" r:id="rId1624" location="nota" display="http://parlamento17.openpolis.it/lista-dei-parlamentari-in-carica/camera/nome/asc - nota"/>
    <hyperlink ref="A1127" r:id="rId1625" display="http://parlamento17.openpolis.it/parlamentare/santerini-milena/685978"/>
    <hyperlink ref="C1127" r:id="rId1626" display="http://parlamento17.openpolis.it/votazioni-in-parlamento/santerini-milena/685978/filter_vote_rebel/1"/>
    <hyperlink ref="E1127" r:id="rId1627" location="nota" display="http://parlamento17.openpolis.it/lista-dei-parlamentari-in-carica/camera/nome/asc - nota"/>
    <hyperlink ref="A1129" r:id="rId1628" display="http://parlamento17.openpolis.it/parlamentare/sarro-carlo/333276"/>
    <hyperlink ref="C1129" r:id="rId1629" display="http://parlamento17.openpolis.it/votazioni-in-parlamento/sarro-carlo/333276/filter_vote_rebel/1"/>
    <hyperlink ref="E1129" r:id="rId1630" location="nota" display="http://parlamento17.openpolis.it/lista-dei-parlamentari-in-carica/camera/nome/asc - nota"/>
    <hyperlink ref="A1131" r:id="rId1631" display="http://parlamento17.openpolis.it/parlamentare/sarti-giulia/686044"/>
    <hyperlink ref="C1131" r:id="rId1632" display="http://parlamento17.openpolis.it/votazioni-in-parlamento/sarti-giulia/686044/filter_vote_rebel/1"/>
    <hyperlink ref="E1131" r:id="rId1633" location="nota" display="http://parlamento17.openpolis.it/lista-dei-parlamentari-in-carica/camera/nome/asc - nota"/>
    <hyperlink ref="A1133" r:id="rId1634" display="http://parlamento17.openpolis.it/parlamentare/savino-elvira/332912"/>
    <hyperlink ref="C1133" r:id="rId1635" display="http://parlamento17.openpolis.it/votazioni-in-parlamento/savino-elvira/332912/filter_vote_rebel/1"/>
    <hyperlink ref="E1133" r:id="rId1636" location="nota" display="http://parlamento17.openpolis.it/lista-dei-parlamentari-in-carica/camera/nome/asc - nota"/>
    <hyperlink ref="A1135" r:id="rId1637" display="http://parlamento17.openpolis.it/parlamentare/savino-sandra/177694"/>
    <hyperlink ref="C1135" r:id="rId1638" display="http://parlamento17.openpolis.it/votazioni-in-parlamento/savino-sandra/177694/filter_vote_rebel/1"/>
    <hyperlink ref="E1135" r:id="rId1639" location="nota" display="http://parlamento17.openpolis.it/lista-dei-parlamentari-in-carica/camera/nome/asc - nota"/>
    <hyperlink ref="A1137" r:id="rId1640" display="http://parlamento17.openpolis.it/parlamentare/sberna-mario/686395"/>
    <hyperlink ref="C1137" r:id="rId1641" display="http://parlamento17.openpolis.it/votazioni-in-parlamento/sberna-mario/686395/filter_vote_rebel/1"/>
    <hyperlink ref="E1137" r:id="rId1642" location="nota" display="http://parlamento17.openpolis.it/lista-dei-parlamentari-in-carica/camera/nome/asc - nota"/>
    <hyperlink ref="A1139" r:id="rId1643" display="http://parlamento17.openpolis.it/parlamentare/sbrollini-daniela/9069"/>
    <hyperlink ref="C1139" r:id="rId1644" display="http://parlamento17.openpolis.it/votazioni-in-parlamento/sbrollini-daniela/9069/filter_vote_rebel/1"/>
    <hyperlink ref="E1139" r:id="rId1645" location="nota" display="http://parlamento17.openpolis.it/lista-dei-parlamentari-in-carica/camera/nome/asc - nota"/>
    <hyperlink ref="A1141" r:id="rId1646" display="http://parlamento17.openpolis.it/parlamentare/scagliusi-emanuele/686477"/>
    <hyperlink ref="C1141" r:id="rId1647" display="http://parlamento17.openpolis.it/votazioni-in-parlamento/scagliusi-emanuele/686477/filter_vote_rebel/1"/>
    <hyperlink ref="E1141" r:id="rId1648" location="nota" display="http://parlamento17.openpolis.it/lista-dei-parlamentari-in-carica/camera/nome/asc - nota"/>
    <hyperlink ref="A1143" r:id="rId1649" display="http://parlamento17.openpolis.it/parlamentare/scalfarotto-ivan/686453"/>
    <hyperlink ref="C1143" r:id="rId1650" display="http://parlamento17.openpolis.it/votazioni-in-parlamento/scalfarotto-ivan/686453/filter_vote_rebel/1"/>
    <hyperlink ref="E1143" r:id="rId1651" location="nota" display="http://parlamento17.openpolis.it/lista-dei-parlamentari-in-carica/camera/nome/asc - nota"/>
    <hyperlink ref="A1145" r:id="rId1652" display="http://parlamento17.openpolis.it/parlamentare/scanu-gian-piero/223060"/>
    <hyperlink ref="C1145" r:id="rId1653" display="http://parlamento17.openpolis.it/votazioni-in-parlamento/scanu-gian-piero/223060/filter_vote_rebel/1"/>
    <hyperlink ref="E1145" r:id="rId1654" location="nota" display="http://parlamento17.openpolis.it/lista-dei-parlamentari-in-carica/camera/nome/asc - nota"/>
    <hyperlink ref="A1147" r:id="rId1655" display="http://parlamento17.openpolis.it/parlamentare/schiro-gea/686545"/>
    <hyperlink ref="C1147" r:id="rId1656" display="http://parlamento17.openpolis.it/votazioni-in-parlamento/schiro-gea/686545/filter_vote_rebel/1"/>
    <hyperlink ref="E1147" r:id="rId1657" location="nota" display="http://parlamento17.openpolis.it/lista-dei-parlamentari-in-carica/camera/nome/asc - nota"/>
    <hyperlink ref="A1149" r:id="rId1658" display="http://parlamento17.openpolis.it/parlamentare/schullian-manfred/28912"/>
    <hyperlink ref="E1149" r:id="rId1659" location="nota" display="http://parlamento17.openpolis.it/lista-dei-parlamentari-in-carica/camera/nome/asc - nota"/>
    <hyperlink ref="A1151" r:id="rId1660" display="http://parlamento17.openpolis.it/parlamentare/scopelliti-rosanna/685790"/>
    <hyperlink ref="C1151" r:id="rId1661" display="http://parlamento17.openpolis.it/votazioni-in-parlamento/scopelliti-rosanna/685790/filter_vote_rebel/1"/>
    <hyperlink ref="E1151" r:id="rId1662" location="nota" display="http://parlamento17.openpolis.it/lista-dei-parlamentari-in-carica/camera/nome/asc - nota"/>
    <hyperlink ref="A1153" r:id="rId1663" display="http://parlamento17.openpolis.it/parlamentare/scotto-arturo/718"/>
    <hyperlink ref="C1153" r:id="rId1664" display="http://parlamento17.openpolis.it/votazioni-in-parlamento/scotto-arturo/718/filter_vote_rebel/1"/>
    <hyperlink ref="E1153" r:id="rId1665" location="nota" display="http://parlamento17.openpolis.it/lista-dei-parlamentari-in-carica/camera/nome/asc - nota"/>
    <hyperlink ref="A1155" r:id="rId1666" display="http://parlamento17.openpolis.it/parlamentare/scuvera-chiara/686407"/>
    <hyperlink ref="C1155" r:id="rId1667" display="http://parlamento17.openpolis.it/votazioni-in-parlamento/scuvera-chiara/686407/filter_vote_rebel/1"/>
    <hyperlink ref="E1155" r:id="rId1668" location="nota" display="http://parlamento17.openpolis.it/lista-dei-parlamentari-in-carica/camera/nome/asc - nota"/>
    <hyperlink ref="A1157" r:id="rId1669" display="http://parlamento17.openpolis.it/parlamentare/secco-dino/9090"/>
    <hyperlink ref="C1157" r:id="rId1670" display="http://parlamento17.openpolis.it/votazioni-in-parlamento/secco-dino/9090/filter_vote_rebel/1"/>
    <hyperlink ref="E1157" r:id="rId1671" location="nota" display="http://parlamento17.openpolis.it/lista-dei-parlamentari-in-carica/camera/nome/asc - nota"/>
    <hyperlink ref="A1160" r:id="rId1672" display="http://parlamento17.openpolis.it/parlamentare/segoni-samuele/686714"/>
    <hyperlink ref="C1160" r:id="rId1673" display="http://parlamento17.openpolis.it/votazioni-in-parlamento/segoni-samuele/686714/filter_vote_rebel/1"/>
    <hyperlink ref="E1160" r:id="rId1674" location="nota" display="http://parlamento17.openpolis.it/lista-dei-parlamentari-in-carica/camera/nome/asc - nota"/>
    <hyperlink ref="A1162" r:id="rId1675" display="http://parlamento17.openpolis.it/parlamentare/senaldi-angelo/169757"/>
    <hyperlink ref="C1162" r:id="rId1676" display="http://parlamento17.openpolis.it/votazioni-in-parlamento/senaldi-angelo/169757/filter_vote_rebel/1"/>
    <hyperlink ref="E1162" r:id="rId1677" location="nota" display="http://parlamento17.openpolis.it/lista-dei-parlamentari-in-carica/camera/nome/asc - nota"/>
    <hyperlink ref="A1164" r:id="rId1678" display="http://parlamento17.openpolis.it/parlamentare/sereni-marina/720"/>
    <hyperlink ref="C1164" r:id="rId1679" display="http://parlamento17.openpolis.it/votazioni-in-parlamento/sereni-marina/720/filter_vote_rebel/1"/>
    <hyperlink ref="E1164" r:id="rId1680" location="nota" display="http://parlamento17.openpolis.it/lista-dei-parlamentari-in-carica/camera/nome/asc - nota"/>
    <hyperlink ref="A1166" r:id="rId1681" display="http://parlamento17.openpolis.it/parlamentare/sgambato-camilla/687658"/>
    <hyperlink ref="C1166" r:id="rId1682" display="http://parlamento17.openpolis.it/votazioni-in-parlamento/sgambato-camilla/687658/filter_vote_rebel/1"/>
    <hyperlink ref="E1166" r:id="rId1683" location="nota" display="http://parlamento17.openpolis.it/lista-dei-parlamentari-in-carica/camera/nome/asc - nota"/>
    <hyperlink ref="A1169" r:id="rId1684" display="http://parlamento17.openpolis.it/parlamentare/sibilia-carlo/686014"/>
    <hyperlink ref="C1169" r:id="rId1685" display="http://parlamento17.openpolis.it/votazioni-in-parlamento/sibilia-carlo/686014/filter_vote_rebel/1"/>
    <hyperlink ref="E1169" r:id="rId1686" location="nota" display="http://parlamento17.openpolis.it/lista-dei-parlamentari-in-carica/camera/nome/asc - nota"/>
    <hyperlink ref="A1171" r:id="rId1687" display="http://parlamento17.openpolis.it/parlamentare/simonetti-roberto/9270"/>
    <hyperlink ref="C1171" r:id="rId1688" display="http://parlamento17.openpolis.it/votazioni-in-parlamento/simonetti-roberto/9270/filter_vote_rebel/1"/>
    <hyperlink ref="E1171" r:id="rId1689" location="nota" display="http://parlamento17.openpolis.it/lista-dei-parlamentari-in-carica/camera/nome/asc - nota"/>
    <hyperlink ref="A1174" r:id="rId1690" display="http://parlamento17.openpolis.it/parlamentare/simoni-elisa/241653"/>
    <hyperlink ref="C1174" r:id="rId1691" display="http://parlamento17.openpolis.it/votazioni-in-parlamento/simoni-elisa/241653/filter_vote_rebel/1"/>
    <hyperlink ref="E1174" r:id="rId1692" location="nota" display="http://parlamento17.openpolis.it/lista-dei-parlamentari-in-carica/camera/nome/asc - nota"/>
    <hyperlink ref="A1176" r:id="rId1693" display="http://parlamento17.openpolis.it/parlamentare/sisto-francesco-paolo/332920"/>
    <hyperlink ref="C1176" r:id="rId1694" display="http://parlamento17.openpolis.it/votazioni-in-parlamento/sisto-francesco-paolo/332920/filter_vote_rebel/1"/>
    <hyperlink ref="E1176" r:id="rId1695" location="nota" display="http://parlamento17.openpolis.it/lista-dei-parlamentari-in-carica/camera/nome/asc - nota"/>
    <hyperlink ref="A1178" r:id="rId1696" display="http://parlamento17.openpolis.it/parlamentare/sorial-girgis-giorgio/686385"/>
    <hyperlink ref="C1178" r:id="rId1697" display="http://parlamento17.openpolis.it/votazioni-in-parlamento/sorial-girgis-giorgio/686385/filter_vote_rebel/1"/>
    <hyperlink ref="E1178" r:id="rId1698" location="nota" display="http://parlamento17.openpolis.it/lista-dei-parlamentari-in-carica/camera/nome/asc - nota"/>
    <hyperlink ref="A1180" r:id="rId1699" display="http://parlamento17.openpolis.it/parlamentare/sottanelli-giulio/686750"/>
    <hyperlink ref="C1180" r:id="rId1700" display="http://parlamento17.openpolis.it/votazioni-in-parlamento/sottanelli-giulio/686750/filter_vote_rebel/1"/>
    <hyperlink ref="E1180" r:id="rId1701" location="nota" display="http://parlamento17.openpolis.it/lista-dei-parlamentari-in-carica/camera/nome/asc - nota"/>
    <hyperlink ref="A1182" r:id="rId1702" display="http://parlamento17.openpolis.it/parlamentare/spadoni-maria-edera/686234"/>
    <hyperlink ref="C1182" r:id="rId1703" display="http://parlamento17.openpolis.it/votazioni-in-parlamento/spadoni-maria-edera/686234/filter_vote_rebel/1"/>
    <hyperlink ref="E1182" r:id="rId1704" location="nota" display="http://parlamento17.openpolis.it/lista-dei-parlamentari-in-carica/camera/nome/asc - nota"/>
    <hyperlink ref="A1184" r:id="rId1705" display="http://parlamento17.openpolis.it/parlamentare/speranza-roberto/119733"/>
    <hyperlink ref="C1184" r:id="rId1706" display="http://parlamento17.openpolis.it/votazioni-in-parlamento/speranza-roberto/119733/filter_vote_rebel/1"/>
    <hyperlink ref="E1184" r:id="rId1707" location="nota" display="http://parlamento17.openpolis.it/lista-dei-parlamentari-in-carica/camera/nome/asc - nota"/>
    <hyperlink ref="A1186" r:id="rId1708" display="http://parlamento17.openpolis.it/parlamentare/spessotto-arianna/685811"/>
    <hyperlink ref="C1186" r:id="rId1709" display="http://parlamento17.openpolis.it/votazioni-in-parlamento/spessotto-arianna/685811/filter_vote_rebel/1"/>
    <hyperlink ref="E1186" r:id="rId1710" location="nota" display="http://parlamento17.openpolis.it/lista-dei-parlamentari-in-carica/camera/nome/asc - nota"/>
    <hyperlink ref="A1188" r:id="rId1711" display="http://parlamento17.openpolis.it/parlamentare/squeri-luca/76488"/>
    <hyperlink ref="C1188" r:id="rId1712" display="http://parlamento17.openpolis.it/votazioni-in-parlamento/squeri-luca/76488/filter_vote_rebel/1"/>
    <hyperlink ref="E1188" r:id="rId1713" location="nota" display="http://parlamento17.openpolis.it/lista-dei-parlamentari-in-carica/camera/nome/asc - nota"/>
    <hyperlink ref="A1190" r:id="rId1714" display="http://parlamento17.openpolis.it/parlamentare/stumpo-nico/686187"/>
    <hyperlink ref="C1190" r:id="rId1715" display="http://parlamento17.openpolis.it/votazioni-in-parlamento/stumpo-nico/686187/filter_vote_rebel/1"/>
    <hyperlink ref="E1190" r:id="rId1716" location="nota" display="http://parlamento17.openpolis.it/lista-dei-parlamentari-in-carica/camera/nome/asc - nota"/>
    <hyperlink ref="A1192" r:id="rId1717" display="http://parlamento17.openpolis.it/parlamentare/tabacci-bruno/740"/>
    <hyperlink ref="C1192" r:id="rId1718" display="http://parlamento17.openpolis.it/votazioni-in-parlamento/tabacci-bruno/740/filter_vote_rebel/1"/>
    <hyperlink ref="E1192" r:id="rId1719" location="nota" display="http://parlamento17.openpolis.it/lista-dei-parlamentari-in-carica/camera/nome/asc - nota"/>
    <hyperlink ref="A1194" r:id="rId1720" display="http://parlamento17.openpolis.it/parlamentare/tacconi-alessio/687613"/>
    <hyperlink ref="C1194" r:id="rId1721" display="http://parlamento17.openpolis.it/votazioni-in-parlamento/tacconi-alessio/687613/filter_vote_rebel/1"/>
    <hyperlink ref="E1194" r:id="rId1722" location="nota" display="http://parlamento17.openpolis.it/lista-dei-parlamentari-in-carica/camera/nome/asc - nota"/>
    <hyperlink ref="A1196" r:id="rId1723" display="http://parlamento17.openpolis.it/parlamentare/taglialatela-marcello/741"/>
    <hyperlink ref="C1196" r:id="rId1724" display="http://parlamento17.openpolis.it/votazioni-in-parlamento/taglialatela-marcello/741/filter_vote_rebel/1"/>
    <hyperlink ref="E1196" r:id="rId1725" location="nota" display="http://parlamento17.openpolis.it/lista-dei-parlamentari-in-carica/camera/nome/asc - nota"/>
    <hyperlink ref="A1198" r:id="rId1726" display="http://parlamento17.openpolis.it/parlamentare/tancredi-paolo/4927"/>
    <hyperlink ref="C1198" r:id="rId1727" display="http://parlamento17.openpolis.it/votazioni-in-parlamento/tancredi-paolo/4927/filter_vote_rebel/1"/>
    <hyperlink ref="E1198" r:id="rId1728" location="nota" display="http://parlamento17.openpolis.it/lista-dei-parlamentari-in-carica/camera/nome/asc - nota"/>
    <hyperlink ref="A1200" r:id="rId1729" display="http://parlamento17.openpolis.it/parlamentare/taranto-luigi/686522"/>
    <hyperlink ref="C1200" r:id="rId1730" display="http://parlamento17.openpolis.it/votazioni-in-parlamento/taranto-luigi/686522/filter_vote_rebel/1"/>
    <hyperlink ref="E1200" r:id="rId1731" location="nota" display="http://parlamento17.openpolis.it/lista-dei-parlamentari-in-carica/camera/nome/asc - nota"/>
    <hyperlink ref="A1202" r:id="rId1732" display="http://parlamento17.openpolis.it/parlamentare/taricco-giacomino/4466"/>
    <hyperlink ref="C1202" r:id="rId1733" display="http://parlamento17.openpolis.it/votazioni-in-parlamento/taricco-giacomino/4466/filter_vote_rebel/1"/>
    <hyperlink ref="E1202" r:id="rId1734" location="nota" display="http://parlamento17.openpolis.it/lista-dei-parlamentari-in-carica/camera/nome/asc - nota"/>
    <hyperlink ref="A1204" r:id="rId1735" display="http://parlamento17.openpolis.it/parlamentare/tartaglione-assunta/685574"/>
    <hyperlink ref="C1204" r:id="rId1736" display="http://parlamento17.openpolis.it/votazioni-in-parlamento/tartaglione-assunta/685574/filter_vote_rebel/1"/>
    <hyperlink ref="E1204" r:id="rId1737" location="nota" display="http://parlamento17.openpolis.it/lista-dei-parlamentari-in-carica/camera/nome/asc - nota"/>
    <hyperlink ref="A1206" r:id="rId1738" display="http://parlamento17.openpolis.it/parlamentare/tentori-veronica/686356"/>
    <hyperlink ref="C1206" r:id="rId1739" display="http://parlamento17.openpolis.it/votazioni-in-parlamento/tentori-veronica/686356/filter_vote_rebel/1"/>
    <hyperlink ref="E1206" r:id="rId1740" location="nota" display="http://parlamento17.openpolis.it/lista-dei-parlamentari-in-carica/camera/nome/asc - nota"/>
    <hyperlink ref="A1208" r:id="rId1741" display="http://parlamento17.openpolis.it/parlamentare/terrosi-alessandra/322807"/>
    <hyperlink ref="C1208" r:id="rId1742" display="http://parlamento17.openpolis.it/votazioni-in-parlamento/terrosi-alessandra/322807/filter_vote_rebel/1"/>
    <hyperlink ref="E1208" r:id="rId1743" location="nota" display="http://parlamento17.openpolis.it/lista-dei-parlamentari-in-carica/camera/nome/asc - nota"/>
    <hyperlink ref="A1210" r:id="rId1744" display="http://parlamento17.openpolis.it/parlamentare/terzoni-patrizia/686433"/>
    <hyperlink ref="C1210" r:id="rId1745" display="http://parlamento17.openpolis.it/votazioni-in-parlamento/terzoni-patrizia/686433/filter_vote_rebel/1"/>
    <hyperlink ref="E1210" r:id="rId1746" location="nota" display="http://parlamento17.openpolis.it/lista-dei-parlamentari-in-carica/camera/nome/asc - nota"/>
    <hyperlink ref="A1212" r:id="rId1747" display="http://parlamento17.openpolis.it/parlamentare/tidei-marietta/313252"/>
    <hyperlink ref="C1212" r:id="rId1748" display="http://parlamento17.openpolis.it/votazioni-in-parlamento/tidei-marietta/313252/filter_vote_rebel/1"/>
    <hyperlink ref="E1212" r:id="rId1749" location="nota" display="http://parlamento17.openpolis.it/lista-dei-parlamentari-in-carica/camera/nome/asc - nota"/>
    <hyperlink ref="A1214" r:id="rId1750" display="http://parlamento17.openpolis.it/parlamentare/tinagli-irene/686038"/>
    <hyperlink ref="C1214" r:id="rId1751" display="http://parlamento17.openpolis.it/votazioni-in-parlamento/tinagli-irene/686038/filter_vote_rebel/1"/>
    <hyperlink ref="E1214" r:id="rId1752" location="nota" display="http://parlamento17.openpolis.it/lista-dei-parlamentari-in-carica/camera/nome/asc - nota"/>
    <hyperlink ref="A1216" r:id="rId1753" display="http://parlamento17.openpolis.it/parlamentare/tofalo-angelo/686011"/>
    <hyperlink ref="C1216" r:id="rId1754" display="http://parlamento17.openpolis.it/votazioni-in-parlamento/tofalo-angelo/686011/filter_vote_rebel/1"/>
    <hyperlink ref="E1216" r:id="rId1755" location="nota" display="http://parlamento17.openpolis.it/lista-dei-parlamentari-in-carica/camera/nome/asc - nota"/>
    <hyperlink ref="A1218" r:id="rId1756" display="http://parlamento17.openpolis.it/parlamentare/toninelli-danilo/686015"/>
    <hyperlink ref="C1218" r:id="rId1757" display="http://parlamento17.openpolis.it/votazioni-in-parlamento/toninelli-danilo/686015/filter_vote_rebel/1"/>
    <hyperlink ref="E1218" r:id="rId1758" location="nota" display="http://parlamento17.openpolis.it/lista-dei-parlamentari-in-carica/camera/nome/asc - nota"/>
    <hyperlink ref="A1220" r:id="rId1759" display="http://parlamento17.openpolis.it/parlamentare/totaro-achille/1745"/>
    <hyperlink ref="C1220" r:id="rId1760" display="http://parlamento17.openpolis.it/votazioni-in-parlamento/totaro-achille/1745/filter_vote_rebel/1"/>
    <hyperlink ref="E1220" r:id="rId1761" location="nota" display="http://parlamento17.openpolis.it/lista-dei-parlamentari-in-carica/camera/nome/asc - nota"/>
    <hyperlink ref="A1222" r:id="rId1762" display="http://parlamento17.openpolis.it/parlamentare/tripiedi-davide/686336"/>
    <hyperlink ref="C1222" r:id="rId1763" display="http://parlamento17.openpolis.it/votazioni-in-parlamento/tripiedi-davide/686336/filter_vote_rebel/1"/>
    <hyperlink ref="E1222" r:id="rId1764" location="nota" display="http://parlamento17.openpolis.it/lista-dei-parlamentari-in-carica/camera/nome/asc - nota"/>
    <hyperlink ref="A1224" r:id="rId1765" display="http://parlamento17.openpolis.it/parlamentare/tullo-mario/332938"/>
    <hyperlink ref="C1224" r:id="rId1766" display="http://parlamento17.openpolis.it/votazioni-in-parlamento/tullo-mario/332938/filter_vote_rebel/1"/>
    <hyperlink ref="E1224" r:id="rId1767" location="nota" display="http://parlamento17.openpolis.it/lista-dei-parlamentari-in-carica/camera/nome/asc - nota"/>
    <hyperlink ref="A1226" r:id="rId1768" display="http://parlamento17.openpolis.it/parlamentare/turco-tancredi/687299"/>
    <hyperlink ref="C1226" r:id="rId1769" display="http://parlamento17.openpolis.it/votazioni-in-parlamento/turco-tancredi/687299/filter_vote_rebel/1"/>
    <hyperlink ref="E1226" r:id="rId1770" location="nota" display="http://parlamento17.openpolis.it/lista-dei-parlamentari-in-carica/camera/nome/asc - nota"/>
    <hyperlink ref="A1228" r:id="rId1771" display="http://parlamento17.openpolis.it/parlamentare/vacca-gianluca/685683"/>
    <hyperlink ref="C1228" r:id="rId1772" display="http://parlamento17.openpolis.it/votazioni-in-parlamento/vacca-gianluca/685683/filter_vote_rebel/1"/>
    <hyperlink ref="E1228" r:id="rId1773" location="nota" display="http://parlamento17.openpolis.it/lista-dei-parlamentari-in-carica/camera/nome/asc - nota"/>
    <hyperlink ref="A1230" r:id="rId1774" display="http://parlamento17.openpolis.it/parlamentare/vaccaro-guglielmo/5000"/>
    <hyperlink ref="C1230" r:id="rId1775" display="http://parlamento17.openpolis.it/votazioni-in-parlamento/vaccaro-guglielmo/5000/filter_vote_rebel/1"/>
    <hyperlink ref="E1230" r:id="rId1776" location="nota" display="http://parlamento17.openpolis.it/lista-dei-parlamentari-in-carica/camera/nome/asc - nota"/>
    <hyperlink ref="A1232" r:id="rId1777" display="http://parlamento17.openpolis.it/parlamentare/valente-simone/686283"/>
    <hyperlink ref="C1232" r:id="rId1778" display="http://parlamento17.openpolis.it/votazioni-in-parlamento/valente-simone/686283/filter_vote_rebel/1"/>
    <hyperlink ref="E1232" r:id="rId1779" location="nota" display="http://parlamento17.openpolis.it/lista-dei-parlamentari-in-carica/camera/nome/asc - nota"/>
    <hyperlink ref="A1234" r:id="rId1780" display="http://parlamento17.openpolis.it/parlamentare/valente-valeria/304620"/>
    <hyperlink ref="C1234" r:id="rId1781" display="http://parlamento17.openpolis.it/votazioni-in-parlamento/valente-valeria/304620/filter_vote_rebel/1"/>
    <hyperlink ref="E1234" r:id="rId1782" location="nota" display="http://parlamento17.openpolis.it/lista-dei-parlamentari-in-carica/camera/nome/asc - nota"/>
    <hyperlink ref="A1236" r:id="rId1783" display="http://parlamento17.openpolis.it/parlamentare/valentini-valentino/767"/>
    <hyperlink ref="C1236" r:id="rId1784" display="http://parlamento17.openpolis.it/votazioni-in-parlamento/valentini-valentino/767/filter_vote_rebel/1"/>
    <hyperlink ref="E1236" r:id="rId1785" location="nota" display="http://parlamento17.openpolis.it/lista-dei-parlamentari-in-carica/camera/nome/asc - nota"/>
    <hyperlink ref="A1238" r:id="rId1786" display="http://parlamento17.openpolis.it/parlamentare/valiante-simone/8446"/>
    <hyperlink ref="C1238" r:id="rId1787" display="http://parlamento17.openpolis.it/votazioni-in-parlamento/valiante-simone/8446/filter_vote_rebel/1"/>
    <hyperlink ref="E1238" r:id="rId1788" location="nota" display="http://parlamento17.openpolis.it/lista-dei-parlamentari-in-carica/camera/nome/asc - nota"/>
    <hyperlink ref="A1240" r:id="rId1789" display="http://parlamento17.openpolis.it/parlamentare/vallascas-andrea/686507"/>
    <hyperlink ref="C1240" r:id="rId1790" display="http://parlamento17.openpolis.it/votazioni-in-parlamento/vallascas-andrea/686507/filter_vote_rebel/1"/>
    <hyperlink ref="E1240" r:id="rId1791" location="nota" display="http://parlamento17.openpolis.it/lista-dei-parlamentari-in-carica/camera/nome/asc - nota"/>
    <hyperlink ref="A1242" r:id="rId1792" display="http://parlamento17.openpolis.it/parlamentare/vargiu-pierpaolo/275037"/>
    <hyperlink ref="C1242" r:id="rId1793" display="http://parlamento17.openpolis.it/votazioni-in-parlamento/vargiu-pierpaolo/275037/filter_vote_rebel/1"/>
    <hyperlink ref="E1242" r:id="rId1794" location="nota" display="http://parlamento17.openpolis.it/lista-dei-parlamentari-in-carica/camera/nome/asc - nota"/>
    <hyperlink ref="A1244" r:id="rId1795" display="http://parlamento17.openpolis.it/parlamentare/vazio-franco/316193"/>
    <hyperlink ref="C1244" r:id="rId1796" display="http://parlamento17.openpolis.it/votazioni-in-parlamento/vazio-franco/316193/filter_vote_rebel/1"/>
    <hyperlink ref="E1244" r:id="rId1797" location="nota" display="http://parlamento17.openpolis.it/lista-dei-parlamentari-in-carica/camera/nome/asc - nota"/>
    <hyperlink ref="A1246" r:id="rId1798" display="http://parlamento17.openpolis.it/parlamentare/vecchio-andrea/649715"/>
    <hyperlink ref="C1246" r:id="rId1799" display="http://parlamento17.openpolis.it/votazioni-in-parlamento/vecchio-andrea/649715/filter_vote_rebel/1"/>
    <hyperlink ref="E1246" r:id="rId1800" location="nota" display="http://parlamento17.openpolis.it/lista-dei-parlamentari-in-carica/camera/nome/asc - nota"/>
    <hyperlink ref="A1248" r:id="rId1801" display="http://parlamento17.openpolis.it/parlamentare/vella-paolo/332942"/>
    <hyperlink ref="C1248" r:id="rId1802" display="http://parlamento17.openpolis.it/votazioni-in-parlamento/vella-paolo/332942/filter_vote_rebel/1"/>
    <hyperlink ref="E1248" r:id="rId1803" location="nota" display="http://parlamento17.openpolis.it/lista-dei-parlamentari-in-carica/camera/nome/asc - nota"/>
    <hyperlink ref="A1250" r:id="rId1804" display="http://parlamento17.openpolis.it/parlamentare/velo-silvia/769"/>
    <hyperlink ref="C1250" r:id="rId1805" display="http://parlamento17.openpolis.it/votazioni-in-parlamento/velo-silvia/769/filter_vote_rebel/1"/>
    <hyperlink ref="E1250" r:id="rId1806" location="nota" display="http://parlamento17.openpolis.it/lista-dei-parlamentari-in-carica/camera/nome/asc - nota"/>
    <hyperlink ref="A1252" r:id="rId1807" display="http://parlamento17.openpolis.it/parlamentare/venittelli-laura/288027"/>
    <hyperlink ref="C1252" r:id="rId1808" display="http://parlamento17.openpolis.it/votazioni-in-parlamento/venittelli-laura/288027/filter_vote_rebel/1"/>
    <hyperlink ref="E1252" r:id="rId1809" location="nota" display="http://parlamento17.openpolis.it/lista-dei-parlamentari-in-carica/camera/nome/asc - nota"/>
    <hyperlink ref="A1254" r:id="rId1810" display="http://parlamento17.openpolis.it/parlamentare/ventricelli-liliana/686443"/>
    <hyperlink ref="C1254" r:id="rId1811" display="http://parlamento17.openpolis.it/votazioni-in-parlamento/ventricelli-liliana/686443/filter_vote_rebel/1"/>
    <hyperlink ref="E1254" r:id="rId1812" location="nota" display="http://parlamento17.openpolis.it/lista-dei-parlamentari-in-carica/camera/nome/asc - nota"/>
    <hyperlink ref="A1256" r:id="rId1813" display="http://parlamento17.openpolis.it/parlamentare/verini-walter/332944"/>
    <hyperlink ref="C1256" r:id="rId1814" display="http://parlamento17.openpolis.it/votazioni-in-parlamento/verini-walter/332944/filter_vote_rebel/1"/>
    <hyperlink ref="E1256" r:id="rId1815" location="nota" display="http://parlamento17.openpolis.it/lista-dei-parlamentari-in-carica/camera/nome/asc - nota"/>
    <hyperlink ref="A1258" r:id="rId1816" display="http://parlamento17.openpolis.it/parlamentare/vezzali-valentina/685890"/>
    <hyperlink ref="C1258" r:id="rId1817" display="http://parlamento17.openpolis.it/votazioni-in-parlamento/vezzali-valentina/685890/filter_vote_rebel/1"/>
    <hyperlink ref="E1258" r:id="rId1818" location="nota" display="http://parlamento17.openpolis.it/lista-dei-parlamentari-in-carica/camera/nome/asc - nota"/>
    <hyperlink ref="A1260" r:id="rId1819" display="http://parlamento17.openpolis.it/parlamentare/vico-ludovico/776"/>
    <hyperlink ref="C1260" r:id="rId1820" display="http://parlamento17.openpolis.it/votazioni-in-parlamento/vico-ludovico/776/filter_vote_rebel/1"/>
    <hyperlink ref="E1260" r:id="rId1821" location="nota" display="http://parlamento17.openpolis.it/lista-dei-parlamentari-in-carica/camera/nome/asc - nota"/>
    <hyperlink ref="A1263" r:id="rId1822" display="http://parlamento17.openpolis.it/parlamentare/vignali-raffaello/332948"/>
    <hyperlink ref="C1263" r:id="rId1823" display="http://parlamento17.openpolis.it/votazioni-in-parlamento/vignali-raffaello/332948/filter_vote_rebel/1"/>
    <hyperlink ref="E1263" r:id="rId1824" location="nota" display="http://parlamento17.openpolis.it/lista-dei-parlamentari-in-carica/camera/nome/asc - nota"/>
    <hyperlink ref="A1265" r:id="rId1825" display="http://parlamento17.openpolis.it/parlamentare/vignaroli-stefano/687334"/>
    <hyperlink ref="C1265" r:id="rId1826" display="http://parlamento17.openpolis.it/votazioni-in-parlamento/vignaroli-stefano/687334/filter_vote_rebel/1"/>
    <hyperlink ref="E1265" r:id="rId1827" location="nota" display="http://parlamento17.openpolis.it/lista-dei-parlamentari-in-carica/camera/nome/asc - nota"/>
    <hyperlink ref="A1267" r:id="rId1828" display="http://parlamento17.openpolis.it/parlamentare/villarosa-alessio/686669"/>
    <hyperlink ref="C1267" r:id="rId1829" display="http://parlamento17.openpolis.it/votazioni-in-parlamento/villarosa-alessio/686669/filter_vote_rebel/1"/>
    <hyperlink ref="E1267" r:id="rId1830" location="nota" display="http://parlamento17.openpolis.it/lista-dei-parlamentari-in-carica/camera/nome/asc - nota"/>
    <hyperlink ref="A1269" r:id="rId1831" display="http://parlamento17.openpolis.it/parlamentare/villecco-calipari-rosa-maria/1760"/>
    <hyperlink ref="C1269" r:id="rId1832" display="http://parlamento17.openpolis.it/votazioni-in-parlamento/villecco-calipari-rosa-maria/1760/filter_vote_rebel/1"/>
    <hyperlink ref="E1269" r:id="rId1833" location="nota" display="http://parlamento17.openpolis.it/lista-dei-parlamentari-in-carica/camera/nome/asc - nota"/>
    <hyperlink ref="A1271" r:id="rId1834" display="http://parlamento17.openpolis.it/parlamentare/vito-elio/785"/>
    <hyperlink ref="C1271" r:id="rId1835" display="http://parlamento17.openpolis.it/votazioni-in-parlamento/vito-elio/785/filter_vote_rebel/1"/>
    <hyperlink ref="E1271" r:id="rId1836" location="nota" display="http://parlamento17.openpolis.it/lista-dei-parlamentari-in-carica/camera/nome/asc - nota"/>
    <hyperlink ref="A1273" r:id="rId1837" display="http://parlamento17.openpolis.it/parlamentare/zaccagnini-adriano/687330"/>
    <hyperlink ref="C1273" r:id="rId1838" display="http://parlamento17.openpolis.it/votazioni-in-parlamento/zaccagnini-adriano/687330/filter_vote_rebel/1"/>
    <hyperlink ref="E1273" r:id="rId1839" location="nota" display="http://parlamento17.openpolis.it/lista-dei-parlamentari-in-carica/camera/nome/asc - nota"/>
    <hyperlink ref="A1275" r:id="rId1840" display="http://parlamento17.openpolis.it/parlamentare/zampa-sandra/332952"/>
    <hyperlink ref="C1275" r:id="rId1841" display="http://parlamento17.openpolis.it/votazioni-in-parlamento/zampa-sandra/332952/filter_vote_rebel/1"/>
    <hyperlink ref="E1275" r:id="rId1842" location="nota" display="http://parlamento17.openpolis.it/lista-dei-parlamentari-in-carica/camera/nome/asc - nota"/>
    <hyperlink ref="A1277" r:id="rId1843" display="http://parlamento17.openpolis.it/parlamentare/zan-alessandro/82511"/>
    <hyperlink ref="C1277" r:id="rId1844" display="http://parlamento17.openpolis.it/votazioni-in-parlamento/zan-alessandro/82511/filter_vote_rebel/1"/>
    <hyperlink ref="E1277" r:id="rId1845" location="nota" display="http://parlamento17.openpolis.it/lista-dei-parlamentari-in-carica/camera/nome/asc - nota"/>
    <hyperlink ref="A1279" r:id="rId1846" display="http://parlamento17.openpolis.it/parlamentare/zanetti-enrico/687315"/>
    <hyperlink ref="C1279" r:id="rId1847" display="http://parlamento17.openpolis.it/votazioni-in-parlamento/zanetti-enrico/687315/filter_vote_rebel/1"/>
    <hyperlink ref="E1279" r:id="rId1848" location="nota" display="http://parlamento17.openpolis.it/lista-dei-parlamentari-in-carica/camera/nome/asc - nota"/>
    <hyperlink ref="A1281" r:id="rId1849" display="http://parlamento17.openpolis.it/parlamentare/zanin-giorgio/475723"/>
    <hyperlink ref="C1281" r:id="rId1850" display="http://parlamento17.openpolis.it/votazioni-in-parlamento/zanin-giorgio/475723/filter_vote_rebel/1"/>
    <hyperlink ref="E1281" r:id="rId1851" location="nota" display="http://parlamento17.openpolis.it/lista-dei-parlamentari-in-carica/camera/nome/asc - nota"/>
    <hyperlink ref="A1283" r:id="rId1852" display="http://parlamento17.openpolis.it/parlamentare/zappulla-giuseppe/276866"/>
    <hyperlink ref="C1283" r:id="rId1853" display="http://parlamento17.openpolis.it/votazioni-in-parlamento/zappulla-giuseppe/276866/filter_vote_rebel/1"/>
    <hyperlink ref="E1283" r:id="rId1854" location="nota" display="http://parlamento17.openpolis.it/lista-dei-parlamentari-in-carica/camera/nome/asc - nota"/>
    <hyperlink ref="A1285" r:id="rId1855" display="http://parlamento17.openpolis.it/parlamentare/zaratti-filiberto/8381"/>
    <hyperlink ref="C1285" r:id="rId1856" display="http://parlamento17.openpolis.it/votazioni-in-parlamento/zaratti-filiberto/8381/filter_vote_rebel/1"/>
    <hyperlink ref="E1285" r:id="rId1857" location="nota" display="http://parlamento17.openpolis.it/lista-dei-parlamentari-in-carica/camera/nome/asc - nota"/>
    <hyperlink ref="A1288" r:id="rId1858" display="http://parlamento17.openpolis.it/parlamentare/zardini-diego/497584"/>
    <hyperlink ref="C1288" r:id="rId1859" display="http://parlamento17.openpolis.it/votazioni-in-parlamento/zardini-diego/497584/filter_vote_rebel/1"/>
    <hyperlink ref="E1288" r:id="rId1860" location="nota" display="http://parlamento17.openpolis.it/lista-dei-parlamentari-in-carica/camera/nome/asc - nota"/>
    <hyperlink ref="A1290" r:id="rId1861" display="http://parlamento17.openpolis.it/parlamentare/zoggia-davide/171347"/>
    <hyperlink ref="C1290" r:id="rId1862" display="http://parlamento17.openpolis.it/votazioni-in-parlamento/zoggia-davide/171347/filter_vote_rebel/1"/>
    <hyperlink ref="E1290" r:id="rId1863" location="nota" display="http://parlamento17.openpolis.it/lista-dei-parlamentari-in-carica/camera/nome/asc - nota"/>
    <hyperlink ref="A1292" r:id="rId1864" display="http://parlamento17.openpolis.it/parlamentare/zolezzi-alberto/686013"/>
    <hyperlink ref="C1292" r:id="rId1865" display="http://parlamento17.openpolis.it/votazioni-in-parlamento/zolezzi-alberto/686013/filter_vote_rebel/1"/>
    <hyperlink ref="E1292" r:id="rId1866" location="nota" display="http://parlamento17.openpolis.it/lista-dei-parlamentari-in-carica/camera/nome/asc - nota"/>
  </hyperlinks>
  <pageMargins left="0.7" right="0.7" top="0.75" bottom="0.75" header="0.3" footer="0.3"/>
  <drawing r:id="rId18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1"/>
  <sheetViews>
    <sheetView topLeftCell="AA601" workbookViewId="0">
      <selection activeCell="AB2" sqref="AB2:AB631"/>
    </sheetView>
  </sheetViews>
  <sheetFormatPr defaultRowHeight="15" x14ac:dyDescent="0.25"/>
  <cols>
    <col min="1" max="1" width="21" bestFit="1" customWidth="1"/>
    <col min="4" max="4" width="31.42578125" bestFit="1" customWidth="1"/>
    <col min="8" max="9" width="9.7109375" bestFit="1" customWidth="1"/>
    <col min="10" max="10" width="10.5703125" bestFit="1" customWidth="1"/>
    <col min="26" max="26" width="40.7109375" bestFit="1" customWidth="1"/>
    <col min="27" max="27" width="15.140625" bestFit="1" customWidth="1"/>
  </cols>
  <sheetData>
    <row r="1" spans="1:28" x14ac:dyDescent="0.25">
      <c r="A1" t="s">
        <v>7</v>
      </c>
      <c r="B1" t="s">
        <v>4326</v>
      </c>
      <c r="D1" t="s">
        <v>6</v>
      </c>
      <c r="E1" t="s">
        <v>4326</v>
      </c>
      <c r="G1" t="s">
        <v>3</v>
      </c>
      <c r="H1" t="s">
        <v>4329</v>
      </c>
      <c r="L1" t="s">
        <v>2</v>
      </c>
      <c r="M1" t="s">
        <v>4329</v>
      </c>
      <c r="P1" t="s">
        <v>5</v>
      </c>
      <c r="Q1" t="s">
        <v>4332</v>
      </c>
      <c r="V1" t="s">
        <v>1</v>
      </c>
      <c r="W1" t="s">
        <v>4326</v>
      </c>
      <c r="Z1" t="s">
        <v>0</v>
      </c>
      <c r="AA1" t="s">
        <v>4329</v>
      </c>
      <c r="AB1" t="s">
        <v>4349</v>
      </c>
    </row>
    <row r="2" spans="1:28" x14ac:dyDescent="0.25">
      <c r="A2">
        <v>2</v>
      </c>
      <c r="B2">
        <f>+IF(A2="",-1,A2)</f>
        <v>2</v>
      </c>
      <c r="D2" t="s">
        <v>16</v>
      </c>
      <c r="E2" t="str">
        <f>+IF(D2="","error",D2)</f>
        <v>Marche</v>
      </c>
      <c r="G2" t="s">
        <v>10</v>
      </c>
      <c r="H2" t="str">
        <f>+IF(OR(G2="",MID(G2,1,1)="("),"error",G2)</f>
        <v>69.66%</v>
      </c>
      <c r="I2" s="27">
        <v>0.6966</v>
      </c>
      <c r="J2">
        <v>0.6966</v>
      </c>
      <c r="L2">
        <v>148</v>
      </c>
      <c r="M2">
        <f>+IF(L2="",-1,L2)</f>
        <v>148</v>
      </c>
      <c r="P2" t="s">
        <v>14</v>
      </c>
      <c r="Q2" t="str">
        <f>+IF(OR(P2="",MID(P2,1,1)="("),"error",P2)</f>
        <v>0.94%</v>
      </c>
      <c r="R2" s="26">
        <v>9.4000000000000004E-3</v>
      </c>
      <c r="S2">
        <v>9.4000000000000004E-3</v>
      </c>
      <c r="V2">
        <v>289.60000000000002</v>
      </c>
      <c r="W2">
        <f>+IF(OR(V2="",MID(V2,1,1)="("),"error",IF(V2="Non applicabile","NA",V2))</f>
        <v>289.60000000000002</v>
      </c>
      <c r="Z2" t="s">
        <v>8</v>
      </c>
      <c r="AA2" t="str">
        <f>+IF(OR(Z2="",MID(Z2,1,9)="in carica"),"error",MID(Z2,FIND("(",Z2),LEN(Z2)))</f>
        <v>(Misto)</v>
      </c>
      <c r="AB2" t="str">
        <f>+IFERROR(AA2,"controlla")</f>
        <v>(Misto)</v>
      </c>
    </row>
    <row r="3" spans="1:28" x14ac:dyDescent="0.25">
      <c r="A3">
        <v>1</v>
      </c>
      <c r="B3">
        <f t="shared" ref="B3" si="0">+IF(A3="",-1,A3)</f>
        <v>1</v>
      </c>
      <c r="D3" t="s">
        <v>210</v>
      </c>
      <c r="E3" t="str">
        <f t="shared" ref="E3" si="1">+IF(D3="","error",D3)</f>
        <v>Lazio 1</v>
      </c>
      <c r="G3" t="s">
        <v>146</v>
      </c>
      <c r="H3" t="str">
        <f t="shared" ref="H3" si="2">+IF(OR(G3="",MID(G3,1,1)="("),"error",G3)</f>
        <v>94.99%</v>
      </c>
      <c r="I3" s="26">
        <v>0.94989999999999997</v>
      </c>
      <c r="J3">
        <v>0.94989999999999997</v>
      </c>
      <c r="L3">
        <v>44</v>
      </c>
      <c r="M3">
        <f t="shared" ref="M3:M5" si="3">+IF(L3="",-1,L3)</f>
        <v>44</v>
      </c>
      <c r="P3" t="s">
        <v>46</v>
      </c>
      <c r="Q3" t="str">
        <f t="shared" ref="Q3:Q9" si="4">+IF(OR(P3="",MID(P3,1,1)="("),"error",P3)</f>
        <v>0.60%</v>
      </c>
      <c r="R3" s="26">
        <v>6.0000000000000001E-3</v>
      </c>
      <c r="S3">
        <v>6.0000000000000001E-3</v>
      </c>
      <c r="V3">
        <v>158</v>
      </c>
      <c r="W3">
        <f t="shared" ref="W3:W16" si="5">+IF(OR(V3="",MID(V3,1,1)="("),"error",IF(V3="Non applicabile","NA",V3))</f>
        <v>158</v>
      </c>
      <c r="Z3" t="s">
        <v>17</v>
      </c>
      <c r="AA3" t="str">
        <f t="shared" ref="AA3:AA32" si="6">+IF(OR(Z3="",MID(Z3,1,9)="in carica"),"error",MID(Z3,FIND("(",Z3),LEN(Z3)))</f>
        <v>(AP (NCD-UDC))</v>
      </c>
      <c r="AB3" t="str">
        <f t="shared" ref="AB3:AB32" si="7">+IFERROR(AA3,"controlla")</f>
        <v>(AP (NCD-UDC))</v>
      </c>
    </row>
    <row r="4" spans="1:28" x14ac:dyDescent="0.25">
      <c r="A4">
        <v>1</v>
      </c>
      <c r="B4">
        <f t="shared" ref="B4" si="8">+IF(A4="",-1,A4)</f>
        <v>1</v>
      </c>
      <c r="D4" t="s">
        <v>194</v>
      </c>
      <c r="E4" t="str">
        <f t="shared" ref="E4" si="9">+IF(D4="","error",D4)</f>
        <v>Emilia-Romagna</v>
      </c>
      <c r="G4" t="s">
        <v>289</v>
      </c>
      <c r="H4" t="str">
        <f t="shared" ref="H4:H5" si="10">+IF(OR(G4="",MID(G4,1,1)="("),"error",G4)</f>
        <v>63.67%</v>
      </c>
      <c r="I4" s="26">
        <v>0.63670000000000004</v>
      </c>
      <c r="J4">
        <v>0.63670000000000004</v>
      </c>
      <c r="L4">
        <v>37</v>
      </c>
      <c r="M4">
        <f t="shared" si="3"/>
        <v>37</v>
      </c>
      <c r="P4" t="s">
        <v>32</v>
      </c>
      <c r="Q4" t="str">
        <f t="shared" si="4"/>
        <v>0.00%</v>
      </c>
      <c r="R4" s="26">
        <v>0</v>
      </c>
      <c r="S4">
        <v>0</v>
      </c>
      <c r="V4">
        <v>212.6</v>
      </c>
      <c r="W4">
        <f t="shared" si="5"/>
        <v>212.6</v>
      </c>
      <c r="Z4" t="s">
        <v>26</v>
      </c>
      <c r="AA4" t="str">
        <f t="shared" si="6"/>
        <v>(M5S)</v>
      </c>
      <c r="AB4" t="str">
        <f t="shared" si="7"/>
        <v>(M5S)</v>
      </c>
    </row>
    <row r="5" spans="1:28" x14ac:dyDescent="0.25">
      <c r="A5">
        <v>4</v>
      </c>
      <c r="B5">
        <f t="shared" ref="B5" si="11">+IF(A5="",-1,A5)</f>
        <v>4</v>
      </c>
      <c r="D5" t="s">
        <v>210</v>
      </c>
      <c r="E5" t="str">
        <f t="shared" ref="E5" si="12">+IF(D5="","error",D5)</f>
        <v>Lazio 1</v>
      </c>
      <c r="G5" t="s">
        <v>428</v>
      </c>
      <c r="H5" t="str">
        <f t="shared" si="10"/>
        <v>53.78%</v>
      </c>
      <c r="I5" s="26">
        <v>0.53779999999999994</v>
      </c>
      <c r="J5">
        <v>0.53779999999999994</v>
      </c>
      <c r="L5">
        <v>34</v>
      </c>
      <c r="M5">
        <f t="shared" si="3"/>
        <v>34</v>
      </c>
      <c r="P5" t="s">
        <v>112</v>
      </c>
      <c r="Q5" t="str">
        <f t="shared" si="4"/>
        <v>26.84%</v>
      </c>
      <c r="R5" s="26">
        <v>0.26840000000000003</v>
      </c>
      <c r="S5">
        <v>0.26840000000000003</v>
      </c>
      <c r="V5">
        <v>180.3</v>
      </c>
      <c r="W5">
        <f t="shared" si="5"/>
        <v>180.3</v>
      </c>
      <c r="Z5" t="s">
        <v>34</v>
      </c>
      <c r="AA5" t="str">
        <f t="shared" si="6"/>
        <v>(PD)</v>
      </c>
      <c r="AB5" t="str">
        <f t="shared" si="7"/>
        <v>(PD)</v>
      </c>
    </row>
    <row r="6" spans="1:28" x14ac:dyDescent="0.25">
      <c r="A6">
        <v>6</v>
      </c>
      <c r="B6">
        <f t="shared" ref="B6" si="13">+IF(A6="",-1,A6)</f>
        <v>6</v>
      </c>
      <c r="D6" t="s">
        <v>48</v>
      </c>
      <c r="E6" t="str">
        <f t="shared" ref="E6" si="14">+IF(D6="","error",D6)</f>
        <v>Campania 1</v>
      </c>
      <c r="G6" t="s">
        <v>575</v>
      </c>
      <c r="H6" t="str">
        <f t="shared" ref="H6" si="15">+IF(OR(G6="",MID(G6,1,1)="("),"error",G6)</f>
        <v>92.29%</v>
      </c>
      <c r="I6" s="26">
        <v>0.92290000000000005</v>
      </c>
      <c r="J6">
        <v>0.92290000000000005</v>
      </c>
      <c r="L6">
        <v>107</v>
      </c>
      <c r="M6">
        <f t="shared" ref="M6:M8" si="16">+IF(L6="",-1,L6)</f>
        <v>107</v>
      </c>
      <c r="P6" t="s">
        <v>32</v>
      </c>
      <c r="Q6" t="str">
        <f t="shared" si="4"/>
        <v>0.00%</v>
      </c>
      <c r="R6" s="26">
        <v>0</v>
      </c>
      <c r="S6">
        <v>0</v>
      </c>
      <c r="V6">
        <v>153</v>
      </c>
      <c r="W6">
        <f t="shared" si="5"/>
        <v>153</v>
      </c>
      <c r="Z6" t="s">
        <v>40</v>
      </c>
      <c r="AA6" t="str">
        <f t="shared" si="6"/>
        <v>(PD)</v>
      </c>
      <c r="AB6" t="str">
        <f t="shared" si="7"/>
        <v>(PD)</v>
      </c>
    </row>
    <row r="7" spans="1:28" x14ac:dyDescent="0.25">
      <c r="A7">
        <v>0</v>
      </c>
      <c r="B7">
        <f t="shared" ref="B7" si="17">+IF(A7="",-1,A7)</f>
        <v>0</v>
      </c>
      <c r="D7" t="s">
        <v>73</v>
      </c>
      <c r="E7" t="str">
        <f t="shared" ref="E7" si="18">+IF(D7="","error",D7)</f>
        <v>Sicilia 2</v>
      </c>
      <c r="G7" t="s">
        <v>728</v>
      </c>
      <c r="H7" t="str">
        <f t="shared" ref="H7:H8" si="19">+IF(OR(G7="",MID(G7,1,1)="("),"error",G7)</f>
        <v>47.76%</v>
      </c>
      <c r="I7" s="26">
        <v>0.47760000000000002</v>
      </c>
      <c r="J7">
        <v>0.47760000000000002</v>
      </c>
      <c r="L7">
        <v>18</v>
      </c>
      <c r="M7">
        <f t="shared" si="16"/>
        <v>18</v>
      </c>
      <c r="P7" t="s">
        <v>32</v>
      </c>
      <c r="Q7" t="str">
        <f t="shared" si="4"/>
        <v>0.00%</v>
      </c>
      <c r="R7" s="26">
        <v>0</v>
      </c>
      <c r="S7">
        <v>0</v>
      </c>
      <c r="V7" t="s">
        <v>92</v>
      </c>
      <c r="W7" t="str">
        <f t="shared" si="5"/>
        <v>NA</v>
      </c>
      <c r="Z7" t="s">
        <v>49</v>
      </c>
      <c r="AA7" t="str">
        <f t="shared" si="6"/>
        <v>(PD)</v>
      </c>
      <c r="AB7" t="str">
        <f t="shared" si="7"/>
        <v>(PD)</v>
      </c>
    </row>
    <row r="8" spans="1:28" x14ac:dyDescent="0.25">
      <c r="A8">
        <v>0</v>
      </c>
      <c r="B8">
        <f t="shared" ref="B8" si="20">+IF(A8="",-1,A8)</f>
        <v>0</v>
      </c>
      <c r="D8" t="s">
        <v>143</v>
      </c>
      <c r="E8" t="str">
        <f t="shared" ref="E8" si="21">+IF(D8="","error",D8)</f>
        <v>Puglia</v>
      </c>
      <c r="G8" t="s">
        <v>859</v>
      </c>
      <c r="H8" t="str">
        <f t="shared" si="19"/>
        <v>59.46%</v>
      </c>
      <c r="I8" s="26">
        <v>0.59460000000000002</v>
      </c>
      <c r="J8">
        <v>0.59460000000000002</v>
      </c>
      <c r="L8">
        <v>144</v>
      </c>
      <c r="M8">
        <f t="shared" si="16"/>
        <v>144</v>
      </c>
      <c r="P8" t="s">
        <v>32</v>
      </c>
      <c r="Q8" t="str">
        <f t="shared" si="4"/>
        <v>0.00%</v>
      </c>
      <c r="R8" s="26">
        <v>0</v>
      </c>
      <c r="S8">
        <v>0</v>
      </c>
      <c r="V8">
        <v>139.1</v>
      </c>
      <c r="W8">
        <f t="shared" si="5"/>
        <v>139.1</v>
      </c>
      <c r="Z8" t="s">
        <v>58</v>
      </c>
      <c r="AA8" t="str">
        <f t="shared" si="6"/>
        <v>(SI-SEL)</v>
      </c>
      <c r="AB8" t="str">
        <f t="shared" si="7"/>
        <v>(SI-SEL)</v>
      </c>
    </row>
    <row r="9" spans="1:28" x14ac:dyDescent="0.25">
      <c r="A9">
        <v>2</v>
      </c>
      <c r="B9">
        <f t="shared" ref="B9" si="22">+IF(A9="",-1,A9)</f>
        <v>2</v>
      </c>
      <c r="D9" t="s">
        <v>80</v>
      </c>
      <c r="E9" t="str">
        <f t="shared" ref="E9" si="23">+IF(D9="","error",D9)</f>
        <v>Lombardia 2</v>
      </c>
      <c r="G9" t="s">
        <v>994</v>
      </c>
      <c r="H9" t="str">
        <f t="shared" ref="H9:H10" si="24">+IF(OR(G9="",MID(G9,1,1)="("),"error",G9)</f>
        <v>99.46%</v>
      </c>
      <c r="I9" s="26">
        <v>0.99460000000000004</v>
      </c>
      <c r="J9">
        <v>0.99460000000000004</v>
      </c>
      <c r="L9">
        <v>214</v>
      </c>
      <c r="M9">
        <f t="shared" ref="M9:M11" si="25">+IF(L9="",-1,L9)</f>
        <v>214</v>
      </c>
      <c r="P9" t="s">
        <v>256</v>
      </c>
      <c r="Q9" t="str">
        <f t="shared" si="4"/>
        <v>53.39%</v>
      </c>
      <c r="R9" s="26">
        <v>0.53390000000000004</v>
      </c>
      <c r="S9">
        <v>0.53390000000000004</v>
      </c>
      <c r="V9">
        <v>460</v>
      </c>
      <c r="W9">
        <f t="shared" si="5"/>
        <v>460</v>
      </c>
      <c r="Z9" t="s">
        <v>67</v>
      </c>
      <c r="AA9" t="str">
        <f t="shared" si="6"/>
        <v>(PD)</v>
      </c>
      <c r="AB9" t="str">
        <f t="shared" si="7"/>
        <v>(PD)</v>
      </c>
    </row>
    <row r="10" spans="1:28" x14ac:dyDescent="0.25">
      <c r="D10" t="s">
        <v>73</v>
      </c>
      <c r="E10" t="str">
        <f t="shared" ref="E10" si="26">+IF(D10="","error",D10)</f>
        <v>Sicilia 2</v>
      </c>
      <c r="G10" t="s">
        <v>1157</v>
      </c>
      <c r="H10" t="str">
        <f t="shared" si="24"/>
        <v>50.81%</v>
      </c>
      <c r="I10" s="26">
        <v>0.5081</v>
      </c>
      <c r="J10">
        <v>0.5081</v>
      </c>
      <c r="L10">
        <v>32</v>
      </c>
      <c r="M10">
        <f t="shared" si="25"/>
        <v>32</v>
      </c>
      <c r="P10" t="s">
        <v>293</v>
      </c>
      <c r="Q10" t="str">
        <f t="shared" ref="Q10:Q15" si="27">+IF(OR(P10="",MID(P10,1,1)="("),"error",P10)</f>
        <v>0.19%</v>
      </c>
      <c r="R10" s="26">
        <v>1.9E-3</v>
      </c>
      <c r="S10">
        <v>1.9E-3</v>
      </c>
      <c r="V10">
        <v>99</v>
      </c>
      <c r="W10">
        <f t="shared" si="5"/>
        <v>99</v>
      </c>
      <c r="Z10" t="s">
        <v>74</v>
      </c>
      <c r="AA10" t="str">
        <f t="shared" si="6"/>
        <v>(M5S)</v>
      </c>
      <c r="AB10" t="str">
        <f t="shared" si="7"/>
        <v>(M5S)</v>
      </c>
    </row>
    <row r="11" spans="1:28" x14ac:dyDescent="0.25">
      <c r="D11" t="s">
        <v>419</v>
      </c>
      <c r="E11" t="str">
        <f t="shared" ref="E11" si="28">+IF(D11="","error",D11)</f>
        <v>Lombardia 1</v>
      </c>
      <c r="G11" t="s">
        <v>1268</v>
      </c>
      <c r="H11" t="str">
        <f t="shared" ref="H11" si="29">+IF(OR(G11="",MID(G11,1,1)="("),"error",G11)</f>
        <v>86.84%</v>
      </c>
      <c r="I11" s="26">
        <v>0.86839999999999995</v>
      </c>
      <c r="J11">
        <v>0.86839999999999995</v>
      </c>
      <c r="L11">
        <v>0</v>
      </c>
      <c r="M11">
        <f t="shared" si="25"/>
        <v>0</v>
      </c>
      <c r="P11" t="s">
        <v>32</v>
      </c>
      <c r="Q11" t="str">
        <f t="shared" si="27"/>
        <v>0.00%</v>
      </c>
      <c r="R11" s="26">
        <v>0</v>
      </c>
      <c r="S11">
        <v>0</v>
      </c>
      <c r="V11" t="s">
        <v>92</v>
      </c>
      <c r="W11" t="str">
        <f t="shared" si="5"/>
        <v>NA</v>
      </c>
      <c r="Z11" t="s">
        <v>81</v>
      </c>
      <c r="AA11" t="str">
        <f t="shared" si="6"/>
        <v>(PD)</v>
      </c>
      <c r="AB11" t="str">
        <f t="shared" si="7"/>
        <v>(PD)</v>
      </c>
    </row>
    <row r="12" spans="1:28" x14ac:dyDescent="0.25">
      <c r="D12" t="s">
        <v>378</v>
      </c>
      <c r="E12" t="str">
        <f t="shared" ref="E12" si="30">+IF(D12="","error",D12)</f>
        <v>Veneto 1</v>
      </c>
      <c r="G12" t="s">
        <v>1445</v>
      </c>
      <c r="H12" t="str">
        <f t="shared" ref="H12:H13" si="31">+IF(OR(G12="",MID(G12,1,1)="("),"error",G12)</f>
        <v>72.98%</v>
      </c>
      <c r="I12" s="26">
        <v>0.7298</v>
      </c>
      <c r="J12">
        <v>0.7298</v>
      </c>
      <c r="L12">
        <v>31</v>
      </c>
      <c r="M12">
        <f t="shared" ref="M12:M15" si="32">+IF(L12="",-1,L12)</f>
        <v>31</v>
      </c>
      <c r="P12" t="s">
        <v>368</v>
      </c>
      <c r="Q12" t="str">
        <f t="shared" si="27"/>
        <v>2.37%</v>
      </c>
      <c r="R12" s="26">
        <v>2.3699999999999999E-2</v>
      </c>
      <c r="S12">
        <v>2.3699999999999999E-2</v>
      </c>
      <c r="V12">
        <v>99.5</v>
      </c>
      <c r="W12">
        <f t="shared" si="5"/>
        <v>99.5</v>
      </c>
      <c r="Z12" t="s">
        <v>91</v>
      </c>
      <c r="AA12" t="str">
        <f t="shared" si="6"/>
        <v>(AP (NCD-UDC))</v>
      </c>
      <c r="AB12" t="str">
        <f t="shared" si="7"/>
        <v>(AP (NCD-UDC))</v>
      </c>
    </row>
    <row r="13" spans="1:28" x14ac:dyDescent="0.25">
      <c r="D13" t="s">
        <v>90</v>
      </c>
      <c r="E13" t="str">
        <f t="shared" ref="E13" si="33">+IF(D13="","error",D13)</f>
        <v>Toscana</v>
      </c>
      <c r="G13" t="s">
        <v>1566</v>
      </c>
      <c r="H13" t="str">
        <f t="shared" si="31"/>
        <v>78.58%</v>
      </c>
      <c r="I13" s="26">
        <v>0.78580000000000005</v>
      </c>
      <c r="J13">
        <v>0.78580000000000005</v>
      </c>
      <c r="L13">
        <v>0</v>
      </c>
      <c r="M13">
        <f t="shared" si="32"/>
        <v>0</v>
      </c>
      <c r="P13" t="s">
        <v>353</v>
      </c>
      <c r="Q13" t="str">
        <f t="shared" si="27"/>
        <v>0.01%</v>
      </c>
      <c r="R13" s="26">
        <v>1E-4</v>
      </c>
      <c r="S13">
        <v>1E-4</v>
      </c>
      <c r="V13">
        <v>42.9</v>
      </c>
      <c r="W13">
        <f t="shared" si="5"/>
        <v>42.9</v>
      </c>
      <c r="Z13" t="s">
        <v>99</v>
      </c>
      <c r="AA13" t="str">
        <f t="shared" si="6"/>
        <v>(AP (NCD-UDC))</v>
      </c>
      <c r="AB13" t="str">
        <f t="shared" si="7"/>
        <v>(AP (NCD-UDC))</v>
      </c>
    </row>
    <row r="14" spans="1:28" x14ac:dyDescent="0.25">
      <c r="D14" t="s">
        <v>48</v>
      </c>
      <c r="E14" t="str">
        <f t="shared" ref="E14" si="34">+IF(D14="","error",D14)</f>
        <v>Campania 1</v>
      </c>
      <c r="G14" t="s">
        <v>342</v>
      </c>
      <c r="H14" t="str">
        <f t="shared" ref="H14:H15" si="35">+IF(OR(G14="",MID(G14,1,1)="("),"error",G14)</f>
        <v>88.46%</v>
      </c>
      <c r="I14" s="26">
        <v>0.88460000000000005</v>
      </c>
      <c r="J14">
        <v>0.88460000000000005</v>
      </c>
      <c r="L14">
        <v>8</v>
      </c>
      <c r="M14">
        <f t="shared" si="32"/>
        <v>8</v>
      </c>
      <c r="P14" t="s">
        <v>32</v>
      </c>
      <c r="Q14" t="str">
        <f t="shared" si="27"/>
        <v>0.00%</v>
      </c>
      <c r="R14" s="26">
        <v>0</v>
      </c>
      <c r="S14">
        <v>0</v>
      </c>
      <c r="V14">
        <v>253.8</v>
      </c>
      <c r="W14">
        <f t="shared" si="5"/>
        <v>253.8</v>
      </c>
      <c r="Z14" t="s">
        <v>106</v>
      </c>
      <c r="AA14" t="str">
        <f t="shared" si="6"/>
        <v>(Misto)</v>
      </c>
      <c r="AB14" t="str">
        <f t="shared" si="7"/>
        <v>(Misto)</v>
      </c>
    </row>
    <row r="15" spans="1:28" x14ac:dyDescent="0.25">
      <c r="D15" t="s">
        <v>419</v>
      </c>
      <c r="E15" t="str">
        <f t="shared" ref="E15" si="36">+IF(D15="","error",D15)</f>
        <v>Lombardia 1</v>
      </c>
      <c r="G15" t="s">
        <v>1814</v>
      </c>
      <c r="H15" t="str">
        <f t="shared" si="35"/>
        <v>38.88%</v>
      </c>
      <c r="I15" s="26">
        <v>0.38879999999999998</v>
      </c>
      <c r="J15">
        <v>0.38879999999999998</v>
      </c>
      <c r="L15">
        <v>41</v>
      </c>
      <c r="M15">
        <f t="shared" si="32"/>
        <v>41</v>
      </c>
      <c r="P15" t="s">
        <v>459</v>
      </c>
      <c r="Q15" t="str">
        <f t="shared" si="27"/>
        <v>0.09%</v>
      </c>
      <c r="R15" s="26">
        <v>8.9999999999999998E-4</v>
      </c>
      <c r="S15">
        <v>8.9999999999999998E-4</v>
      </c>
      <c r="V15">
        <v>163</v>
      </c>
      <c r="W15">
        <f t="shared" si="5"/>
        <v>163</v>
      </c>
      <c r="Z15" t="s">
        <v>115</v>
      </c>
      <c r="AA15" t="str">
        <f t="shared" si="6"/>
        <v>(Lega)</v>
      </c>
      <c r="AB15" t="str">
        <f t="shared" si="7"/>
        <v>(Lega)</v>
      </c>
    </row>
    <row r="16" spans="1:28" x14ac:dyDescent="0.25">
      <c r="D16" t="s">
        <v>133</v>
      </c>
      <c r="E16" t="str">
        <f t="shared" ref="E16" si="37">+IF(D16="","error",D16)</f>
        <v>Lombardia 3</v>
      </c>
      <c r="G16" t="s">
        <v>913</v>
      </c>
      <c r="H16" t="str">
        <f t="shared" ref="H16" si="38">+IF(OR(G16="",MID(G16,1,1)="("),"error",G16)</f>
        <v>96.40%</v>
      </c>
      <c r="I16" s="26">
        <v>0.96399999999999997</v>
      </c>
      <c r="J16">
        <v>0.96399999999999997</v>
      </c>
      <c r="L16">
        <v>44</v>
      </c>
      <c r="M16">
        <f t="shared" ref="M16:M18" si="39">+IF(L16="",-1,L16)</f>
        <v>44</v>
      </c>
      <c r="P16" t="s">
        <v>293</v>
      </c>
      <c r="Q16" t="str">
        <f t="shared" ref="Q16:Q22" si="40">+IF(OR(P16="",MID(P16,1,1)="("),"error",P16)</f>
        <v>0.19%</v>
      </c>
      <c r="R16" s="26">
        <v>1.9E-3</v>
      </c>
      <c r="S16">
        <v>1.9E-3</v>
      </c>
      <c r="V16">
        <v>153.9</v>
      </c>
      <c r="W16">
        <f t="shared" si="5"/>
        <v>153.9</v>
      </c>
      <c r="Z16" t="s">
        <v>125</v>
      </c>
      <c r="AA16" t="str">
        <f t="shared" si="6"/>
        <v>(AP (NCD-UDC))</v>
      </c>
      <c r="AB16" t="str">
        <f t="shared" si="7"/>
        <v>(AP (NCD-UDC))</v>
      </c>
    </row>
    <row r="17" spans="4:28" x14ac:dyDescent="0.25">
      <c r="D17" t="s">
        <v>158</v>
      </c>
      <c r="E17" t="str">
        <f t="shared" ref="E17" si="41">+IF(D17="","error",D17)</f>
        <v>Campania 2</v>
      </c>
      <c r="G17" t="s">
        <v>2116</v>
      </c>
      <c r="H17" t="str">
        <f t="shared" ref="H17" si="42">+IF(OR(G17="",MID(G17,1,1)="("),"error",G17)</f>
        <v>22.30%</v>
      </c>
      <c r="I17" s="26">
        <v>0.223</v>
      </c>
      <c r="J17">
        <v>0.223</v>
      </c>
      <c r="L17">
        <v>0</v>
      </c>
      <c r="M17">
        <f t="shared" si="39"/>
        <v>0</v>
      </c>
      <c r="P17" t="s">
        <v>32</v>
      </c>
      <c r="Q17" t="str">
        <f t="shared" si="40"/>
        <v>0.00%</v>
      </c>
      <c r="R17" s="26">
        <v>0</v>
      </c>
      <c r="S17">
        <v>0</v>
      </c>
      <c r="V17">
        <v>208.2</v>
      </c>
      <c r="W17">
        <f t="shared" ref="W17:W31" si="43">+IF(OR(V17="",MID(V17,1,1)="("),"error",IF(V17="Non applicabile","NA",V17))</f>
        <v>208.2</v>
      </c>
      <c r="Z17" t="s">
        <v>134</v>
      </c>
      <c r="AA17" t="str">
        <f t="shared" si="6"/>
        <v>(Misto)</v>
      </c>
      <c r="AB17" t="str">
        <f t="shared" si="7"/>
        <v>(Misto)</v>
      </c>
    </row>
    <row r="18" spans="4:28" x14ac:dyDescent="0.25">
      <c r="G18" t="s">
        <v>2289</v>
      </c>
      <c r="H18" t="str">
        <f t="shared" ref="H18:H19" si="44">+IF(OR(G18="",MID(G18,1,1)="("),"error",G18)</f>
        <v>70.25%</v>
      </c>
      <c r="I18" s="26">
        <v>0.70250000000000001</v>
      </c>
      <c r="J18">
        <v>0.70250000000000001</v>
      </c>
      <c r="L18">
        <v>435</v>
      </c>
      <c r="M18">
        <f t="shared" si="39"/>
        <v>435</v>
      </c>
      <c r="P18" t="s">
        <v>579</v>
      </c>
      <c r="Q18" t="str">
        <f t="shared" si="40"/>
        <v>0.50%</v>
      </c>
      <c r="R18" s="26">
        <v>5.0000000000000001E-3</v>
      </c>
      <c r="S18">
        <v>5.0000000000000001E-3</v>
      </c>
      <c r="V18">
        <v>259.10000000000002</v>
      </c>
      <c r="W18">
        <f t="shared" si="43"/>
        <v>259.10000000000002</v>
      </c>
      <c r="Z18" t="s">
        <v>144</v>
      </c>
      <c r="AA18" t="str">
        <f t="shared" si="6"/>
        <v>(PD)</v>
      </c>
      <c r="AB18" t="str">
        <f t="shared" si="7"/>
        <v>(PD)</v>
      </c>
    </row>
    <row r="19" spans="4:28" x14ac:dyDescent="0.25">
      <c r="G19" t="s">
        <v>2399</v>
      </c>
      <c r="H19" t="str">
        <f t="shared" si="44"/>
        <v>69.39%</v>
      </c>
      <c r="I19" s="26">
        <v>0.69389999999999996</v>
      </c>
      <c r="J19">
        <v>0.69389999999999996</v>
      </c>
      <c r="L19">
        <v>668</v>
      </c>
      <c r="M19">
        <f t="shared" ref="M19:M21" si="45">+IF(L19="",-1,L19)</f>
        <v>668</v>
      </c>
      <c r="P19" t="s">
        <v>609</v>
      </c>
      <c r="Q19" t="str">
        <f t="shared" si="40"/>
        <v>74.15%</v>
      </c>
      <c r="R19" s="26">
        <v>0.74150000000000005</v>
      </c>
      <c r="S19">
        <v>0.74150000000000005</v>
      </c>
      <c r="V19">
        <v>173.1</v>
      </c>
      <c r="W19">
        <f t="shared" si="43"/>
        <v>173.1</v>
      </c>
      <c r="Z19" t="s">
        <v>151</v>
      </c>
      <c r="AA19" t="str">
        <f t="shared" si="6"/>
        <v>(PD)</v>
      </c>
      <c r="AB19" t="str">
        <f t="shared" si="7"/>
        <v>(PD)</v>
      </c>
    </row>
    <row r="20" spans="4:28" x14ac:dyDescent="0.25">
      <c r="G20" t="s">
        <v>2506</v>
      </c>
      <c r="H20" t="str">
        <f t="shared" ref="H20:H21" si="46">+IF(OR(G20="",MID(G20,1,1)="("),"error",G20)</f>
        <v>68.13%</v>
      </c>
      <c r="I20" s="26">
        <v>0.68130000000000002</v>
      </c>
      <c r="J20">
        <v>0.68130000000000002</v>
      </c>
      <c r="L20">
        <v>94</v>
      </c>
      <c r="M20">
        <f t="shared" si="45"/>
        <v>94</v>
      </c>
      <c r="P20" t="s">
        <v>123</v>
      </c>
      <c r="Q20" t="str">
        <f t="shared" si="40"/>
        <v>0.08%</v>
      </c>
      <c r="R20" s="26">
        <v>8.0000000000000004E-4</v>
      </c>
      <c r="S20">
        <v>8.0000000000000004E-4</v>
      </c>
      <c r="V20">
        <v>42.6</v>
      </c>
      <c r="W20">
        <f t="shared" si="43"/>
        <v>42.6</v>
      </c>
      <c r="Z20" t="s">
        <v>159</v>
      </c>
      <c r="AA20" t="str">
        <f t="shared" si="6"/>
        <v>(PD)</v>
      </c>
      <c r="AB20" t="str">
        <f t="shared" si="7"/>
        <v>(PD)</v>
      </c>
    </row>
    <row r="21" spans="4:28" x14ac:dyDescent="0.25">
      <c r="G21" t="s">
        <v>2613</v>
      </c>
      <c r="H21" t="str">
        <f t="shared" si="46"/>
        <v>87.94%</v>
      </c>
      <c r="I21" s="26">
        <v>0.87939999999999996</v>
      </c>
      <c r="J21">
        <v>0.87939999999999996</v>
      </c>
      <c r="L21">
        <v>17</v>
      </c>
      <c r="M21">
        <f t="shared" si="45"/>
        <v>17</v>
      </c>
      <c r="P21" t="s">
        <v>668</v>
      </c>
      <c r="Q21" t="str">
        <f t="shared" si="40"/>
        <v>75.35%</v>
      </c>
      <c r="R21" s="26">
        <v>0.75349999999999995</v>
      </c>
      <c r="S21">
        <v>0.75349999999999995</v>
      </c>
      <c r="V21">
        <v>151.69999999999999</v>
      </c>
      <c r="W21">
        <f t="shared" si="43"/>
        <v>151.69999999999999</v>
      </c>
      <c r="Z21" t="s">
        <v>167</v>
      </c>
      <c r="AA21" t="str">
        <f t="shared" si="6"/>
        <v>(PD)</v>
      </c>
      <c r="AB21" t="str">
        <f t="shared" si="7"/>
        <v>(PD)</v>
      </c>
    </row>
    <row r="22" spans="4:28" x14ac:dyDescent="0.25">
      <c r="G22" t="s">
        <v>2755</v>
      </c>
      <c r="H22" t="str">
        <f t="shared" ref="H22:H23" si="47">+IF(OR(G22="",MID(G22,1,1)="("),"error",G22)</f>
        <v>8.19%</v>
      </c>
      <c r="I22" s="26">
        <v>8.1900000000000001E-2</v>
      </c>
      <c r="J22">
        <v>8.1900000000000001E-2</v>
      </c>
      <c r="L22">
        <v>195</v>
      </c>
      <c r="M22">
        <f t="shared" ref="M22:M25" si="48">+IF(L22="",-1,L22)</f>
        <v>195</v>
      </c>
      <c r="P22" t="s">
        <v>702</v>
      </c>
      <c r="Q22" t="str">
        <f t="shared" si="40"/>
        <v>8.16%</v>
      </c>
      <c r="R22" s="26">
        <v>8.1600000000000006E-2</v>
      </c>
      <c r="S22">
        <v>8.1600000000000006E-2</v>
      </c>
      <c r="V22">
        <v>183.9</v>
      </c>
      <c r="W22">
        <f t="shared" si="43"/>
        <v>183.9</v>
      </c>
      <c r="Z22" t="s">
        <v>175</v>
      </c>
      <c r="AA22" t="str">
        <f t="shared" si="6"/>
        <v>(FI-PdL)</v>
      </c>
      <c r="AB22" t="str">
        <f t="shared" si="7"/>
        <v>(FI-PdL)</v>
      </c>
    </row>
    <row r="23" spans="4:28" x14ac:dyDescent="0.25">
      <c r="G23" t="s">
        <v>32</v>
      </c>
      <c r="H23" t="str">
        <f t="shared" si="47"/>
        <v>0.00%</v>
      </c>
      <c r="I23" s="26">
        <v>0</v>
      </c>
      <c r="J23">
        <v>0</v>
      </c>
      <c r="L23">
        <v>85</v>
      </c>
      <c r="M23">
        <f t="shared" si="48"/>
        <v>85</v>
      </c>
      <c r="P23" t="s">
        <v>732</v>
      </c>
      <c r="Q23" t="str">
        <f t="shared" ref="Q23:Q29" si="49">+IF(OR(P23="",MID(P23,1,1)="("),"error",P23)</f>
        <v>44.82%</v>
      </c>
      <c r="R23" s="26">
        <v>0.44819999999999999</v>
      </c>
      <c r="S23">
        <v>0.44819999999999999</v>
      </c>
      <c r="V23">
        <v>290.8</v>
      </c>
      <c r="W23">
        <f t="shared" si="43"/>
        <v>290.8</v>
      </c>
      <c r="Z23" t="s">
        <v>181</v>
      </c>
      <c r="AA23" t="str">
        <f t="shared" si="6"/>
        <v>(PD)</v>
      </c>
      <c r="AB23" t="str">
        <f t="shared" si="7"/>
        <v>(PD)</v>
      </c>
    </row>
    <row r="24" spans="4:28" x14ac:dyDescent="0.25">
      <c r="G24" t="s">
        <v>2977</v>
      </c>
      <c r="H24" t="str">
        <f t="shared" ref="H24" si="50">+IF(OR(G24="",MID(G24,1,1)="("),"error",G24)</f>
        <v>95.42%</v>
      </c>
      <c r="I24" s="26">
        <v>0.95420000000000005</v>
      </c>
      <c r="J24">
        <v>0.95420000000000005</v>
      </c>
      <c r="L24">
        <v>1053</v>
      </c>
      <c r="M24">
        <f t="shared" si="48"/>
        <v>1053</v>
      </c>
      <c r="P24" t="s">
        <v>32</v>
      </c>
      <c r="Q24" t="str">
        <f t="shared" si="49"/>
        <v>0.00%</v>
      </c>
      <c r="R24" s="26">
        <v>0</v>
      </c>
      <c r="S24">
        <v>0</v>
      </c>
      <c r="V24">
        <v>229.3</v>
      </c>
      <c r="W24">
        <f t="shared" si="43"/>
        <v>229.3</v>
      </c>
      <c r="Z24" t="s">
        <v>188</v>
      </c>
      <c r="AA24" t="str">
        <f t="shared" si="6"/>
        <v>(PD)</v>
      </c>
      <c r="AB24" t="str">
        <f t="shared" si="7"/>
        <v>(PD)</v>
      </c>
    </row>
    <row r="25" spans="4:28" x14ac:dyDescent="0.25">
      <c r="G25" t="s">
        <v>3079</v>
      </c>
      <c r="H25" t="str">
        <f t="shared" ref="H25:H26" si="51">+IF(OR(G25="",MID(G25,1,1)="("),"error",G25)</f>
        <v>74.48%</v>
      </c>
      <c r="I25" s="26">
        <v>0.74480000000000002</v>
      </c>
      <c r="J25">
        <v>0.74480000000000002</v>
      </c>
      <c r="L25">
        <v>14</v>
      </c>
      <c r="M25">
        <f t="shared" si="48"/>
        <v>14</v>
      </c>
      <c r="P25" t="s">
        <v>794</v>
      </c>
      <c r="Q25" t="str">
        <f t="shared" si="49"/>
        <v>11.04%</v>
      </c>
      <c r="R25" s="26">
        <v>0.1104</v>
      </c>
      <c r="S25">
        <v>0.1104</v>
      </c>
      <c r="V25">
        <v>45</v>
      </c>
      <c r="W25">
        <f t="shared" si="43"/>
        <v>45</v>
      </c>
      <c r="Z25" t="s">
        <v>195</v>
      </c>
      <c r="AA25" t="str">
        <f t="shared" si="6"/>
        <v>(FI-PdL)</v>
      </c>
      <c r="AB25" t="str">
        <f t="shared" si="7"/>
        <v>(FI-PdL)</v>
      </c>
    </row>
    <row r="26" spans="4:28" x14ac:dyDescent="0.25">
      <c r="G26" t="s">
        <v>3211</v>
      </c>
      <c r="H26" t="str">
        <f t="shared" si="51"/>
        <v>85.91%</v>
      </c>
      <c r="I26" s="26">
        <v>0.85909999999999997</v>
      </c>
      <c r="J26">
        <v>0.85909999999999997</v>
      </c>
      <c r="L26">
        <v>17</v>
      </c>
      <c r="M26">
        <f t="shared" ref="M26:M29" si="52">+IF(L26="",-1,L26)</f>
        <v>17</v>
      </c>
      <c r="P26" t="s">
        <v>32</v>
      </c>
      <c r="Q26" t="str">
        <f t="shared" si="49"/>
        <v>0.00%</v>
      </c>
      <c r="R26" s="26">
        <v>0</v>
      </c>
      <c r="S26">
        <v>0</v>
      </c>
      <c r="V26">
        <v>258.39999999999998</v>
      </c>
      <c r="W26">
        <f t="shared" si="43"/>
        <v>258.39999999999998</v>
      </c>
      <c r="Z26" t="s">
        <v>204</v>
      </c>
      <c r="AA26" t="str">
        <f t="shared" si="6"/>
        <v>(PD)</v>
      </c>
      <c r="AB26" t="str">
        <f t="shared" si="7"/>
        <v>(PD)</v>
      </c>
    </row>
    <row r="27" spans="4:28" x14ac:dyDescent="0.25">
      <c r="G27" t="s">
        <v>3327</v>
      </c>
      <c r="H27" t="str">
        <f t="shared" ref="H27:H28" si="53">+IF(OR(G27="",MID(G27,1,1)="("),"error",G27)</f>
        <v>82.63%</v>
      </c>
      <c r="I27" s="26">
        <v>0.82630000000000003</v>
      </c>
      <c r="J27">
        <v>0.82630000000000003</v>
      </c>
      <c r="L27">
        <v>25</v>
      </c>
      <c r="M27">
        <f t="shared" si="52"/>
        <v>25</v>
      </c>
      <c r="P27" t="s">
        <v>32</v>
      </c>
      <c r="Q27" t="str">
        <f t="shared" si="49"/>
        <v>0.00%</v>
      </c>
      <c r="R27" s="26">
        <v>0</v>
      </c>
      <c r="S27">
        <v>0</v>
      </c>
      <c r="V27">
        <v>85.5</v>
      </c>
      <c r="W27">
        <f t="shared" si="43"/>
        <v>85.5</v>
      </c>
      <c r="Z27" t="s">
        <v>211</v>
      </c>
      <c r="AA27" t="str">
        <f t="shared" si="6"/>
        <v>(PD)</v>
      </c>
      <c r="AB27" t="str">
        <f t="shared" si="7"/>
        <v>(PD)</v>
      </c>
    </row>
    <row r="28" spans="4:28" x14ac:dyDescent="0.25">
      <c r="G28" t="s">
        <v>3439</v>
      </c>
      <c r="H28" t="str">
        <f t="shared" si="53"/>
        <v>80.24%</v>
      </c>
      <c r="I28" s="26">
        <v>0.8024</v>
      </c>
      <c r="J28">
        <v>0.8024</v>
      </c>
      <c r="L28">
        <v>24</v>
      </c>
      <c r="M28">
        <f t="shared" si="52"/>
        <v>24</v>
      </c>
      <c r="P28" t="s">
        <v>887</v>
      </c>
      <c r="Q28" t="str">
        <f t="shared" si="49"/>
        <v>51.99%</v>
      </c>
      <c r="R28" s="26">
        <v>0.51990000000000003</v>
      </c>
      <c r="S28">
        <v>0.51990000000000003</v>
      </c>
      <c r="V28">
        <v>30.9</v>
      </c>
      <c r="W28">
        <f t="shared" si="43"/>
        <v>30.9</v>
      </c>
      <c r="Z28" t="s">
        <v>217</v>
      </c>
      <c r="AA28" t="str">
        <f t="shared" si="6"/>
        <v>(Misto)</v>
      </c>
      <c r="AB28" t="str">
        <f t="shared" si="7"/>
        <v>(Misto)</v>
      </c>
    </row>
    <row r="29" spans="4:28" x14ac:dyDescent="0.25">
      <c r="G29" t="s">
        <v>3544</v>
      </c>
      <c r="H29" t="str">
        <f t="shared" ref="H29:H30" si="54">+IF(OR(G29="",MID(G29,1,1)="("),"error",G29)</f>
        <v>97.29%</v>
      </c>
      <c r="I29" s="26">
        <v>0.97289999999999999</v>
      </c>
      <c r="J29">
        <v>0.97289999999999999</v>
      </c>
      <c r="L29">
        <v>51</v>
      </c>
      <c r="M29">
        <f t="shared" si="52"/>
        <v>51</v>
      </c>
      <c r="P29" t="s">
        <v>32</v>
      </c>
      <c r="Q29" t="str">
        <f t="shared" si="49"/>
        <v>0.00%</v>
      </c>
      <c r="R29" s="26">
        <v>0</v>
      </c>
      <c r="S29">
        <v>0</v>
      </c>
      <c r="V29">
        <v>118.3</v>
      </c>
      <c r="W29">
        <f t="shared" si="43"/>
        <v>118.3</v>
      </c>
      <c r="Z29" t="s">
        <v>225</v>
      </c>
      <c r="AA29" t="str">
        <f t="shared" si="6"/>
        <v>(PD)</v>
      </c>
      <c r="AB29" t="str">
        <f t="shared" si="7"/>
        <v>(PD)</v>
      </c>
    </row>
    <row r="30" spans="4:28" x14ac:dyDescent="0.25">
      <c r="G30" t="s">
        <v>3644</v>
      </c>
      <c r="H30" t="str">
        <f t="shared" si="54"/>
        <v>86.60%</v>
      </c>
      <c r="I30" s="26">
        <v>0.86599999999999999</v>
      </c>
      <c r="J30">
        <v>0.86599999999999999</v>
      </c>
      <c r="L30">
        <v>41</v>
      </c>
      <c r="M30">
        <f t="shared" ref="M30:M32" si="55">+IF(L30="",-1,L30)</f>
        <v>41</v>
      </c>
      <c r="P30" t="s">
        <v>32</v>
      </c>
      <c r="Q30" t="str">
        <f t="shared" ref="Q30:Q37" si="56">+IF(OR(P30="",MID(P30,1,1)="("),"error",P30)</f>
        <v>0.00%</v>
      </c>
      <c r="R30" s="26">
        <v>0</v>
      </c>
      <c r="S30">
        <v>0</v>
      </c>
      <c r="V30">
        <v>36.700000000000003</v>
      </c>
      <c r="W30">
        <f t="shared" si="43"/>
        <v>36.700000000000003</v>
      </c>
      <c r="Z30" t="s">
        <v>234</v>
      </c>
      <c r="AA30" t="str">
        <f t="shared" si="6"/>
        <v>(Lega)</v>
      </c>
      <c r="AB30" t="str">
        <f t="shared" si="7"/>
        <v>(Lega)</v>
      </c>
    </row>
    <row r="31" spans="4:28" x14ac:dyDescent="0.25">
      <c r="G31" t="s">
        <v>3745</v>
      </c>
      <c r="H31" t="str">
        <f t="shared" ref="H31" si="57">+IF(OR(G31="",MID(G31,1,1)="("),"error",G31)</f>
        <v>42.60%</v>
      </c>
      <c r="I31" s="26">
        <v>0.42599999999999999</v>
      </c>
      <c r="J31">
        <v>0.42599999999999999</v>
      </c>
      <c r="L31">
        <v>185</v>
      </c>
      <c r="M31">
        <f t="shared" si="55"/>
        <v>185</v>
      </c>
      <c r="P31" t="s">
        <v>971</v>
      </c>
      <c r="Q31" t="str">
        <f t="shared" si="56"/>
        <v>0.10%</v>
      </c>
      <c r="R31" s="26">
        <v>1E-3</v>
      </c>
      <c r="S31">
        <v>1E-3</v>
      </c>
      <c r="V31">
        <v>94.8</v>
      </c>
      <c r="W31">
        <f t="shared" si="43"/>
        <v>94.8</v>
      </c>
      <c r="Z31" t="s">
        <v>242</v>
      </c>
      <c r="AA31" t="str">
        <f t="shared" si="6"/>
        <v>(Misto)</v>
      </c>
      <c r="AB31" t="str">
        <f t="shared" si="7"/>
        <v>(Misto)</v>
      </c>
    </row>
    <row r="32" spans="4:28" x14ac:dyDescent="0.25">
      <c r="G32" t="s">
        <v>3875</v>
      </c>
      <c r="H32" t="str">
        <f t="shared" ref="H32:H33" si="58">+IF(OR(G32="",MID(G32,1,1)="("),"error",G32)</f>
        <v>98.09%</v>
      </c>
      <c r="I32" s="26">
        <v>0.98089999999999999</v>
      </c>
      <c r="J32">
        <v>0.98089999999999999</v>
      </c>
      <c r="L32">
        <v>25</v>
      </c>
      <c r="M32">
        <f t="shared" si="55"/>
        <v>25</v>
      </c>
      <c r="P32" t="s">
        <v>32</v>
      </c>
      <c r="Q32" t="str">
        <f t="shared" si="56"/>
        <v>0.00%</v>
      </c>
      <c r="R32" s="26">
        <v>0</v>
      </c>
      <c r="S32">
        <v>0</v>
      </c>
      <c r="V32">
        <v>591.20000000000005</v>
      </c>
      <c r="W32">
        <f t="shared" ref="W32:W45" si="59">+IF(OR(V32="",MID(V32,1,1)="("),"error",IF(V32="Non applicabile","NA",V32))</f>
        <v>591.20000000000005</v>
      </c>
      <c r="Z32" t="s">
        <v>250</v>
      </c>
      <c r="AA32" t="str">
        <f t="shared" si="6"/>
        <v>(FI-PdL)</v>
      </c>
      <c r="AB32" t="str">
        <f t="shared" si="7"/>
        <v>(FI-PdL)</v>
      </c>
    </row>
    <row r="33" spans="7:28" x14ac:dyDescent="0.25">
      <c r="G33" t="s">
        <v>3984</v>
      </c>
      <c r="H33" t="str">
        <f t="shared" si="58"/>
        <v>62.31%</v>
      </c>
      <c r="I33" s="26">
        <v>0.62309999999999999</v>
      </c>
      <c r="J33">
        <v>0.62309999999999999</v>
      </c>
      <c r="L33">
        <v>599</v>
      </c>
      <c r="M33">
        <f t="shared" ref="M33:M36" si="60">+IF(L33="",-1,L33)</f>
        <v>599</v>
      </c>
      <c r="P33" t="s">
        <v>32</v>
      </c>
      <c r="Q33" t="str">
        <f t="shared" si="56"/>
        <v>0.00%</v>
      </c>
      <c r="R33" s="26">
        <v>0</v>
      </c>
      <c r="S33">
        <v>0</v>
      </c>
      <c r="V33" t="s">
        <v>92</v>
      </c>
      <c r="W33" t="str">
        <f t="shared" si="59"/>
        <v>NA</v>
      </c>
      <c r="Z33" t="s">
        <v>258</v>
      </c>
      <c r="AA33" t="str">
        <f t="shared" ref="AA33:AA63" si="61">+IF(OR(Z33="",MID(Z33,1,9)="in carica"),"error",MID(Z33,FIND("(",Z33),LEN(Z33)))</f>
        <v>(DS-CD)</v>
      </c>
      <c r="AB33" t="str">
        <f t="shared" ref="AB33:AB63" si="62">+IFERROR(AA33,"controlla")</f>
        <v>(DS-CD)</v>
      </c>
    </row>
    <row r="34" spans="7:28" x14ac:dyDescent="0.25">
      <c r="G34" t="s">
        <v>4143</v>
      </c>
      <c r="H34" t="str">
        <f t="shared" ref="H34:H35" si="63">+IF(OR(G34="",MID(G34,1,1)="("),"error",G34)</f>
        <v>81.57%</v>
      </c>
      <c r="I34" s="26">
        <v>0.81569999999999998</v>
      </c>
      <c r="J34">
        <v>0.81569999999999998</v>
      </c>
      <c r="L34">
        <v>6</v>
      </c>
      <c r="M34">
        <f t="shared" si="60"/>
        <v>6</v>
      </c>
      <c r="P34" t="s">
        <v>1067</v>
      </c>
      <c r="Q34" t="str">
        <f t="shared" si="56"/>
        <v>95.75%</v>
      </c>
      <c r="R34" s="26">
        <v>0.95750000000000002</v>
      </c>
      <c r="S34">
        <v>0.95750000000000002</v>
      </c>
      <c r="V34">
        <v>285.5</v>
      </c>
      <c r="W34">
        <f t="shared" si="59"/>
        <v>285.5</v>
      </c>
      <c r="Z34" t="s">
        <v>267</v>
      </c>
      <c r="AA34" t="str">
        <f t="shared" si="61"/>
        <v>(PD)</v>
      </c>
      <c r="AB34" t="str">
        <f t="shared" si="62"/>
        <v>(PD)</v>
      </c>
    </row>
    <row r="35" spans="7:28" x14ac:dyDescent="0.25">
      <c r="G35" t="s">
        <v>4256</v>
      </c>
      <c r="H35" t="str">
        <f t="shared" si="63"/>
        <v>34.89%</v>
      </c>
      <c r="I35" s="26">
        <v>0.34889999999999999</v>
      </c>
      <c r="J35">
        <v>0.34889999999999999</v>
      </c>
      <c r="L35">
        <v>31</v>
      </c>
      <c r="M35">
        <f t="shared" si="60"/>
        <v>31</v>
      </c>
      <c r="P35" t="s">
        <v>32</v>
      </c>
      <c r="Q35" t="str">
        <f t="shared" si="56"/>
        <v>0.00%</v>
      </c>
      <c r="R35" s="26">
        <v>0</v>
      </c>
      <c r="S35">
        <v>0</v>
      </c>
      <c r="V35">
        <v>526</v>
      </c>
      <c r="W35">
        <f t="shared" si="59"/>
        <v>526</v>
      </c>
      <c r="Z35" t="s">
        <v>273</v>
      </c>
      <c r="AA35" t="str">
        <f t="shared" si="61"/>
        <v>(PD)</v>
      </c>
      <c r="AB35" t="str">
        <f t="shared" si="62"/>
        <v>(PD)</v>
      </c>
    </row>
    <row r="36" spans="7:28" x14ac:dyDescent="0.25">
      <c r="L36">
        <v>54</v>
      </c>
      <c r="M36">
        <f t="shared" si="60"/>
        <v>54</v>
      </c>
      <c r="P36" t="s">
        <v>1124</v>
      </c>
      <c r="Q36" t="str">
        <f t="shared" si="56"/>
        <v>0.91%</v>
      </c>
      <c r="R36" s="26">
        <v>9.1000000000000004E-3</v>
      </c>
      <c r="S36">
        <v>9.1000000000000004E-3</v>
      </c>
      <c r="V36" t="s">
        <v>92</v>
      </c>
      <c r="W36" t="str">
        <f t="shared" si="59"/>
        <v>NA</v>
      </c>
      <c r="Z36" t="s">
        <v>281</v>
      </c>
      <c r="AA36" t="str">
        <f t="shared" si="61"/>
        <v>(PD)</v>
      </c>
      <c r="AB36" t="str">
        <f t="shared" si="62"/>
        <v>(PD)</v>
      </c>
    </row>
    <row r="37" spans="7:28" x14ac:dyDescent="0.25">
      <c r="L37">
        <v>132</v>
      </c>
      <c r="M37">
        <f t="shared" ref="M37:M39" si="64">+IF(L37="",-1,L37)</f>
        <v>132</v>
      </c>
      <c r="P37" t="s">
        <v>32</v>
      </c>
      <c r="Q37" t="str">
        <f t="shared" si="56"/>
        <v>0.00%</v>
      </c>
      <c r="R37" s="26">
        <v>0</v>
      </c>
      <c r="S37">
        <v>0</v>
      </c>
      <c r="V37">
        <v>244.1</v>
      </c>
      <c r="W37">
        <f t="shared" si="59"/>
        <v>244.1</v>
      </c>
      <c r="Z37" t="s">
        <v>287</v>
      </c>
      <c r="AA37" t="str">
        <f t="shared" si="61"/>
        <v>(M5S)</v>
      </c>
      <c r="AB37" t="str">
        <f t="shared" si="62"/>
        <v>(M5S)</v>
      </c>
    </row>
    <row r="38" spans="7:28" x14ac:dyDescent="0.25">
      <c r="L38">
        <v>29</v>
      </c>
      <c r="M38">
        <f t="shared" si="64"/>
        <v>29</v>
      </c>
      <c r="P38" t="s">
        <v>1187</v>
      </c>
      <c r="Q38" t="str">
        <f t="shared" ref="Q38:Q44" si="65">+IF(OR(P38="",MID(P38,1,1)="("),"error",P38)</f>
        <v>85.30%</v>
      </c>
      <c r="R38" s="26">
        <v>0.85299999999999998</v>
      </c>
      <c r="S38">
        <v>0.85299999999999998</v>
      </c>
      <c r="V38">
        <v>99.4</v>
      </c>
      <c r="W38">
        <f t="shared" si="59"/>
        <v>99.4</v>
      </c>
      <c r="Z38" t="s">
        <v>295</v>
      </c>
      <c r="AA38" t="str">
        <f t="shared" si="61"/>
        <v>(PD)</v>
      </c>
      <c r="AB38" t="str">
        <f t="shared" si="62"/>
        <v>(PD)</v>
      </c>
    </row>
    <row r="39" spans="7:28" x14ac:dyDescent="0.25">
      <c r="L39">
        <v>11</v>
      </c>
      <c r="M39">
        <f t="shared" si="64"/>
        <v>11</v>
      </c>
      <c r="P39" t="s">
        <v>1218</v>
      </c>
      <c r="Q39" t="str">
        <f t="shared" si="65"/>
        <v>73.98%</v>
      </c>
      <c r="R39" s="26">
        <v>0.73980000000000001</v>
      </c>
      <c r="S39">
        <v>0.73980000000000001</v>
      </c>
      <c r="V39">
        <v>52</v>
      </c>
      <c r="W39">
        <f t="shared" si="59"/>
        <v>52</v>
      </c>
      <c r="Z39" t="s">
        <v>303</v>
      </c>
      <c r="AA39" t="str">
        <f t="shared" si="61"/>
        <v>(M5S)</v>
      </c>
      <c r="AB39" t="str">
        <f t="shared" si="62"/>
        <v>(M5S)</v>
      </c>
    </row>
    <row r="40" spans="7:28" x14ac:dyDescent="0.25">
      <c r="L40">
        <v>23</v>
      </c>
      <c r="M40">
        <f t="shared" ref="M40:M43" si="66">+IF(L40="",-1,L40)</f>
        <v>23</v>
      </c>
      <c r="P40" t="s">
        <v>32</v>
      </c>
      <c r="Q40" t="str">
        <f t="shared" si="65"/>
        <v>0.00%</v>
      </c>
      <c r="R40" s="26">
        <v>0</v>
      </c>
      <c r="S40">
        <v>0</v>
      </c>
      <c r="V40">
        <v>305.60000000000002</v>
      </c>
      <c r="W40">
        <f t="shared" si="59"/>
        <v>305.60000000000002</v>
      </c>
      <c r="Z40" t="s">
        <v>311</v>
      </c>
      <c r="AA40" t="str">
        <f t="shared" si="61"/>
        <v>(PD)</v>
      </c>
      <c r="AB40" t="str">
        <f t="shared" si="62"/>
        <v>(PD)</v>
      </c>
    </row>
    <row r="41" spans="7:28" x14ac:dyDescent="0.25">
      <c r="L41">
        <v>0</v>
      </c>
      <c r="M41">
        <f t="shared" si="66"/>
        <v>0</v>
      </c>
      <c r="P41" t="s">
        <v>1272</v>
      </c>
      <c r="Q41" t="str">
        <f t="shared" si="65"/>
        <v>1.38%</v>
      </c>
      <c r="R41" s="26">
        <v>1.38E-2</v>
      </c>
      <c r="S41">
        <v>1.38E-2</v>
      </c>
      <c r="V41">
        <v>74.099999999999994</v>
      </c>
      <c r="W41">
        <f t="shared" si="59"/>
        <v>74.099999999999994</v>
      </c>
      <c r="Z41" t="s">
        <v>318</v>
      </c>
      <c r="AA41" t="str">
        <f t="shared" si="61"/>
        <v>(PD)</v>
      </c>
      <c r="AB41" t="str">
        <f t="shared" si="62"/>
        <v>(PD)</v>
      </c>
    </row>
    <row r="42" spans="7:28" x14ac:dyDescent="0.25">
      <c r="L42">
        <v>14</v>
      </c>
      <c r="M42">
        <f t="shared" si="66"/>
        <v>14</v>
      </c>
      <c r="P42" t="s">
        <v>1298</v>
      </c>
      <c r="Q42" t="str">
        <f t="shared" si="65"/>
        <v>77.63%</v>
      </c>
      <c r="R42" s="26">
        <v>0.77629999999999999</v>
      </c>
      <c r="S42">
        <v>0.77629999999999999</v>
      </c>
      <c r="V42">
        <v>307.5</v>
      </c>
      <c r="W42">
        <f t="shared" si="59"/>
        <v>307.5</v>
      </c>
      <c r="Z42" t="s">
        <v>324</v>
      </c>
      <c r="AA42" t="str">
        <f t="shared" si="61"/>
        <v>(M5S)</v>
      </c>
      <c r="AB42" t="str">
        <f t="shared" si="62"/>
        <v>(M5S)</v>
      </c>
    </row>
    <row r="43" spans="7:28" x14ac:dyDescent="0.25">
      <c r="L43">
        <v>30</v>
      </c>
      <c r="M43">
        <f t="shared" si="66"/>
        <v>30</v>
      </c>
      <c r="P43" t="s">
        <v>32</v>
      </c>
      <c r="Q43" t="str">
        <f t="shared" si="65"/>
        <v>0.00%</v>
      </c>
      <c r="R43" s="26">
        <v>0</v>
      </c>
      <c r="S43">
        <v>0</v>
      </c>
      <c r="V43" t="s">
        <v>92</v>
      </c>
      <c r="W43" t="str">
        <f t="shared" si="59"/>
        <v>NA</v>
      </c>
      <c r="Z43" t="s">
        <v>332</v>
      </c>
      <c r="AA43" t="str">
        <f t="shared" si="61"/>
        <v>(PD)</v>
      </c>
      <c r="AB43" t="str">
        <f t="shared" si="62"/>
        <v>(PD)</v>
      </c>
    </row>
    <row r="44" spans="7:28" x14ac:dyDescent="0.25">
      <c r="L44">
        <v>34</v>
      </c>
      <c r="M44">
        <f t="shared" ref="M44:M47" si="67">+IF(L44="",-1,L44)</f>
        <v>34</v>
      </c>
      <c r="P44" t="s">
        <v>32</v>
      </c>
      <c r="Q44" t="str">
        <f t="shared" si="65"/>
        <v>0.00%</v>
      </c>
      <c r="R44" s="26">
        <v>0</v>
      </c>
      <c r="S44">
        <v>0</v>
      </c>
      <c r="V44">
        <v>116</v>
      </c>
      <c r="W44">
        <f t="shared" si="59"/>
        <v>116</v>
      </c>
      <c r="Z44" t="s">
        <v>338</v>
      </c>
      <c r="AA44" t="str">
        <f t="shared" si="61"/>
        <v>(PD)</v>
      </c>
      <c r="AB44" t="str">
        <f t="shared" si="62"/>
        <v>(PD)</v>
      </c>
    </row>
    <row r="45" spans="7:28" x14ac:dyDescent="0.25">
      <c r="L45">
        <v>109</v>
      </c>
      <c r="M45">
        <f t="shared" si="67"/>
        <v>109</v>
      </c>
      <c r="P45" t="s">
        <v>1394</v>
      </c>
      <c r="Q45" t="str">
        <f t="shared" ref="Q45:Q51" si="68">+IF(OR(P45="",MID(P45,1,1)="("),"error",P45)</f>
        <v>0.07%</v>
      </c>
      <c r="R45" s="26">
        <v>6.9999999999999999E-4</v>
      </c>
      <c r="S45">
        <v>6.9999999999999999E-4</v>
      </c>
      <c r="V45">
        <v>900.8</v>
      </c>
      <c r="W45">
        <f t="shared" si="59"/>
        <v>900.8</v>
      </c>
      <c r="Z45" t="s">
        <v>347</v>
      </c>
      <c r="AA45" t="str">
        <f t="shared" si="61"/>
        <v>(Misto)</v>
      </c>
      <c r="AB45" t="str">
        <f t="shared" si="62"/>
        <v>(Misto)</v>
      </c>
    </row>
    <row r="46" spans="7:28" x14ac:dyDescent="0.25">
      <c r="L46">
        <v>36</v>
      </c>
      <c r="M46">
        <f t="shared" si="67"/>
        <v>36</v>
      </c>
      <c r="P46" t="s">
        <v>32</v>
      </c>
      <c r="Q46" t="str">
        <f t="shared" si="68"/>
        <v>0.00%</v>
      </c>
      <c r="R46" s="26">
        <v>0</v>
      </c>
      <c r="S46">
        <v>0</v>
      </c>
      <c r="V46">
        <v>114.1</v>
      </c>
      <c r="W46">
        <f t="shared" ref="W46:W60" si="69">+IF(OR(V46="",MID(V46,1,1)="("),"error",IF(V46="Non applicabile","NA",V46))</f>
        <v>114.1</v>
      </c>
      <c r="Z46" t="s">
        <v>355</v>
      </c>
      <c r="AA46" t="str">
        <f t="shared" si="61"/>
        <v>(PD)</v>
      </c>
      <c r="AB46" t="str">
        <f t="shared" si="62"/>
        <v>(PD)</v>
      </c>
    </row>
    <row r="47" spans="7:28" x14ac:dyDescent="0.25">
      <c r="L47">
        <v>0</v>
      </c>
      <c r="M47">
        <f t="shared" si="67"/>
        <v>0</v>
      </c>
      <c r="P47" t="s">
        <v>1449</v>
      </c>
      <c r="Q47" t="str">
        <f t="shared" si="68"/>
        <v>4.24%</v>
      </c>
      <c r="R47" s="26">
        <v>4.24E-2</v>
      </c>
      <c r="S47">
        <v>4.24E-2</v>
      </c>
      <c r="V47">
        <v>338.8</v>
      </c>
      <c r="W47">
        <f t="shared" si="69"/>
        <v>338.8</v>
      </c>
      <c r="Z47" t="s">
        <v>362</v>
      </c>
      <c r="AA47" t="str">
        <f t="shared" si="61"/>
        <v>(PD)</v>
      </c>
      <c r="AB47" t="str">
        <f t="shared" si="62"/>
        <v>(PD)</v>
      </c>
    </row>
    <row r="48" spans="7:28" x14ac:dyDescent="0.25">
      <c r="L48">
        <v>30</v>
      </c>
      <c r="M48">
        <f t="shared" ref="M48:M50" si="70">+IF(L48="",-1,L48)</f>
        <v>30</v>
      </c>
      <c r="P48" t="s">
        <v>32</v>
      </c>
      <c r="Q48" t="str">
        <f t="shared" si="68"/>
        <v>0.00%</v>
      </c>
      <c r="R48" s="26">
        <v>0</v>
      </c>
      <c r="S48">
        <v>0</v>
      </c>
      <c r="V48" t="s">
        <v>92</v>
      </c>
      <c r="W48" t="str">
        <f t="shared" si="69"/>
        <v>NA</v>
      </c>
      <c r="Z48" t="s">
        <v>370</v>
      </c>
      <c r="AA48" t="str">
        <f t="shared" si="61"/>
        <v>(M5S)</v>
      </c>
      <c r="AB48" t="str">
        <f t="shared" si="62"/>
        <v>(M5S)</v>
      </c>
    </row>
    <row r="49" spans="12:28" x14ac:dyDescent="0.25">
      <c r="L49">
        <v>46</v>
      </c>
      <c r="M49">
        <f t="shared" si="70"/>
        <v>46</v>
      </c>
      <c r="P49" t="s">
        <v>1512</v>
      </c>
      <c r="Q49" t="str">
        <f t="shared" si="68"/>
        <v>32.75%</v>
      </c>
      <c r="R49" s="26">
        <v>0.32750000000000001</v>
      </c>
      <c r="S49">
        <v>0.32750000000000001</v>
      </c>
      <c r="V49">
        <v>94.5</v>
      </c>
      <c r="W49">
        <f t="shared" si="69"/>
        <v>94.5</v>
      </c>
      <c r="Z49" t="s">
        <v>379</v>
      </c>
      <c r="AA49" t="str">
        <f t="shared" si="61"/>
        <v>(PD)</v>
      </c>
      <c r="AB49" t="str">
        <f t="shared" si="62"/>
        <v>(PD)</v>
      </c>
    </row>
    <row r="50" spans="12:28" x14ac:dyDescent="0.25">
      <c r="L50">
        <v>18</v>
      </c>
      <c r="M50">
        <f t="shared" si="70"/>
        <v>18</v>
      </c>
      <c r="P50" t="s">
        <v>1541</v>
      </c>
      <c r="Q50" t="str">
        <f t="shared" si="68"/>
        <v>57.91%</v>
      </c>
      <c r="R50" s="26">
        <v>0.57909999999999995</v>
      </c>
      <c r="S50">
        <v>0.57909999999999995</v>
      </c>
      <c r="V50">
        <v>68.3</v>
      </c>
      <c r="W50">
        <f t="shared" si="69"/>
        <v>68.3</v>
      </c>
      <c r="Z50" t="s">
        <v>386</v>
      </c>
      <c r="AA50" t="str">
        <f t="shared" si="61"/>
        <v>(FI-PdL)</v>
      </c>
      <c r="AB50" t="str">
        <f t="shared" si="62"/>
        <v>(FI-PdL)</v>
      </c>
    </row>
    <row r="51" spans="12:28" x14ac:dyDescent="0.25">
      <c r="L51">
        <v>74</v>
      </c>
      <c r="M51">
        <f t="shared" ref="M51:M54" si="71">+IF(L51="",-1,L51)</f>
        <v>74</v>
      </c>
      <c r="P51" t="s">
        <v>1570</v>
      </c>
      <c r="Q51" t="str">
        <f t="shared" si="68"/>
        <v>1.94%</v>
      </c>
      <c r="R51" s="26">
        <v>1.9400000000000001E-2</v>
      </c>
      <c r="S51">
        <v>1.9400000000000001E-2</v>
      </c>
      <c r="V51">
        <v>155.80000000000001</v>
      </c>
      <c r="W51">
        <f t="shared" si="69"/>
        <v>155.80000000000001</v>
      </c>
      <c r="Z51" t="s">
        <v>394</v>
      </c>
      <c r="AA51" t="str">
        <f t="shared" si="61"/>
        <v>(PD)</v>
      </c>
      <c r="AB51" t="str">
        <f t="shared" si="62"/>
        <v>(PD)</v>
      </c>
    </row>
    <row r="52" spans="12:28" x14ac:dyDescent="0.25">
      <c r="L52">
        <v>69</v>
      </c>
      <c r="M52">
        <f t="shared" si="71"/>
        <v>69</v>
      </c>
      <c r="P52" t="s">
        <v>32</v>
      </c>
      <c r="Q52" t="str">
        <f t="shared" ref="Q52:Q59" si="72">+IF(OR(P52="",MID(P52,1,1)="("),"error",P52)</f>
        <v>0.00%</v>
      </c>
      <c r="R52" s="26">
        <v>0</v>
      </c>
      <c r="S52">
        <v>0</v>
      </c>
      <c r="V52">
        <v>247.1</v>
      </c>
      <c r="W52">
        <f t="shared" si="69"/>
        <v>247.1</v>
      </c>
      <c r="Z52" t="s">
        <v>403</v>
      </c>
      <c r="AA52" t="str">
        <f t="shared" si="61"/>
        <v>(PD)</v>
      </c>
      <c r="AB52" t="str">
        <f t="shared" si="62"/>
        <v>(PD)</v>
      </c>
    </row>
    <row r="53" spans="12:28" x14ac:dyDescent="0.25">
      <c r="L53">
        <v>194</v>
      </c>
      <c r="M53">
        <f t="shared" si="71"/>
        <v>194</v>
      </c>
      <c r="P53" t="s">
        <v>587</v>
      </c>
      <c r="Q53" t="str">
        <f t="shared" si="72"/>
        <v>0.56%</v>
      </c>
      <c r="R53" s="26">
        <v>5.5999999999999999E-3</v>
      </c>
      <c r="S53">
        <v>5.5999999999999999E-3</v>
      </c>
      <c r="V53">
        <v>163.5</v>
      </c>
      <c r="W53">
        <f t="shared" si="69"/>
        <v>163.5</v>
      </c>
      <c r="Z53" t="s">
        <v>411</v>
      </c>
      <c r="AA53" t="str">
        <f t="shared" si="61"/>
        <v>(AP (NCD-UDC))</v>
      </c>
      <c r="AB53" t="str">
        <f t="shared" si="62"/>
        <v>(AP (NCD-UDC))</v>
      </c>
    </row>
    <row r="54" spans="12:28" x14ac:dyDescent="0.25">
      <c r="L54">
        <v>75</v>
      </c>
      <c r="M54">
        <f t="shared" si="71"/>
        <v>75</v>
      </c>
      <c r="P54" t="s">
        <v>353</v>
      </c>
      <c r="Q54" t="str">
        <f t="shared" si="72"/>
        <v>0.01%</v>
      </c>
      <c r="R54" s="26">
        <v>1E-4</v>
      </c>
      <c r="S54">
        <v>1E-4</v>
      </c>
      <c r="V54">
        <v>108.7</v>
      </c>
      <c r="W54">
        <f t="shared" si="69"/>
        <v>108.7</v>
      </c>
      <c r="Z54" t="s">
        <v>420</v>
      </c>
      <c r="AA54" t="str">
        <f t="shared" si="61"/>
        <v>(M5S)</v>
      </c>
      <c r="AB54" t="str">
        <f t="shared" si="62"/>
        <v>(M5S)</v>
      </c>
    </row>
    <row r="55" spans="12:28" x14ac:dyDescent="0.25">
      <c r="L55">
        <v>24</v>
      </c>
      <c r="M55">
        <f t="shared" ref="M55:M57" si="73">+IF(L55="",-1,L55)</f>
        <v>24</v>
      </c>
      <c r="P55" t="s">
        <v>177</v>
      </c>
      <c r="Q55" t="str">
        <f t="shared" si="72"/>
        <v>0.45%</v>
      </c>
      <c r="R55" s="26">
        <v>4.4999999999999997E-3</v>
      </c>
      <c r="S55">
        <v>4.4999999999999997E-3</v>
      </c>
      <c r="V55">
        <v>217.3</v>
      </c>
      <c r="W55">
        <f t="shared" si="69"/>
        <v>217.3</v>
      </c>
      <c r="Z55" t="s">
        <v>426</v>
      </c>
      <c r="AA55" t="str">
        <f t="shared" si="61"/>
        <v>(M5S)</v>
      </c>
      <c r="AB55" t="str">
        <f t="shared" si="62"/>
        <v>(M5S)</v>
      </c>
    </row>
    <row r="56" spans="12:28" x14ac:dyDescent="0.25">
      <c r="L56">
        <v>48</v>
      </c>
      <c r="M56">
        <f t="shared" si="73"/>
        <v>48</v>
      </c>
      <c r="P56" t="s">
        <v>376</v>
      </c>
      <c r="Q56" t="str">
        <f t="shared" si="72"/>
        <v>0.25%</v>
      </c>
      <c r="R56" s="26">
        <v>2.5000000000000001E-3</v>
      </c>
      <c r="S56">
        <v>2.5000000000000001E-3</v>
      </c>
      <c r="V56">
        <v>75.099999999999994</v>
      </c>
      <c r="W56">
        <f t="shared" si="69"/>
        <v>75.099999999999994</v>
      </c>
      <c r="Z56" t="s">
        <v>432</v>
      </c>
      <c r="AA56" t="str">
        <f t="shared" si="61"/>
        <v>(PD)</v>
      </c>
      <c r="AB56" t="str">
        <f t="shared" si="62"/>
        <v>(PD)</v>
      </c>
    </row>
    <row r="57" spans="12:28" x14ac:dyDescent="0.25">
      <c r="L57">
        <v>45</v>
      </c>
      <c r="M57">
        <f t="shared" si="73"/>
        <v>45</v>
      </c>
      <c r="P57" t="s">
        <v>1757</v>
      </c>
      <c r="Q57" t="str">
        <f t="shared" si="72"/>
        <v>0.35%</v>
      </c>
      <c r="R57" s="26">
        <v>3.5000000000000001E-3</v>
      </c>
      <c r="S57">
        <v>3.5000000000000001E-3</v>
      </c>
      <c r="V57">
        <v>624.1</v>
      </c>
      <c r="W57">
        <f t="shared" si="69"/>
        <v>624.1</v>
      </c>
      <c r="Z57" t="s">
        <v>440</v>
      </c>
      <c r="AA57" t="str">
        <f t="shared" si="61"/>
        <v>(PD)</v>
      </c>
      <c r="AB57" t="str">
        <f t="shared" si="62"/>
        <v>(PD)</v>
      </c>
    </row>
    <row r="58" spans="12:28" x14ac:dyDescent="0.25">
      <c r="L58">
        <v>12</v>
      </c>
      <c r="M58">
        <f t="shared" ref="M58:M61" si="74">+IF(L58="",-1,L58)</f>
        <v>12</v>
      </c>
      <c r="P58" t="s">
        <v>1786</v>
      </c>
      <c r="Q58" t="str">
        <f t="shared" si="72"/>
        <v>13.69%</v>
      </c>
      <c r="R58" s="26">
        <v>0.13689999999999999</v>
      </c>
      <c r="S58">
        <v>0.13689999999999999</v>
      </c>
      <c r="V58">
        <v>449.8</v>
      </c>
      <c r="W58">
        <f t="shared" si="69"/>
        <v>449.8</v>
      </c>
      <c r="Z58" t="s">
        <v>446</v>
      </c>
      <c r="AA58" t="str">
        <f t="shared" si="61"/>
        <v>(AP (NCD-UDC))</v>
      </c>
      <c r="AB58" t="str">
        <f t="shared" si="62"/>
        <v>(AP (NCD-UDC))</v>
      </c>
    </row>
    <row r="59" spans="12:28" x14ac:dyDescent="0.25">
      <c r="L59">
        <v>131</v>
      </c>
      <c r="M59">
        <f t="shared" si="74"/>
        <v>131</v>
      </c>
      <c r="P59" t="s">
        <v>1818</v>
      </c>
      <c r="Q59" t="str">
        <f t="shared" si="72"/>
        <v>48.11%</v>
      </c>
      <c r="R59" s="26">
        <v>0.48110000000000003</v>
      </c>
      <c r="S59">
        <v>0.48110000000000003</v>
      </c>
      <c r="V59">
        <v>132.5</v>
      </c>
      <c r="W59">
        <f t="shared" si="69"/>
        <v>132.5</v>
      </c>
      <c r="Z59" t="s">
        <v>453</v>
      </c>
      <c r="AA59" t="str">
        <f t="shared" si="61"/>
        <v>(M5S)</v>
      </c>
      <c r="AB59" t="str">
        <f t="shared" si="62"/>
        <v>(M5S)</v>
      </c>
    </row>
    <row r="60" spans="12:28" x14ac:dyDescent="0.25">
      <c r="L60">
        <v>78</v>
      </c>
      <c r="M60">
        <f t="shared" si="74"/>
        <v>78</v>
      </c>
      <c r="P60" t="s">
        <v>32</v>
      </c>
      <c r="Q60" t="str">
        <f t="shared" ref="Q60:Q66" si="75">+IF(OR(P60="",MID(P60,1,1)="("),"error",P60)</f>
        <v>0.00%</v>
      </c>
      <c r="R60" s="26">
        <v>0</v>
      </c>
      <c r="S60">
        <v>0</v>
      </c>
      <c r="V60">
        <v>110.8</v>
      </c>
      <c r="W60">
        <f t="shared" si="69"/>
        <v>110.8</v>
      </c>
      <c r="Z60" t="s">
        <v>462</v>
      </c>
      <c r="AA60" t="str">
        <f t="shared" si="61"/>
        <v>(PD)</v>
      </c>
      <c r="AB60" t="str">
        <f t="shared" si="62"/>
        <v>(PD)</v>
      </c>
    </row>
    <row r="61" spans="12:28" x14ac:dyDescent="0.25">
      <c r="L61">
        <v>224</v>
      </c>
      <c r="M61">
        <f t="shared" si="74"/>
        <v>224</v>
      </c>
      <c r="P61" t="s">
        <v>32</v>
      </c>
      <c r="Q61" t="str">
        <f t="shared" si="75"/>
        <v>0.00%</v>
      </c>
      <c r="R61" s="26">
        <v>0</v>
      </c>
      <c r="S61">
        <v>0</v>
      </c>
      <c r="V61">
        <v>58.6</v>
      </c>
      <c r="W61">
        <f t="shared" ref="W61:W76" si="76">+IF(OR(V61="",MID(V61,1,1)="("),"error",IF(V61="Non applicabile","NA",V61))</f>
        <v>58.6</v>
      </c>
      <c r="Z61" t="s">
        <v>470</v>
      </c>
      <c r="AA61" t="str">
        <f t="shared" si="61"/>
        <v>(FI-PdL)</v>
      </c>
      <c r="AB61" t="str">
        <f t="shared" si="62"/>
        <v>(FI-PdL)</v>
      </c>
    </row>
    <row r="62" spans="12:28" x14ac:dyDescent="0.25">
      <c r="L62">
        <v>44</v>
      </c>
      <c r="M62">
        <f t="shared" ref="M62:M64" si="77">+IF(L62="",-1,L62)</f>
        <v>44</v>
      </c>
      <c r="P62" t="s">
        <v>1898</v>
      </c>
      <c r="Q62" t="str">
        <f t="shared" si="75"/>
        <v>70.48%</v>
      </c>
      <c r="R62" s="26">
        <v>0.70479999999999998</v>
      </c>
      <c r="S62">
        <v>0.70479999999999998</v>
      </c>
      <c r="V62">
        <v>318.2</v>
      </c>
      <c r="W62">
        <f t="shared" si="76"/>
        <v>318.2</v>
      </c>
      <c r="Z62" t="s">
        <v>478</v>
      </c>
      <c r="AA62" t="str">
        <f t="shared" si="61"/>
        <v>(Misto)</v>
      </c>
      <c r="AB62" t="str">
        <f t="shared" si="62"/>
        <v>(Misto)</v>
      </c>
    </row>
    <row r="63" spans="12:28" x14ac:dyDescent="0.25">
      <c r="L63">
        <v>30</v>
      </c>
      <c r="M63">
        <f t="shared" si="77"/>
        <v>30</v>
      </c>
      <c r="P63" t="s">
        <v>1927</v>
      </c>
      <c r="Q63" t="str">
        <f t="shared" si="75"/>
        <v>24.51%</v>
      </c>
      <c r="R63" s="26">
        <v>0.24510000000000001</v>
      </c>
      <c r="S63">
        <v>0.24510000000000001</v>
      </c>
      <c r="V63">
        <v>54</v>
      </c>
      <c r="W63">
        <f t="shared" si="76"/>
        <v>54</v>
      </c>
      <c r="Z63" t="s">
        <v>484</v>
      </c>
      <c r="AA63" t="str">
        <f t="shared" si="61"/>
        <v>(FI-PdL)</v>
      </c>
      <c r="AB63" t="str">
        <f t="shared" si="62"/>
        <v>(FI-PdL)</v>
      </c>
    </row>
    <row r="64" spans="12:28" x14ac:dyDescent="0.25">
      <c r="L64">
        <v>291</v>
      </c>
      <c r="M64">
        <f t="shared" si="77"/>
        <v>291</v>
      </c>
      <c r="P64" t="s">
        <v>1961</v>
      </c>
      <c r="Q64" t="str">
        <f t="shared" si="75"/>
        <v>8.71%</v>
      </c>
      <c r="R64" s="26">
        <v>8.7099999999999997E-2</v>
      </c>
      <c r="S64">
        <v>8.7099999999999997E-2</v>
      </c>
      <c r="V64">
        <v>225</v>
      </c>
      <c r="W64">
        <f t="shared" si="76"/>
        <v>225</v>
      </c>
      <c r="Z64" t="s">
        <v>490</v>
      </c>
      <c r="AA64" t="str">
        <f t="shared" ref="AA64:AA94" si="78">+IF(OR(Z64="",MID(Z64,1,9)="in carica"),"error",MID(Z64,FIND("(",Z64),LEN(Z64)))</f>
        <v>(PD)</v>
      </c>
      <c r="AB64" t="str">
        <f t="shared" ref="AB64:AB94" si="79">+IFERROR(AA64,"controlla")</f>
        <v>(PD)</v>
      </c>
    </row>
    <row r="65" spans="12:28" x14ac:dyDescent="0.25">
      <c r="L65">
        <v>26</v>
      </c>
      <c r="M65">
        <f t="shared" ref="M65:M68" si="80">+IF(L65="",-1,L65)</f>
        <v>26</v>
      </c>
      <c r="P65" t="s">
        <v>459</v>
      </c>
      <c r="Q65" t="str">
        <f t="shared" si="75"/>
        <v>0.09%</v>
      </c>
      <c r="R65" s="26">
        <v>8.9999999999999998E-4</v>
      </c>
      <c r="S65">
        <v>8.9999999999999998E-4</v>
      </c>
      <c r="V65">
        <v>298.8</v>
      </c>
      <c r="W65">
        <f t="shared" si="76"/>
        <v>298.8</v>
      </c>
      <c r="Z65" t="s">
        <v>498</v>
      </c>
      <c r="AA65" t="str">
        <f t="shared" si="78"/>
        <v>(AP (NCD-UDC))</v>
      </c>
      <c r="AB65" t="str">
        <f t="shared" si="79"/>
        <v>(AP (NCD-UDC))</v>
      </c>
    </row>
    <row r="66" spans="12:28" x14ac:dyDescent="0.25">
      <c r="L66">
        <v>65</v>
      </c>
      <c r="M66">
        <f t="shared" si="80"/>
        <v>65</v>
      </c>
      <c r="P66" t="s">
        <v>724</v>
      </c>
      <c r="Q66" t="str">
        <f t="shared" si="75"/>
        <v>0.02%</v>
      </c>
      <c r="R66" s="26">
        <v>2.0000000000000001E-4</v>
      </c>
      <c r="S66">
        <v>2.0000000000000001E-4</v>
      </c>
      <c r="V66">
        <v>65.099999999999994</v>
      </c>
      <c r="W66">
        <f t="shared" si="76"/>
        <v>65.099999999999994</v>
      </c>
      <c r="Z66" t="s">
        <v>504</v>
      </c>
      <c r="AA66" t="str">
        <f t="shared" si="78"/>
        <v>(PD)</v>
      </c>
      <c r="AB66" t="str">
        <f t="shared" si="79"/>
        <v>(PD)</v>
      </c>
    </row>
    <row r="67" spans="12:28" x14ac:dyDescent="0.25">
      <c r="L67">
        <v>43</v>
      </c>
      <c r="M67">
        <f t="shared" si="80"/>
        <v>43</v>
      </c>
      <c r="P67" t="s">
        <v>32</v>
      </c>
      <c r="Q67" t="str">
        <f t="shared" ref="Q67:Q74" si="81">+IF(OR(P67="",MID(P67,1,1)="("),"error",P67)</f>
        <v>0.00%</v>
      </c>
      <c r="R67" s="26">
        <v>0</v>
      </c>
      <c r="S67">
        <v>0</v>
      </c>
      <c r="V67">
        <v>101.2</v>
      </c>
      <c r="W67">
        <f t="shared" si="76"/>
        <v>101.2</v>
      </c>
      <c r="Z67" t="s">
        <v>510</v>
      </c>
      <c r="AA67" t="str">
        <f t="shared" si="78"/>
        <v>(PD)</v>
      </c>
      <c r="AB67" t="str">
        <f t="shared" si="79"/>
        <v>(PD)</v>
      </c>
    </row>
    <row r="68" spans="12:28" x14ac:dyDescent="0.25">
      <c r="L68">
        <v>72</v>
      </c>
      <c r="M68">
        <f t="shared" si="80"/>
        <v>72</v>
      </c>
      <c r="P68" t="s">
        <v>32</v>
      </c>
      <c r="Q68" t="str">
        <f t="shared" si="81"/>
        <v>0.00%</v>
      </c>
      <c r="R68" s="26">
        <v>0</v>
      </c>
      <c r="S68">
        <v>0</v>
      </c>
      <c r="V68">
        <v>123</v>
      </c>
      <c r="W68">
        <f t="shared" si="76"/>
        <v>123</v>
      </c>
      <c r="Z68" t="s">
        <v>517</v>
      </c>
      <c r="AA68" t="str">
        <f t="shared" si="78"/>
        <v>(PD)</v>
      </c>
      <c r="AB68" t="str">
        <f t="shared" si="79"/>
        <v>(PD)</v>
      </c>
    </row>
    <row r="69" spans="12:28" x14ac:dyDescent="0.25">
      <c r="L69">
        <v>196</v>
      </c>
      <c r="M69">
        <f t="shared" ref="M69:M72" si="82">+IF(L69="",-1,L69)</f>
        <v>196</v>
      </c>
      <c r="P69" t="s">
        <v>2094</v>
      </c>
      <c r="Q69" t="str">
        <f t="shared" si="81"/>
        <v>6.64%</v>
      </c>
      <c r="R69" s="26">
        <v>6.6400000000000001E-2</v>
      </c>
      <c r="S69">
        <v>6.6400000000000001E-2</v>
      </c>
      <c r="V69">
        <v>338.5</v>
      </c>
      <c r="W69">
        <f t="shared" si="76"/>
        <v>338.5</v>
      </c>
      <c r="Z69" t="s">
        <v>526</v>
      </c>
      <c r="AA69" t="str">
        <f t="shared" si="78"/>
        <v>(PD)</v>
      </c>
      <c r="AB69" t="str">
        <f t="shared" si="79"/>
        <v>(PD)</v>
      </c>
    </row>
    <row r="70" spans="12:28" x14ac:dyDescent="0.25">
      <c r="L70">
        <v>40</v>
      </c>
      <c r="M70">
        <f t="shared" si="82"/>
        <v>40</v>
      </c>
      <c r="P70" t="s">
        <v>774</v>
      </c>
      <c r="Q70" t="str">
        <f t="shared" si="81"/>
        <v>66.99%</v>
      </c>
      <c r="R70" s="26">
        <v>0.66990000000000005</v>
      </c>
      <c r="S70">
        <v>0.66990000000000005</v>
      </c>
      <c r="V70" t="s">
        <v>92</v>
      </c>
      <c r="W70" t="str">
        <f t="shared" si="76"/>
        <v>NA</v>
      </c>
      <c r="Z70" t="s">
        <v>533</v>
      </c>
      <c r="AA70" t="str">
        <f t="shared" si="78"/>
        <v>(PD)</v>
      </c>
      <c r="AB70" t="str">
        <f t="shared" si="79"/>
        <v>(PD)</v>
      </c>
    </row>
    <row r="71" spans="12:28" x14ac:dyDescent="0.25">
      <c r="L71">
        <v>53</v>
      </c>
      <c r="M71">
        <f t="shared" si="82"/>
        <v>53</v>
      </c>
      <c r="P71" t="s">
        <v>2143</v>
      </c>
      <c r="Q71" t="str">
        <f t="shared" si="81"/>
        <v>75.93%</v>
      </c>
      <c r="R71" s="26">
        <v>0.75929999999999997</v>
      </c>
      <c r="S71">
        <v>0.75929999999999997</v>
      </c>
      <c r="V71">
        <v>302.89999999999998</v>
      </c>
      <c r="W71">
        <f t="shared" si="76"/>
        <v>302.89999999999998</v>
      </c>
      <c r="Z71" t="s">
        <v>539</v>
      </c>
      <c r="AA71" t="str">
        <f t="shared" si="78"/>
        <v>(PD)</v>
      </c>
      <c r="AB71" t="str">
        <f t="shared" si="79"/>
        <v>(PD)</v>
      </c>
    </row>
    <row r="72" spans="12:28" x14ac:dyDescent="0.25">
      <c r="L72">
        <v>189</v>
      </c>
      <c r="M72">
        <f t="shared" si="82"/>
        <v>189</v>
      </c>
      <c r="P72" t="s">
        <v>2171</v>
      </c>
      <c r="Q72" t="str">
        <f t="shared" si="81"/>
        <v>0.06%</v>
      </c>
      <c r="R72" s="26">
        <v>5.9999999999999995E-4</v>
      </c>
      <c r="S72">
        <v>5.9999999999999995E-4</v>
      </c>
      <c r="V72">
        <v>166</v>
      </c>
      <c r="W72">
        <f t="shared" si="76"/>
        <v>166</v>
      </c>
      <c r="Z72" t="s">
        <v>546</v>
      </c>
      <c r="AA72" t="str">
        <f t="shared" si="78"/>
        <v>(PD)</v>
      </c>
      <c r="AB72" t="str">
        <f t="shared" si="79"/>
        <v>(PD)</v>
      </c>
    </row>
    <row r="73" spans="12:28" x14ac:dyDescent="0.25">
      <c r="L73">
        <v>97</v>
      </c>
      <c r="M73">
        <f t="shared" ref="M73" si="83">+IF(L73="",-1,L73)</f>
        <v>97</v>
      </c>
      <c r="P73" t="s">
        <v>971</v>
      </c>
      <c r="Q73" t="str">
        <f t="shared" si="81"/>
        <v>0.10%</v>
      </c>
      <c r="R73" s="26">
        <v>1E-3</v>
      </c>
      <c r="S73">
        <v>1E-3</v>
      </c>
      <c r="V73">
        <v>213.9</v>
      </c>
      <c r="W73">
        <f t="shared" si="76"/>
        <v>213.9</v>
      </c>
      <c r="Z73" t="s">
        <v>554</v>
      </c>
      <c r="AA73" t="str">
        <f t="shared" si="78"/>
        <v>(PD)</v>
      </c>
      <c r="AB73" t="str">
        <f t="shared" si="79"/>
        <v>(PD)</v>
      </c>
    </row>
    <row r="74" spans="12:28" x14ac:dyDescent="0.25">
      <c r="P74" t="s">
        <v>2229</v>
      </c>
      <c r="Q74" t="str">
        <f t="shared" si="81"/>
        <v>5.76%</v>
      </c>
      <c r="R74" s="26">
        <v>5.7599999999999998E-2</v>
      </c>
      <c r="S74">
        <v>5.7599999999999998E-2</v>
      </c>
      <c r="V74">
        <v>269.39999999999998</v>
      </c>
      <c r="W74">
        <f t="shared" si="76"/>
        <v>269.39999999999998</v>
      </c>
      <c r="Z74" t="s">
        <v>560</v>
      </c>
      <c r="AA74" t="str">
        <f t="shared" si="78"/>
        <v>(SI-SEL)</v>
      </c>
      <c r="AB74" t="str">
        <f t="shared" si="79"/>
        <v>(SI-SEL)</v>
      </c>
    </row>
    <row r="75" spans="12:28" x14ac:dyDescent="0.25">
      <c r="P75" t="s">
        <v>2253</v>
      </c>
      <c r="Q75" t="str">
        <f t="shared" ref="Q75:Q81" si="84">+IF(OR(P75="",MID(P75,1,1)="("),"error",P75)</f>
        <v>82.44%</v>
      </c>
      <c r="R75" s="26">
        <v>0.82440000000000002</v>
      </c>
      <c r="S75">
        <v>0.82440000000000002</v>
      </c>
      <c r="V75">
        <v>517.29999999999995</v>
      </c>
      <c r="W75">
        <f t="shared" si="76"/>
        <v>517.29999999999995</v>
      </c>
      <c r="Z75" t="s">
        <v>564</v>
      </c>
      <c r="AA75" t="str">
        <f t="shared" si="78"/>
        <v>(PD)</v>
      </c>
      <c r="AB75" t="str">
        <f t="shared" si="79"/>
        <v>(PD)</v>
      </c>
    </row>
    <row r="76" spans="12:28" x14ac:dyDescent="0.25">
      <c r="P76" t="s">
        <v>32</v>
      </c>
      <c r="Q76" t="str">
        <f t="shared" si="84"/>
        <v>0.00%</v>
      </c>
      <c r="R76" s="26">
        <v>0</v>
      </c>
      <c r="S76">
        <v>0</v>
      </c>
      <c r="V76">
        <v>25.4</v>
      </c>
      <c r="W76">
        <f t="shared" si="76"/>
        <v>25.4</v>
      </c>
      <c r="Z76" t="s">
        <v>573</v>
      </c>
      <c r="AA76" t="str">
        <f t="shared" si="78"/>
        <v>(PD)</v>
      </c>
      <c r="AB76" t="str">
        <f t="shared" si="79"/>
        <v>(PD)</v>
      </c>
    </row>
    <row r="77" spans="12:28" x14ac:dyDescent="0.25">
      <c r="P77" t="s">
        <v>2320</v>
      </c>
      <c r="Q77" t="str">
        <f t="shared" si="84"/>
        <v>25.52%</v>
      </c>
      <c r="R77" s="26">
        <v>0.25519999999999998</v>
      </c>
      <c r="S77">
        <v>0.25519999999999998</v>
      </c>
      <c r="V77">
        <v>176.8</v>
      </c>
      <c r="W77">
        <f t="shared" ref="W77:W91" si="85">+IF(OR(V77="",MID(V77,1,1)="("),"error",IF(V77="Non applicabile","NA",V77))</f>
        <v>176.8</v>
      </c>
      <c r="Z77" t="s">
        <v>581</v>
      </c>
      <c r="AA77" t="str">
        <f t="shared" si="78"/>
        <v>(SCpI)</v>
      </c>
      <c r="AB77" t="str">
        <f t="shared" si="79"/>
        <v>(SCpI)</v>
      </c>
    </row>
    <row r="78" spans="12:28" x14ac:dyDescent="0.25">
      <c r="P78" t="s">
        <v>32</v>
      </c>
      <c r="Q78" t="str">
        <f t="shared" si="84"/>
        <v>0.00%</v>
      </c>
      <c r="R78" s="26">
        <v>0</v>
      </c>
      <c r="S78">
        <v>0</v>
      </c>
      <c r="V78">
        <v>155.19999999999999</v>
      </c>
      <c r="W78">
        <f t="shared" si="85"/>
        <v>155.19999999999999</v>
      </c>
      <c r="Z78" t="s">
        <v>589</v>
      </c>
      <c r="AA78" t="str">
        <f t="shared" si="78"/>
        <v>(PD)</v>
      </c>
      <c r="AB78" t="str">
        <f t="shared" si="79"/>
        <v>(PD)</v>
      </c>
    </row>
    <row r="79" spans="12:28" x14ac:dyDescent="0.25">
      <c r="P79" t="s">
        <v>2372</v>
      </c>
      <c r="Q79" t="str">
        <f t="shared" si="84"/>
        <v>0.83%</v>
      </c>
      <c r="R79" s="26">
        <v>8.3000000000000001E-3</v>
      </c>
      <c r="S79">
        <v>8.3000000000000001E-3</v>
      </c>
      <c r="V79">
        <v>247.4</v>
      </c>
      <c r="W79">
        <f t="shared" si="85"/>
        <v>247.4</v>
      </c>
      <c r="Z79" t="s">
        <v>595</v>
      </c>
      <c r="AA79" t="str">
        <f t="shared" si="78"/>
        <v>(M5S)</v>
      </c>
      <c r="AB79" t="str">
        <f t="shared" si="79"/>
        <v>(M5S)</v>
      </c>
    </row>
    <row r="80" spans="12:28" x14ac:dyDescent="0.25">
      <c r="P80" t="s">
        <v>2403</v>
      </c>
      <c r="Q80" t="str">
        <f t="shared" si="84"/>
        <v>2.66%</v>
      </c>
      <c r="R80" s="26">
        <v>2.6599999999999999E-2</v>
      </c>
      <c r="S80">
        <v>2.6599999999999999E-2</v>
      </c>
      <c r="V80">
        <v>435.7</v>
      </c>
      <c r="W80">
        <f t="shared" si="85"/>
        <v>435.7</v>
      </c>
      <c r="Z80" t="s">
        <v>603</v>
      </c>
      <c r="AA80" t="str">
        <f t="shared" si="78"/>
        <v>(PD)</v>
      </c>
      <c r="AB80" t="str">
        <f t="shared" si="79"/>
        <v>(PD)</v>
      </c>
    </row>
    <row r="81" spans="16:28" x14ac:dyDescent="0.25">
      <c r="P81" t="s">
        <v>32</v>
      </c>
      <c r="Q81" t="str">
        <f t="shared" si="84"/>
        <v>0.00%</v>
      </c>
      <c r="R81" s="26">
        <v>0</v>
      </c>
      <c r="S81">
        <v>0</v>
      </c>
      <c r="V81">
        <v>108.1</v>
      </c>
      <c r="W81">
        <f t="shared" si="85"/>
        <v>108.1</v>
      </c>
      <c r="Z81" t="s">
        <v>611</v>
      </c>
      <c r="AA81" t="str">
        <f t="shared" si="78"/>
        <v>(PD)</v>
      </c>
      <c r="AB81" t="str">
        <f t="shared" si="79"/>
        <v>(PD)</v>
      </c>
    </row>
    <row r="82" spans="16:28" x14ac:dyDescent="0.25">
      <c r="P82" t="s">
        <v>248</v>
      </c>
      <c r="Q82" t="str">
        <f t="shared" ref="Q82:Q89" si="86">+IF(OR(P82="",MID(P82,1,1)="("),"error",P82)</f>
        <v>0.04%</v>
      </c>
      <c r="R82" s="26">
        <v>4.0000000000000002E-4</v>
      </c>
      <c r="S82">
        <v>4.0000000000000002E-4</v>
      </c>
      <c r="V82">
        <v>906.7</v>
      </c>
      <c r="W82">
        <f t="shared" si="85"/>
        <v>906.7</v>
      </c>
      <c r="Z82" t="s">
        <v>619</v>
      </c>
      <c r="AA82" t="str">
        <f t="shared" si="78"/>
        <v>(SI-SEL)</v>
      </c>
      <c r="AB82" t="str">
        <f t="shared" si="79"/>
        <v>(SI-SEL)</v>
      </c>
    </row>
    <row r="83" spans="16:28" x14ac:dyDescent="0.25">
      <c r="P83" t="s">
        <v>2482</v>
      </c>
      <c r="Q83" t="str">
        <f t="shared" si="86"/>
        <v>5.75%</v>
      </c>
      <c r="R83" s="26">
        <v>5.7500000000000002E-2</v>
      </c>
      <c r="S83">
        <v>5.7500000000000002E-2</v>
      </c>
      <c r="V83">
        <v>345.8</v>
      </c>
      <c r="W83">
        <f t="shared" si="85"/>
        <v>345.8</v>
      </c>
      <c r="Z83" t="s">
        <v>627</v>
      </c>
      <c r="AA83" t="str">
        <f t="shared" si="78"/>
        <v>(PD)</v>
      </c>
      <c r="AB83" t="str">
        <f t="shared" si="79"/>
        <v>(PD)</v>
      </c>
    </row>
    <row r="84" spans="16:28" x14ac:dyDescent="0.25">
      <c r="P84" t="s">
        <v>2510</v>
      </c>
      <c r="Q84" t="str">
        <f t="shared" si="86"/>
        <v>13.97%</v>
      </c>
      <c r="R84" s="26">
        <v>0.13969999999999999</v>
      </c>
      <c r="S84">
        <v>0.13969999999999999</v>
      </c>
      <c r="V84">
        <v>175.9</v>
      </c>
      <c r="W84">
        <f t="shared" si="85"/>
        <v>175.9</v>
      </c>
      <c r="Z84" t="s">
        <v>635</v>
      </c>
      <c r="AA84" t="str">
        <f t="shared" si="78"/>
        <v>(Misto)</v>
      </c>
      <c r="AB84" t="str">
        <f t="shared" si="79"/>
        <v>(Misto)</v>
      </c>
    </row>
    <row r="85" spans="16:28" x14ac:dyDescent="0.25">
      <c r="P85" t="s">
        <v>2537</v>
      </c>
      <c r="Q85" t="str">
        <f t="shared" si="86"/>
        <v>0.66%</v>
      </c>
      <c r="R85" s="26">
        <v>6.6E-3</v>
      </c>
      <c r="S85">
        <v>6.6E-3</v>
      </c>
      <c r="V85">
        <v>103.1</v>
      </c>
      <c r="W85">
        <f t="shared" si="85"/>
        <v>103.1</v>
      </c>
      <c r="Z85" t="s">
        <v>643</v>
      </c>
      <c r="AA85" t="str">
        <f t="shared" si="78"/>
        <v>(Lega)</v>
      </c>
      <c r="AB85" t="str">
        <f t="shared" si="79"/>
        <v>(Lega)</v>
      </c>
    </row>
    <row r="86" spans="16:28" x14ac:dyDescent="0.25">
      <c r="P86" t="s">
        <v>2564</v>
      </c>
      <c r="Q86" t="str">
        <f t="shared" si="86"/>
        <v>90.41%</v>
      </c>
      <c r="R86" s="26">
        <v>0.90410000000000001</v>
      </c>
      <c r="S86">
        <v>0.90410000000000001</v>
      </c>
      <c r="V86">
        <v>255.4</v>
      </c>
      <c r="W86">
        <f t="shared" si="85"/>
        <v>255.4</v>
      </c>
      <c r="Z86" t="s">
        <v>649</v>
      </c>
      <c r="AA86" t="str">
        <f t="shared" si="78"/>
        <v>(PD)</v>
      </c>
      <c r="AB86" t="str">
        <f t="shared" si="79"/>
        <v>(PD)</v>
      </c>
    </row>
    <row r="87" spans="16:28" x14ac:dyDescent="0.25">
      <c r="P87" t="s">
        <v>32</v>
      </c>
      <c r="Q87" t="str">
        <f t="shared" si="86"/>
        <v>0.00%</v>
      </c>
      <c r="R87" s="26">
        <v>0</v>
      </c>
      <c r="S87">
        <v>0</v>
      </c>
      <c r="V87">
        <v>109.2</v>
      </c>
      <c r="W87">
        <f t="shared" si="85"/>
        <v>109.2</v>
      </c>
      <c r="Z87" t="s">
        <v>656</v>
      </c>
      <c r="AA87" t="str">
        <f t="shared" si="78"/>
        <v>(PD)</v>
      </c>
      <c r="AB87" t="str">
        <f t="shared" si="79"/>
        <v>(PD)</v>
      </c>
    </row>
    <row r="88" spans="16:28" x14ac:dyDescent="0.25">
      <c r="P88" t="s">
        <v>32</v>
      </c>
      <c r="Q88" t="str">
        <f t="shared" si="86"/>
        <v>0.00%</v>
      </c>
      <c r="R88" s="26">
        <v>0</v>
      </c>
      <c r="S88">
        <v>0</v>
      </c>
      <c r="V88">
        <v>256.60000000000002</v>
      </c>
      <c r="W88">
        <f t="shared" si="85"/>
        <v>256.60000000000002</v>
      </c>
      <c r="Z88" t="s">
        <v>663</v>
      </c>
      <c r="AA88" t="str">
        <f t="shared" si="78"/>
        <v>(PD)</v>
      </c>
      <c r="AB88" t="str">
        <f t="shared" si="79"/>
        <v>(PD)</v>
      </c>
    </row>
    <row r="89" spans="16:28" x14ac:dyDescent="0.25">
      <c r="P89" t="s">
        <v>32</v>
      </c>
      <c r="Q89" t="str">
        <f t="shared" si="86"/>
        <v>0.00%</v>
      </c>
      <c r="R89" s="26">
        <v>0</v>
      </c>
      <c r="S89">
        <v>0</v>
      </c>
      <c r="V89">
        <v>79.3</v>
      </c>
      <c r="W89">
        <f t="shared" si="85"/>
        <v>79.3</v>
      </c>
      <c r="Z89" t="s">
        <v>670</v>
      </c>
      <c r="AA89" t="str">
        <f t="shared" si="78"/>
        <v>(AP (NCD-UDC))</v>
      </c>
      <c r="AB89" t="str">
        <f t="shared" si="79"/>
        <v>(AP (NCD-UDC))</v>
      </c>
    </row>
    <row r="90" spans="16:28" x14ac:dyDescent="0.25">
      <c r="P90" t="s">
        <v>32</v>
      </c>
      <c r="Q90" t="str">
        <f t="shared" ref="Q90:Q97" si="87">+IF(OR(P90="",MID(P90,1,1)="("),"error",P90)</f>
        <v>0.00%</v>
      </c>
      <c r="R90" s="26">
        <v>0</v>
      </c>
      <c r="S90">
        <v>0</v>
      </c>
      <c r="V90">
        <v>117</v>
      </c>
      <c r="W90">
        <f t="shared" si="85"/>
        <v>117</v>
      </c>
      <c r="Z90" t="s">
        <v>676</v>
      </c>
      <c r="AA90" t="str">
        <f t="shared" si="78"/>
        <v>(PD)</v>
      </c>
      <c r="AB90" t="str">
        <f t="shared" si="79"/>
        <v>(PD)</v>
      </c>
    </row>
    <row r="91" spans="16:28" x14ac:dyDescent="0.25">
      <c r="P91" t="s">
        <v>32</v>
      </c>
      <c r="Q91" t="str">
        <f t="shared" si="87"/>
        <v>0.00%</v>
      </c>
      <c r="R91" s="26">
        <v>0</v>
      </c>
      <c r="S91">
        <v>0</v>
      </c>
      <c r="V91">
        <v>22.8</v>
      </c>
      <c r="W91">
        <f t="shared" si="85"/>
        <v>22.8</v>
      </c>
      <c r="Z91" t="s">
        <v>684</v>
      </c>
      <c r="AA91" t="str">
        <f t="shared" si="78"/>
        <v>(Lega)</v>
      </c>
      <c r="AB91" t="str">
        <f t="shared" si="79"/>
        <v>(Lega)</v>
      </c>
    </row>
    <row r="92" spans="16:28" x14ac:dyDescent="0.25">
      <c r="P92" t="s">
        <v>32</v>
      </c>
      <c r="Q92" t="str">
        <f t="shared" si="87"/>
        <v>0.00%</v>
      </c>
      <c r="R92" s="26">
        <v>0</v>
      </c>
      <c r="S92">
        <v>0</v>
      </c>
      <c r="V92">
        <v>96.4</v>
      </c>
      <c r="W92">
        <f t="shared" ref="W92:W107" si="88">+IF(OR(V92="",MID(V92,1,1)="("),"error",IF(V92="Non applicabile","NA",V92))</f>
        <v>96.4</v>
      </c>
      <c r="Z92" t="s">
        <v>690</v>
      </c>
      <c r="AA92" t="str">
        <f t="shared" si="78"/>
        <v>(PD)</v>
      </c>
      <c r="AB92" t="str">
        <f t="shared" si="79"/>
        <v>(PD)</v>
      </c>
    </row>
    <row r="93" spans="16:28" x14ac:dyDescent="0.25">
      <c r="P93" t="s">
        <v>32</v>
      </c>
      <c r="Q93" t="str">
        <f t="shared" si="87"/>
        <v>0.00%</v>
      </c>
      <c r="R93" s="26">
        <v>0</v>
      </c>
      <c r="S93">
        <v>0</v>
      </c>
      <c r="V93">
        <v>148.19999999999999</v>
      </c>
      <c r="W93">
        <f t="shared" si="88"/>
        <v>148.19999999999999</v>
      </c>
      <c r="Z93" t="s">
        <v>696</v>
      </c>
      <c r="AA93" t="str">
        <f t="shared" si="78"/>
        <v>(Misto)</v>
      </c>
      <c r="AB93" t="str">
        <f t="shared" si="79"/>
        <v>(Misto)</v>
      </c>
    </row>
    <row r="94" spans="16:28" x14ac:dyDescent="0.25">
      <c r="P94" t="s">
        <v>32</v>
      </c>
      <c r="Q94" t="str">
        <f t="shared" si="87"/>
        <v>0.00%</v>
      </c>
      <c r="R94" s="26">
        <v>0</v>
      </c>
      <c r="S94">
        <v>0</v>
      </c>
      <c r="V94">
        <v>179.6</v>
      </c>
      <c r="W94">
        <f t="shared" si="88"/>
        <v>179.6</v>
      </c>
      <c r="Z94" t="s">
        <v>704</v>
      </c>
      <c r="AA94" t="str">
        <f t="shared" si="78"/>
        <v>(PD)</v>
      </c>
      <c r="AB94" t="str">
        <f t="shared" si="79"/>
        <v>(PD)</v>
      </c>
    </row>
    <row r="95" spans="16:28" x14ac:dyDescent="0.25">
      <c r="P95" t="s">
        <v>2807</v>
      </c>
      <c r="Q95" t="str">
        <f t="shared" si="87"/>
        <v>4.53%</v>
      </c>
      <c r="R95" s="26">
        <v>4.53E-2</v>
      </c>
      <c r="S95">
        <v>4.53E-2</v>
      </c>
      <c r="V95">
        <v>169.1</v>
      </c>
      <c r="W95">
        <f t="shared" si="88"/>
        <v>169.1</v>
      </c>
      <c r="Z95" t="s">
        <v>710</v>
      </c>
      <c r="AA95" t="str">
        <f t="shared" ref="AA95:AA125" si="89">+IF(OR(Z95="",MID(Z95,1,9)="in carica"),"error",MID(Z95,FIND("(",Z95),LEN(Z95)))</f>
        <v>(FI-PdL)</v>
      </c>
      <c r="AB95" t="str">
        <f t="shared" ref="AB95:AB125" si="90">+IFERROR(AA95,"controlla")</f>
        <v>(FI-PdL)</v>
      </c>
    </row>
    <row r="96" spans="16:28" x14ac:dyDescent="0.25">
      <c r="P96" t="s">
        <v>353</v>
      </c>
      <c r="Q96" t="str">
        <f t="shared" si="87"/>
        <v>0.01%</v>
      </c>
      <c r="R96" s="26">
        <v>1E-4</v>
      </c>
      <c r="S96">
        <v>1E-4</v>
      </c>
      <c r="V96">
        <v>100.5</v>
      </c>
      <c r="W96">
        <f t="shared" si="88"/>
        <v>100.5</v>
      </c>
      <c r="Z96" t="s">
        <v>718</v>
      </c>
      <c r="AA96" t="str">
        <f t="shared" si="89"/>
        <v>(PD)</v>
      </c>
      <c r="AB96" t="str">
        <f t="shared" si="90"/>
        <v>(PD)</v>
      </c>
    </row>
    <row r="97" spans="16:28" x14ac:dyDescent="0.25">
      <c r="P97" t="s">
        <v>32</v>
      </c>
      <c r="Q97" t="str">
        <f t="shared" si="87"/>
        <v>0.00%</v>
      </c>
      <c r="R97" s="26">
        <v>0</v>
      </c>
      <c r="S97">
        <v>0</v>
      </c>
      <c r="V97">
        <v>145.30000000000001</v>
      </c>
      <c r="W97">
        <f t="shared" si="88"/>
        <v>145.30000000000001</v>
      </c>
      <c r="Z97" t="s">
        <v>726</v>
      </c>
      <c r="AA97" t="str">
        <f t="shared" si="89"/>
        <v>(PD)</v>
      </c>
      <c r="AB97" t="str">
        <f t="shared" si="90"/>
        <v>(PD)</v>
      </c>
    </row>
    <row r="98" spans="16:28" x14ac:dyDescent="0.25">
      <c r="P98" t="s">
        <v>32</v>
      </c>
      <c r="Q98" t="str">
        <f t="shared" ref="Q98:Q104" si="91">+IF(OR(P98="",MID(P98,1,1)="("),"error",P98)</f>
        <v>0.00%</v>
      </c>
      <c r="R98" s="26">
        <v>0</v>
      </c>
      <c r="S98">
        <v>0</v>
      </c>
      <c r="V98">
        <v>247.7</v>
      </c>
      <c r="W98">
        <f t="shared" si="88"/>
        <v>247.7</v>
      </c>
      <c r="Z98" t="s">
        <v>734</v>
      </c>
      <c r="AA98" t="str">
        <f t="shared" si="89"/>
        <v>(M5S)</v>
      </c>
      <c r="AB98" t="str">
        <f t="shared" si="90"/>
        <v>(M5S)</v>
      </c>
    </row>
    <row r="99" spans="16:28" x14ac:dyDescent="0.25">
      <c r="P99" t="s">
        <v>32</v>
      </c>
      <c r="Q99" t="str">
        <f t="shared" si="91"/>
        <v>0.00%</v>
      </c>
      <c r="R99" s="26">
        <v>0</v>
      </c>
      <c r="S99">
        <v>0</v>
      </c>
      <c r="V99">
        <v>63</v>
      </c>
      <c r="W99">
        <f t="shared" si="88"/>
        <v>63</v>
      </c>
      <c r="Z99" t="s">
        <v>742</v>
      </c>
      <c r="AA99" t="str">
        <f t="shared" si="89"/>
        <v>(PD)</v>
      </c>
      <c r="AB99" t="str">
        <f t="shared" si="90"/>
        <v>(PD)</v>
      </c>
    </row>
    <row r="100" spans="16:28" x14ac:dyDescent="0.25">
      <c r="P100" t="s">
        <v>32</v>
      </c>
      <c r="Q100" t="str">
        <f t="shared" si="91"/>
        <v>0.00%</v>
      </c>
      <c r="R100" s="26">
        <v>0</v>
      </c>
      <c r="S100">
        <v>0</v>
      </c>
      <c r="V100">
        <v>91.7</v>
      </c>
      <c r="W100">
        <f t="shared" si="88"/>
        <v>91.7</v>
      </c>
      <c r="Z100" t="s">
        <v>749</v>
      </c>
      <c r="AA100" t="str">
        <f t="shared" si="89"/>
        <v>(Misto)</v>
      </c>
      <c r="AB100" t="str">
        <f t="shared" si="90"/>
        <v>(Misto)</v>
      </c>
    </row>
    <row r="101" spans="16:28" x14ac:dyDescent="0.25">
      <c r="P101" t="s">
        <v>32</v>
      </c>
      <c r="Q101" t="str">
        <f t="shared" si="91"/>
        <v>0.00%</v>
      </c>
      <c r="R101" s="26">
        <v>0</v>
      </c>
      <c r="S101">
        <v>0</v>
      </c>
      <c r="V101">
        <v>93</v>
      </c>
      <c r="W101">
        <f t="shared" si="88"/>
        <v>93</v>
      </c>
      <c r="Z101" t="s">
        <v>758</v>
      </c>
      <c r="AA101" t="str">
        <f t="shared" si="89"/>
        <v>(M5S)</v>
      </c>
      <c r="AB101" t="str">
        <f t="shared" si="90"/>
        <v>(M5S)</v>
      </c>
    </row>
    <row r="102" spans="16:28" x14ac:dyDescent="0.25">
      <c r="P102" t="s">
        <v>2540</v>
      </c>
      <c r="Q102" t="str">
        <f t="shared" si="91"/>
        <v>0.80%</v>
      </c>
      <c r="R102" s="26">
        <v>8.0000000000000002E-3</v>
      </c>
      <c r="S102">
        <v>8.0000000000000002E-3</v>
      </c>
      <c r="V102">
        <v>69.400000000000006</v>
      </c>
      <c r="W102">
        <f t="shared" si="88"/>
        <v>69.400000000000006</v>
      </c>
      <c r="Z102" t="s">
        <v>764</v>
      </c>
      <c r="AA102" t="str">
        <f t="shared" si="89"/>
        <v>(FI-PdL)</v>
      </c>
      <c r="AB102" t="str">
        <f t="shared" si="90"/>
        <v>(FI-PdL)</v>
      </c>
    </row>
    <row r="103" spans="16:28" x14ac:dyDescent="0.25">
      <c r="P103" t="s">
        <v>32</v>
      </c>
      <c r="Q103" t="str">
        <f t="shared" si="91"/>
        <v>0.00%</v>
      </c>
      <c r="R103" s="26">
        <v>0</v>
      </c>
      <c r="S103">
        <v>0</v>
      </c>
      <c r="V103" t="s">
        <v>92</v>
      </c>
      <c r="W103" t="str">
        <f t="shared" si="88"/>
        <v>NA</v>
      </c>
      <c r="Z103" t="s">
        <v>772</v>
      </c>
      <c r="AA103" t="str">
        <f t="shared" si="89"/>
        <v>(Misto)</v>
      </c>
      <c r="AB103" t="str">
        <f t="shared" si="90"/>
        <v>(Misto)</v>
      </c>
    </row>
    <row r="104" spans="16:28" x14ac:dyDescent="0.25">
      <c r="P104" t="s">
        <v>32</v>
      </c>
      <c r="Q104" t="str">
        <f t="shared" si="91"/>
        <v>0.00%</v>
      </c>
      <c r="R104" s="26">
        <v>0</v>
      </c>
      <c r="S104">
        <v>0</v>
      </c>
      <c r="V104">
        <v>494.9</v>
      </c>
      <c r="W104">
        <f t="shared" si="88"/>
        <v>494.9</v>
      </c>
      <c r="Z104" t="s">
        <v>780</v>
      </c>
      <c r="AA104" t="str">
        <f t="shared" si="89"/>
        <v>(PD)</v>
      </c>
      <c r="AB104" t="str">
        <f t="shared" si="90"/>
        <v>(PD)</v>
      </c>
    </row>
    <row r="105" spans="16:28" x14ac:dyDescent="0.25">
      <c r="P105" t="s">
        <v>2157</v>
      </c>
      <c r="Q105" t="str">
        <f t="shared" ref="Q105:Q112" si="92">+IF(OR(P105="",MID(P105,1,1)="("),"error",P105)</f>
        <v>0.51%</v>
      </c>
      <c r="R105" s="26">
        <v>5.1000000000000004E-3</v>
      </c>
      <c r="S105">
        <v>5.1000000000000004E-3</v>
      </c>
      <c r="V105">
        <v>102.6</v>
      </c>
      <c r="W105">
        <f t="shared" si="88"/>
        <v>102.6</v>
      </c>
      <c r="Z105" t="s">
        <v>788</v>
      </c>
      <c r="AA105" t="str">
        <f t="shared" si="89"/>
        <v>(Misto)</v>
      </c>
      <c r="AB105" t="str">
        <f t="shared" si="90"/>
        <v>(Misto)</v>
      </c>
    </row>
    <row r="106" spans="16:28" x14ac:dyDescent="0.25">
      <c r="P106" t="s">
        <v>32</v>
      </c>
      <c r="Q106" t="str">
        <f t="shared" si="92"/>
        <v>0.00%</v>
      </c>
      <c r="R106" s="26">
        <v>0</v>
      </c>
      <c r="S106">
        <v>0</v>
      </c>
      <c r="V106">
        <v>219.2</v>
      </c>
      <c r="W106">
        <f t="shared" si="88"/>
        <v>219.2</v>
      </c>
      <c r="Z106" t="s">
        <v>796</v>
      </c>
      <c r="AA106" t="str">
        <f t="shared" si="89"/>
        <v>(PD)</v>
      </c>
      <c r="AB106" t="str">
        <f t="shared" si="90"/>
        <v>(PD)</v>
      </c>
    </row>
    <row r="107" spans="16:28" x14ac:dyDescent="0.25">
      <c r="P107" t="s">
        <v>3133</v>
      </c>
      <c r="Q107" t="str">
        <f t="shared" si="92"/>
        <v>93.64%</v>
      </c>
      <c r="R107" s="26">
        <v>0.93640000000000001</v>
      </c>
      <c r="S107">
        <v>0.93640000000000001</v>
      </c>
      <c r="V107">
        <v>81.5</v>
      </c>
      <c r="W107">
        <f t="shared" si="88"/>
        <v>81.5</v>
      </c>
      <c r="Z107" t="s">
        <v>804</v>
      </c>
      <c r="AA107" t="str">
        <f t="shared" si="89"/>
        <v>(Lega)</v>
      </c>
      <c r="AB107" t="str">
        <f t="shared" si="90"/>
        <v>(Lega)</v>
      </c>
    </row>
    <row r="108" spans="16:28" x14ac:dyDescent="0.25">
      <c r="P108" t="s">
        <v>3160</v>
      </c>
      <c r="Q108" t="str">
        <f t="shared" si="92"/>
        <v>0.41%</v>
      </c>
      <c r="R108" s="26">
        <v>4.1000000000000003E-3</v>
      </c>
      <c r="S108">
        <v>4.1000000000000003E-3</v>
      </c>
      <c r="V108">
        <v>130.1</v>
      </c>
      <c r="W108">
        <f t="shared" ref="W108:W122" si="93">+IF(OR(V108="",MID(V108,1,1)="("),"error",IF(V108="Non applicabile","NA",V108))</f>
        <v>130.1</v>
      </c>
      <c r="Z108" t="s">
        <v>811</v>
      </c>
      <c r="AA108" t="str">
        <f t="shared" si="89"/>
        <v>(M5S)</v>
      </c>
      <c r="AB108" t="str">
        <f t="shared" si="90"/>
        <v>(M5S)</v>
      </c>
    </row>
    <row r="109" spans="16:28" x14ac:dyDescent="0.25">
      <c r="P109" t="s">
        <v>3189</v>
      </c>
      <c r="Q109" t="str">
        <f t="shared" si="92"/>
        <v>9.05%</v>
      </c>
      <c r="R109" s="26">
        <v>9.0499999999999997E-2</v>
      </c>
      <c r="S109">
        <v>9.0499999999999997E-2</v>
      </c>
      <c r="V109">
        <v>375.4</v>
      </c>
      <c r="W109">
        <f t="shared" si="93"/>
        <v>375.4</v>
      </c>
      <c r="Z109" t="s">
        <v>819</v>
      </c>
      <c r="AA109" t="str">
        <f t="shared" si="89"/>
        <v>(M5S)</v>
      </c>
      <c r="AB109" t="str">
        <f t="shared" si="90"/>
        <v>(M5S)</v>
      </c>
    </row>
    <row r="110" spans="16:28" x14ac:dyDescent="0.25">
      <c r="P110" t="s">
        <v>32</v>
      </c>
      <c r="Q110" t="str">
        <f t="shared" si="92"/>
        <v>0.00%</v>
      </c>
      <c r="R110" s="26">
        <v>0</v>
      </c>
      <c r="S110">
        <v>0</v>
      </c>
      <c r="V110">
        <v>162.6</v>
      </c>
      <c r="W110">
        <f t="shared" si="93"/>
        <v>162.6</v>
      </c>
      <c r="Z110" t="s">
        <v>827</v>
      </c>
      <c r="AA110" t="str">
        <f t="shared" si="89"/>
        <v>(AP (NCD-UDC))</v>
      </c>
      <c r="AB110" t="str">
        <f t="shared" si="90"/>
        <v>(AP (NCD-UDC))</v>
      </c>
    </row>
    <row r="111" spans="16:28" x14ac:dyDescent="0.25">
      <c r="P111" t="s">
        <v>3238</v>
      </c>
      <c r="Q111" t="str">
        <f t="shared" si="92"/>
        <v>0.21%</v>
      </c>
      <c r="R111" s="26">
        <v>2.0999999999999999E-3</v>
      </c>
      <c r="S111">
        <v>2.0999999999999999E-3</v>
      </c>
      <c r="V111">
        <v>60.7</v>
      </c>
      <c r="W111">
        <f t="shared" si="93"/>
        <v>60.7</v>
      </c>
      <c r="Z111" t="s">
        <v>833</v>
      </c>
      <c r="AA111" t="str">
        <f t="shared" si="89"/>
        <v>(FI-PdL)</v>
      </c>
      <c r="AB111" t="str">
        <f t="shared" si="90"/>
        <v>(FI-PdL)</v>
      </c>
    </row>
    <row r="112" spans="16:28" x14ac:dyDescent="0.25">
      <c r="P112" t="s">
        <v>32</v>
      </c>
      <c r="Q112" t="str">
        <f t="shared" si="92"/>
        <v>0.00%</v>
      </c>
      <c r="R112" s="26">
        <v>0</v>
      </c>
      <c r="S112">
        <v>0</v>
      </c>
      <c r="V112">
        <v>64.099999999999994</v>
      </c>
      <c r="W112">
        <f t="shared" si="93"/>
        <v>64.099999999999994</v>
      </c>
      <c r="Z112" t="s">
        <v>841</v>
      </c>
      <c r="AA112" t="str">
        <f t="shared" si="89"/>
        <v>(AP (NCD-UDC))</v>
      </c>
      <c r="AB112" t="str">
        <f t="shared" si="90"/>
        <v>(AP (NCD-UDC))</v>
      </c>
    </row>
    <row r="113" spans="16:28" x14ac:dyDescent="0.25">
      <c r="P113" t="s">
        <v>3290</v>
      </c>
      <c r="Q113" t="str">
        <f t="shared" ref="Q113:Q119" si="94">+IF(OR(P113="",MID(P113,1,1)="("),"error",P113)</f>
        <v>0.53%</v>
      </c>
      <c r="R113" s="26">
        <v>5.3E-3</v>
      </c>
      <c r="S113">
        <v>5.3E-3</v>
      </c>
      <c r="V113">
        <v>184.1</v>
      </c>
      <c r="W113">
        <f t="shared" si="93"/>
        <v>184.1</v>
      </c>
      <c r="Z113" t="s">
        <v>847</v>
      </c>
      <c r="AA113" t="str">
        <f t="shared" si="89"/>
        <v>(PD)</v>
      </c>
      <c r="AB113" t="str">
        <f t="shared" si="90"/>
        <v>(PD)</v>
      </c>
    </row>
    <row r="114" spans="16:28" x14ac:dyDescent="0.25">
      <c r="P114" t="s">
        <v>32</v>
      </c>
      <c r="Q114" t="str">
        <f t="shared" si="94"/>
        <v>0.00%</v>
      </c>
      <c r="R114" s="26">
        <v>0</v>
      </c>
      <c r="S114">
        <v>0</v>
      </c>
      <c r="V114">
        <v>333.3</v>
      </c>
      <c r="W114">
        <f t="shared" si="93"/>
        <v>333.3</v>
      </c>
      <c r="Z114" t="s">
        <v>857</v>
      </c>
      <c r="AA114" t="str">
        <f t="shared" si="89"/>
        <v>(PD)</v>
      </c>
      <c r="AB114" t="str">
        <f t="shared" si="90"/>
        <v>(PD)</v>
      </c>
    </row>
    <row r="115" spans="16:28" x14ac:dyDescent="0.25">
      <c r="P115" t="s">
        <v>353</v>
      </c>
      <c r="Q115" t="str">
        <f t="shared" si="94"/>
        <v>0.01%</v>
      </c>
      <c r="R115" s="26">
        <v>1E-4</v>
      </c>
      <c r="S115">
        <v>1E-4</v>
      </c>
      <c r="V115">
        <v>437.8</v>
      </c>
      <c r="W115">
        <f t="shared" si="93"/>
        <v>437.8</v>
      </c>
      <c r="Z115" t="s">
        <v>863</v>
      </c>
      <c r="AA115" t="str">
        <f t="shared" si="89"/>
        <v>(M5S)</v>
      </c>
      <c r="AB115" t="str">
        <f t="shared" si="90"/>
        <v>(M5S)</v>
      </c>
    </row>
    <row r="116" spans="16:28" x14ac:dyDescent="0.25">
      <c r="P116" t="s">
        <v>3381</v>
      </c>
      <c r="Q116" t="str">
        <f t="shared" si="94"/>
        <v>0.67%</v>
      </c>
      <c r="R116" s="26">
        <v>6.7000000000000002E-3</v>
      </c>
      <c r="S116">
        <v>6.7000000000000002E-3</v>
      </c>
      <c r="V116">
        <v>208.6</v>
      </c>
      <c r="W116">
        <f t="shared" si="93"/>
        <v>208.6</v>
      </c>
      <c r="Z116" t="s">
        <v>871</v>
      </c>
      <c r="AA116" t="str">
        <f t="shared" si="89"/>
        <v>(PD)</v>
      </c>
      <c r="AB116" t="str">
        <f t="shared" si="90"/>
        <v>(PD)</v>
      </c>
    </row>
    <row r="117" spans="16:28" x14ac:dyDescent="0.25">
      <c r="P117" t="s">
        <v>32</v>
      </c>
      <c r="Q117" t="str">
        <f t="shared" si="94"/>
        <v>0.00%</v>
      </c>
      <c r="R117" s="26">
        <v>0</v>
      </c>
      <c r="S117">
        <v>0</v>
      </c>
      <c r="V117">
        <v>170</v>
      </c>
      <c r="W117">
        <f t="shared" si="93"/>
        <v>170</v>
      </c>
      <c r="Z117" t="s">
        <v>875</v>
      </c>
      <c r="AA117" t="str">
        <f t="shared" si="89"/>
        <v>(Misto)</v>
      </c>
      <c r="AB117" t="str">
        <f t="shared" si="90"/>
        <v>(Misto)</v>
      </c>
    </row>
    <row r="118" spans="16:28" x14ac:dyDescent="0.25">
      <c r="P118" t="s">
        <v>32</v>
      </c>
      <c r="Q118" t="str">
        <f t="shared" si="94"/>
        <v>0.00%</v>
      </c>
      <c r="R118" s="26">
        <v>0</v>
      </c>
      <c r="S118">
        <v>0</v>
      </c>
      <c r="V118">
        <v>188.7</v>
      </c>
      <c r="W118">
        <f t="shared" si="93"/>
        <v>188.7</v>
      </c>
      <c r="Z118" t="s">
        <v>881</v>
      </c>
      <c r="AA118" t="str">
        <f t="shared" si="89"/>
        <v>(Lega)</v>
      </c>
      <c r="AB118" t="str">
        <f t="shared" si="90"/>
        <v>(Lega)</v>
      </c>
    </row>
    <row r="119" spans="16:28" x14ac:dyDescent="0.25">
      <c r="P119" t="s">
        <v>3473</v>
      </c>
      <c r="Q119" t="str">
        <f t="shared" si="94"/>
        <v>0.05%</v>
      </c>
      <c r="R119" s="26">
        <v>5.0000000000000001E-4</v>
      </c>
      <c r="S119">
        <v>5.0000000000000001E-4</v>
      </c>
      <c r="V119">
        <v>327.7</v>
      </c>
      <c r="W119">
        <f t="shared" si="93"/>
        <v>327.7</v>
      </c>
      <c r="Z119" t="s">
        <v>889</v>
      </c>
      <c r="AA119" t="str">
        <f t="shared" si="89"/>
        <v>(DS-CD)</v>
      </c>
      <c r="AB119" t="str">
        <f t="shared" si="90"/>
        <v>(DS-CD)</v>
      </c>
    </row>
    <row r="120" spans="16:28" x14ac:dyDescent="0.25">
      <c r="P120" t="s">
        <v>353</v>
      </c>
      <c r="Q120" t="str">
        <f t="shared" ref="Q120:Q126" si="95">+IF(OR(P120="",MID(P120,1,1)="("),"error",P120)</f>
        <v>0.01%</v>
      </c>
      <c r="R120" s="26">
        <v>1E-4</v>
      </c>
      <c r="S120">
        <v>1E-4</v>
      </c>
      <c r="V120">
        <v>93.2</v>
      </c>
      <c r="W120">
        <f t="shared" si="93"/>
        <v>93.2</v>
      </c>
      <c r="Z120" t="s">
        <v>897</v>
      </c>
      <c r="AA120" t="str">
        <f t="shared" si="89"/>
        <v>(Misto)</v>
      </c>
      <c r="AB120" t="str">
        <f t="shared" si="90"/>
        <v>(Misto)</v>
      </c>
    </row>
    <row r="121" spans="16:28" x14ac:dyDescent="0.25">
      <c r="P121" t="s">
        <v>459</v>
      </c>
      <c r="Q121" t="str">
        <f t="shared" si="95"/>
        <v>0.09%</v>
      </c>
      <c r="R121" s="26">
        <v>8.9999999999999998E-4</v>
      </c>
      <c r="S121">
        <v>8.9999999999999998E-4</v>
      </c>
      <c r="V121">
        <v>145.19999999999999</v>
      </c>
      <c r="W121">
        <f t="shared" si="93"/>
        <v>145.19999999999999</v>
      </c>
      <c r="Z121" t="s">
        <v>905</v>
      </c>
      <c r="AA121" t="str">
        <f t="shared" si="89"/>
        <v>(PD)</v>
      </c>
      <c r="AB121" t="str">
        <f t="shared" si="90"/>
        <v>(PD)</v>
      </c>
    </row>
    <row r="122" spans="16:28" x14ac:dyDescent="0.25">
      <c r="P122" t="s">
        <v>32</v>
      </c>
      <c r="Q122" t="str">
        <f t="shared" si="95"/>
        <v>0.00%</v>
      </c>
      <c r="R122" s="26">
        <v>0</v>
      </c>
      <c r="S122">
        <v>0</v>
      </c>
      <c r="V122">
        <v>877.1</v>
      </c>
      <c r="W122">
        <f t="shared" si="93"/>
        <v>877.1</v>
      </c>
      <c r="Z122" t="s">
        <v>911</v>
      </c>
      <c r="AA122" t="str">
        <f t="shared" si="89"/>
        <v>(PD)</v>
      </c>
      <c r="AB122" t="str">
        <f t="shared" si="90"/>
        <v>(PD)</v>
      </c>
    </row>
    <row r="123" spans="16:28" x14ac:dyDescent="0.25">
      <c r="P123" t="s">
        <v>3572</v>
      </c>
      <c r="Q123" t="str">
        <f t="shared" si="95"/>
        <v>7.67%</v>
      </c>
      <c r="R123" s="26">
        <v>7.6700000000000004E-2</v>
      </c>
      <c r="S123">
        <v>7.6700000000000004E-2</v>
      </c>
      <c r="V123">
        <v>94.6</v>
      </c>
      <c r="W123">
        <f t="shared" ref="W123:W137" si="96">+IF(OR(V123="",MID(V123,1,1)="("),"error",IF(V123="Non applicabile","NA",V123))</f>
        <v>94.6</v>
      </c>
      <c r="Z123" t="s">
        <v>917</v>
      </c>
      <c r="AA123" t="str">
        <f t="shared" si="89"/>
        <v>(PD)</v>
      </c>
      <c r="AB123" t="str">
        <f t="shared" si="90"/>
        <v>(PD)</v>
      </c>
    </row>
    <row r="124" spans="16:28" x14ac:dyDescent="0.25">
      <c r="P124" t="s">
        <v>32</v>
      </c>
      <c r="Q124" t="str">
        <f t="shared" si="95"/>
        <v>0.00%</v>
      </c>
      <c r="R124" s="26">
        <v>0</v>
      </c>
      <c r="S124">
        <v>0</v>
      </c>
      <c r="V124">
        <v>104.2</v>
      </c>
      <c r="W124">
        <f t="shared" si="96"/>
        <v>104.2</v>
      </c>
      <c r="Z124" t="s">
        <v>923</v>
      </c>
      <c r="AA124" t="str">
        <f t="shared" si="89"/>
        <v>(PD)</v>
      </c>
      <c r="AB124" t="str">
        <f t="shared" si="90"/>
        <v>(PD)</v>
      </c>
    </row>
    <row r="125" spans="16:28" x14ac:dyDescent="0.25">
      <c r="P125" t="s">
        <v>3623</v>
      </c>
      <c r="Q125" t="str">
        <f t="shared" si="95"/>
        <v>2.65%</v>
      </c>
      <c r="R125" s="26">
        <v>2.6499999999999999E-2</v>
      </c>
      <c r="S125">
        <v>2.6499999999999999E-2</v>
      </c>
      <c r="V125">
        <v>595.20000000000005</v>
      </c>
      <c r="W125">
        <f t="shared" si="96"/>
        <v>595.20000000000005</v>
      </c>
      <c r="Z125" t="s">
        <v>931</v>
      </c>
      <c r="AA125" t="str">
        <f t="shared" si="89"/>
        <v>(PD)</v>
      </c>
      <c r="AB125" t="str">
        <f t="shared" si="90"/>
        <v>(PD)</v>
      </c>
    </row>
    <row r="126" spans="16:28" x14ac:dyDescent="0.25">
      <c r="P126" t="s">
        <v>177</v>
      </c>
      <c r="Q126" t="str">
        <f t="shared" si="95"/>
        <v>0.45%</v>
      </c>
      <c r="R126" s="26">
        <v>4.4999999999999997E-3</v>
      </c>
      <c r="S126">
        <v>4.4999999999999997E-3</v>
      </c>
      <c r="V126">
        <v>355.2</v>
      </c>
      <c r="W126">
        <f t="shared" si="96"/>
        <v>355.2</v>
      </c>
      <c r="Z126" t="s">
        <v>937</v>
      </c>
      <c r="AA126" t="str">
        <f t="shared" ref="AA126:AA157" si="97">+IF(OR(Z126="",MID(Z126,1,9)="in carica"),"error",MID(Z126,FIND("(",Z126),LEN(Z126)))</f>
        <v>(PD)</v>
      </c>
      <c r="AB126" t="str">
        <f t="shared" ref="AB126:AB157" si="98">+IFERROR(AA126,"controlla")</f>
        <v>(PD)</v>
      </c>
    </row>
    <row r="127" spans="16:28" x14ac:dyDescent="0.25">
      <c r="P127" t="s">
        <v>3675</v>
      </c>
      <c r="Q127" t="str">
        <f t="shared" ref="Q127:Q133" si="99">+IF(OR(P127="",MID(P127,1,1)="("),"error",P127)</f>
        <v>27.97%</v>
      </c>
      <c r="R127" s="26">
        <v>0.2797</v>
      </c>
      <c r="S127">
        <v>0.2797</v>
      </c>
      <c r="V127">
        <v>53.4</v>
      </c>
      <c r="W127">
        <f t="shared" si="96"/>
        <v>53.4</v>
      </c>
      <c r="Z127" t="s">
        <v>943</v>
      </c>
      <c r="AA127" t="str">
        <f t="shared" si="97"/>
        <v>(FI-PdL)</v>
      </c>
      <c r="AB127" t="str">
        <f t="shared" si="98"/>
        <v>(FI-PdL)</v>
      </c>
    </row>
    <row r="128" spans="16:28" x14ac:dyDescent="0.25">
      <c r="P128" t="s">
        <v>32</v>
      </c>
      <c r="Q128" t="str">
        <f t="shared" si="99"/>
        <v>0.00%</v>
      </c>
      <c r="R128" s="26">
        <v>0</v>
      </c>
      <c r="S128">
        <v>0</v>
      </c>
      <c r="V128">
        <v>237.5</v>
      </c>
      <c r="W128">
        <f t="shared" si="96"/>
        <v>237.5</v>
      </c>
      <c r="Z128" t="s">
        <v>949</v>
      </c>
      <c r="AA128" t="str">
        <f t="shared" si="97"/>
        <v>(M5S)</v>
      </c>
      <c r="AB128" t="str">
        <f t="shared" si="98"/>
        <v>(M5S)</v>
      </c>
    </row>
    <row r="129" spans="16:28" x14ac:dyDescent="0.25">
      <c r="P129" t="s">
        <v>3723</v>
      </c>
      <c r="Q129" t="str">
        <f t="shared" si="99"/>
        <v>0.71%</v>
      </c>
      <c r="R129" s="26">
        <v>7.1000000000000004E-3</v>
      </c>
      <c r="S129">
        <v>7.1000000000000004E-3</v>
      </c>
      <c r="V129">
        <v>178.9</v>
      </c>
      <c r="W129">
        <f t="shared" si="96"/>
        <v>178.9</v>
      </c>
      <c r="Z129" t="s">
        <v>957</v>
      </c>
      <c r="AA129" t="str">
        <f t="shared" si="97"/>
        <v>(M5S)</v>
      </c>
      <c r="AB129" t="str">
        <f t="shared" si="98"/>
        <v>(M5S)</v>
      </c>
    </row>
    <row r="130" spans="16:28" x14ac:dyDescent="0.25">
      <c r="P130" t="s">
        <v>3749</v>
      </c>
      <c r="Q130" t="str">
        <f t="shared" si="99"/>
        <v>55.02%</v>
      </c>
      <c r="R130" s="26">
        <v>0.55020000000000002</v>
      </c>
      <c r="S130">
        <v>0.55020000000000002</v>
      </c>
      <c r="V130">
        <v>255.1</v>
      </c>
      <c r="W130">
        <f t="shared" si="96"/>
        <v>255.1</v>
      </c>
      <c r="Z130" t="s">
        <v>965</v>
      </c>
      <c r="AA130" t="str">
        <f t="shared" si="97"/>
        <v>(PD)</v>
      </c>
      <c r="AB130" t="str">
        <f t="shared" si="98"/>
        <v>(PD)</v>
      </c>
    </row>
    <row r="131" spans="16:28" x14ac:dyDescent="0.25">
      <c r="P131" t="s">
        <v>32</v>
      </c>
      <c r="Q131" t="str">
        <f t="shared" si="99"/>
        <v>0.00%</v>
      </c>
      <c r="R131" s="26">
        <v>0</v>
      </c>
      <c r="S131">
        <v>0</v>
      </c>
      <c r="V131">
        <v>154.4</v>
      </c>
      <c r="W131">
        <f t="shared" si="96"/>
        <v>154.4</v>
      </c>
      <c r="Z131" t="s">
        <v>973</v>
      </c>
      <c r="AA131" t="str">
        <f t="shared" si="97"/>
        <v>(PD)</v>
      </c>
      <c r="AB131" t="str">
        <f t="shared" si="98"/>
        <v>(PD)</v>
      </c>
    </row>
    <row r="132" spans="16:28" x14ac:dyDescent="0.25">
      <c r="P132" t="s">
        <v>1997</v>
      </c>
      <c r="Q132" t="str">
        <f t="shared" si="99"/>
        <v>0.49%</v>
      </c>
      <c r="R132" s="26">
        <v>4.8999999999999998E-3</v>
      </c>
      <c r="S132">
        <v>4.8999999999999998E-3</v>
      </c>
      <c r="V132">
        <v>289</v>
      </c>
      <c r="W132">
        <f t="shared" si="96"/>
        <v>289</v>
      </c>
      <c r="Z132" t="s">
        <v>981</v>
      </c>
      <c r="AA132" t="str">
        <f t="shared" si="97"/>
        <v>(PD)</v>
      </c>
      <c r="AB132" t="str">
        <f t="shared" si="98"/>
        <v>(PD)</v>
      </c>
    </row>
    <row r="133" spans="16:28" x14ac:dyDescent="0.25">
      <c r="P133" t="s">
        <v>3842</v>
      </c>
      <c r="Q133" t="str">
        <f t="shared" si="99"/>
        <v>21.30%</v>
      </c>
      <c r="R133" s="26">
        <v>0.21299999999999999</v>
      </c>
      <c r="S133">
        <v>0.21299999999999999</v>
      </c>
      <c r="V133">
        <v>36.200000000000003</v>
      </c>
      <c r="W133">
        <f t="shared" si="96"/>
        <v>36.200000000000003</v>
      </c>
      <c r="Z133" t="s">
        <v>986</v>
      </c>
      <c r="AA133" t="str">
        <f t="shared" si="97"/>
        <v>(PD)</v>
      </c>
      <c r="AB133" t="str">
        <f t="shared" si="98"/>
        <v>(PD)</v>
      </c>
    </row>
    <row r="134" spans="16:28" x14ac:dyDescent="0.25">
      <c r="P134" t="s">
        <v>32</v>
      </c>
      <c r="Q134" t="str">
        <f t="shared" ref="Q134:Q141" si="100">+IF(OR(P134="",MID(P134,1,1)="("),"error",P134)</f>
        <v>0.00%</v>
      </c>
      <c r="R134" s="26">
        <v>0</v>
      </c>
      <c r="S134">
        <v>0</v>
      </c>
      <c r="V134">
        <v>255.3</v>
      </c>
      <c r="W134">
        <f t="shared" si="96"/>
        <v>255.3</v>
      </c>
      <c r="Z134" t="s">
        <v>992</v>
      </c>
      <c r="AA134" t="str">
        <f t="shared" si="97"/>
        <v>(PD)</v>
      </c>
      <c r="AB134" t="str">
        <f t="shared" si="98"/>
        <v>(PD)</v>
      </c>
    </row>
    <row r="135" spans="16:28" x14ac:dyDescent="0.25">
      <c r="P135" t="s">
        <v>3904</v>
      </c>
      <c r="Q135" t="str">
        <f t="shared" si="100"/>
        <v>46.42%</v>
      </c>
      <c r="R135" s="26">
        <v>0.4642</v>
      </c>
      <c r="S135">
        <v>0.4642</v>
      </c>
      <c r="V135">
        <v>153.19999999999999</v>
      </c>
      <c r="W135">
        <f t="shared" si="96"/>
        <v>153.19999999999999</v>
      </c>
      <c r="Z135" t="s">
        <v>998</v>
      </c>
      <c r="AA135" t="str">
        <f t="shared" si="97"/>
        <v>(PD)</v>
      </c>
      <c r="AB135" t="str">
        <f t="shared" si="98"/>
        <v>(PD)</v>
      </c>
    </row>
    <row r="136" spans="16:28" x14ac:dyDescent="0.25">
      <c r="P136" t="s">
        <v>3930</v>
      </c>
      <c r="Q136" t="str">
        <f t="shared" si="100"/>
        <v>0.16%</v>
      </c>
      <c r="R136" s="26">
        <v>1.6000000000000001E-3</v>
      </c>
      <c r="S136">
        <v>1.6000000000000001E-3</v>
      </c>
      <c r="V136">
        <v>108.1</v>
      </c>
      <c r="W136">
        <f t="shared" si="96"/>
        <v>108.1</v>
      </c>
      <c r="Z136" t="s">
        <v>1006</v>
      </c>
      <c r="AA136" t="str">
        <f t="shared" si="97"/>
        <v>(DS-CD)</v>
      </c>
      <c r="AB136" t="str">
        <f t="shared" si="98"/>
        <v>(DS-CD)</v>
      </c>
    </row>
    <row r="137" spans="16:28" x14ac:dyDescent="0.25">
      <c r="P137" t="s">
        <v>3959</v>
      </c>
      <c r="Q137" t="str">
        <f t="shared" si="100"/>
        <v>6.65%</v>
      </c>
      <c r="R137" s="26">
        <v>6.6500000000000004E-2</v>
      </c>
      <c r="S137">
        <v>6.6500000000000004E-2</v>
      </c>
      <c r="V137">
        <v>280.3</v>
      </c>
      <c r="W137">
        <f t="shared" si="96"/>
        <v>280.3</v>
      </c>
      <c r="Z137" t="s">
        <v>1015</v>
      </c>
      <c r="AA137" t="str">
        <f t="shared" si="97"/>
        <v>(PD)</v>
      </c>
      <c r="AB137" t="str">
        <f t="shared" si="98"/>
        <v>(PD)</v>
      </c>
    </row>
    <row r="138" spans="16:28" x14ac:dyDescent="0.25">
      <c r="P138" t="s">
        <v>3988</v>
      </c>
      <c r="Q138" t="str">
        <f t="shared" si="100"/>
        <v>1.99%</v>
      </c>
      <c r="R138" s="26">
        <v>1.9900000000000001E-2</v>
      </c>
      <c r="S138">
        <v>1.9900000000000001E-2</v>
      </c>
      <c r="V138">
        <v>66.2</v>
      </c>
      <c r="W138">
        <f t="shared" ref="W138:W153" si="101">+IF(OR(V138="",MID(V138,1,1)="("),"error",IF(V138="Non applicabile","NA",V138))</f>
        <v>66.2</v>
      </c>
      <c r="Z138" t="s">
        <v>1021</v>
      </c>
      <c r="AA138" t="str">
        <f t="shared" si="97"/>
        <v>(PD)</v>
      </c>
      <c r="AB138" t="str">
        <f t="shared" si="98"/>
        <v>(PD)</v>
      </c>
    </row>
    <row r="139" spans="16:28" x14ac:dyDescent="0.25">
      <c r="P139" t="s">
        <v>2540</v>
      </c>
      <c r="Q139" t="str">
        <f t="shared" si="100"/>
        <v>0.80%</v>
      </c>
      <c r="R139" s="26">
        <v>8.0000000000000002E-3</v>
      </c>
      <c r="S139">
        <v>8.0000000000000002E-3</v>
      </c>
      <c r="V139">
        <v>163.19999999999999</v>
      </c>
      <c r="W139">
        <f t="shared" si="101"/>
        <v>163.19999999999999</v>
      </c>
      <c r="Z139" t="s">
        <v>1027</v>
      </c>
      <c r="AA139" t="str">
        <f t="shared" si="97"/>
        <v>(AP (NCD-UDC))</v>
      </c>
      <c r="AB139" t="str">
        <f t="shared" si="98"/>
        <v>(AP (NCD-UDC))</v>
      </c>
    </row>
    <row r="140" spans="16:28" x14ac:dyDescent="0.25">
      <c r="P140" t="s">
        <v>32</v>
      </c>
      <c r="Q140" t="str">
        <f t="shared" si="100"/>
        <v>0.00%</v>
      </c>
      <c r="R140" s="26">
        <v>0</v>
      </c>
      <c r="S140">
        <v>0</v>
      </c>
      <c r="V140">
        <v>18.2</v>
      </c>
      <c r="W140">
        <f t="shared" si="101"/>
        <v>18.2</v>
      </c>
      <c r="Z140" t="s">
        <v>1034</v>
      </c>
      <c r="AA140" t="str">
        <f t="shared" si="97"/>
        <v>(M5S)</v>
      </c>
      <c r="AB140" t="str">
        <f t="shared" si="98"/>
        <v>(M5S)</v>
      </c>
    </row>
    <row r="141" spans="16:28" x14ac:dyDescent="0.25">
      <c r="P141" t="s">
        <v>4067</v>
      </c>
      <c r="Q141" t="str">
        <f t="shared" si="100"/>
        <v>8.67%</v>
      </c>
      <c r="R141" s="26">
        <v>8.6699999999999999E-2</v>
      </c>
      <c r="S141">
        <v>8.6699999999999999E-2</v>
      </c>
      <c r="V141">
        <v>133.19999999999999</v>
      </c>
      <c r="W141">
        <f t="shared" si="101"/>
        <v>133.19999999999999</v>
      </c>
      <c r="Z141" t="s">
        <v>1040</v>
      </c>
      <c r="AA141" t="str">
        <f t="shared" si="97"/>
        <v>(PD)</v>
      </c>
      <c r="AB141" t="str">
        <f t="shared" si="98"/>
        <v>(PD)</v>
      </c>
    </row>
    <row r="142" spans="16:28" x14ac:dyDescent="0.25">
      <c r="P142" t="s">
        <v>32</v>
      </c>
      <c r="Q142" t="str">
        <f t="shared" ref="Q142:Q149" si="102">+IF(OR(P142="",MID(P142,1,1)="("),"error",P142)</f>
        <v>0.00%</v>
      </c>
      <c r="R142" s="26">
        <v>0</v>
      </c>
      <c r="S142">
        <v>0</v>
      </c>
      <c r="V142">
        <v>182</v>
      </c>
      <c r="W142">
        <f t="shared" si="101"/>
        <v>182</v>
      </c>
      <c r="Z142" t="s">
        <v>1046</v>
      </c>
      <c r="AA142" t="str">
        <f t="shared" si="97"/>
        <v>(M5S)</v>
      </c>
      <c r="AB142" t="str">
        <f t="shared" si="98"/>
        <v>(M5S)</v>
      </c>
    </row>
    <row r="143" spans="16:28" x14ac:dyDescent="0.25">
      <c r="P143" t="s">
        <v>32</v>
      </c>
      <c r="Q143" t="str">
        <f t="shared" si="102"/>
        <v>0.00%</v>
      </c>
      <c r="R143" s="26">
        <v>0</v>
      </c>
      <c r="S143">
        <v>0</v>
      </c>
      <c r="V143">
        <v>134.19999999999999</v>
      </c>
      <c r="W143">
        <f t="shared" si="101"/>
        <v>134.19999999999999</v>
      </c>
      <c r="Z143" t="s">
        <v>1054</v>
      </c>
      <c r="AA143" t="str">
        <f t="shared" si="97"/>
        <v>(Lega)</v>
      </c>
      <c r="AB143" t="str">
        <f t="shared" si="98"/>
        <v>(Lega)</v>
      </c>
    </row>
    <row r="144" spans="16:28" x14ac:dyDescent="0.25">
      <c r="P144" t="s">
        <v>32</v>
      </c>
      <c r="Q144" t="str">
        <f t="shared" si="102"/>
        <v>0.00%</v>
      </c>
      <c r="R144" s="26">
        <v>0</v>
      </c>
      <c r="S144">
        <v>0</v>
      </c>
      <c r="V144" t="s">
        <v>92</v>
      </c>
      <c r="W144" t="str">
        <f t="shared" si="101"/>
        <v>NA</v>
      </c>
      <c r="Z144" t="s">
        <v>1062</v>
      </c>
      <c r="AA144" t="str">
        <f t="shared" si="97"/>
        <v>(AP (NCD-UDC))</v>
      </c>
      <c r="AB144" t="str">
        <f t="shared" si="98"/>
        <v>(AP (NCD-UDC))</v>
      </c>
    </row>
    <row r="145" spans="16:28" x14ac:dyDescent="0.25">
      <c r="P145" t="s">
        <v>4171</v>
      </c>
      <c r="Q145" t="str">
        <f t="shared" si="102"/>
        <v>1.92%</v>
      </c>
      <c r="R145" s="26">
        <v>1.9199999999999998E-2</v>
      </c>
      <c r="S145">
        <v>1.9199999999999998E-2</v>
      </c>
      <c r="V145">
        <v>97.2</v>
      </c>
      <c r="W145">
        <f t="shared" si="101"/>
        <v>97.2</v>
      </c>
      <c r="Z145" t="s">
        <v>1069</v>
      </c>
      <c r="AA145" t="str">
        <f t="shared" si="97"/>
        <v>(PD)</v>
      </c>
      <c r="AB145" t="str">
        <f t="shared" si="98"/>
        <v>(PD)</v>
      </c>
    </row>
    <row r="146" spans="16:28" x14ac:dyDescent="0.25">
      <c r="P146" t="s">
        <v>3473</v>
      </c>
      <c r="Q146" t="str">
        <f t="shared" si="102"/>
        <v>0.05%</v>
      </c>
      <c r="R146" s="26">
        <v>5.0000000000000001E-4</v>
      </c>
      <c r="S146">
        <v>5.0000000000000001E-4</v>
      </c>
      <c r="V146" t="s">
        <v>92</v>
      </c>
      <c r="W146" t="str">
        <f t="shared" si="101"/>
        <v>NA</v>
      </c>
      <c r="Z146" t="s">
        <v>1075</v>
      </c>
      <c r="AA146" t="e">
        <f t="shared" si="97"/>
        <v>#VALUE!</v>
      </c>
      <c r="AB146" t="str">
        <f t="shared" si="98"/>
        <v>controlla</v>
      </c>
    </row>
    <row r="147" spans="16:28" x14ac:dyDescent="0.25">
      <c r="P147" t="s">
        <v>4229</v>
      </c>
      <c r="Q147" t="str">
        <f t="shared" si="102"/>
        <v>44.25%</v>
      </c>
      <c r="R147" s="26">
        <v>0.4425</v>
      </c>
      <c r="S147">
        <v>0.4425</v>
      </c>
      <c r="V147">
        <v>89.4</v>
      </c>
      <c r="W147">
        <f t="shared" si="101"/>
        <v>89.4</v>
      </c>
      <c r="Z147" t="s">
        <v>1081</v>
      </c>
      <c r="AA147" t="str">
        <f t="shared" si="97"/>
        <v>(SCpI)</v>
      </c>
      <c r="AB147" t="str">
        <f t="shared" si="98"/>
        <v>(SCpI)</v>
      </c>
    </row>
    <row r="148" spans="16:28" x14ac:dyDescent="0.25">
      <c r="P148" t="s">
        <v>4260</v>
      </c>
      <c r="Q148" t="str">
        <f t="shared" si="102"/>
        <v>46.95%</v>
      </c>
      <c r="R148" s="26">
        <v>0.46949999999999997</v>
      </c>
      <c r="S148">
        <v>0.46949999999999997</v>
      </c>
      <c r="V148">
        <v>102.6</v>
      </c>
      <c r="W148">
        <f t="shared" si="101"/>
        <v>102.6</v>
      </c>
      <c r="Z148" t="s">
        <v>1089</v>
      </c>
      <c r="AA148" t="str">
        <f t="shared" si="97"/>
        <v>(FI-PdL)</v>
      </c>
      <c r="AB148" t="str">
        <f t="shared" si="98"/>
        <v>(FI-PdL)</v>
      </c>
    </row>
    <row r="149" spans="16:28" x14ac:dyDescent="0.25">
      <c r="P149" t="s">
        <v>4286</v>
      </c>
      <c r="Q149" t="str">
        <f t="shared" si="102"/>
        <v>77.33%</v>
      </c>
      <c r="R149" s="26">
        <v>0.77329999999999999</v>
      </c>
      <c r="S149">
        <v>0.77329999999999999</v>
      </c>
      <c r="V149">
        <v>41.8</v>
      </c>
      <c r="W149">
        <f t="shared" si="101"/>
        <v>41.8</v>
      </c>
      <c r="Z149" t="s">
        <v>1095</v>
      </c>
      <c r="AA149" t="str">
        <f t="shared" si="97"/>
        <v>(PD)</v>
      </c>
      <c r="AB149" t="str">
        <f t="shared" si="98"/>
        <v>(PD)</v>
      </c>
    </row>
    <row r="150" spans="16:28" x14ac:dyDescent="0.25">
      <c r="P150" t="s">
        <v>32</v>
      </c>
      <c r="Q150" t="str">
        <f t="shared" ref="Q150" si="103">+IF(OR(P150="",MID(P150,1,1)="("),"error",P150)</f>
        <v>0.00%</v>
      </c>
      <c r="R150" s="26">
        <v>0</v>
      </c>
      <c r="S150">
        <v>0</v>
      </c>
      <c r="V150">
        <v>221</v>
      </c>
      <c r="W150">
        <f t="shared" si="101"/>
        <v>221</v>
      </c>
      <c r="Z150" t="s">
        <v>1102</v>
      </c>
      <c r="AA150" t="str">
        <f t="shared" si="97"/>
        <v>(AP (NCD-UDC))</v>
      </c>
      <c r="AB150" t="str">
        <f t="shared" si="98"/>
        <v>(AP (NCD-UDC))</v>
      </c>
    </row>
    <row r="151" spans="16:28" x14ac:dyDescent="0.25">
      <c r="V151">
        <v>246</v>
      </c>
      <c r="W151">
        <f t="shared" si="101"/>
        <v>246</v>
      </c>
      <c r="Z151" t="s">
        <v>1110</v>
      </c>
      <c r="AA151" t="str">
        <f t="shared" si="97"/>
        <v>(M5S)</v>
      </c>
      <c r="AB151" t="str">
        <f t="shared" si="98"/>
        <v>(M5S)</v>
      </c>
    </row>
    <row r="152" spans="16:28" x14ac:dyDescent="0.25">
      <c r="V152">
        <v>89.5</v>
      </c>
      <c r="W152">
        <f t="shared" si="101"/>
        <v>89.5</v>
      </c>
      <c r="Z152" t="s">
        <v>1118</v>
      </c>
      <c r="AA152" t="str">
        <f t="shared" si="97"/>
        <v>(PD)</v>
      </c>
      <c r="AB152" t="str">
        <f t="shared" si="98"/>
        <v>(PD)</v>
      </c>
    </row>
    <row r="153" spans="16:28" x14ac:dyDescent="0.25">
      <c r="V153">
        <v>223.4</v>
      </c>
      <c r="W153">
        <f t="shared" si="101"/>
        <v>223.4</v>
      </c>
      <c r="Z153" t="s">
        <v>1126</v>
      </c>
      <c r="AA153" t="str">
        <f t="shared" si="97"/>
        <v>(PD)</v>
      </c>
      <c r="AB153" t="str">
        <f t="shared" si="98"/>
        <v>(PD)</v>
      </c>
    </row>
    <row r="154" spans="16:28" x14ac:dyDescent="0.25">
      <c r="V154" t="s">
        <v>92</v>
      </c>
      <c r="W154" t="str">
        <f t="shared" ref="W154:W168" si="104">+IF(OR(V154="",MID(V154,1,1)="("),"error",IF(V154="Non applicabile","NA",V154))</f>
        <v>NA</v>
      </c>
      <c r="Z154" t="s">
        <v>1134</v>
      </c>
      <c r="AA154" t="str">
        <f t="shared" si="97"/>
        <v>(FI-PdL)</v>
      </c>
      <c r="AB154" t="str">
        <f t="shared" si="98"/>
        <v>(FI-PdL)</v>
      </c>
    </row>
    <row r="155" spans="16:28" x14ac:dyDescent="0.25">
      <c r="V155">
        <v>211</v>
      </c>
      <c r="W155">
        <f t="shared" si="104"/>
        <v>211</v>
      </c>
      <c r="Z155" t="s">
        <v>1142</v>
      </c>
      <c r="AA155" t="str">
        <f t="shared" si="97"/>
        <v>(AP (NCD-UDC))</v>
      </c>
      <c r="AB155" t="str">
        <f t="shared" si="98"/>
        <v>(AP (NCD-UDC))</v>
      </c>
    </row>
    <row r="156" spans="16:28" x14ac:dyDescent="0.25">
      <c r="V156">
        <v>121.6</v>
      </c>
      <c r="W156">
        <f t="shared" si="104"/>
        <v>121.6</v>
      </c>
      <c r="Z156" t="s">
        <v>1148</v>
      </c>
      <c r="AA156" t="str">
        <f t="shared" si="97"/>
        <v>(SCpI)</v>
      </c>
      <c r="AB156" t="str">
        <f t="shared" si="98"/>
        <v>(SCpI)</v>
      </c>
    </row>
    <row r="157" spans="16:28" x14ac:dyDescent="0.25">
      <c r="V157">
        <v>452.8</v>
      </c>
      <c r="W157">
        <f t="shared" si="104"/>
        <v>452.8</v>
      </c>
      <c r="Z157" t="s">
        <v>1155</v>
      </c>
      <c r="AA157" t="str">
        <f t="shared" si="97"/>
        <v>(FI-PdL)</v>
      </c>
      <c r="AB157" t="str">
        <f t="shared" si="98"/>
        <v>(FI-PdL)</v>
      </c>
    </row>
    <row r="158" spans="16:28" x14ac:dyDescent="0.25">
      <c r="V158">
        <v>206.4</v>
      </c>
      <c r="W158">
        <f t="shared" si="104"/>
        <v>206.4</v>
      </c>
      <c r="Z158" t="s">
        <v>1161</v>
      </c>
      <c r="AA158" t="str">
        <f t="shared" ref="AA158:AA188" si="105">+IF(OR(Z158="",MID(Z158,1,9)="in carica"),"error",MID(Z158,FIND("(",Z158),LEN(Z158)))</f>
        <v>(PD)</v>
      </c>
      <c r="AB158" t="str">
        <f t="shared" ref="AB158:AB188" si="106">+IFERROR(AA158,"controlla")</f>
        <v>(PD)</v>
      </c>
    </row>
    <row r="159" spans="16:28" x14ac:dyDescent="0.25">
      <c r="V159">
        <v>254.2</v>
      </c>
      <c r="W159">
        <f t="shared" si="104"/>
        <v>254.2</v>
      </c>
      <c r="Z159" t="s">
        <v>1169</v>
      </c>
      <c r="AA159" t="str">
        <f t="shared" si="105"/>
        <v>(Misto)</v>
      </c>
      <c r="AB159" t="str">
        <f t="shared" si="106"/>
        <v>(Misto)</v>
      </c>
    </row>
    <row r="160" spans="16:28" x14ac:dyDescent="0.25">
      <c r="V160">
        <v>75.099999999999994</v>
      </c>
      <c r="W160">
        <f t="shared" si="104"/>
        <v>75.099999999999994</v>
      </c>
      <c r="Z160" t="s">
        <v>1176</v>
      </c>
      <c r="AA160" t="str">
        <f t="shared" si="105"/>
        <v>(M5S)</v>
      </c>
      <c r="AB160" t="str">
        <f t="shared" si="106"/>
        <v>(M5S)</v>
      </c>
    </row>
    <row r="161" spans="22:28" x14ac:dyDescent="0.25">
      <c r="V161">
        <v>82.1</v>
      </c>
      <c r="W161">
        <f t="shared" si="104"/>
        <v>82.1</v>
      </c>
      <c r="Z161" t="s">
        <v>1182</v>
      </c>
      <c r="AA161" t="str">
        <f t="shared" si="105"/>
        <v>(AP (NCD-UDC))</v>
      </c>
      <c r="AB161" t="str">
        <f t="shared" si="106"/>
        <v>(AP (NCD-UDC))</v>
      </c>
    </row>
    <row r="162" spans="22:28" x14ac:dyDescent="0.25">
      <c r="V162">
        <v>192.7</v>
      </c>
      <c r="W162">
        <f t="shared" si="104"/>
        <v>192.7</v>
      </c>
      <c r="Z162" t="s">
        <v>1189</v>
      </c>
      <c r="AA162" t="str">
        <f t="shared" si="105"/>
        <v>(PD)</v>
      </c>
      <c r="AB162" t="str">
        <f t="shared" si="106"/>
        <v>(PD)</v>
      </c>
    </row>
    <row r="163" spans="22:28" x14ac:dyDescent="0.25">
      <c r="V163">
        <v>116.2</v>
      </c>
      <c r="W163">
        <f t="shared" si="104"/>
        <v>116.2</v>
      </c>
      <c r="Z163" t="s">
        <v>1197</v>
      </c>
      <c r="AA163" t="str">
        <f t="shared" si="105"/>
        <v>(M5S)</v>
      </c>
      <c r="AB163" t="str">
        <f t="shared" si="106"/>
        <v>(M5S)</v>
      </c>
    </row>
    <row r="164" spans="22:28" x14ac:dyDescent="0.25">
      <c r="V164">
        <v>152.30000000000001</v>
      </c>
      <c r="W164">
        <f t="shared" si="104"/>
        <v>152.30000000000001</v>
      </c>
      <c r="Z164" t="s">
        <v>1205</v>
      </c>
      <c r="AA164" t="str">
        <f t="shared" si="105"/>
        <v>(Misto)</v>
      </c>
      <c r="AB164" t="str">
        <f t="shared" si="106"/>
        <v>(Misto)</v>
      </c>
    </row>
    <row r="165" spans="22:28" x14ac:dyDescent="0.25">
      <c r="V165">
        <v>166.1</v>
      </c>
      <c r="W165">
        <f t="shared" si="104"/>
        <v>166.1</v>
      </c>
      <c r="Z165" t="s">
        <v>1212</v>
      </c>
      <c r="AA165" t="str">
        <f t="shared" si="105"/>
        <v>(FdI)</v>
      </c>
      <c r="AB165" t="str">
        <f t="shared" si="106"/>
        <v>(FdI)</v>
      </c>
    </row>
    <row r="166" spans="22:28" x14ac:dyDescent="0.25">
      <c r="V166">
        <v>123.4</v>
      </c>
      <c r="W166">
        <f t="shared" si="104"/>
        <v>123.4</v>
      </c>
      <c r="Z166" t="s">
        <v>1220</v>
      </c>
      <c r="AA166" t="str">
        <f t="shared" si="105"/>
        <v>(Misto)</v>
      </c>
      <c r="AB166" t="str">
        <f t="shared" si="106"/>
        <v>(Misto)</v>
      </c>
    </row>
    <row r="167" spans="22:28" x14ac:dyDescent="0.25">
      <c r="V167">
        <v>155.80000000000001</v>
      </c>
      <c r="W167">
        <f t="shared" si="104"/>
        <v>155.80000000000001</v>
      </c>
      <c r="Z167" t="s">
        <v>1226</v>
      </c>
      <c r="AA167" t="str">
        <f t="shared" si="105"/>
        <v>(PD)</v>
      </c>
      <c r="AB167" t="str">
        <f t="shared" si="106"/>
        <v>(PD)</v>
      </c>
    </row>
    <row r="168" spans="22:28" x14ac:dyDescent="0.25">
      <c r="V168">
        <v>75.099999999999994</v>
      </c>
      <c r="W168">
        <f t="shared" si="104"/>
        <v>75.099999999999994</v>
      </c>
      <c r="Z168" t="s">
        <v>1232</v>
      </c>
      <c r="AA168" t="str">
        <f t="shared" si="105"/>
        <v>(PD)</v>
      </c>
      <c r="AB168" t="str">
        <f t="shared" si="106"/>
        <v>(PD)</v>
      </c>
    </row>
    <row r="169" spans="22:28" x14ac:dyDescent="0.25">
      <c r="V169">
        <v>112.4</v>
      </c>
      <c r="W169">
        <f t="shared" ref="W169:W184" si="107">+IF(OR(V169="",MID(V169,1,1)="("),"error",IF(V169="Non applicabile","NA",V169))</f>
        <v>112.4</v>
      </c>
      <c r="Z169" t="s">
        <v>1238</v>
      </c>
      <c r="AA169" t="str">
        <f t="shared" si="105"/>
        <v>(M5S)</v>
      </c>
      <c r="AB169" t="str">
        <f t="shared" si="106"/>
        <v>(M5S)</v>
      </c>
    </row>
    <row r="170" spans="22:28" x14ac:dyDescent="0.25">
      <c r="V170">
        <v>136</v>
      </c>
      <c r="W170">
        <f t="shared" si="107"/>
        <v>136</v>
      </c>
      <c r="Z170" t="s">
        <v>1244</v>
      </c>
      <c r="AA170" t="str">
        <f t="shared" si="105"/>
        <v>(M5S)</v>
      </c>
      <c r="AB170" t="str">
        <f t="shared" si="106"/>
        <v>(M5S)</v>
      </c>
    </row>
    <row r="171" spans="22:28" x14ac:dyDescent="0.25">
      <c r="V171">
        <v>86.1</v>
      </c>
      <c r="W171">
        <f t="shared" si="107"/>
        <v>86.1</v>
      </c>
      <c r="Z171" t="s">
        <v>1252</v>
      </c>
      <c r="AA171" t="str">
        <f t="shared" si="105"/>
        <v>(M5S)</v>
      </c>
      <c r="AB171" t="str">
        <f t="shared" si="106"/>
        <v>(M5S)</v>
      </c>
    </row>
    <row r="172" spans="22:28" x14ac:dyDescent="0.25">
      <c r="V172">
        <v>213.2</v>
      </c>
      <c r="W172">
        <f t="shared" si="107"/>
        <v>213.2</v>
      </c>
      <c r="Z172" t="s">
        <v>1258</v>
      </c>
      <c r="AA172" t="str">
        <f t="shared" si="105"/>
        <v>(PD)</v>
      </c>
      <c r="AB172" t="str">
        <f t="shared" si="106"/>
        <v>(PD)</v>
      </c>
    </row>
    <row r="173" spans="22:28" x14ac:dyDescent="0.25">
      <c r="V173">
        <v>364.6</v>
      </c>
      <c r="W173">
        <f t="shared" si="107"/>
        <v>364.6</v>
      </c>
      <c r="Z173" t="s">
        <v>1266</v>
      </c>
      <c r="AA173" t="str">
        <f t="shared" si="105"/>
        <v>(PD)</v>
      </c>
      <c r="AB173" t="str">
        <f t="shared" si="106"/>
        <v>(PD)</v>
      </c>
    </row>
    <row r="174" spans="22:28" x14ac:dyDescent="0.25">
      <c r="V174">
        <v>298.10000000000002</v>
      </c>
      <c r="W174">
        <f t="shared" si="107"/>
        <v>298.10000000000002</v>
      </c>
      <c r="Z174" t="s">
        <v>1274</v>
      </c>
      <c r="AA174" t="str">
        <f t="shared" si="105"/>
        <v>(M5S)</v>
      </c>
      <c r="AB174" t="str">
        <f t="shared" si="106"/>
        <v>(M5S)</v>
      </c>
    </row>
    <row r="175" spans="22:28" x14ac:dyDescent="0.25">
      <c r="V175">
        <v>234.2</v>
      </c>
      <c r="W175">
        <f t="shared" si="107"/>
        <v>234.2</v>
      </c>
      <c r="Z175" t="s">
        <v>1280</v>
      </c>
      <c r="AA175" t="e">
        <f t="shared" si="105"/>
        <v>#VALUE!</v>
      </c>
      <c r="AB175" t="str">
        <f t="shared" si="106"/>
        <v>controlla</v>
      </c>
    </row>
    <row r="176" spans="22:28" x14ac:dyDescent="0.25">
      <c r="V176">
        <v>83.6</v>
      </c>
      <c r="W176">
        <f t="shared" si="107"/>
        <v>83.6</v>
      </c>
      <c r="Z176" t="s">
        <v>1286</v>
      </c>
      <c r="AA176" t="str">
        <f t="shared" si="105"/>
        <v>(PD)</v>
      </c>
      <c r="AB176" t="str">
        <f t="shared" si="106"/>
        <v>(PD)</v>
      </c>
    </row>
    <row r="177" spans="22:28" x14ac:dyDescent="0.25">
      <c r="V177" t="s">
        <v>92</v>
      </c>
      <c r="W177" t="str">
        <f t="shared" si="107"/>
        <v>NA</v>
      </c>
      <c r="Z177" t="s">
        <v>1292</v>
      </c>
      <c r="AA177" t="str">
        <f t="shared" si="105"/>
        <v>(AP (NCD-UDC))</v>
      </c>
      <c r="AB177" t="str">
        <f t="shared" si="106"/>
        <v>(AP (NCD-UDC))</v>
      </c>
    </row>
    <row r="178" spans="22:28" x14ac:dyDescent="0.25">
      <c r="V178" t="s">
        <v>92</v>
      </c>
      <c r="W178" t="str">
        <f t="shared" si="107"/>
        <v>NA</v>
      </c>
      <c r="Z178" t="s">
        <v>1300</v>
      </c>
      <c r="AA178" t="str">
        <f t="shared" si="105"/>
        <v>(SI-SEL)</v>
      </c>
      <c r="AB178" t="str">
        <f t="shared" si="106"/>
        <v>(SI-SEL)</v>
      </c>
    </row>
    <row r="179" spans="22:28" x14ac:dyDescent="0.25">
      <c r="V179">
        <v>318.7</v>
      </c>
      <c r="W179">
        <f t="shared" si="107"/>
        <v>318.7</v>
      </c>
      <c r="Z179" t="s">
        <v>1308</v>
      </c>
      <c r="AA179" t="str">
        <f t="shared" si="105"/>
        <v>(PD)</v>
      </c>
      <c r="AB179" t="str">
        <f t="shared" si="106"/>
        <v>(PD)</v>
      </c>
    </row>
    <row r="180" spans="22:28" x14ac:dyDescent="0.25">
      <c r="V180">
        <v>39.6</v>
      </c>
      <c r="W180">
        <f t="shared" si="107"/>
        <v>39.6</v>
      </c>
      <c r="Z180" t="s">
        <v>1312</v>
      </c>
      <c r="AA180" t="str">
        <f t="shared" si="105"/>
        <v>(PD)</v>
      </c>
      <c r="AB180" t="str">
        <f t="shared" si="106"/>
        <v>(PD)</v>
      </c>
    </row>
    <row r="181" spans="22:28" x14ac:dyDescent="0.25">
      <c r="V181">
        <v>126.8</v>
      </c>
      <c r="W181">
        <f t="shared" si="107"/>
        <v>126.8</v>
      </c>
      <c r="Z181" t="s">
        <v>1318</v>
      </c>
      <c r="AA181" t="str">
        <f t="shared" si="105"/>
        <v>(M5S)</v>
      </c>
      <c r="AB181" t="str">
        <f t="shared" si="106"/>
        <v>(M5S)</v>
      </c>
    </row>
    <row r="182" spans="22:28" x14ac:dyDescent="0.25">
      <c r="V182">
        <v>93.9</v>
      </c>
      <c r="W182">
        <f t="shared" si="107"/>
        <v>93.9</v>
      </c>
      <c r="Z182" t="s">
        <v>1324</v>
      </c>
      <c r="AA182" t="str">
        <f t="shared" si="105"/>
        <v>(FI-PdL)</v>
      </c>
      <c r="AB182" t="str">
        <f t="shared" si="106"/>
        <v>(FI-PdL)</v>
      </c>
    </row>
    <row r="183" spans="22:28" x14ac:dyDescent="0.25">
      <c r="V183">
        <v>203.5</v>
      </c>
      <c r="W183">
        <f t="shared" si="107"/>
        <v>203.5</v>
      </c>
      <c r="Z183" t="s">
        <v>1330</v>
      </c>
      <c r="AA183" t="str">
        <f t="shared" si="105"/>
        <v>(PD)</v>
      </c>
      <c r="AB183" t="str">
        <f t="shared" si="106"/>
        <v>(PD)</v>
      </c>
    </row>
    <row r="184" spans="22:28" x14ac:dyDescent="0.25">
      <c r="V184">
        <v>61.8</v>
      </c>
      <c r="W184">
        <f t="shared" si="107"/>
        <v>61.8</v>
      </c>
      <c r="Z184" t="s">
        <v>1336</v>
      </c>
      <c r="AA184" t="str">
        <f t="shared" si="105"/>
        <v>(M5S)</v>
      </c>
      <c r="AB184" t="str">
        <f t="shared" si="106"/>
        <v>(M5S)</v>
      </c>
    </row>
    <row r="185" spans="22:28" x14ac:dyDescent="0.25">
      <c r="V185">
        <v>78.3</v>
      </c>
      <c r="W185">
        <f t="shared" ref="W185:W199" si="108">+IF(OR(V185="",MID(V185,1,1)="("),"error",IF(V185="Non applicabile","NA",V185))</f>
        <v>78.3</v>
      </c>
      <c r="Z185" t="s">
        <v>1344</v>
      </c>
      <c r="AA185" t="str">
        <f t="shared" si="105"/>
        <v>(PD)</v>
      </c>
      <c r="AB185" t="str">
        <f t="shared" si="106"/>
        <v>(PD)</v>
      </c>
    </row>
    <row r="186" spans="22:28" x14ac:dyDescent="0.25">
      <c r="V186">
        <v>157.6</v>
      </c>
      <c r="W186">
        <f t="shared" si="108"/>
        <v>157.6</v>
      </c>
      <c r="Z186" t="s">
        <v>1348</v>
      </c>
      <c r="AA186" t="str">
        <f t="shared" si="105"/>
        <v>(PD)</v>
      </c>
      <c r="AB186" t="str">
        <f t="shared" si="106"/>
        <v>(PD)</v>
      </c>
    </row>
    <row r="187" spans="22:28" x14ac:dyDescent="0.25">
      <c r="V187">
        <v>114.8</v>
      </c>
      <c r="W187">
        <f t="shared" si="108"/>
        <v>114.8</v>
      </c>
      <c r="Z187" t="s">
        <v>1356</v>
      </c>
      <c r="AA187" t="str">
        <f t="shared" si="105"/>
        <v>(PD)</v>
      </c>
      <c r="AB187" t="str">
        <f t="shared" si="106"/>
        <v>(PD)</v>
      </c>
    </row>
    <row r="188" spans="22:28" x14ac:dyDescent="0.25">
      <c r="V188">
        <v>96.7</v>
      </c>
      <c r="W188">
        <f t="shared" si="108"/>
        <v>96.7</v>
      </c>
      <c r="Z188" t="s">
        <v>1366</v>
      </c>
      <c r="AA188" t="str">
        <f t="shared" si="105"/>
        <v>(PD)</v>
      </c>
      <c r="AB188" t="str">
        <f t="shared" si="106"/>
        <v>(PD)</v>
      </c>
    </row>
    <row r="189" spans="22:28" x14ac:dyDescent="0.25">
      <c r="V189">
        <v>56.5</v>
      </c>
      <c r="W189">
        <f t="shared" si="108"/>
        <v>56.5</v>
      </c>
      <c r="Z189" t="s">
        <v>1372</v>
      </c>
      <c r="AA189" t="str">
        <f t="shared" ref="AA189:AA220" si="109">+IF(OR(Z189="",MID(Z189,1,9)="in carica"),"error",MID(Z189,FIND("(",Z189),LEN(Z189)))</f>
        <v>(PD)</v>
      </c>
      <c r="AB189" t="str">
        <f t="shared" ref="AB189:AB220" si="110">+IFERROR(AA189,"controlla")</f>
        <v>(PD)</v>
      </c>
    </row>
    <row r="190" spans="22:28" x14ac:dyDescent="0.25">
      <c r="V190">
        <v>82.1</v>
      </c>
      <c r="W190">
        <f t="shared" si="108"/>
        <v>82.1</v>
      </c>
      <c r="Z190" t="s">
        <v>1380</v>
      </c>
      <c r="AA190" t="str">
        <f t="shared" si="109"/>
        <v>(Misto)</v>
      </c>
      <c r="AB190" t="str">
        <f t="shared" si="110"/>
        <v>(Misto)</v>
      </c>
    </row>
    <row r="191" spans="22:28" x14ac:dyDescent="0.25">
      <c r="V191">
        <v>7.4</v>
      </c>
      <c r="W191">
        <f t="shared" si="108"/>
        <v>7.4</v>
      </c>
      <c r="Z191" t="s">
        <v>1388</v>
      </c>
      <c r="AA191" t="str">
        <f t="shared" si="109"/>
        <v>(Misto)</v>
      </c>
      <c r="AB191" t="str">
        <f t="shared" si="110"/>
        <v>(Misto)</v>
      </c>
    </row>
    <row r="192" spans="22:28" x14ac:dyDescent="0.25">
      <c r="V192">
        <v>61.5</v>
      </c>
      <c r="W192">
        <f t="shared" si="108"/>
        <v>61.5</v>
      </c>
      <c r="Z192" t="s">
        <v>1396</v>
      </c>
      <c r="AA192" t="str">
        <f t="shared" si="109"/>
        <v>(AP (NCD-UDC))</v>
      </c>
      <c r="AB192" t="str">
        <f t="shared" si="110"/>
        <v>(AP (NCD-UDC))</v>
      </c>
    </row>
    <row r="193" spans="22:28" x14ac:dyDescent="0.25">
      <c r="V193">
        <v>271.89999999999998</v>
      </c>
      <c r="W193">
        <f t="shared" si="108"/>
        <v>271.89999999999998</v>
      </c>
      <c r="Z193" t="s">
        <v>1404</v>
      </c>
      <c r="AA193" t="str">
        <f t="shared" si="109"/>
        <v>(M5S)</v>
      </c>
      <c r="AB193" t="str">
        <f t="shared" si="110"/>
        <v>(M5S)</v>
      </c>
    </row>
    <row r="194" spans="22:28" x14ac:dyDescent="0.25">
      <c r="V194">
        <v>146.6</v>
      </c>
      <c r="W194">
        <f t="shared" si="108"/>
        <v>146.6</v>
      </c>
      <c r="Z194" t="s">
        <v>1410</v>
      </c>
      <c r="AA194" t="str">
        <f t="shared" si="109"/>
        <v>(PD)</v>
      </c>
      <c r="AB194" t="str">
        <f t="shared" si="110"/>
        <v>(PD)</v>
      </c>
    </row>
    <row r="195" spans="22:28" x14ac:dyDescent="0.25">
      <c r="V195">
        <v>197.2</v>
      </c>
      <c r="W195">
        <f t="shared" si="108"/>
        <v>197.2</v>
      </c>
      <c r="Z195" t="s">
        <v>1416</v>
      </c>
      <c r="AA195" t="str">
        <f t="shared" si="109"/>
        <v>(SI-SEL)</v>
      </c>
      <c r="AB195" t="str">
        <f t="shared" si="110"/>
        <v>(SI-SEL)</v>
      </c>
    </row>
    <row r="196" spans="22:28" x14ac:dyDescent="0.25">
      <c r="V196">
        <v>447.4</v>
      </c>
      <c r="W196">
        <f t="shared" si="108"/>
        <v>447.4</v>
      </c>
      <c r="Z196" t="s">
        <v>1422</v>
      </c>
      <c r="AA196" t="str">
        <f t="shared" si="109"/>
        <v>(M5S)</v>
      </c>
      <c r="AB196" t="str">
        <f t="shared" si="110"/>
        <v>(M5S)</v>
      </c>
    </row>
    <row r="197" spans="22:28" x14ac:dyDescent="0.25">
      <c r="V197">
        <v>702.6</v>
      </c>
      <c r="W197">
        <f t="shared" si="108"/>
        <v>702.6</v>
      </c>
      <c r="Z197" t="s">
        <v>1430</v>
      </c>
      <c r="AA197" t="str">
        <f t="shared" si="109"/>
        <v>(PD)</v>
      </c>
      <c r="AB197" t="str">
        <f t="shared" si="110"/>
        <v>(PD)</v>
      </c>
    </row>
    <row r="198" spans="22:28" x14ac:dyDescent="0.25">
      <c r="V198">
        <v>177</v>
      </c>
      <c r="W198">
        <f t="shared" si="108"/>
        <v>177</v>
      </c>
      <c r="Z198" t="s">
        <v>1437</v>
      </c>
      <c r="AA198" t="str">
        <f t="shared" si="109"/>
        <v>(PD)</v>
      </c>
      <c r="AB198" t="str">
        <f t="shared" si="110"/>
        <v>(PD)</v>
      </c>
    </row>
    <row r="199" spans="22:28" x14ac:dyDescent="0.25">
      <c r="V199" t="s">
        <v>92</v>
      </c>
      <c r="W199" t="str">
        <f t="shared" si="108"/>
        <v>NA</v>
      </c>
      <c r="Z199" t="s">
        <v>1443</v>
      </c>
      <c r="AA199" t="str">
        <f t="shared" si="109"/>
        <v>(M5S)</v>
      </c>
      <c r="AB199" t="str">
        <f t="shared" si="110"/>
        <v>(M5S)</v>
      </c>
    </row>
    <row r="200" spans="22:28" x14ac:dyDescent="0.25">
      <c r="V200">
        <v>243.5</v>
      </c>
      <c r="W200">
        <f t="shared" ref="W200:W214" si="111">+IF(OR(V200="",MID(V200,1,1)="("),"error",IF(V200="Non applicabile","NA",V200))</f>
        <v>243.5</v>
      </c>
      <c r="Z200" t="s">
        <v>1451</v>
      </c>
      <c r="AA200" t="str">
        <f t="shared" si="109"/>
        <v>(M5S)</v>
      </c>
      <c r="AB200" t="str">
        <f t="shared" si="110"/>
        <v>(M5S)</v>
      </c>
    </row>
    <row r="201" spans="22:28" x14ac:dyDescent="0.25">
      <c r="V201">
        <v>238.9</v>
      </c>
      <c r="W201">
        <f t="shared" si="111"/>
        <v>238.9</v>
      </c>
      <c r="Z201" t="s">
        <v>1459</v>
      </c>
      <c r="AA201" t="str">
        <f t="shared" si="109"/>
        <v>(M5S)</v>
      </c>
      <c r="AB201" t="str">
        <f t="shared" si="110"/>
        <v>(M5S)</v>
      </c>
    </row>
    <row r="202" spans="22:28" x14ac:dyDescent="0.25">
      <c r="V202">
        <v>67.2</v>
      </c>
      <c r="W202">
        <f t="shared" si="111"/>
        <v>67.2</v>
      </c>
      <c r="Z202" t="s">
        <v>1467</v>
      </c>
      <c r="AA202" t="str">
        <f t="shared" si="109"/>
        <v>(M5S)</v>
      </c>
      <c r="AB202" t="str">
        <f t="shared" si="110"/>
        <v>(M5S)</v>
      </c>
    </row>
    <row r="203" spans="22:28" x14ac:dyDescent="0.25">
      <c r="V203">
        <v>59.7</v>
      </c>
      <c r="W203">
        <f t="shared" si="111"/>
        <v>59.7</v>
      </c>
      <c r="Z203" t="s">
        <v>1473</v>
      </c>
      <c r="AA203" t="str">
        <f t="shared" si="109"/>
        <v>(PD)</v>
      </c>
      <c r="AB203" t="str">
        <f t="shared" si="110"/>
        <v>(PD)</v>
      </c>
    </row>
    <row r="204" spans="22:28" x14ac:dyDescent="0.25">
      <c r="V204">
        <v>524.79999999999995</v>
      </c>
      <c r="W204">
        <f t="shared" si="111"/>
        <v>524.79999999999995</v>
      </c>
      <c r="Z204" t="s">
        <v>1479</v>
      </c>
      <c r="AA204" t="str">
        <f t="shared" si="109"/>
        <v>(M5S)</v>
      </c>
      <c r="AB204" t="str">
        <f t="shared" si="110"/>
        <v>(M5S)</v>
      </c>
    </row>
    <row r="205" spans="22:28" x14ac:dyDescent="0.25">
      <c r="V205">
        <v>120.3</v>
      </c>
      <c r="W205">
        <f t="shared" si="111"/>
        <v>120.3</v>
      </c>
      <c r="Z205" t="s">
        <v>1485</v>
      </c>
      <c r="AA205" t="str">
        <f t="shared" si="109"/>
        <v>(PD)</v>
      </c>
      <c r="AB205" t="str">
        <f t="shared" si="110"/>
        <v>(PD)</v>
      </c>
    </row>
    <row r="206" spans="22:28" x14ac:dyDescent="0.25">
      <c r="V206">
        <v>758.9</v>
      </c>
      <c r="W206">
        <f t="shared" si="111"/>
        <v>758.9</v>
      </c>
      <c r="Z206" t="s">
        <v>1491</v>
      </c>
      <c r="AA206" t="str">
        <f t="shared" si="109"/>
        <v>(SCpI)</v>
      </c>
      <c r="AB206" t="str">
        <f t="shared" si="110"/>
        <v>(SCpI)</v>
      </c>
    </row>
    <row r="207" spans="22:28" x14ac:dyDescent="0.25">
      <c r="V207">
        <v>166.9</v>
      </c>
      <c r="W207">
        <f t="shared" si="111"/>
        <v>166.9</v>
      </c>
      <c r="Z207" t="s">
        <v>1499</v>
      </c>
      <c r="AA207" t="str">
        <f t="shared" si="109"/>
        <v>(PD)</v>
      </c>
      <c r="AB207" t="str">
        <f t="shared" si="110"/>
        <v>(PD)</v>
      </c>
    </row>
    <row r="208" spans="22:28" x14ac:dyDescent="0.25">
      <c r="V208">
        <v>68.3</v>
      </c>
      <c r="W208">
        <f t="shared" si="111"/>
        <v>68.3</v>
      </c>
      <c r="Z208" t="s">
        <v>1507</v>
      </c>
      <c r="AA208" t="e">
        <f t="shared" si="109"/>
        <v>#VALUE!</v>
      </c>
      <c r="AB208" t="str">
        <f t="shared" si="110"/>
        <v>controlla</v>
      </c>
    </row>
    <row r="209" spans="22:28" x14ac:dyDescent="0.25">
      <c r="V209">
        <v>82.7</v>
      </c>
      <c r="W209">
        <f t="shared" si="111"/>
        <v>82.7</v>
      </c>
      <c r="Z209" t="s">
        <v>1514</v>
      </c>
      <c r="AA209" t="str">
        <f t="shared" si="109"/>
        <v>(M5S)</v>
      </c>
      <c r="AB209" t="str">
        <f t="shared" si="110"/>
        <v>(M5S)</v>
      </c>
    </row>
    <row r="210" spans="22:28" x14ac:dyDescent="0.25">
      <c r="V210">
        <v>88.5</v>
      </c>
      <c r="W210">
        <f t="shared" si="111"/>
        <v>88.5</v>
      </c>
      <c r="Z210" t="s">
        <v>1522</v>
      </c>
      <c r="AA210" t="str">
        <f t="shared" si="109"/>
        <v>(PD)</v>
      </c>
      <c r="AB210" t="str">
        <f t="shared" si="110"/>
        <v>(PD)</v>
      </c>
    </row>
    <row r="211" spans="22:28" x14ac:dyDescent="0.25">
      <c r="V211">
        <v>307</v>
      </c>
      <c r="W211">
        <f t="shared" si="111"/>
        <v>307</v>
      </c>
      <c r="Z211" t="s">
        <v>1528</v>
      </c>
      <c r="AA211" t="str">
        <f t="shared" si="109"/>
        <v>(PD)</v>
      </c>
      <c r="AB211" t="str">
        <f t="shared" si="110"/>
        <v>(PD)</v>
      </c>
    </row>
    <row r="212" spans="22:28" x14ac:dyDescent="0.25">
      <c r="V212">
        <v>89.9</v>
      </c>
      <c r="W212">
        <f t="shared" si="111"/>
        <v>89.9</v>
      </c>
      <c r="Z212" t="s">
        <v>1536</v>
      </c>
      <c r="AA212" t="str">
        <f t="shared" si="109"/>
        <v>(PD)</v>
      </c>
      <c r="AB212" t="str">
        <f t="shared" si="110"/>
        <v>(PD)</v>
      </c>
    </row>
    <row r="213" spans="22:28" x14ac:dyDescent="0.25">
      <c r="V213">
        <v>171.1</v>
      </c>
      <c r="W213">
        <f t="shared" si="111"/>
        <v>171.1</v>
      </c>
      <c r="Z213" t="s">
        <v>1543</v>
      </c>
      <c r="AA213" t="str">
        <f t="shared" si="109"/>
        <v>(AP (NCD-UDC))</v>
      </c>
      <c r="AB213" t="str">
        <f t="shared" si="110"/>
        <v>(AP (NCD-UDC))</v>
      </c>
    </row>
    <row r="214" spans="22:28" x14ac:dyDescent="0.25">
      <c r="V214">
        <v>79.2</v>
      </c>
      <c r="W214">
        <f t="shared" si="111"/>
        <v>79.2</v>
      </c>
      <c r="Z214" t="s">
        <v>1551</v>
      </c>
      <c r="AA214" t="str">
        <f t="shared" si="109"/>
        <v>(M5S)</v>
      </c>
      <c r="AB214" t="str">
        <f t="shared" si="110"/>
        <v>(M5S)</v>
      </c>
    </row>
    <row r="215" spans="22:28" x14ac:dyDescent="0.25">
      <c r="V215">
        <v>175.4</v>
      </c>
      <c r="W215">
        <f t="shared" ref="W215:W230" si="112">+IF(OR(V215="",MID(V215,1,1)="("),"error",IF(V215="Non applicabile","NA",V215))</f>
        <v>175.4</v>
      </c>
      <c r="Z215" t="s">
        <v>1557</v>
      </c>
      <c r="AA215" t="str">
        <f t="shared" si="109"/>
        <v>(PD)</v>
      </c>
      <c r="AB215" t="str">
        <f t="shared" si="110"/>
        <v>(PD)</v>
      </c>
    </row>
    <row r="216" spans="22:28" x14ac:dyDescent="0.25">
      <c r="V216">
        <v>444.8</v>
      </c>
      <c r="W216">
        <f t="shared" si="112"/>
        <v>444.8</v>
      </c>
      <c r="Z216" t="s">
        <v>1564</v>
      </c>
      <c r="AA216" t="str">
        <f t="shared" si="109"/>
        <v>(M5S)</v>
      </c>
      <c r="AB216" t="str">
        <f t="shared" si="110"/>
        <v>(M5S)</v>
      </c>
    </row>
    <row r="217" spans="22:28" x14ac:dyDescent="0.25">
      <c r="V217">
        <v>278.89999999999998</v>
      </c>
      <c r="W217">
        <f t="shared" si="112"/>
        <v>278.89999999999998</v>
      </c>
      <c r="Z217" t="s">
        <v>1572</v>
      </c>
      <c r="AA217" t="str">
        <f t="shared" si="109"/>
        <v>(PD)</v>
      </c>
      <c r="AB217" t="str">
        <f t="shared" si="110"/>
        <v>(PD)</v>
      </c>
    </row>
    <row r="218" spans="22:28" x14ac:dyDescent="0.25">
      <c r="V218">
        <v>143.5</v>
      </c>
      <c r="W218">
        <f t="shared" si="112"/>
        <v>143.5</v>
      </c>
      <c r="Z218" t="s">
        <v>1580</v>
      </c>
      <c r="AA218" t="str">
        <f t="shared" si="109"/>
        <v>(M5S)</v>
      </c>
      <c r="AB218" t="str">
        <f t="shared" si="110"/>
        <v>(M5S)</v>
      </c>
    </row>
    <row r="219" spans="22:28" x14ac:dyDescent="0.25">
      <c r="V219">
        <v>350</v>
      </c>
      <c r="W219">
        <f t="shared" si="112"/>
        <v>350</v>
      </c>
      <c r="Z219" t="s">
        <v>1588</v>
      </c>
      <c r="AA219" t="str">
        <f t="shared" si="109"/>
        <v>(M5S)</v>
      </c>
      <c r="AB219" t="str">
        <f t="shared" si="110"/>
        <v>(M5S)</v>
      </c>
    </row>
    <row r="220" spans="22:28" x14ac:dyDescent="0.25">
      <c r="V220" t="s">
        <v>92</v>
      </c>
      <c r="W220" t="str">
        <f t="shared" si="112"/>
        <v>NA</v>
      </c>
      <c r="Z220" t="s">
        <v>1594</v>
      </c>
      <c r="AA220" t="str">
        <f t="shared" si="109"/>
        <v>(DS-CD)</v>
      </c>
      <c r="AB220" t="str">
        <f t="shared" si="110"/>
        <v>(DS-CD)</v>
      </c>
    </row>
    <row r="221" spans="22:28" x14ac:dyDescent="0.25">
      <c r="V221">
        <v>75.5</v>
      </c>
      <c r="W221">
        <f t="shared" si="112"/>
        <v>75.5</v>
      </c>
      <c r="Z221" t="s">
        <v>1602</v>
      </c>
      <c r="AA221" t="str">
        <f t="shared" ref="AA221:AA251" si="113">+IF(OR(Z221="",MID(Z221,1,9)="in carica"),"error",MID(Z221,FIND("(",Z221),LEN(Z221)))</f>
        <v>(M5S)</v>
      </c>
      <c r="AB221" t="str">
        <f t="shared" ref="AB221:AB251" si="114">+IFERROR(AA221,"controlla")</f>
        <v>(M5S)</v>
      </c>
    </row>
    <row r="222" spans="22:28" x14ac:dyDescent="0.25">
      <c r="V222">
        <v>457</v>
      </c>
      <c r="W222">
        <f t="shared" si="112"/>
        <v>457</v>
      </c>
      <c r="Z222" t="s">
        <v>1610</v>
      </c>
      <c r="AA222" t="str">
        <f t="shared" si="113"/>
        <v>(M5S)</v>
      </c>
      <c r="AB222" t="str">
        <f t="shared" si="114"/>
        <v>(M5S)</v>
      </c>
    </row>
    <row r="223" spans="22:28" x14ac:dyDescent="0.25">
      <c r="V223">
        <v>686.7</v>
      </c>
      <c r="W223">
        <f t="shared" si="112"/>
        <v>686.7</v>
      </c>
      <c r="Z223" t="s">
        <v>1616</v>
      </c>
      <c r="AA223" t="str">
        <f t="shared" si="113"/>
        <v>(Misto)</v>
      </c>
      <c r="AB223" t="str">
        <f t="shared" si="114"/>
        <v>(Misto)</v>
      </c>
    </row>
    <row r="224" spans="22:28" x14ac:dyDescent="0.25">
      <c r="V224">
        <v>54.6</v>
      </c>
      <c r="W224">
        <f t="shared" si="112"/>
        <v>54.6</v>
      </c>
      <c r="Z224" t="s">
        <v>1624</v>
      </c>
      <c r="AA224" t="str">
        <f t="shared" si="113"/>
        <v>(Misto)</v>
      </c>
      <c r="AB224" t="str">
        <f t="shared" si="114"/>
        <v>(Misto)</v>
      </c>
    </row>
    <row r="225" spans="22:28" x14ac:dyDescent="0.25">
      <c r="V225">
        <v>154.69999999999999</v>
      </c>
      <c r="W225">
        <f t="shared" si="112"/>
        <v>154.69999999999999</v>
      </c>
      <c r="Z225" t="s">
        <v>1632</v>
      </c>
      <c r="AA225" t="str">
        <f t="shared" si="113"/>
        <v>(M5S)</v>
      </c>
      <c r="AB225" t="str">
        <f t="shared" si="114"/>
        <v>(M5S)</v>
      </c>
    </row>
    <row r="226" spans="22:28" x14ac:dyDescent="0.25">
      <c r="V226">
        <v>164.2</v>
      </c>
      <c r="W226">
        <f t="shared" si="112"/>
        <v>164.2</v>
      </c>
      <c r="Z226" t="s">
        <v>1640</v>
      </c>
      <c r="AA226" t="str">
        <f t="shared" si="113"/>
        <v>(PD)</v>
      </c>
      <c r="AB226" t="str">
        <f t="shared" si="114"/>
        <v>(PD)</v>
      </c>
    </row>
    <row r="227" spans="22:28" x14ac:dyDescent="0.25">
      <c r="V227">
        <v>104.6</v>
      </c>
      <c r="W227">
        <f t="shared" si="112"/>
        <v>104.6</v>
      </c>
      <c r="Z227" t="s">
        <v>1647</v>
      </c>
      <c r="AA227" t="str">
        <f t="shared" si="113"/>
        <v>(PD)</v>
      </c>
      <c r="AB227" t="str">
        <f t="shared" si="114"/>
        <v>(PD)</v>
      </c>
    </row>
    <row r="228" spans="22:28" x14ac:dyDescent="0.25">
      <c r="V228">
        <v>231.6</v>
      </c>
      <c r="W228">
        <f t="shared" si="112"/>
        <v>231.6</v>
      </c>
      <c r="Z228" t="s">
        <v>1653</v>
      </c>
      <c r="AA228" t="str">
        <f t="shared" si="113"/>
        <v>(FI-PdL)</v>
      </c>
      <c r="AB228" t="str">
        <f t="shared" si="114"/>
        <v>(FI-PdL)</v>
      </c>
    </row>
    <row r="229" spans="22:28" x14ac:dyDescent="0.25">
      <c r="V229">
        <v>152.80000000000001</v>
      </c>
      <c r="W229">
        <f t="shared" si="112"/>
        <v>152.80000000000001</v>
      </c>
      <c r="Z229" t="s">
        <v>1659</v>
      </c>
      <c r="AA229" t="str">
        <f t="shared" si="113"/>
        <v>(M5S)</v>
      </c>
      <c r="AB229" t="str">
        <f t="shared" si="114"/>
        <v>(M5S)</v>
      </c>
    </row>
    <row r="230" spans="22:28" x14ac:dyDescent="0.25">
      <c r="V230">
        <v>297.8</v>
      </c>
      <c r="W230">
        <f t="shared" si="112"/>
        <v>297.8</v>
      </c>
      <c r="Z230" t="s">
        <v>1667</v>
      </c>
      <c r="AA230" t="str">
        <f t="shared" si="113"/>
        <v>(PD)</v>
      </c>
      <c r="AB230" t="str">
        <f t="shared" si="114"/>
        <v>(PD)</v>
      </c>
    </row>
    <row r="231" spans="22:28" x14ac:dyDescent="0.25">
      <c r="V231">
        <v>408.4</v>
      </c>
      <c r="W231">
        <f t="shared" ref="W231:W245" si="115">+IF(OR(V231="",MID(V231,1,1)="("),"error",IF(V231="Non applicabile","NA",V231))</f>
        <v>408.4</v>
      </c>
      <c r="Z231" t="s">
        <v>1676</v>
      </c>
      <c r="AA231" t="str">
        <f t="shared" si="113"/>
        <v>(M5S)</v>
      </c>
      <c r="AB231" t="str">
        <f t="shared" si="114"/>
        <v>(M5S)</v>
      </c>
    </row>
    <row r="232" spans="22:28" x14ac:dyDescent="0.25">
      <c r="V232">
        <v>66.3</v>
      </c>
      <c r="W232">
        <f t="shared" si="115"/>
        <v>66.3</v>
      </c>
      <c r="Z232" t="s">
        <v>1682</v>
      </c>
      <c r="AA232" t="str">
        <f t="shared" si="113"/>
        <v>(M5S)</v>
      </c>
      <c r="AB232" t="str">
        <f t="shared" si="114"/>
        <v>(M5S)</v>
      </c>
    </row>
    <row r="233" spans="22:28" x14ac:dyDescent="0.25">
      <c r="V233">
        <v>148.69999999999999</v>
      </c>
      <c r="W233">
        <f t="shared" si="115"/>
        <v>148.69999999999999</v>
      </c>
      <c r="Z233" t="s">
        <v>1689</v>
      </c>
      <c r="AA233" t="str">
        <f t="shared" si="113"/>
        <v>(Misto)</v>
      </c>
      <c r="AB233" t="str">
        <f t="shared" si="114"/>
        <v>(Misto)</v>
      </c>
    </row>
    <row r="234" spans="22:28" x14ac:dyDescent="0.25">
      <c r="V234">
        <v>126.3</v>
      </c>
      <c r="W234">
        <f t="shared" si="115"/>
        <v>126.3</v>
      </c>
      <c r="Z234" t="s">
        <v>1695</v>
      </c>
      <c r="AA234" t="str">
        <f t="shared" si="113"/>
        <v>(PD)</v>
      </c>
      <c r="AB234" t="str">
        <f t="shared" si="114"/>
        <v>(PD)</v>
      </c>
    </row>
    <row r="235" spans="22:28" x14ac:dyDescent="0.25">
      <c r="V235">
        <v>48.5</v>
      </c>
      <c r="W235">
        <f t="shared" si="115"/>
        <v>48.5</v>
      </c>
      <c r="Z235" t="s">
        <v>1701</v>
      </c>
      <c r="AA235" t="str">
        <f t="shared" si="113"/>
        <v>(SI-SEL)</v>
      </c>
      <c r="AB235" t="str">
        <f t="shared" si="114"/>
        <v>(SI-SEL)</v>
      </c>
    </row>
    <row r="236" spans="22:28" x14ac:dyDescent="0.25">
      <c r="V236">
        <v>19.5</v>
      </c>
      <c r="W236">
        <f t="shared" si="115"/>
        <v>19.5</v>
      </c>
      <c r="Z236" t="s">
        <v>1707</v>
      </c>
      <c r="AA236" t="str">
        <f t="shared" si="113"/>
        <v>(PD)</v>
      </c>
      <c r="AB236" t="str">
        <f t="shared" si="114"/>
        <v>(PD)</v>
      </c>
    </row>
    <row r="237" spans="22:28" x14ac:dyDescent="0.25">
      <c r="V237">
        <v>232.5</v>
      </c>
      <c r="W237">
        <f t="shared" si="115"/>
        <v>232.5</v>
      </c>
      <c r="Z237" t="s">
        <v>1715</v>
      </c>
      <c r="AA237" t="str">
        <f t="shared" si="113"/>
        <v>(PD)</v>
      </c>
      <c r="AB237" t="str">
        <f t="shared" si="114"/>
        <v>(PD)</v>
      </c>
    </row>
    <row r="238" spans="22:28" x14ac:dyDescent="0.25">
      <c r="V238">
        <v>890</v>
      </c>
      <c r="W238">
        <f t="shared" si="115"/>
        <v>890</v>
      </c>
      <c r="Z238" t="s">
        <v>1721</v>
      </c>
      <c r="AA238" t="str">
        <f t="shared" si="113"/>
        <v>(PD)</v>
      </c>
      <c r="AB238" t="str">
        <f t="shared" si="114"/>
        <v>(PD)</v>
      </c>
    </row>
    <row r="239" spans="22:28" x14ac:dyDescent="0.25">
      <c r="V239">
        <v>109</v>
      </c>
      <c r="W239">
        <f t="shared" si="115"/>
        <v>109</v>
      </c>
      <c r="Z239" t="s">
        <v>1727</v>
      </c>
      <c r="AA239" t="str">
        <f t="shared" si="113"/>
        <v>(Misto)</v>
      </c>
      <c r="AB239" t="str">
        <f t="shared" si="114"/>
        <v>(Misto)</v>
      </c>
    </row>
    <row r="240" spans="22:28" x14ac:dyDescent="0.25">
      <c r="V240">
        <v>128.5</v>
      </c>
      <c r="W240">
        <f t="shared" si="115"/>
        <v>128.5</v>
      </c>
      <c r="Z240" t="s">
        <v>1733</v>
      </c>
      <c r="AA240" t="str">
        <f t="shared" si="113"/>
        <v>(PD)</v>
      </c>
      <c r="AB240" t="str">
        <f t="shared" si="114"/>
        <v>(PD)</v>
      </c>
    </row>
    <row r="241" spans="22:28" x14ac:dyDescent="0.25">
      <c r="V241">
        <v>185.3</v>
      </c>
      <c r="W241">
        <f t="shared" si="115"/>
        <v>185.3</v>
      </c>
      <c r="Z241" t="s">
        <v>1739</v>
      </c>
      <c r="AA241" t="str">
        <f t="shared" si="113"/>
        <v>(PD)</v>
      </c>
      <c r="AB241" t="str">
        <f t="shared" si="114"/>
        <v>(PD)</v>
      </c>
    </row>
    <row r="242" spans="22:28" x14ac:dyDescent="0.25">
      <c r="V242">
        <v>144</v>
      </c>
      <c r="W242">
        <f t="shared" si="115"/>
        <v>144</v>
      </c>
      <c r="Z242" t="s">
        <v>1745</v>
      </c>
      <c r="AA242" t="str">
        <f t="shared" si="113"/>
        <v>(M5S)</v>
      </c>
      <c r="AB242" t="str">
        <f t="shared" si="114"/>
        <v>(M5S)</v>
      </c>
    </row>
    <row r="243" spans="22:28" x14ac:dyDescent="0.25">
      <c r="V243">
        <v>57</v>
      </c>
      <c r="W243">
        <f t="shared" si="115"/>
        <v>57</v>
      </c>
      <c r="Z243" t="s">
        <v>1751</v>
      </c>
      <c r="AA243" t="str">
        <f t="shared" si="113"/>
        <v>(PD)</v>
      </c>
      <c r="AB243" t="str">
        <f t="shared" si="114"/>
        <v>(PD)</v>
      </c>
    </row>
    <row r="244" spans="22:28" x14ac:dyDescent="0.25">
      <c r="V244">
        <v>661.8</v>
      </c>
      <c r="W244">
        <f t="shared" si="115"/>
        <v>661.8</v>
      </c>
      <c r="Z244" t="s">
        <v>1759</v>
      </c>
      <c r="AA244" t="str">
        <f t="shared" si="113"/>
        <v>(PD)</v>
      </c>
      <c r="AB244" t="str">
        <f t="shared" si="114"/>
        <v>(PD)</v>
      </c>
    </row>
    <row r="245" spans="22:28" x14ac:dyDescent="0.25">
      <c r="V245">
        <v>345.2</v>
      </c>
      <c r="W245">
        <f t="shared" si="115"/>
        <v>345.2</v>
      </c>
      <c r="Z245" t="s">
        <v>1766</v>
      </c>
      <c r="AA245" t="str">
        <f t="shared" si="113"/>
        <v>(SI-SEL)</v>
      </c>
      <c r="AB245" t="str">
        <f t="shared" si="114"/>
        <v>(SI-SEL)</v>
      </c>
    </row>
    <row r="246" spans="22:28" x14ac:dyDescent="0.25">
      <c r="V246">
        <v>70.7</v>
      </c>
      <c r="W246">
        <f t="shared" ref="W246:W260" si="116">+IF(OR(V246="",MID(V246,1,1)="("),"error",IF(V246="Non applicabile","NA",V246))</f>
        <v>70.7</v>
      </c>
      <c r="Z246" t="s">
        <v>1772</v>
      </c>
      <c r="AA246" t="str">
        <f t="shared" si="113"/>
        <v>(PD)</v>
      </c>
      <c r="AB246" t="str">
        <f t="shared" si="114"/>
        <v>(PD)</v>
      </c>
    </row>
    <row r="247" spans="22:28" x14ac:dyDescent="0.25">
      <c r="V247">
        <v>232.1</v>
      </c>
      <c r="W247">
        <f t="shared" si="116"/>
        <v>232.1</v>
      </c>
      <c r="Z247" t="s">
        <v>1780</v>
      </c>
      <c r="AA247" t="str">
        <f t="shared" si="113"/>
        <v>(SI-SEL)</v>
      </c>
      <c r="AB247" t="str">
        <f t="shared" si="114"/>
        <v>(SI-SEL)</v>
      </c>
    </row>
    <row r="248" spans="22:28" x14ac:dyDescent="0.25">
      <c r="V248">
        <v>497.8</v>
      </c>
      <c r="W248">
        <f t="shared" si="116"/>
        <v>497.8</v>
      </c>
      <c r="Z248" t="s">
        <v>1788</v>
      </c>
      <c r="AA248" t="str">
        <f t="shared" si="113"/>
        <v>(DS-CD)</v>
      </c>
      <c r="AB248" t="str">
        <f t="shared" si="114"/>
        <v>(DS-CD)</v>
      </c>
    </row>
    <row r="249" spans="22:28" x14ac:dyDescent="0.25">
      <c r="V249">
        <v>366.5</v>
      </c>
      <c r="W249">
        <f t="shared" si="116"/>
        <v>366.5</v>
      </c>
      <c r="Z249" t="s">
        <v>1796</v>
      </c>
      <c r="AA249" t="e">
        <f t="shared" si="113"/>
        <v>#VALUE!</v>
      </c>
      <c r="AB249" t="str">
        <f t="shared" si="114"/>
        <v>controlla</v>
      </c>
    </row>
    <row r="250" spans="22:28" x14ac:dyDescent="0.25">
      <c r="V250">
        <v>41.3</v>
      </c>
      <c r="W250">
        <f t="shared" si="116"/>
        <v>41.3</v>
      </c>
      <c r="Z250" t="s">
        <v>1804</v>
      </c>
      <c r="AA250" t="str">
        <f t="shared" si="113"/>
        <v>(PD)</v>
      </c>
      <c r="AB250" t="str">
        <f t="shared" si="114"/>
        <v>(PD)</v>
      </c>
    </row>
    <row r="251" spans="22:28" x14ac:dyDescent="0.25">
      <c r="V251">
        <v>138.30000000000001</v>
      </c>
      <c r="W251">
        <f t="shared" si="116"/>
        <v>138.30000000000001</v>
      </c>
      <c r="Z251" t="s">
        <v>1812</v>
      </c>
      <c r="AA251" t="str">
        <f t="shared" si="113"/>
        <v>(Lega)</v>
      </c>
      <c r="AB251" t="str">
        <f t="shared" si="114"/>
        <v>(Lega)</v>
      </c>
    </row>
    <row r="252" spans="22:28" x14ac:dyDescent="0.25">
      <c r="V252">
        <v>607.5</v>
      </c>
      <c r="W252">
        <f t="shared" si="116"/>
        <v>607.5</v>
      </c>
      <c r="Z252" t="s">
        <v>1820</v>
      </c>
      <c r="AA252" t="str">
        <f t="shared" ref="AA252:AA282" si="117">+IF(OR(Z252="",MID(Z252,1,9)="in carica"),"error",MID(Z252,FIND("(",Z252),LEN(Z252)))</f>
        <v>(PD)</v>
      </c>
      <c r="AB252" t="str">
        <f t="shared" ref="AB252:AB282" si="118">+IFERROR(AA252,"controlla")</f>
        <v>(PD)</v>
      </c>
    </row>
    <row r="253" spans="22:28" x14ac:dyDescent="0.25">
      <c r="V253">
        <v>409.9</v>
      </c>
      <c r="W253">
        <f t="shared" si="116"/>
        <v>409.9</v>
      </c>
      <c r="Z253" t="s">
        <v>1828</v>
      </c>
      <c r="AA253" t="str">
        <f t="shared" si="117"/>
        <v>(SI-SEL)</v>
      </c>
      <c r="AB253" t="str">
        <f t="shared" si="118"/>
        <v>(SI-SEL)</v>
      </c>
    </row>
    <row r="254" spans="22:28" x14ac:dyDescent="0.25">
      <c r="V254">
        <v>68.2</v>
      </c>
      <c r="W254">
        <f t="shared" si="116"/>
        <v>68.2</v>
      </c>
      <c r="Z254" t="s">
        <v>1836</v>
      </c>
      <c r="AA254" t="str">
        <f t="shared" si="117"/>
        <v>(M5S)</v>
      </c>
      <c r="AB254" t="str">
        <f t="shared" si="118"/>
        <v>(M5S)</v>
      </c>
    </row>
    <row r="255" spans="22:28" x14ac:dyDescent="0.25">
      <c r="V255">
        <v>134.9</v>
      </c>
      <c r="W255">
        <f t="shared" si="116"/>
        <v>134.9</v>
      </c>
      <c r="Z255" t="s">
        <v>1840</v>
      </c>
      <c r="AA255" t="str">
        <f t="shared" si="117"/>
        <v>(PD)</v>
      </c>
      <c r="AB255" t="str">
        <f t="shared" si="118"/>
        <v>(PD)</v>
      </c>
    </row>
    <row r="256" spans="22:28" x14ac:dyDescent="0.25">
      <c r="V256">
        <v>138.80000000000001</v>
      </c>
      <c r="W256">
        <f t="shared" si="116"/>
        <v>138.80000000000001</v>
      </c>
      <c r="Z256" t="s">
        <v>1846</v>
      </c>
      <c r="AA256" t="str">
        <f t="shared" si="117"/>
        <v>(PD)</v>
      </c>
      <c r="AB256" t="str">
        <f t="shared" si="118"/>
        <v>(PD)</v>
      </c>
    </row>
    <row r="257" spans="22:28" x14ac:dyDescent="0.25">
      <c r="V257">
        <v>198.7</v>
      </c>
      <c r="W257">
        <f t="shared" si="116"/>
        <v>198.7</v>
      </c>
      <c r="Z257" t="s">
        <v>1852</v>
      </c>
      <c r="AA257" t="str">
        <f t="shared" si="117"/>
        <v>(PD)</v>
      </c>
      <c r="AB257" t="str">
        <f t="shared" si="118"/>
        <v>(PD)</v>
      </c>
    </row>
    <row r="258" spans="22:28" x14ac:dyDescent="0.25">
      <c r="V258">
        <v>104.8</v>
      </c>
      <c r="W258">
        <f t="shared" si="116"/>
        <v>104.8</v>
      </c>
      <c r="Z258" t="s">
        <v>1859</v>
      </c>
      <c r="AA258" t="str">
        <f t="shared" si="117"/>
        <v>(M5S)</v>
      </c>
      <c r="AB258" t="str">
        <f t="shared" si="118"/>
        <v>(M5S)</v>
      </c>
    </row>
    <row r="259" spans="22:28" x14ac:dyDescent="0.25">
      <c r="V259">
        <v>494.5</v>
      </c>
      <c r="W259">
        <f t="shared" si="116"/>
        <v>494.5</v>
      </c>
      <c r="Z259" t="s">
        <v>1867</v>
      </c>
      <c r="AA259" t="str">
        <f t="shared" si="117"/>
        <v>(PD)</v>
      </c>
      <c r="AB259" t="str">
        <f t="shared" si="118"/>
        <v>(PD)</v>
      </c>
    </row>
    <row r="260" spans="22:28" x14ac:dyDescent="0.25">
      <c r="V260" t="s">
        <v>92</v>
      </c>
      <c r="W260" t="str">
        <f t="shared" si="116"/>
        <v>NA</v>
      </c>
      <c r="Z260" t="s">
        <v>1873</v>
      </c>
      <c r="AA260" t="str">
        <f t="shared" si="117"/>
        <v>(PD)</v>
      </c>
      <c r="AB260" t="str">
        <f t="shared" si="118"/>
        <v>(PD)</v>
      </c>
    </row>
    <row r="261" spans="22:28" x14ac:dyDescent="0.25">
      <c r="V261">
        <v>153.5</v>
      </c>
      <c r="W261">
        <f t="shared" ref="W261:W275" si="119">+IF(OR(V261="",MID(V261,1,1)="("),"error",IF(V261="Non applicabile","NA",V261))</f>
        <v>153.5</v>
      </c>
      <c r="Z261" t="s">
        <v>1881</v>
      </c>
      <c r="AA261" t="str">
        <f t="shared" si="117"/>
        <v>(SI-SEL)</v>
      </c>
      <c r="AB261" t="str">
        <f t="shared" si="118"/>
        <v>(SI-SEL)</v>
      </c>
    </row>
    <row r="262" spans="22:28" x14ac:dyDescent="0.25">
      <c r="V262">
        <v>210.7</v>
      </c>
      <c r="W262">
        <f t="shared" si="119"/>
        <v>210.7</v>
      </c>
      <c r="Z262" t="s">
        <v>1887</v>
      </c>
      <c r="AA262" t="str">
        <f t="shared" si="117"/>
        <v>(PD)</v>
      </c>
      <c r="AB262" t="str">
        <f t="shared" si="118"/>
        <v>(PD)</v>
      </c>
    </row>
    <row r="263" spans="22:28" x14ac:dyDescent="0.25">
      <c r="V263">
        <v>79.400000000000006</v>
      </c>
      <c r="W263">
        <f t="shared" si="119"/>
        <v>79.400000000000006</v>
      </c>
      <c r="Z263" t="s">
        <v>1892</v>
      </c>
      <c r="AA263" t="str">
        <f t="shared" si="117"/>
        <v>(FI-PdL)</v>
      </c>
      <c r="AB263" t="str">
        <f t="shared" si="118"/>
        <v>(FI-PdL)</v>
      </c>
    </row>
    <row r="264" spans="22:28" x14ac:dyDescent="0.25">
      <c r="V264" t="s">
        <v>92</v>
      </c>
      <c r="W264" t="str">
        <f t="shared" si="119"/>
        <v>NA</v>
      </c>
      <c r="Z264" t="s">
        <v>1900</v>
      </c>
      <c r="AA264" t="str">
        <f t="shared" si="117"/>
        <v>(PD)</v>
      </c>
      <c r="AB264" t="str">
        <f t="shared" si="118"/>
        <v>(PD)</v>
      </c>
    </row>
    <row r="265" spans="22:28" x14ac:dyDescent="0.25">
      <c r="V265">
        <v>379.1</v>
      </c>
      <c r="W265">
        <f t="shared" si="119"/>
        <v>379.1</v>
      </c>
      <c r="Z265" t="s">
        <v>1907</v>
      </c>
      <c r="AA265" t="str">
        <f t="shared" si="117"/>
        <v>(Misto)</v>
      </c>
      <c r="AB265" t="str">
        <f t="shared" si="118"/>
        <v>(Misto)</v>
      </c>
    </row>
    <row r="266" spans="22:28" x14ac:dyDescent="0.25">
      <c r="V266">
        <v>55.5</v>
      </c>
      <c r="W266">
        <f t="shared" si="119"/>
        <v>55.5</v>
      </c>
      <c r="Z266" t="s">
        <v>1915</v>
      </c>
      <c r="AA266" t="str">
        <f t="shared" si="117"/>
        <v>(PD)</v>
      </c>
      <c r="AB266" t="str">
        <f t="shared" si="118"/>
        <v>(PD)</v>
      </c>
    </row>
    <row r="267" spans="22:28" x14ac:dyDescent="0.25">
      <c r="V267">
        <v>340.7</v>
      </c>
      <c r="W267">
        <f t="shared" si="119"/>
        <v>340.7</v>
      </c>
      <c r="Z267" t="s">
        <v>1921</v>
      </c>
      <c r="AA267" t="str">
        <f t="shared" si="117"/>
        <v>(M5S)</v>
      </c>
      <c r="AB267" t="str">
        <f t="shared" si="118"/>
        <v>(M5S)</v>
      </c>
    </row>
    <row r="268" spans="22:28" x14ac:dyDescent="0.25">
      <c r="V268">
        <v>111.8</v>
      </c>
      <c r="W268">
        <f t="shared" si="119"/>
        <v>111.8</v>
      </c>
      <c r="Z268" t="s">
        <v>1929</v>
      </c>
      <c r="AA268" t="str">
        <f t="shared" si="117"/>
        <v>(PD)</v>
      </c>
      <c r="AB268" t="str">
        <f t="shared" si="118"/>
        <v>(PD)</v>
      </c>
    </row>
    <row r="269" spans="22:28" x14ac:dyDescent="0.25">
      <c r="V269">
        <v>205</v>
      </c>
      <c r="W269">
        <f t="shared" si="119"/>
        <v>205</v>
      </c>
      <c r="Z269" t="s">
        <v>1935</v>
      </c>
      <c r="AA269" t="str">
        <f t="shared" si="117"/>
        <v>(PD)</v>
      </c>
      <c r="AB269" t="str">
        <f t="shared" si="118"/>
        <v>(PD)</v>
      </c>
    </row>
    <row r="270" spans="22:28" x14ac:dyDescent="0.25">
      <c r="V270">
        <v>265.39999999999998</v>
      </c>
      <c r="W270">
        <f t="shared" si="119"/>
        <v>265.39999999999998</v>
      </c>
      <c r="Z270" t="s">
        <v>1941</v>
      </c>
      <c r="AA270" t="str">
        <f t="shared" si="117"/>
        <v>(SI-SEL)</v>
      </c>
      <c r="AB270" t="str">
        <f t="shared" si="118"/>
        <v>(SI-SEL)</v>
      </c>
    </row>
    <row r="271" spans="22:28" x14ac:dyDescent="0.25">
      <c r="V271">
        <v>70.900000000000006</v>
      </c>
      <c r="W271">
        <f t="shared" si="119"/>
        <v>70.900000000000006</v>
      </c>
      <c r="Z271" t="s">
        <v>1949</v>
      </c>
      <c r="AA271" t="str">
        <f t="shared" si="117"/>
        <v>(PD)</v>
      </c>
      <c r="AB271" t="str">
        <f t="shared" si="118"/>
        <v>(PD)</v>
      </c>
    </row>
    <row r="272" spans="22:28" x14ac:dyDescent="0.25">
      <c r="V272">
        <v>136.4</v>
      </c>
      <c r="W272">
        <f t="shared" si="119"/>
        <v>136.4</v>
      </c>
      <c r="Z272" t="s">
        <v>1955</v>
      </c>
      <c r="AA272" t="str">
        <f t="shared" si="117"/>
        <v>(M5S)</v>
      </c>
      <c r="AB272" t="str">
        <f t="shared" si="118"/>
        <v>(M5S)</v>
      </c>
    </row>
    <row r="273" spans="22:28" x14ac:dyDescent="0.25">
      <c r="V273">
        <v>168.1</v>
      </c>
      <c r="W273">
        <f t="shared" si="119"/>
        <v>168.1</v>
      </c>
      <c r="Z273" t="s">
        <v>1963</v>
      </c>
      <c r="AA273" t="str">
        <f t="shared" si="117"/>
        <v>(Misto)</v>
      </c>
      <c r="AB273" t="str">
        <f t="shared" si="118"/>
        <v>(Misto)</v>
      </c>
    </row>
    <row r="274" spans="22:28" x14ac:dyDescent="0.25">
      <c r="V274">
        <v>147.80000000000001</v>
      </c>
      <c r="W274">
        <f t="shared" si="119"/>
        <v>147.80000000000001</v>
      </c>
      <c r="Z274" t="s">
        <v>1969</v>
      </c>
      <c r="AA274" t="str">
        <f t="shared" si="117"/>
        <v>(Misto)</v>
      </c>
      <c r="AB274" t="str">
        <f t="shared" si="118"/>
        <v>(Misto)</v>
      </c>
    </row>
    <row r="275" spans="22:28" x14ac:dyDescent="0.25">
      <c r="V275">
        <v>338.3</v>
      </c>
      <c r="W275">
        <f t="shared" si="119"/>
        <v>338.3</v>
      </c>
      <c r="Z275" t="s">
        <v>1975</v>
      </c>
      <c r="AA275" t="str">
        <f t="shared" si="117"/>
        <v>(PD)</v>
      </c>
      <c r="AB275" t="str">
        <f t="shared" si="118"/>
        <v>(PD)</v>
      </c>
    </row>
    <row r="276" spans="22:28" x14ac:dyDescent="0.25">
      <c r="V276">
        <v>142.4</v>
      </c>
      <c r="W276">
        <f t="shared" ref="W276:W291" si="120">+IF(OR(V276="",MID(V276,1,1)="("),"error",IF(V276="Non applicabile","NA",V276))</f>
        <v>142.4</v>
      </c>
      <c r="Z276" t="s">
        <v>1985</v>
      </c>
      <c r="AA276" t="str">
        <f t="shared" si="117"/>
        <v>(PD)</v>
      </c>
      <c r="AB276" t="str">
        <f t="shared" si="118"/>
        <v>(PD)</v>
      </c>
    </row>
    <row r="277" spans="22:28" x14ac:dyDescent="0.25">
      <c r="V277">
        <v>357.8</v>
      </c>
      <c r="W277">
        <f t="shared" si="120"/>
        <v>357.8</v>
      </c>
      <c r="Z277" t="s">
        <v>1991</v>
      </c>
      <c r="AA277" t="str">
        <f t="shared" si="117"/>
        <v>(M5S)</v>
      </c>
      <c r="AB277" t="str">
        <f t="shared" si="118"/>
        <v>(M5S)</v>
      </c>
    </row>
    <row r="278" spans="22:28" x14ac:dyDescent="0.25">
      <c r="V278">
        <v>78.099999999999994</v>
      </c>
      <c r="W278">
        <f t="shared" si="120"/>
        <v>78.099999999999994</v>
      </c>
      <c r="Z278" t="s">
        <v>1999</v>
      </c>
      <c r="AA278" t="str">
        <f t="shared" si="117"/>
        <v>(Misto)</v>
      </c>
      <c r="AB278" t="str">
        <f t="shared" si="118"/>
        <v>(Misto)</v>
      </c>
    </row>
    <row r="279" spans="22:28" x14ac:dyDescent="0.25">
      <c r="V279">
        <v>236.7</v>
      </c>
      <c r="W279">
        <f t="shared" si="120"/>
        <v>236.7</v>
      </c>
      <c r="Z279" t="s">
        <v>2007</v>
      </c>
      <c r="AA279" t="str">
        <f t="shared" si="117"/>
        <v>(SCpI)</v>
      </c>
      <c r="AB279" t="str">
        <f t="shared" si="118"/>
        <v>(SCpI)</v>
      </c>
    </row>
    <row r="280" spans="22:28" x14ac:dyDescent="0.25">
      <c r="V280">
        <v>69.2</v>
      </c>
      <c r="W280">
        <f t="shared" si="120"/>
        <v>69.2</v>
      </c>
      <c r="Z280" t="s">
        <v>2015</v>
      </c>
      <c r="AA280" t="str">
        <f t="shared" si="117"/>
        <v>(SI-SEL)</v>
      </c>
      <c r="AB280" t="str">
        <f t="shared" si="118"/>
        <v>(SI-SEL)</v>
      </c>
    </row>
    <row r="281" spans="22:28" x14ac:dyDescent="0.25">
      <c r="V281">
        <v>352.4</v>
      </c>
      <c r="W281">
        <f t="shared" si="120"/>
        <v>352.4</v>
      </c>
      <c r="Z281" t="s">
        <v>2021</v>
      </c>
      <c r="AA281" t="str">
        <f t="shared" si="117"/>
        <v>(PD)</v>
      </c>
      <c r="AB281" t="str">
        <f t="shared" si="118"/>
        <v>(PD)</v>
      </c>
    </row>
    <row r="282" spans="22:28" x14ac:dyDescent="0.25">
      <c r="V282">
        <v>244.8</v>
      </c>
      <c r="W282">
        <f t="shared" si="120"/>
        <v>244.8</v>
      </c>
      <c r="Z282" t="s">
        <v>2028</v>
      </c>
      <c r="AA282" t="str">
        <f t="shared" si="117"/>
        <v>(M5S)</v>
      </c>
      <c r="AB282" t="str">
        <f t="shared" si="118"/>
        <v>(M5S)</v>
      </c>
    </row>
    <row r="283" spans="22:28" x14ac:dyDescent="0.25">
      <c r="V283">
        <v>169.9</v>
      </c>
      <c r="W283">
        <f t="shared" si="120"/>
        <v>169.9</v>
      </c>
      <c r="Z283" t="s">
        <v>2036</v>
      </c>
      <c r="AA283" t="str">
        <f t="shared" ref="AA283:AA314" si="121">+IF(OR(Z283="",MID(Z283,1,9)="in carica"),"error",MID(Z283,FIND("(",Z283),LEN(Z283)))</f>
        <v>(M5S)</v>
      </c>
      <c r="AB283" t="str">
        <f t="shared" ref="AB283:AB314" si="122">+IFERROR(AA283,"controlla")</f>
        <v>(M5S)</v>
      </c>
    </row>
    <row r="284" spans="22:28" x14ac:dyDescent="0.25">
      <c r="V284">
        <v>39.1</v>
      </c>
      <c r="W284">
        <f t="shared" si="120"/>
        <v>39.1</v>
      </c>
      <c r="Z284" t="s">
        <v>2038</v>
      </c>
      <c r="AA284" t="str">
        <f t="shared" si="121"/>
        <v>(FI-PdL)</v>
      </c>
      <c r="AB284" t="str">
        <f t="shared" si="122"/>
        <v>(FI-PdL)</v>
      </c>
    </row>
    <row r="285" spans="22:28" x14ac:dyDescent="0.25">
      <c r="V285">
        <v>220.9</v>
      </c>
      <c r="W285">
        <f t="shared" si="120"/>
        <v>220.9</v>
      </c>
      <c r="Z285" t="s">
        <v>2044</v>
      </c>
      <c r="AA285" t="str">
        <f t="shared" si="121"/>
        <v>(PD)</v>
      </c>
      <c r="AB285" t="str">
        <f t="shared" si="122"/>
        <v>(PD)</v>
      </c>
    </row>
    <row r="286" spans="22:28" x14ac:dyDescent="0.25">
      <c r="V286">
        <v>510.6</v>
      </c>
      <c r="W286">
        <f t="shared" si="120"/>
        <v>510.6</v>
      </c>
      <c r="Z286" t="s">
        <v>2051</v>
      </c>
      <c r="AA286" t="str">
        <f t="shared" si="121"/>
        <v>(PD)</v>
      </c>
      <c r="AB286" t="str">
        <f t="shared" si="122"/>
        <v>(PD)</v>
      </c>
    </row>
    <row r="287" spans="22:28" x14ac:dyDescent="0.25">
      <c r="V287">
        <v>188.4</v>
      </c>
      <c r="W287">
        <f t="shared" si="120"/>
        <v>188.4</v>
      </c>
      <c r="Z287" t="s">
        <v>2057</v>
      </c>
      <c r="AA287" t="str">
        <f t="shared" si="121"/>
        <v>(PD)</v>
      </c>
      <c r="AB287" t="str">
        <f t="shared" si="122"/>
        <v>(PD)</v>
      </c>
    </row>
    <row r="288" spans="22:28" x14ac:dyDescent="0.25">
      <c r="V288">
        <v>90.9</v>
      </c>
      <c r="W288">
        <f t="shared" si="120"/>
        <v>90.9</v>
      </c>
      <c r="Z288" t="s">
        <v>2065</v>
      </c>
      <c r="AA288" t="str">
        <f t="shared" si="121"/>
        <v>(FI-PdL)</v>
      </c>
      <c r="AB288" t="str">
        <f t="shared" si="122"/>
        <v>(FI-PdL)</v>
      </c>
    </row>
    <row r="289" spans="22:28" x14ac:dyDescent="0.25">
      <c r="V289">
        <v>332.3</v>
      </c>
      <c r="W289">
        <f t="shared" si="120"/>
        <v>332.3</v>
      </c>
      <c r="Z289" t="s">
        <v>2069</v>
      </c>
      <c r="AA289" t="str">
        <f t="shared" si="121"/>
        <v>(AP (NCD-UDC))</v>
      </c>
      <c r="AB289" t="str">
        <f t="shared" si="122"/>
        <v>(AP (NCD-UDC))</v>
      </c>
    </row>
    <row r="290" spans="22:28" x14ac:dyDescent="0.25">
      <c r="V290">
        <v>113.8</v>
      </c>
      <c r="W290">
        <f t="shared" si="120"/>
        <v>113.8</v>
      </c>
      <c r="Z290" t="s">
        <v>2075</v>
      </c>
      <c r="AA290" t="str">
        <f t="shared" si="121"/>
        <v>(PD)</v>
      </c>
      <c r="AB290" t="str">
        <f t="shared" si="122"/>
        <v>(PD)</v>
      </c>
    </row>
    <row r="291" spans="22:28" x14ac:dyDescent="0.25">
      <c r="V291">
        <v>594.9</v>
      </c>
      <c r="W291">
        <f t="shared" si="120"/>
        <v>594.9</v>
      </c>
      <c r="Z291" t="s">
        <v>2082</v>
      </c>
      <c r="AA291" t="str">
        <f t="shared" si="121"/>
        <v>(PD)</v>
      </c>
      <c r="AB291" t="str">
        <f t="shared" si="122"/>
        <v>(PD)</v>
      </c>
    </row>
    <row r="292" spans="22:28" x14ac:dyDescent="0.25">
      <c r="V292">
        <v>215.1</v>
      </c>
      <c r="W292">
        <f t="shared" ref="W292:W306" si="123">+IF(OR(V292="",MID(V292,1,1)="("),"error",IF(V292="Non applicabile","NA",V292))</f>
        <v>215.1</v>
      </c>
      <c r="Z292" t="s">
        <v>2088</v>
      </c>
      <c r="AA292" t="str">
        <f t="shared" si="121"/>
        <v>(Misto)</v>
      </c>
      <c r="AB292" t="str">
        <f t="shared" si="122"/>
        <v>(Misto)</v>
      </c>
    </row>
    <row r="293" spans="22:28" x14ac:dyDescent="0.25">
      <c r="V293">
        <v>215.6</v>
      </c>
      <c r="W293">
        <f t="shared" si="123"/>
        <v>215.6</v>
      </c>
      <c r="Z293" t="s">
        <v>2096</v>
      </c>
      <c r="AA293" t="str">
        <f t="shared" si="121"/>
        <v>(PD)</v>
      </c>
      <c r="AB293" t="str">
        <f t="shared" si="122"/>
        <v>(PD)</v>
      </c>
    </row>
    <row r="294" spans="22:28" x14ac:dyDescent="0.25">
      <c r="V294">
        <v>48.7</v>
      </c>
      <c r="W294">
        <f t="shared" si="123"/>
        <v>48.7</v>
      </c>
      <c r="Z294" t="s">
        <v>2103</v>
      </c>
      <c r="AA294" t="str">
        <f t="shared" si="121"/>
        <v>(FI-PdL)</v>
      </c>
      <c r="AB294" t="str">
        <f t="shared" si="122"/>
        <v>(FI-PdL)</v>
      </c>
    </row>
    <row r="295" spans="22:28" x14ac:dyDescent="0.25">
      <c r="V295">
        <v>86.3</v>
      </c>
      <c r="W295">
        <f t="shared" si="123"/>
        <v>86.3</v>
      </c>
      <c r="Z295" t="s">
        <v>2109</v>
      </c>
      <c r="AA295" t="str">
        <f t="shared" si="121"/>
        <v>(FI-PdL)</v>
      </c>
      <c r="AB295" t="str">
        <f t="shared" si="122"/>
        <v>(FI-PdL)</v>
      </c>
    </row>
    <row r="296" spans="22:28" x14ac:dyDescent="0.25">
      <c r="V296">
        <v>102.9</v>
      </c>
      <c r="W296">
        <f t="shared" si="123"/>
        <v>102.9</v>
      </c>
      <c r="Z296" t="s">
        <v>2115</v>
      </c>
      <c r="AA296" t="str">
        <f t="shared" si="121"/>
        <v>(PD)</v>
      </c>
      <c r="AB296" t="str">
        <f t="shared" si="122"/>
        <v>(PD)</v>
      </c>
    </row>
    <row r="297" spans="22:28" x14ac:dyDescent="0.25">
      <c r="V297">
        <v>517.20000000000005</v>
      </c>
      <c r="W297">
        <f t="shared" si="123"/>
        <v>517.20000000000005</v>
      </c>
      <c r="Z297" t="s">
        <v>2120</v>
      </c>
      <c r="AA297" t="str">
        <f t="shared" si="121"/>
        <v>(PD)</v>
      </c>
      <c r="AB297" t="str">
        <f t="shared" si="122"/>
        <v>(PD)</v>
      </c>
    </row>
    <row r="298" spans="22:28" x14ac:dyDescent="0.25">
      <c r="V298">
        <v>63.9</v>
      </c>
      <c r="W298">
        <f t="shared" si="123"/>
        <v>63.9</v>
      </c>
      <c r="Z298" t="s">
        <v>2126</v>
      </c>
      <c r="AA298" t="str">
        <f t="shared" si="121"/>
        <v>(PD)</v>
      </c>
      <c r="AB298" t="str">
        <f t="shared" si="122"/>
        <v>(PD)</v>
      </c>
    </row>
    <row r="299" spans="22:28" x14ac:dyDescent="0.25">
      <c r="V299" t="s">
        <v>92</v>
      </c>
      <c r="W299" t="str">
        <f t="shared" si="123"/>
        <v>NA</v>
      </c>
      <c r="Z299" t="s">
        <v>2134</v>
      </c>
      <c r="AA299" t="str">
        <f t="shared" si="121"/>
        <v>(PD)</v>
      </c>
      <c r="AB299" t="str">
        <f t="shared" si="122"/>
        <v>(PD)</v>
      </c>
    </row>
    <row r="300" spans="22:28" x14ac:dyDescent="0.25">
      <c r="V300">
        <v>71.099999999999994</v>
      </c>
      <c r="W300">
        <f t="shared" si="123"/>
        <v>71.099999999999994</v>
      </c>
      <c r="Z300" t="s">
        <v>2140</v>
      </c>
      <c r="AA300" t="str">
        <f t="shared" si="121"/>
        <v>(PD)</v>
      </c>
      <c r="AB300" t="str">
        <f t="shared" si="122"/>
        <v>(PD)</v>
      </c>
    </row>
    <row r="301" spans="22:28" x14ac:dyDescent="0.25">
      <c r="V301">
        <v>165</v>
      </c>
      <c r="W301">
        <f t="shared" si="123"/>
        <v>165</v>
      </c>
      <c r="Z301" t="s">
        <v>2145</v>
      </c>
      <c r="AA301" t="str">
        <f t="shared" si="121"/>
        <v>(FI-PdL)</v>
      </c>
      <c r="AB301" t="str">
        <f t="shared" si="122"/>
        <v>(FI-PdL)</v>
      </c>
    </row>
    <row r="302" spans="22:28" x14ac:dyDescent="0.25">
      <c r="V302">
        <v>209.4</v>
      </c>
      <c r="W302">
        <f t="shared" si="123"/>
        <v>209.4</v>
      </c>
      <c r="Z302" t="s">
        <v>2151</v>
      </c>
      <c r="AA302" t="str">
        <f t="shared" si="121"/>
        <v>(FI-PdL)</v>
      </c>
      <c r="AB302" t="str">
        <f t="shared" si="122"/>
        <v>(FI-PdL)</v>
      </c>
    </row>
    <row r="303" spans="22:28" x14ac:dyDescent="0.25">
      <c r="V303">
        <v>260.5</v>
      </c>
      <c r="W303">
        <f t="shared" si="123"/>
        <v>260.5</v>
      </c>
      <c r="Z303" t="s">
        <v>2159</v>
      </c>
      <c r="AA303" t="str">
        <f t="shared" si="121"/>
        <v>(DS-CD)</v>
      </c>
      <c r="AB303" t="str">
        <f t="shared" si="122"/>
        <v>(DS-CD)</v>
      </c>
    </row>
    <row r="304" spans="22:28" x14ac:dyDescent="0.25">
      <c r="V304">
        <v>134.1</v>
      </c>
      <c r="W304">
        <f t="shared" si="123"/>
        <v>134.1</v>
      </c>
      <c r="Z304" t="s">
        <v>2165</v>
      </c>
      <c r="AA304" t="str">
        <f t="shared" si="121"/>
        <v>(PD)</v>
      </c>
      <c r="AB304" t="str">
        <f t="shared" si="122"/>
        <v>(PD)</v>
      </c>
    </row>
    <row r="305" spans="22:28" x14ac:dyDescent="0.25">
      <c r="V305">
        <v>261.8</v>
      </c>
      <c r="W305">
        <f t="shared" si="123"/>
        <v>261.8</v>
      </c>
      <c r="Z305" t="s">
        <v>2173</v>
      </c>
      <c r="AA305" t="str">
        <f t="shared" si="121"/>
        <v>(PD)</v>
      </c>
      <c r="AB305" t="str">
        <f t="shared" si="122"/>
        <v>(PD)</v>
      </c>
    </row>
    <row r="306" spans="22:28" x14ac:dyDescent="0.25">
      <c r="V306" t="s">
        <v>92</v>
      </c>
      <c r="W306" t="str">
        <f t="shared" si="123"/>
        <v>NA</v>
      </c>
      <c r="Z306" t="s">
        <v>2181</v>
      </c>
      <c r="AA306" t="str">
        <f t="shared" si="121"/>
        <v>(PD)</v>
      </c>
      <c r="AB306" t="str">
        <f t="shared" si="122"/>
        <v>(PD)</v>
      </c>
    </row>
    <row r="307" spans="22:28" x14ac:dyDescent="0.25">
      <c r="V307">
        <v>72.400000000000006</v>
      </c>
      <c r="W307">
        <f t="shared" ref="W307:W309" si="124">+IF(OR(V307="",MID(V307,1,1)="("),"error",IF(V307="Non applicabile","NA",V307))</f>
        <v>72.400000000000006</v>
      </c>
      <c r="Z307" t="s">
        <v>2187</v>
      </c>
      <c r="AA307" t="str">
        <f t="shared" si="121"/>
        <v>(SI-SEL)</v>
      </c>
      <c r="AB307" t="str">
        <f t="shared" si="122"/>
        <v>(SI-SEL)</v>
      </c>
    </row>
    <row r="308" spans="22:28" x14ac:dyDescent="0.25">
      <c r="V308">
        <v>75.400000000000006</v>
      </c>
      <c r="W308">
        <f t="shared" si="124"/>
        <v>75.400000000000006</v>
      </c>
      <c r="Z308" t="s">
        <v>2193</v>
      </c>
      <c r="AA308" t="str">
        <f t="shared" si="121"/>
        <v>(M5S)</v>
      </c>
      <c r="AB308" t="str">
        <f t="shared" si="122"/>
        <v>(M5S)</v>
      </c>
    </row>
    <row r="309" spans="22:28" x14ac:dyDescent="0.25">
      <c r="V309">
        <v>237.7</v>
      </c>
      <c r="W309">
        <f t="shared" si="124"/>
        <v>237.7</v>
      </c>
      <c r="Z309" t="s">
        <v>2199</v>
      </c>
      <c r="AA309" t="e">
        <f t="shared" si="121"/>
        <v>#VALUE!</v>
      </c>
      <c r="AB309" t="str">
        <f t="shared" si="122"/>
        <v>controlla</v>
      </c>
    </row>
    <row r="310" spans="22:28" x14ac:dyDescent="0.25">
      <c r="Z310" t="s">
        <v>2207</v>
      </c>
      <c r="AA310" t="str">
        <f t="shared" si="121"/>
        <v>(Lega)</v>
      </c>
      <c r="AB310" t="str">
        <f t="shared" si="122"/>
        <v>(Lega)</v>
      </c>
    </row>
    <row r="311" spans="22:28" x14ac:dyDescent="0.25">
      <c r="Z311" t="s">
        <v>2215</v>
      </c>
      <c r="AA311" t="str">
        <f t="shared" si="121"/>
        <v>(PD)</v>
      </c>
      <c r="AB311" t="str">
        <f t="shared" si="122"/>
        <v>(PD)</v>
      </c>
    </row>
    <row r="312" spans="22:28" x14ac:dyDescent="0.25">
      <c r="Z312" t="s">
        <v>2223</v>
      </c>
      <c r="AA312" t="str">
        <f t="shared" si="121"/>
        <v>(PD)</v>
      </c>
      <c r="AB312" t="str">
        <f t="shared" si="122"/>
        <v>(PD)</v>
      </c>
    </row>
    <row r="313" spans="22:28" x14ac:dyDescent="0.25">
      <c r="Z313" t="s">
        <v>2231</v>
      </c>
      <c r="AA313" t="str">
        <f t="shared" si="121"/>
        <v>(PD)</v>
      </c>
      <c r="AB313" t="str">
        <f t="shared" si="122"/>
        <v>(PD)</v>
      </c>
    </row>
    <row r="314" spans="22:28" x14ac:dyDescent="0.25">
      <c r="Z314" t="s">
        <v>2238</v>
      </c>
      <c r="AA314" t="str">
        <f t="shared" si="121"/>
        <v>(PD)</v>
      </c>
      <c r="AB314" t="str">
        <f t="shared" si="122"/>
        <v>(PD)</v>
      </c>
    </row>
    <row r="315" spans="22:28" x14ac:dyDescent="0.25">
      <c r="Z315" t="s">
        <v>2244</v>
      </c>
      <c r="AA315" t="str">
        <f t="shared" ref="AA315:AA346" si="125">+IF(OR(Z315="",MID(Z315,1,9)="in carica"),"error",MID(Z315,FIND("(",Z315),LEN(Z315)))</f>
        <v>(PD)</v>
      </c>
      <c r="AB315" t="str">
        <f t="shared" ref="AB315:AB346" si="126">+IFERROR(AA315,"controlla")</f>
        <v>(PD)</v>
      </c>
    </row>
    <row r="316" spans="22:28" x14ac:dyDescent="0.25">
      <c r="Z316" t="s">
        <v>2250</v>
      </c>
      <c r="AA316" t="str">
        <f t="shared" si="125"/>
        <v>(PD)</v>
      </c>
      <c r="AB316" t="str">
        <f t="shared" si="126"/>
        <v>(PD)</v>
      </c>
    </row>
    <row r="317" spans="22:28" x14ac:dyDescent="0.25">
      <c r="Z317" t="s">
        <v>2255</v>
      </c>
      <c r="AA317" t="str">
        <f t="shared" si="125"/>
        <v>(M5S)</v>
      </c>
      <c r="AB317" t="str">
        <f t="shared" si="126"/>
        <v>(M5S)</v>
      </c>
    </row>
    <row r="318" spans="22:28" x14ac:dyDescent="0.25">
      <c r="Z318" t="s">
        <v>2262</v>
      </c>
      <c r="AA318" t="str">
        <f t="shared" si="125"/>
        <v>(PD)</v>
      </c>
      <c r="AB318" t="str">
        <f t="shared" si="126"/>
        <v>(PD)</v>
      </c>
    </row>
    <row r="319" spans="22:28" x14ac:dyDescent="0.25">
      <c r="Z319" t="s">
        <v>2268</v>
      </c>
      <c r="AA319" t="str">
        <f t="shared" si="125"/>
        <v>(PD)</v>
      </c>
      <c r="AB319" t="str">
        <f t="shared" si="126"/>
        <v>(PD)</v>
      </c>
    </row>
    <row r="320" spans="22:28" x14ac:dyDescent="0.25">
      <c r="Z320" t="s">
        <v>2276</v>
      </c>
      <c r="AA320" t="str">
        <f t="shared" si="125"/>
        <v>(SI-SEL)</v>
      </c>
      <c r="AB320" t="str">
        <f t="shared" si="126"/>
        <v>(SI-SEL)</v>
      </c>
    </row>
    <row r="321" spans="26:28" x14ac:dyDescent="0.25">
      <c r="Z321" t="s">
        <v>2281</v>
      </c>
      <c r="AA321" t="str">
        <f t="shared" si="125"/>
        <v>(PD)</v>
      </c>
      <c r="AB321" t="str">
        <f t="shared" si="126"/>
        <v>(PD)</v>
      </c>
    </row>
    <row r="322" spans="26:28" x14ac:dyDescent="0.25">
      <c r="Z322" t="s">
        <v>2287</v>
      </c>
      <c r="AA322" t="str">
        <f t="shared" si="125"/>
        <v>(M5S)</v>
      </c>
      <c r="AB322" t="str">
        <f t="shared" si="126"/>
        <v>(M5S)</v>
      </c>
    </row>
    <row r="323" spans="26:28" x14ac:dyDescent="0.25">
      <c r="Z323" t="s">
        <v>2293</v>
      </c>
      <c r="AA323" t="str">
        <f t="shared" si="125"/>
        <v>(Lega)</v>
      </c>
      <c r="AB323" t="str">
        <f t="shared" si="126"/>
        <v>(Lega)</v>
      </c>
    </row>
    <row r="324" spans="26:28" x14ac:dyDescent="0.25">
      <c r="Z324" t="s">
        <v>2301</v>
      </c>
      <c r="AA324" t="str">
        <f t="shared" si="125"/>
        <v>(PD)</v>
      </c>
      <c r="AB324" t="str">
        <f t="shared" si="126"/>
        <v>(PD)</v>
      </c>
    </row>
    <row r="325" spans="26:28" x14ac:dyDescent="0.25">
      <c r="Z325" t="s">
        <v>2306</v>
      </c>
      <c r="AA325" t="str">
        <f t="shared" si="125"/>
        <v>(PD)</v>
      </c>
      <c r="AB325" t="str">
        <f t="shared" si="126"/>
        <v>(PD)</v>
      </c>
    </row>
    <row r="326" spans="26:28" x14ac:dyDescent="0.25">
      <c r="Z326" t="s">
        <v>2314</v>
      </c>
      <c r="AA326" t="str">
        <f t="shared" si="125"/>
        <v>(PD)</v>
      </c>
      <c r="AB326" t="str">
        <f t="shared" si="126"/>
        <v>(PD)</v>
      </c>
    </row>
    <row r="327" spans="26:28" x14ac:dyDescent="0.25">
      <c r="Z327" t="s">
        <v>2321</v>
      </c>
      <c r="AA327" t="str">
        <f t="shared" si="125"/>
        <v>(Lega)</v>
      </c>
      <c r="AB327" t="str">
        <f t="shared" si="126"/>
        <v>(Lega)</v>
      </c>
    </row>
    <row r="328" spans="26:28" x14ac:dyDescent="0.25">
      <c r="Z328" t="s">
        <v>2330</v>
      </c>
      <c r="AA328" t="str">
        <f t="shared" si="125"/>
        <v>(FI-PdL)</v>
      </c>
      <c r="AB328" t="str">
        <f t="shared" si="126"/>
        <v>(FI-PdL)</v>
      </c>
    </row>
    <row r="329" spans="26:28" x14ac:dyDescent="0.25">
      <c r="Z329" t="s">
        <v>2336</v>
      </c>
      <c r="AA329" t="str">
        <f t="shared" si="125"/>
        <v>(PD)</v>
      </c>
      <c r="AB329" t="str">
        <f t="shared" si="126"/>
        <v>(PD)</v>
      </c>
    </row>
    <row r="330" spans="26:28" x14ac:dyDescent="0.25">
      <c r="Z330" t="s">
        <v>2344</v>
      </c>
      <c r="AA330" t="str">
        <f t="shared" si="125"/>
        <v>(PD)</v>
      </c>
      <c r="AB330" t="str">
        <f t="shared" si="126"/>
        <v>(PD)</v>
      </c>
    </row>
    <row r="331" spans="26:28" x14ac:dyDescent="0.25">
      <c r="Z331" t="s">
        <v>2349</v>
      </c>
      <c r="AA331" t="str">
        <f t="shared" si="125"/>
        <v>(Misto)</v>
      </c>
      <c r="AB331" t="str">
        <f t="shared" si="126"/>
        <v>(Misto)</v>
      </c>
    </row>
    <row r="332" spans="26:28" x14ac:dyDescent="0.25">
      <c r="Z332" t="s">
        <v>2355</v>
      </c>
      <c r="AA332" t="str">
        <f t="shared" si="125"/>
        <v>(PD)</v>
      </c>
      <c r="AB332" t="str">
        <f t="shared" si="126"/>
        <v>(PD)</v>
      </c>
    </row>
    <row r="333" spans="26:28" x14ac:dyDescent="0.25">
      <c r="Z333" t="s">
        <v>2360</v>
      </c>
      <c r="AA333" t="str">
        <f t="shared" si="125"/>
        <v>(PD)</v>
      </c>
      <c r="AB333" t="str">
        <f t="shared" si="126"/>
        <v>(PD)</v>
      </c>
    </row>
    <row r="334" spans="26:28" x14ac:dyDescent="0.25">
      <c r="Z334" t="s">
        <v>2366</v>
      </c>
      <c r="AA334" t="str">
        <f t="shared" si="125"/>
        <v>(PD)</v>
      </c>
      <c r="AB334" t="str">
        <f t="shared" si="126"/>
        <v>(PD)</v>
      </c>
    </row>
    <row r="335" spans="26:28" x14ac:dyDescent="0.25">
      <c r="Z335" t="s">
        <v>2374</v>
      </c>
      <c r="AA335" t="str">
        <f t="shared" si="125"/>
        <v>(Lega)</v>
      </c>
      <c r="AB335" t="str">
        <f t="shared" si="126"/>
        <v>(Lega)</v>
      </c>
    </row>
    <row r="336" spans="26:28" x14ac:dyDescent="0.25">
      <c r="Z336" t="s">
        <v>2379</v>
      </c>
      <c r="AA336" t="str">
        <f t="shared" si="125"/>
        <v>(PD)</v>
      </c>
      <c r="AB336" t="str">
        <f t="shared" si="126"/>
        <v>(PD)</v>
      </c>
    </row>
    <row r="337" spans="26:28" x14ac:dyDescent="0.25">
      <c r="Z337" t="s">
        <v>2385</v>
      </c>
      <c r="AA337" t="str">
        <f t="shared" si="125"/>
        <v>(SI-SEL)</v>
      </c>
      <c r="AB337" t="str">
        <f t="shared" si="126"/>
        <v>(SI-SEL)</v>
      </c>
    </row>
    <row r="338" spans="26:28" x14ac:dyDescent="0.25">
      <c r="Z338" t="s">
        <v>2392</v>
      </c>
      <c r="AA338" t="str">
        <f t="shared" si="125"/>
        <v>(M5S)</v>
      </c>
      <c r="AB338" t="str">
        <f t="shared" si="126"/>
        <v>(M5S)</v>
      </c>
    </row>
    <row r="339" spans="26:28" x14ac:dyDescent="0.25">
      <c r="Z339" t="s">
        <v>2397</v>
      </c>
      <c r="AA339" t="str">
        <f t="shared" si="125"/>
        <v>(PD)</v>
      </c>
      <c r="AB339" t="str">
        <f t="shared" si="126"/>
        <v>(PD)</v>
      </c>
    </row>
    <row r="340" spans="26:28" x14ac:dyDescent="0.25">
      <c r="Z340" t="s">
        <v>2406</v>
      </c>
      <c r="AA340" t="str">
        <f t="shared" si="125"/>
        <v>(FdI)</v>
      </c>
      <c r="AB340" t="str">
        <f t="shared" si="126"/>
        <v>(FdI)</v>
      </c>
    </row>
    <row r="341" spans="26:28" x14ac:dyDescent="0.25">
      <c r="Z341" t="s">
        <v>2413</v>
      </c>
      <c r="AA341" t="str">
        <f t="shared" si="125"/>
        <v>(Misto)</v>
      </c>
      <c r="AB341" t="str">
        <f t="shared" si="126"/>
        <v>(Misto)</v>
      </c>
    </row>
    <row r="342" spans="26:28" x14ac:dyDescent="0.25">
      <c r="Z342" t="s">
        <v>2419</v>
      </c>
      <c r="AA342" t="str">
        <f t="shared" si="125"/>
        <v>(PD)</v>
      </c>
      <c r="AB342" t="str">
        <f t="shared" si="126"/>
        <v>(PD)</v>
      </c>
    </row>
    <row r="343" spans="26:28" x14ac:dyDescent="0.25">
      <c r="Z343" t="s">
        <v>2425</v>
      </c>
      <c r="AA343" t="str">
        <f t="shared" si="125"/>
        <v>(FI-PdL)</v>
      </c>
      <c r="AB343" t="str">
        <f t="shared" si="126"/>
        <v>(FI-PdL)</v>
      </c>
    </row>
    <row r="344" spans="26:28" x14ac:dyDescent="0.25">
      <c r="Z344" t="s">
        <v>2431</v>
      </c>
      <c r="AA344" t="str">
        <f t="shared" si="125"/>
        <v>(PD)</v>
      </c>
      <c r="AB344" t="str">
        <f t="shared" si="126"/>
        <v>(PD)</v>
      </c>
    </row>
    <row r="345" spans="26:28" x14ac:dyDescent="0.25">
      <c r="Z345" t="s">
        <v>2437</v>
      </c>
      <c r="AA345" t="str">
        <f t="shared" si="125"/>
        <v>(Misto)</v>
      </c>
      <c r="AB345" t="str">
        <f t="shared" si="126"/>
        <v>(Misto)</v>
      </c>
    </row>
    <row r="346" spans="26:28" x14ac:dyDescent="0.25">
      <c r="Z346" t="s">
        <v>2443</v>
      </c>
      <c r="AA346" t="str">
        <f t="shared" si="125"/>
        <v>(Misto)</v>
      </c>
      <c r="AB346" t="str">
        <f t="shared" si="126"/>
        <v>(Misto)</v>
      </c>
    </row>
    <row r="347" spans="26:28" x14ac:dyDescent="0.25">
      <c r="Z347" t="s">
        <v>2449</v>
      </c>
      <c r="AA347" t="str">
        <f t="shared" ref="AA347:AA377" si="127">+IF(OR(Z347="",MID(Z347,1,9)="in carica"),"error",MID(Z347,FIND("(",Z347),LEN(Z347)))</f>
        <v>(PD)</v>
      </c>
      <c r="AB347" t="str">
        <f t="shared" ref="AB347:AB377" si="128">+IFERROR(AA347,"controlla")</f>
        <v>(PD)</v>
      </c>
    </row>
    <row r="348" spans="26:28" x14ac:dyDescent="0.25">
      <c r="Z348" t="s">
        <v>2454</v>
      </c>
      <c r="AA348" t="str">
        <f t="shared" si="127"/>
        <v>(PD)</v>
      </c>
      <c r="AB348" t="str">
        <f t="shared" si="128"/>
        <v>(PD)</v>
      </c>
    </row>
    <row r="349" spans="26:28" x14ac:dyDescent="0.25">
      <c r="Z349" t="s">
        <v>2462</v>
      </c>
      <c r="AA349" t="str">
        <f t="shared" si="127"/>
        <v>(PD)</v>
      </c>
      <c r="AB349" t="str">
        <f t="shared" si="128"/>
        <v>(PD)</v>
      </c>
    </row>
    <row r="350" spans="26:28" x14ac:dyDescent="0.25">
      <c r="Z350" t="s">
        <v>2470</v>
      </c>
      <c r="AA350" t="str">
        <f t="shared" si="127"/>
        <v>(PD)</v>
      </c>
      <c r="AB350" t="str">
        <f t="shared" si="128"/>
        <v>(PD)</v>
      </c>
    </row>
    <row r="351" spans="26:28" x14ac:dyDescent="0.25">
      <c r="Z351" t="s">
        <v>2476</v>
      </c>
      <c r="AA351" t="str">
        <f t="shared" si="127"/>
        <v>(PD)</v>
      </c>
      <c r="AB351" t="str">
        <f t="shared" si="128"/>
        <v>(PD)</v>
      </c>
    </row>
    <row r="352" spans="26:28" x14ac:dyDescent="0.25">
      <c r="Z352" t="s">
        <v>2485</v>
      </c>
      <c r="AA352" t="str">
        <f t="shared" si="127"/>
        <v>(SCpI)</v>
      </c>
      <c r="AB352" t="str">
        <f t="shared" si="128"/>
        <v>(SCpI)</v>
      </c>
    </row>
    <row r="353" spans="26:28" x14ac:dyDescent="0.25">
      <c r="Z353" t="s">
        <v>2491</v>
      </c>
      <c r="AA353" t="str">
        <f t="shared" si="127"/>
        <v>(M5S)</v>
      </c>
      <c r="AB353" t="str">
        <f t="shared" si="128"/>
        <v>(M5S)</v>
      </c>
    </row>
    <row r="354" spans="26:28" x14ac:dyDescent="0.25">
      <c r="Z354" t="s">
        <v>2498</v>
      </c>
      <c r="AA354" t="e">
        <f t="shared" si="127"/>
        <v>#VALUE!</v>
      </c>
      <c r="AB354" t="str">
        <f t="shared" si="128"/>
        <v>controlla</v>
      </c>
    </row>
    <row r="355" spans="26:28" x14ac:dyDescent="0.25">
      <c r="Z355" t="s">
        <v>2504</v>
      </c>
      <c r="AA355" t="str">
        <f t="shared" si="127"/>
        <v>(Misto)</v>
      </c>
      <c r="AB355" t="str">
        <f t="shared" si="128"/>
        <v>(Misto)</v>
      </c>
    </row>
    <row r="356" spans="26:28" x14ac:dyDescent="0.25">
      <c r="Z356" t="s">
        <v>2512</v>
      </c>
      <c r="AA356" t="str">
        <f t="shared" si="127"/>
        <v>(PD)</v>
      </c>
      <c r="AB356" t="str">
        <f t="shared" si="128"/>
        <v>(PD)</v>
      </c>
    </row>
    <row r="357" spans="26:28" x14ac:dyDescent="0.25">
      <c r="Z357" t="s">
        <v>2518</v>
      </c>
      <c r="AA357" t="str">
        <f t="shared" si="127"/>
        <v>(M5S)</v>
      </c>
      <c r="AB357" t="str">
        <f t="shared" si="128"/>
        <v>(M5S)</v>
      </c>
    </row>
    <row r="358" spans="26:28" x14ac:dyDescent="0.25">
      <c r="Z358" t="s">
        <v>2526</v>
      </c>
      <c r="AA358" t="str">
        <f t="shared" si="127"/>
        <v>(FI-PdL)</v>
      </c>
      <c r="AB358" t="str">
        <f t="shared" si="128"/>
        <v>(FI-PdL)</v>
      </c>
    </row>
    <row r="359" spans="26:28" x14ac:dyDescent="0.25">
      <c r="Z359" t="s">
        <v>2531</v>
      </c>
      <c r="AA359" t="str">
        <f t="shared" si="127"/>
        <v>(M5S)</v>
      </c>
      <c r="AB359" t="str">
        <f t="shared" si="128"/>
        <v>(M5S)</v>
      </c>
    </row>
    <row r="360" spans="26:28" x14ac:dyDescent="0.25">
      <c r="Z360" t="s">
        <v>2539</v>
      </c>
      <c r="AA360" t="str">
        <f t="shared" si="127"/>
        <v>(AP (NCD-UDC))</v>
      </c>
      <c r="AB360" t="str">
        <f t="shared" si="128"/>
        <v>(AP (NCD-UDC))</v>
      </c>
    </row>
    <row r="361" spans="26:28" x14ac:dyDescent="0.25">
      <c r="Z361" t="s">
        <v>2544</v>
      </c>
      <c r="AA361" t="str">
        <f t="shared" si="127"/>
        <v>(PD)</v>
      </c>
      <c r="AB361" t="str">
        <f t="shared" si="128"/>
        <v>(PD)</v>
      </c>
    </row>
    <row r="362" spans="26:28" x14ac:dyDescent="0.25">
      <c r="Z362" t="s">
        <v>2552</v>
      </c>
      <c r="AA362" t="str">
        <f t="shared" si="127"/>
        <v>(PD)</v>
      </c>
      <c r="AB362" t="str">
        <f t="shared" si="128"/>
        <v>(PD)</v>
      </c>
    </row>
    <row r="363" spans="26:28" x14ac:dyDescent="0.25">
      <c r="Z363" t="s">
        <v>2559</v>
      </c>
      <c r="AA363" t="str">
        <f t="shared" si="127"/>
        <v>(AP (NCD-UDC))</v>
      </c>
      <c r="AB363" t="str">
        <f t="shared" si="128"/>
        <v>(AP (NCD-UDC))</v>
      </c>
    </row>
    <row r="364" spans="26:28" x14ac:dyDescent="0.25">
      <c r="Z364" t="s">
        <v>2566</v>
      </c>
      <c r="AA364" t="str">
        <f t="shared" si="127"/>
        <v>(M5S)</v>
      </c>
      <c r="AB364" t="str">
        <f t="shared" si="128"/>
        <v>(M5S)</v>
      </c>
    </row>
    <row r="365" spans="26:28" x14ac:dyDescent="0.25">
      <c r="Z365" t="s">
        <v>2572</v>
      </c>
      <c r="AA365" t="str">
        <f t="shared" si="127"/>
        <v>(PD)</v>
      </c>
      <c r="AB365" t="str">
        <f t="shared" si="128"/>
        <v>(PD)</v>
      </c>
    </row>
    <row r="366" spans="26:28" x14ac:dyDescent="0.25">
      <c r="Z366" t="s">
        <v>2579</v>
      </c>
      <c r="AA366" t="str">
        <f t="shared" si="127"/>
        <v>(Misto)</v>
      </c>
      <c r="AB366" t="str">
        <f t="shared" si="128"/>
        <v>(Misto)</v>
      </c>
    </row>
    <row r="367" spans="26:28" x14ac:dyDescent="0.25">
      <c r="Z367" t="s">
        <v>2587</v>
      </c>
      <c r="AA367" t="str">
        <f t="shared" si="127"/>
        <v>(PD)</v>
      </c>
      <c r="AB367" t="str">
        <f t="shared" si="128"/>
        <v>(PD)</v>
      </c>
    </row>
    <row r="368" spans="26:28" x14ac:dyDescent="0.25">
      <c r="Z368" t="s">
        <v>2593</v>
      </c>
      <c r="AA368" t="str">
        <f t="shared" si="127"/>
        <v>(PD)</v>
      </c>
      <c r="AB368" t="str">
        <f t="shared" si="128"/>
        <v>(PD)</v>
      </c>
    </row>
    <row r="369" spans="26:28" x14ac:dyDescent="0.25">
      <c r="Z369" t="s">
        <v>2600</v>
      </c>
      <c r="AA369" t="str">
        <f t="shared" si="127"/>
        <v>(FdI)</v>
      </c>
      <c r="AB369" t="str">
        <f t="shared" si="128"/>
        <v>(FdI)</v>
      </c>
    </row>
    <row r="370" spans="26:28" x14ac:dyDescent="0.25">
      <c r="Z370" t="s">
        <v>2606</v>
      </c>
      <c r="AA370" t="str">
        <f t="shared" si="127"/>
        <v>(PD)</v>
      </c>
      <c r="AB370" t="str">
        <f t="shared" si="128"/>
        <v>(PD)</v>
      </c>
    </row>
    <row r="371" spans="26:28" x14ac:dyDescent="0.25">
      <c r="Z371" t="s">
        <v>2611</v>
      </c>
      <c r="AA371" t="str">
        <f t="shared" si="127"/>
        <v>(PD)</v>
      </c>
      <c r="AB371" t="str">
        <f t="shared" si="128"/>
        <v>(PD)</v>
      </c>
    </row>
    <row r="372" spans="26:28" x14ac:dyDescent="0.25">
      <c r="Z372" t="s">
        <v>2617</v>
      </c>
      <c r="AA372" t="str">
        <f t="shared" si="127"/>
        <v>(PD)</v>
      </c>
      <c r="AB372" t="str">
        <f t="shared" si="128"/>
        <v>(PD)</v>
      </c>
    </row>
    <row r="373" spans="26:28" x14ac:dyDescent="0.25">
      <c r="Z373" t="s">
        <v>2625</v>
      </c>
      <c r="AA373" t="str">
        <f t="shared" si="127"/>
        <v>(PD)</v>
      </c>
      <c r="AB373" t="str">
        <f t="shared" si="128"/>
        <v>(PD)</v>
      </c>
    </row>
    <row r="374" spans="26:28" x14ac:dyDescent="0.25">
      <c r="Z374" t="s">
        <v>2633</v>
      </c>
      <c r="AA374" t="str">
        <f t="shared" si="127"/>
        <v>(M5S)</v>
      </c>
      <c r="AB374" t="str">
        <f t="shared" si="128"/>
        <v>(M5S)</v>
      </c>
    </row>
    <row r="375" spans="26:28" x14ac:dyDescent="0.25">
      <c r="Z375" t="s">
        <v>2641</v>
      </c>
      <c r="AA375" t="str">
        <f t="shared" si="127"/>
        <v>(M5S)</v>
      </c>
      <c r="AB375" t="str">
        <f t="shared" si="128"/>
        <v>(M5S)</v>
      </c>
    </row>
    <row r="376" spans="26:28" x14ac:dyDescent="0.25">
      <c r="Z376" t="s">
        <v>2647</v>
      </c>
      <c r="AA376" t="str">
        <f t="shared" si="127"/>
        <v>(PD)</v>
      </c>
      <c r="AB376" t="str">
        <f t="shared" si="128"/>
        <v>(PD)</v>
      </c>
    </row>
    <row r="377" spans="26:28" x14ac:dyDescent="0.25">
      <c r="Z377" t="s">
        <v>2653</v>
      </c>
      <c r="AA377" t="str">
        <f t="shared" si="127"/>
        <v>(PD)</v>
      </c>
      <c r="AB377" t="str">
        <f t="shared" si="128"/>
        <v>(PD)</v>
      </c>
    </row>
    <row r="378" spans="26:28" x14ac:dyDescent="0.25">
      <c r="Z378" t="s">
        <v>2661</v>
      </c>
      <c r="AA378" t="str">
        <f t="shared" ref="AA378:AA408" si="129">+IF(OR(Z378="",MID(Z378,1,9)="in carica"),"error",MID(Z378,FIND("(",Z378),LEN(Z378)))</f>
        <v>(DS-CD)</v>
      </c>
      <c r="AB378" t="str">
        <f t="shared" ref="AB378:AB408" si="130">+IFERROR(AA378,"controlla")</f>
        <v>(DS-CD)</v>
      </c>
    </row>
    <row r="379" spans="26:28" x14ac:dyDescent="0.25">
      <c r="Z379" t="s">
        <v>2667</v>
      </c>
      <c r="AA379" t="str">
        <f t="shared" si="129"/>
        <v>(PD)</v>
      </c>
      <c r="AB379" t="str">
        <f t="shared" si="130"/>
        <v>(PD)</v>
      </c>
    </row>
    <row r="380" spans="26:28" x14ac:dyDescent="0.25">
      <c r="Z380" t="s">
        <v>2673</v>
      </c>
      <c r="AA380" t="str">
        <f t="shared" si="129"/>
        <v>(PD)</v>
      </c>
      <c r="AB380" t="str">
        <f t="shared" si="130"/>
        <v>(PD)</v>
      </c>
    </row>
    <row r="381" spans="26:28" x14ac:dyDescent="0.25">
      <c r="Z381" t="s">
        <v>2679</v>
      </c>
      <c r="AA381" t="str">
        <f t="shared" si="129"/>
        <v>(Misto)</v>
      </c>
      <c r="AB381" t="str">
        <f t="shared" si="130"/>
        <v>(Misto)</v>
      </c>
    </row>
    <row r="382" spans="26:28" x14ac:dyDescent="0.25">
      <c r="Z382" t="s">
        <v>2686</v>
      </c>
      <c r="AA382" t="str">
        <f t="shared" si="129"/>
        <v>(SI-SEL)</v>
      </c>
      <c r="AB382" t="str">
        <f t="shared" si="130"/>
        <v>(SI-SEL)</v>
      </c>
    </row>
    <row r="383" spans="26:28" x14ac:dyDescent="0.25">
      <c r="Z383" t="s">
        <v>2694</v>
      </c>
      <c r="AA383" t="str">
        <f t="shared" si="129"/>
        <v>(Misto)</v>
      </c>
      <c r="AB383" t="str">
        <f t="shared" si="130"/>
        <v>(Misto)</v>
      </c>
    </row>
    <row r="384" spans="26:28" x14ac:dyDescent="0.25">
      <c r="Z384" t="s">
        <v>2701</v>
      </c>
      <c r="AA384" t="str">
        <f t="shared" si="129"/>
        <v>(PD)</v>
      </c>
      <c r="AB384" t="str">
        <f t="shared" si="130"/>
        <v>(PD)</v>
      </c>
    </row>
    <row r="385" spans="26:28" x14ac:dyDescent="0.25">
      <c r="Z385" t="s">
        <v>2708</v>
      </c>
      <c r="AA385" t="str">
        <f t="shared" si="129"/>
        <v>(PD)</v>
      </c>
      <c r="AB385" t="str">
        <f t="shared" si="130"/>
        <v>(PD)</v>
      </c>
    </row>
    <row r="386" spans="26:28" x14ac:dyDescent="0.25">
      <c r="Z386" t="s">
        <v>2714</v>
      </c>
      <c r="AA386" t="str">
        <f t="shared" si="129"/>
        <v>(AP (NCD-UDC))</v>
      </c>
      <c r="AB386" t="str">
        <f t="shared" si="130"/>
        <v>(AP (NCD-UDC))</v>
      </c>
    </row>
    <row r="387" spans="26:28" x14ac:dyDescent="0.25">
      <c r="Z387" t="s">
        <v>2719</v>
      </c>
      <c r="AA387" t="str">
        <f t="shared" si="129"/>
        <v>(PD)</v>
      </c>
      <c r="AB387" t="str">
        <f t="shared" si="130"/>
        <v>(PD)</v>
      </c>
    </row>
    <row r="388" spans="26:28" x14ac:dyDescent="0.25">
      <c r="Z388" t="s">
        <v>2725</v>
      </c>
      <c r="AA388" t="str">
        <f t="shared" si="129"/>
        <v>(PD)</v>
      </c>
      <c r="AB388" t="str">
        <f t="shared" si="130"/>
        <v>(PD)</v>
      </c>
    </row>
    <row r="389" spans="26:28" x14ac:dyDescent="0.25">
      <c r="Z389" t="s">
        <v>2731</v>
      </c>
      <c r="AA389" t="str">
        <f t="shared" si="129"/>
        <v>(PD)</v>
      </c>
      <c r="AB389" t="str">
        <f t="shared" si="130"/>
        <v>(PD)</v>
      </c>
    </row>
    <row r="390" spans="26:28" x14ac:dyDescent="0.25">
      <c r="Z390" t="s">
        <v>2739</v>
      </c>
      <c r="AA390" t="str">
        <f t="shared" si="129"/>
        <v>(SI-SEL)</v>
      </c>
      <c r="AB390" t="str">
        <f t="shared" si="130"/>
        <v>(SI-SEL)</v>
      </c>
    </row>
    <row r="391" spans="26:28" x14ac:dyDescent="0.25">
      <c r="Z391" t="s">
        <v>2747</v>
      </c>
      <c r="AA391" t="str">
        <f t="shared" si="129"/>
        <v>(Misto)</v>
      </c>
      <c r="AB391" t="str">
        <f t="shared" si="130"/>
        <v>(Misto)</v>
      </c>
    </row>
    <row r="392" spans="26:28" x14ac:dyDescent="0.25">
      <c r="Z392" t="s">
        <v>2753</v>
      </c>
      <c r="AA392" t="str">
        <f t="shared" si="129"/>
        <v>(FI-PdL)</v>
      </c>
      <c r="AB392" t="str">
        <f t="shared" si="130"/>
        <v>(FI-PdL)</v>
      </c>
    </row>
    <row r="393" spans="26:28" x14ac:dyDescent="0.25">
      <c r="Z393" t="s">
        <v>2759</v>
      </c>
      <c r="AA393" t="str">
        <f t="shared" si="129"/>
        <v>(FI-PdL)</v>
      </c>
      <c r="AB393" t="str">
        <f t="shared" si="130"/>
        <v>(FI-PdL)</v>
      </c>
    </row>
    <row r="394" spans="26:28" x14ac:dyDescent="0.25">
      <c r="Z394" t="s">
        <v>2767</v>
      </c>
      <c r="AA394" t="str">
        <f t="shared" si="129"/>
        <v>(PD)</v>
      </c>
      <c r="AB394" t="str">
        <f t="shared" si="130"/>
        <v>(PD)</v>
      </c>
    </row>
    <row r="395" spans="26:28" x14ac:dyDescent="0.25">
      <c r="Z395" t="s">
        <v>2773</v>
      </c>
      <c r="AA395" t="str">
        <f t="shared" si="129"/>
        <v>(M5S)</v>
      </c>
      <c r="AB395" t="str">
        <f t="shared" si="130"/>
        <v>(M5S)</v>
      </c>
    </row>
    <row r="396" spans="26:28" x14ac:dyDescent="0.25">
      <c r="Z396" t="s">
        <v>2777</v>
      </c>
      <c r="AA396" t="str">
        <f t="shared" si="129"/>
        <v>(Misto)</v>
      </c>
      <c r="AB396" t="str">
        <f t="shared" si="130"/>
        <v>(Misto)</v>
      </c>
    </row>
    <row r="397" spans="26:28" x14ac:dyDescent="0.25">
      <c r="Z397" t="s">
        <v>2783</v>
      </c>
      <c r="AA397" t="str">
        <f t="shared" si="129"/>
        <v>(PD)</v>
      </c>
      <c r="AB397" t="str">
        <f t="shared" si="130"/>
        <v>(PD)</v>
      </c>
    </row>
    <row r="398" spans="26:28" x14ac:dyDescent="0.25">
      <c r="Z398" t="s">
        <v>2789</v>
      </c>
      <c r="AA398" t="str">
        <f t="shared" si="129"/>
        <v>(Misto)</v>
      </c>
      <c r="AB398" t="str">
        <f t="shared" si="130"/>
        <v>(Misto)</v>
      </c>
    </row>
    <row r="399" spans="26:28" x14ac:dyDescent="0.25">
      <c r="Z399" t="s">
        <v>2795</v>
      </c>
      <c r="AA399" t="str">
        <f t="shared" si="129"/>
        <v>(SCpI)</v>
      </c>
      <c r="AB399" t="str">
        <f t="shared" si="130"/>
        <v>(SCpI)</v>
      </c>
    </row>
    <row r="400" spans="26:28" x14ac:dyDescent="0.25">
      <c r="Z400" t="s">
        <v>2801</v>
      </c>
      <c r="AA400" t="str">
        <f t="shared" si="129"/>
        <v>(PD)</v>
      </c>
      <c r="AB400" t="str">
        <f t="shared" si="130"/>
        <v>(PD)</v>
      </c>
    </row>
    <row r="401" spans="26:28" x14ac:dyDescent="0.25">
      <c r="Z401" t="s">
        <v>2809</v>
      </c>
      <c r="AA401" t="str">
        <f t="shared" si="129"/>
        <v>(PD)</v>
      </c>
      <c r="AB401" t="str">
        <f t="shared" si="130"/>
        <v>(PD)</v>
      </c>
    </row>
    <row r="402" spans="26:28" x14ac:dyDescent="0.25">
      <c r="Z402" t="s">
        <v>2815</v>
      </c>
      <c r="AA402" t="str">
        <f t="shared" si="129"/>
        <v>(SCpI)</v>
      </c>
      <c r="AB402" t="str">
        <f t="shared" si="130"/>
        <v>(SCpI)</v>
      </c>
    </row>
    <row r="403" spans="26:28" x14ac:dyDescent="0.25">
      <c r="Z403" t="s">
        <v>2822</v>
      </c>
      <c r="AA403" t="str">
        <f t="shared" si="129"/>
        <v>(PD)</v>
      </c>
      <c r="AB403" t="str">
        <f t="shared" si="130"/>
        <v>(PD)</v>
      </c>
    </row>
    <row r="404" spans="26:28" x14ac:dyDescent="0.25">
      <c r="Z404" t="s">
        <v>2827</v>
      </c>
      <c r="AA404" t="str">
        <f t="shared" si="129"/>
        <v>(SI-SEL)</v>
      </c>
      <c r="AB404" t="str">
        <f t="shared" si="130"/>
        <v>(SI-SEL)</v>
      </c>
    </row>
    <row r="405" spans="26:28" x14ac:dyDescent="0.25">
      <c r="Z405" t="s">
        <v>2833</v>
      </c>
      <c r="AA405" t="str">
        <f t="shared" si="129"/>
        <v>(PD)</v>
      </c>
      <c r="AB405" t="str">
        <f t="shared" si="130"/>
        <v>(PD)</v>
      </c>
    </row>
    <row r="406" spans="26:28" x14ac:dyDescent="0.25">
      <c r="Z406" t="s">
        <v>2839</v>
      </c>
      <c r="AA406" t="str">
        <f t="shared" si="129"/>
        <v>(FdI)</v>
      </c>
      <c r="AB406" t="str">
        <f t="shared" si="130"/>
        <v>(FdI)</v>
      </c>
    </row>
    <row r="407" spans="26:28" x14ac:dyDescent="0.25">
      <c r="Z407" t="s">
        <v>2847</v>
      </c>
      <c r="AA407" t="str">
        <f t="shared" si="129"/>
        <v>(PD)</v>
      </c>
      <c r="AB407" t="str">
        <f t="shared" si="130"/>
        <v>(PD)</v>
      </c>
    </row>
    <row r="408" spans="26:28" x14ac:dyDescent="0.25">
      <c r="Z408" t="s">
        <v>2852</v>
      </c>
      <c r="AA408" t="str">
        <f t="shared" si="129"/>
        <v>(SCpI)</v>
      </c>
      <c r="AB408" t="str">
        <f t="shared" si="130"/>
        <v>(SCpI)</v>
      </c>
    </row>
    <row r="409" spans="26:28" x14ac:dyDescent="0.25">
      <c r="Z409" t="s">
        <v>2856</v>
      </c>
      <c r="AA409" t="str">
        <f t="shared" ref="AA409:AA439" si="131">+IF(OR(Z409="",MID(Z409,1,9)="in carica"),"error",MID(Z409,FIND("(",Z409),LEN(Z409)))</f>
        <v>(Misto)</v>
      </c>
      <c r="AB409" t="str">
        <f t="shared" ref="AB409:AB439" si="132">+IFERROR(AA409,"controlla")</f>
        <v>(Misto)</v>
      </c>
    </row>
    <row r="410" spans="26:28" x14ac:dyDescent="0.25">
      <c r="Z410" t="s">
        <v>2864</v>
      </c>
      <c r="AA410" t="str">
        <f t="shared" si="131"/>
        <v>(PD)</v>
      </c>
      <c r="AB410" t="str">
        <f t="shared" si="132"/>
        <v>(PD)</v>
      </c>
    </row>
    <row r="411" spans="26:28" x14ac:dyDescent="0.25">
      <c r="Z411" t="s">
        <v>2872</v>
      </c>
      <c r="AA411" t="str">
        <f t="shared" si="131"/>
        <v>(PD)</v>
      </c>
      <c r="AB411" t="str">
        <f t="shared" si="132"/>
        <v>(PD)</v>
      </c>
    </row>
    <row r="412" spans="26:28" x14ac:dyDescent="0.25">
      <c r="Z412" t="s">
        <v>2878</v>
      </c>
      <c r="AA412" t="str">
        <f t="shared" si="131"/>
        <v>(M5S)</v>
      </c>
      <c r="AB412" t="str">
        <f t="shared" si="132"/>
        <v>(M5S)</v>
      </c>
    </row>
    <row r="413" spans="26:28" x14ac:dyDescent="0.25">
      <c r="Z413" t="s">
        <v>2884</v>
      </c>
      <c r="AA413" t="str">
        <f t="shared" si="131"/>
        <v>(PD)</v>
      </c>
      <c r="AB413" t="str">
        <f t="shared" si="132"/>
        <v>(PD)</v>
      </c>
    </row>
    <row r="414" spans="26:28" x14ac:dyDescent="0.25">
      <c r="Z414" t="s">
        <v>2891</v>
      </c>
      <c r="AA414" t="str">
        <f t="shared" si="131"/>
        <v>(FI-PdL)</v>
      </c>
      <c r="AB414" t="str">
        <f t="shared" si="132"/>
        <v>(FI-PdL)</v>
      </c>
    </row>
    <row r="415" spans="26:28" x14ac:dyDescent="0.25">
      <c r="Z415" t="s">
        <v>2899</v>
      </c>
      <c r="AA415" t="str">
        <f t="shared" si="131"/>
        <v>(AP (NCD-UDC))</v>
      </c>
      <c r="AB415" t="str">
        <f t="shared" si="132"/>
        <v>(AP (NCD-UDC))</v>
      </c>
    </row>
    <row r="416" spans="26:28" x14ac:dyDescent="0.25">
      <c r="Z416" t="s">
        <v>2905</v>
      </c>
      <c r="AA416" t="str">
        <f t="shared" si="131"/>
        <v>(PD)</v>
      </c>
      <c r="AB416" t="str">
        <f t="shared" si="132"/>
        <v>(PD)</v>
      </c>
    </row>
    <row r="417" spans="26:28" x14ac:dyDescent="0.25">
      <c r="Z417" t="s">
        <v>2911</v>
      </c>
      <c r="AA417" t="str">
        <f t="shared" si="131"/>
        <v>(PD)</v>
      </c>
      <c r="AB417" t="str">
        <f t="shared" si="132"/>
        <v>(PD)</v>
      </c>
    </row>
    <row r="418" spans="26:28" x14ac:dyDescent="0.25">
      <c r="Z418" t="s">
        <v>2918</v>
      </c>
      <c r="AA418" t="str">
        <f t="shared" si="131"/>
        <v>(PD)</v>
      </c>
      <c r="AB418" t="str">
        <f t="shared" si="132"/>
        <v>(PD)</v>
      </c>
    </row>
    <row r="419" spans="26:28" x14ac:dyDescent="0.25">
      <c r="Z419" t="s">
        <v>2924</v>
      </c>
      <c r="AA419" t="str">
        <f t="shared" si="131"/>
        <v>(AP (NCD-UDC))</v>
      </c>
      <c r="AB419" t="str">
        <f t="shared" si="132"/>
        <v>(AP (NCD-UDC))</v>
      </c>
    </row>
    <row r="420" spans="26:28" x14ac:dyDescent="0.25">
      <c r="Z420" t="s">
        <v>2931</v>
      </c>
      <c r="AA420" t="str">
        <f t="shared" si="131"/>
        <v>(PD)</v>
      </c>
      <c r="AB420" t="str">
        <f t="shared" si="132"/>
        <v>(PD)</v>
      </c>
    </row>
    <row r="421" spans="26:28" x14ac:dyDescent="0.25">
      <c r="Z421" t="s">
        <v>2937</v>
      </c>
      <c r="AA421" t="str">
        <f t="shared" si="131"/>
        <v>(SCpI)</v>
      </c>
      <c r="AB421" t="str">
        <f t="shared" si="132"/>
        <v>(SCpI)</v>
      </c>
    </row>
    <row r="422" spans="26:28" x14ac:dyDescent="0.25">
      <c r="Z422" t="s">
        <v>2945</v>
      </c>
      <c r="AA422" t="str">
        <f t="shared" si="131"/>
        <v>(Lega)</v>
      </c>
      <c r="AB422" t="str">
        <f t="shared" si="132"/>
        <v>(Lega)</v>
      </c>
    </row>
    <row r="423" spans="26:28" x14ac:dyDescent="0.25">
      <c r="Z423" t="s">
        <v>2951</v>
      </c>
      <c r="AA423" t="str">
        <f t="shared" si="131"/>
        <v>(PD)</v>
      </c>
      <c r="AB423" t="str">
        <f t="shared" si="132"/>
        <v>(PD)</v>
      </c>
    </row>
    <row r="424" spans="26:28" x14ac:dyDescent="0.25">
      <c r="Z424" t="s">
        <v>2959</v>
      </c>
      <c r="AA424" t="str">
        <f t="shared" si="131"/>
        <v>(SCpI)</v>
      </c>
      <c r="AB424" t="str">
        <f t="shared" si="132"/>
        <v>(SCpI)</v>
      </c>
    </row>
    <row r="425" spans="26:28" x14ac:dyDescent="0.25">
      <c r="Z425" t="s">
        <v>2967</v>
      </c>
      <c r="AA425" t="str">
        <f t="shared" si="131"/>
        <v>(PD)</v>
      </c>
      <c r="AB425" t="str">
        <f t="shared" si="132"/>
        <v>(PD)</v>
      </c>
    </row>
    <row r="426" spans="26:28" x14ac:dyDescent="0.25">
      <c r="Z426" t="s">
        <v>2975</v>
      </c>
      <c r="AA426" t="str">
        <f t="shared" si="131"/>
        <v>(PD)</v>
      </c>
      <c r="AB426" t="str">
        <f t="shared" si="132"/>
        <v>(PD)</v>
      </c>
    </row>
    <row r="427" spans="26:28" x14ac:dyDescent="0.25">
      <c r="Z427" t="s">
        <v>2980</v>
      </c>
      <c r="AA427" t="str">
        <f t="shared" si="131"/>
        <v>(PD)</v>
      </c>
      <c r="AB427" t="str">
        <f t="shared" si="132"/>
        <v>(PD)</v>
      </c>
    </row>
    <row r="428" spans="26:28" x14ac:dyDescent="0.25">
      <c r="Z428" t="s">
        <v>2986</v>
      </c>
      <c r="AA428" t="str">
        <f t="shared" si="131"/>
        <v>(PD)</v>
      </c>
      <c r="AB428" t="str">
        <f t="shared" si="132"/>
        <v>(PD)</v>
      </c>
    </row>
    <row r="429" spans="26:28" x14ac:dyDescent="0.25">
      <c r="Z429" t="s">
        <v>2994</v>
      </c>
      <c r="AA429" t="str">
        <f t="shared" si="131"/>
        <v>(PD)</v>
      </c>
      <c r="AB429" t="str">
        <f t="shared" si="132"/>
        <v>(PD)</v>
      </c>
    </row>
    <row r="430" spans="26:28" x14ac:dyDescent="0.25">
      <c r="Z430" t="s">
        <v>3002</v>
      </c>
      <c r="AA430" t="str">
        <f t="shared" si="131"/>
        <v>(PD)</v>
      </c>
      <c r="AB430" t="str">
        <f t="shared" si="132"/>
        <v>(PD)</v>
      </c>
    </row>
    <row r="431" spans="26:28" x14ac:dyDescent="0.25">
      <c r="Z431" t="s">
        <v>3008</v>
      </c>
      <c r="AA431" t="str">
        <f t="shared" si="131"/>
        <v>(Misto)</v>
      </c>
      <c r="AB431" t="str">
        <f t="shared" si="132"/>
        <v>(Misto)</v>
      </c>
    </row>
    <row r="432" spans="26:28" x14ac:dyDescent="0.25">
      <c r="Z432" t="s">
        <v>3014</v>
      </c>
      <c r="AA432" t="str">
        <f t="shared" si="131"/>
        <v>(Misto)</v>
      </c>
      <c r="AB432" t="str">
        <f t="shared" si="132"/>
        <v>(Misto)</v>
      </c>
    </row>
    <row r="433" spans="26:28" x14ac:dyDescent="0.25">
      <c r="Z433" t="s">
        <v>3020</v>
      </c>
      <c r="AA433" t="str">
        <f t="shared" si="131"/>
        <v>(PD)</v>
      </c>
      <c r="AB433" t="str">
        <f t="shared" si="132"/>
        <v>(PD)</v>
      </c>
    </row>
    <row r="434" spans="26:28" x14ac:dyDescent="0.25">
      <c r="Z434" t="s">
        <v>3026</v>
      </c>
      <c r="AA434" t="str">
        <f t="shared" si="131"/>
        <v>(PD)</v>
      </c>
      <c r="AB434" t="str">
        <f t="shared" si="132"/>
        <v>(PD)</v>
      </c>
    </row>
    <row r="435" spans="26:28" x14ac:dyDescent="0.25">
      <c r="Z435" t="s">
        <v>3032</v>
      </c>
      <c r="AA435" t="str">
        <f t="shared" si="131"/>
        <v>(Misto)</v>
      </c>
      <c r="AB435" t="str">
        <f t="shared" si="132"/>
        <v>(Misto)</v>
      </c>
    </row>
    <row r="436" spans="26:28" x14ac:dyDescent="0.25">
      <c r="Z436" t="s">
        <v>3039</v>
      </c>
      <c r="AA436" t="str">
        <f t="shared" si="131"/>
        <v>(PD)</v>
      </c>
      <c r="AB436" t="str">
        <f t="shared" si="132"/>
        <v>(PD)</v>
      </c>
    </row>
    <row r="437" spans="26:28" x14ac:dyDescent="0.25">
      <c r="Z437" t="s">
        <v>3047</v>
      </c>
      <c r="AA437" t="str">
        <f t="shared" si="131"/>
        <v>(PD)</v>
      </c>
      <c r="AB437" t="str">
        <f t="shared" si="132"/>
        <v>(PD)</v>
      </c>
    </row>
    <row r="438" spans="26:28" x14ac:dyDescent="0.25">
      <c r="Z438" t="s">
        <v>3053</v>
      </c>
      <c r="AA438" t="str">
        <f t="shared" si="131"/>
        <v>(PD)</v>
      </c>
      <c r="AB438" t="str">
        <f t="shared" si="132"/>
        <v>(PD)</v>
      </c>
    </row>
    <row r="439" spans="26:28" x14ac:dyDescent="0.25">
      <c r="Z439" t="s">
        <v>3059</v>
      </c>
      <c r="AA439" t="str">
        <f t="shared" si="131"/>
        <v>(FdI)</v>
      </c>
      <c r="AB439" t="str">
        <f t="shared" si="132"/>
        <v>(FdI)</v>
      </c>
    </row>
    <row r="440" spans="26:28" x14ac:dyDescent="0.25">
      <c r="Z440" t="s">
        <v>3065</v>
      </c>
      <c r="AA440" t="str">
        <f t="shared" ref="AA440:AA470" si="133">+IF(OR(Z440="",MID(Z440,1,9)="in carica"),"error",MID(Z440,FIND("(",Z440),LEN(Z440)))</f>
        <v>(M5S)</v>
      </c>
      <c r="AB440" t="str">
        <f t="shared" ref="AB440:AB470" si="134">+IFERROR(AA440,"controlla")</f>
        <v>(M5S)</v>
      </c>
    </row>
    <row r="441" spans="26:28" x14ac:dyDescent="0.25">
      <c r="Z441" t="s">
        <v>3071</v>
      </c>
      <c r="AA441" t="str">
        <f t="shared" si="133"/>
        <v>(Misto)</v>
      </c>
      <c r="AB441" t="str">
        <f t="shared" si="134"/>
        <v>(Misto)</v>
      </c>
    </row>
    <row r="442" spans="26:28" x14ac:dyDescent="0.25">
      <c r="Z442" t="s">
        <v>3077</v>
      </c>
      <c r="AA442" t="str">
        <f t="shared" si="133"/>
        <v>(SI-SEL)</v>
      </c>
      <c r="AB442" t="str">
        <f t="shared" si="134"/>
        <v>(SI-SEL)</v>
      </c>
    </row>
    <row r="443" spans="26:28" x14ac:dyDescent="0.25">
      <c r="Z443" t="s">
        <v>3083</v>
      </c>
      <c r="AA443" t="str">
        <f t="shared" si="133"/>
        <v>(PD)</v>
      </c>
      <c r="AB443" t="str">
        <f t="shared" si="134"/>
        <v>(PD)</v>
      </c>
    </row>
    <row r="444" spans="26:28" x14ac:dyDescent="0.25">
      <c r="Z444" t="s">
        <v>3091</v>
      </c>
      <c r="AA444" t="str">
        <f t="shared" si="133"/>
        <v>(DS-CD)</v>
      </c>
      <c r="AB444" t="str">
        <f t="shared" si="134"/>
        <v>(DS-CD)</v>
      </c>
    </row>
    <row r="445" spans="26:28" x14ac:dyDescent="0.25">
      <c r="Z445" t="s">
        <v>3097</v>
      </c>
      <c r="AA445" t="str">
        <f t="shared" si="133"/>
        <v>(M5S)</v>
      </c>
      <c r="AB445" t="str">
        <f t="shared" si="134"/>
        <v>(M5S)</v>
      </c>
    </row>
    <row r="446" spans="26:28" x14ac:dyDescent="0.25">
      <c r="Z446" t="s">
        <v>3105</v>
      </c>
      <c r="AA446" t="str">
        <f t="shared" si="133"/>
        <v>(FI-PdL)</v>
      </c>
      <c r="AB446" t="str">
        <f t="shared" si="134"/>
        <v>(FI-PdL)</v>
      </c>
    </row>
    <row r="447" spans="26:28" x14ac:dyDescent="0.25">
      <c r="Z447" t="s">
        <v>3111</v>
      </c>
      <c r="AA447" t="str">
        <f t="shared" si="133"/>
        <v>(SCpI)</v>
      </c>
      <c r="AB447" t="str">
        <f t="shared" si="134"/>
        <v>(SCpI)</v>
      </c>
    </row>
    <row r="448" spans="26:28" x14ac:dyDescent="0.25">
      <c r="Z448" t="s">
        <v>3117</v>
      </c>
      <c r="AA448" t="str">
        <f t="shared" si="133"/>
        <v>(PD)</v>
      </c>
      <c r="AB448" t="str">
        <f t="shared" si="134"/>
        <v>(PD)</v>
      </c>
    </row>
    <row r="449" spans="26:28" x14ac:dyDescent="0.25">
      <c r="Z449" t="s">
        <v>3123</v>
      </c>
      <c r="AA449" t="str">
        <f t="shared" si="133"/>
        <v>(PD)</v>
      </c>
      <c r="AB449" t="str">
        <f t="shared" si="134"/>
        <v>(PD)</v>
      </c>
    </row>
    <row r="450" spans="26:28" x14ac:dyDescent="0.25">
      <c r="Z450" t="s">
        <v>3129</v>
      </c>
      <c r="AA450" t="str">
        <f t="shared" si="133"/>
        <v>(PD)</v>
      </c>
      <c r="AB450" t="str">
        <f t="shared" si="134"/>
        <v>(PD)</v>
      </c>
    </row>
    <row r="451" spans="26:28" x14ac:dyDescent="0.25">
      <c r="Z451" t="s">
        <v>3135</v>
      </c>
      <c r="AA451" t="str">
        <f t="shared" si="133"/>
        <v>(Misto)</v>
      </c>
      <c r="AB451" t="str">
        <f t="shared" si="134"/>
        <v>(Misto)</v>
      </c>
    </row>
    <row r="452" spans="26:28" x14ac:dyDescent="0.25">
      <c r="Z452" t="s">
        <v>3141</v>
      </c>
      <c r="AA452" t="str">
        <f t="shared" si="133"/>
        <v>(PD)</v>
      </c>
      <c r="AB452" t="str">
        <f t="shared" si="134"/>
        <v>(PD)</v>
      </c>
    </row>
    <row r="453" spans="26:28" x14ac:dyDescent="0.25">
      <c r="Z453" t="s">
        <v>3147</v>
      </c>
      <c r="AA453" t="str">
        <f t="shared" si="133"/>
        <v>(AP (NCD-UDC))</v>
      </c>
      <c r="AB453" t="str">
        <f t="shared" si="134"/>
        <v>(AP (NCD-UDC))</v>
      </c>
    </row>
    <row r="454" spans="26:28" x14ac:dyDescent="0.25">
      <c r="Z454" t="s">
        <v>3154</v>
      </c>
      <c r="AA454" t="str">
        <f t="shared" si="133"/>
        <v>(SI-SEL)</v>
      </c>
      <c r="AB454" t="str">
        <f t="shared" si="134"/>
        <v>(SI-SEL)</v>
      </c>
    </row>
    <row r="455" spans="26:28" x14ac:dyDescent="0.25">
      <c r="Z455" t="s">
        <v>3162</v>
      </c>
      <c r="AA455" t="str">
        <f t="shared" si="133"/>
        <v>(SI-SEL)</v>
      </c>
      <c r="AB455" t="str">
        <f t="shared" si="134"/>
        <v>(SI-SEL)</v>
      </c>
    </row>
    <row r="456" spans="26:28" x14ac:dyDescent="0.25">
      <c r="Z456" t="s">
        <v>3169</v>
      </c>
      <c r="AA456" t="str">
        <f t="shared" si="133"/>
        <v>(Misto)</v>
      </c>
      <c r="AB456" t="str">
        <f t="shared" si="134"/>
        <v>(Misto)</v>
      </c>
    </row>
    <row r="457" spans="26:28" x14ac:dyDescent="0.25">
      <c r="Z457" t="s">
        <v>3175</v>
      </c>
      <c r="AA457" t="str">
        <f t="shared" si="133"/>
        <v>(SCpI)</v>
      </c>
      <c r="AB457" t="str">
        <f t="shared" si="134"/>
        <v>(SCpI)</v>
      </c>
    </row>
    <row r="458" spans="26:28" x14ac:dyDescent="0.25">
      <c r="Z458" t="s">
        <v>3183</v>
      </c>
      <c r="AA458" t="str">
        <f t="shared" si="133"/>
        <v>(PD)</v>
      </c>
      <c r="AB458" t="str">
        <f t="shared" si="134"/>
        <v>(PD)</v>
      </c>
    </row>
    <row r="459" spans="26:28" x14ac:dyDescent="0.25">
      <c r="Z459" t="s">
        <v>3191</v>
      </c>
      <c r="AA459" t="str">
        <f t="shared" si="133"/>
        <v>(FI-PdL)</v>
      </c>
      <c r="AB459" t="str">
        <f t="shared" si="134"/>
        <v>(FI-PdL)</v>
      </c>
    </row>
    <row r="460" spans="26:28" x14ac:dyDescent="0.25">
      <c r="Z460" t="s">
        <v>3197</v>
      </c>
      <c r="AA460" t="str">
        <f t="shared" si="133"/>
        <v>(FI-PdL)</v>
      </c>
      <c r="AB460" t="str">
        <f t="shared" si="134"/>
        <v>(FI-PdL)</v>
      </c>
    </row>
    <row r="461" spans="26:28" x14ac:dyDescent="0.25">
      <c r="Z461" t="s">
        <v>3203</v>
      </c>
      <c r="AA461" t="str">
        <f t="shared" si="133"/>
        <v>(SI-SEL)</v>
      </c>
      <c r="AB461" t="str">
        <f t="shared" si="134"/>
        <v>(SI-SEL)</v>
      </c>
    </row>
    <row r="462" spans="26:28" x14ac:dyDescent="0.25">
      <c r="Z462" t="s">
        <v>3209</v>
      </c>
      <c r="AA462" t="str">
        <f t="shared" si="133"/>
        <v>(M5S)</v>
      </c>
      <c r="AB462" t="str">
        <f t="shared" si="134"/>
        <v>(M5S)</v>
      </c>
    </row>
    <row r="463" spans="26:28" x14ac:dyDescent="0.25">
      <c r="Z463" t="s">
        <v>3215</v>
      </c>
      <c r="AA463" t="str">
        <f t="shared" si="133"/>
        <v>(PD)</v>
      </c>
      <c r="AB463" t="str">
        <f t="shared" si="134"/>
        <v>(PD)</v>
      </c>
    </row>
    <row r="464" spans="26:28" x14ac:dyDescent="0.25">
      <c r="Z464" t="s">
        <v>3223</v>
      </c>
      <c r="AA464" t="str">
        <f t="shared" si="133"/>
        <v>(Misto)</v>
      </c>
      <c r="AB464" t="str">
        <f t="shared" si="134"/>
        <v>(Misto)</v>
      </c>
    </row>
    <row r="465" spans="26:28" x14ac:dyDescent="0.25">
      <c r="Z465" t="s">
        <v>3227</v>
      </c>
      <c r="AA465" t="str">
        <f t="shared" si="133"/>
        <v>(PD)</v>
      </c>
      <c r="AB465" t="str">
        <f t="shared" si="134"/>
        <v>(PD)</v>
      </c>
    </row>
    <row r="466" spans="26:28" x14ac:dyDescent="0.25">
      <c r="Z466" t="s">
        <v>3232</v>
      </c>
      <c r="AA466" t="str">
        <f t="shared" si="133"/>
        <v>(Misto)</v>
      </c>
      <c r="AB466" t="str">
        <f t="shared" si="134"/>
        <v>(Misto)</v>
      </c>
    </row>
    <row r="467" spans="26:28" x14ac:dyDescent="0.25">
      <c r="Z467" t="s">
        <v>3240</v>
      </c>
      <c r="AA467" t="str">
        <f t="shared" si="133"/>
        <v>(Misto)</v>
      </c>
      <c r="AB467" t="str">
        <f t="shared" si="134"/>
        <v>(Misto)</v>
      </c>
    </row>
    <row r="468" spans="26:28" x14ac:dyDescent="0.25">
      <c r="Z468" t="s">
        <v>3246</v>
      </c>
      <c r="AA468" t="str">
        <f t="shared" si="133"/>
        <v>(PD)</v>
      </c>
      <c r="AB468" t="str">
        <f t="shared" si="134"/>
        <v>(PD)</v>
      </c>
    </row>
    <row r="469" spans="26:28" x14ac:dyDescent="0.25">
      <c r="Z469" t="s">
        <v>3252</v>
      </c>
      <c r="AA469" t="str">
        <f t="shared" si="133"/>
        <v>(PD)</v>
      </c>
      <c r="AB469" t="str">
        <f t="shared" si="134"/>
        <v>(PD)</v>
      </c>
    </row>
    <row r="470" spans="26:28" x14ac:dyDescent="0.25">
      <c r="Z470" t="s">
        <v>3256</v>
      </c>
      <c r="AA470" t="str">
        <f t="shared" si="133"/>
        <v>(SI-SEL)</v>
      </c>
      <c r="AB470" t="str">
        <f t="shared" si="134"/>
        <v>(SI-SEL)</v>
      </c>
    </row>
    <row r="471" spans="26:28" x14ac:dyDescent="0.25">
      <c r="Z471" t="s">
        <v>3262</v>
      </c>
      <c r="AA471" t="str">
        <f t="shared" ref="AA471:AA502" si="135">+IF(OR(Z471="",MID(Z471,1,9)="in carica"),"error",MID(Z471,FIND("(",Z471),LEN(Z471)))</f>
        <v>(PD)</v>
      </c>
      <c r="AB471" t="str">
        <f t="shared" ref="AB471:AB502" si="136">+IFERROR(AA471,"controlla")</f>
        <v>(PD)</v>
      </c>
    </row>
    <row r="472" spans="26:28" x14ac:dyDescent="0.25">
      <c r="Z472" t="s">
        <v>3268</v>
      </c>
      <c r="AA472" t="str">
        <f t="shared" si="135"/>
        <v>(PD)</v>
      </c>
      <c r="AB472" t="str">
        <f t="shared" si="136"/>
        <v>(PD)</v>
      </c>
    </row>
    <row r="473" spans="26:28" x14ac:dyDescent="0.25">
      <c r="Z473" t="s">
        <v>3276</v>
      </c>
      <c r="AA473" t="str">
        <f t="shared" si="135"/>
        <v>(M5S)</v>
      </c>
      <c r="AB473" t="str">
        <f t="shared" si="136"/>
        <v>(M5S)</v>
      </c>
    </row>
    <row r="474" spans="26:28" x14ac:dyDescent="0.25">
      <c r="Z474" t="s">
        <v>3282</v>
      </c>
      <c r="AA474" t="str">
        <f t="shared" si="135"/>
        <v>(M5S)</v>
      </c>
      <c r="AB474" t="str">
        <f t="shared" si="136"/>
        <v>(M5S)</v>
      </c>
    </row>
    <row r="475" spans="26:28" x14ac:dyDescent="0.25">
      <c r="Z475" t="s">
        <v>3284</v>
      </c>
      <c r="AA475" t="str">
        <f t="shared" si="135"/>
        <v>(FdI)</v>
      </c>
      <c r="AB475" t="str">
        <f t="shared" si="136"/>
        <v>(FdI)</v>
      </c>
    </row>
    <row r="476" spans="26:28" x14ac:dyDescent="0.25">
      <c r="Z476" t="s">
        <v>3292</v>
      </c>
      <c r="AA476" t="str">
        <f t="shared" si="135"/>
        <v>(PD)</v>
      </c>
      <c r="AB476" t="str">
        <f t="shared" si="136"/>
        <v>(PD)</v>
      </c>
    </row>
    <row r="477" spans="26:28" x14ac:dyDescent="0.25">
      <c r="Z477" t="s">
        <v>3298</v>
      </c>
      <c r="AA477" t="str">
        <f t="shared" si="135"/>
        <v>(PD)</v>
      </c>
      <c r="AB477" t="str">
        <f t="shared" si="136"/>
        <v>(PD)</v>
      </c>
    </row>
    <row r="478" spans="26:28" x14ac:dyDescent="0.25">
      <c r="Z478" t="s">
        <v>3303</v>
      </c>
      <c r="AA478" t="str">
        <f t="shared" si="135"/>
        <v>(Lega)</v>
      </c>
      <c r="AB478" t="str">
        <f t="shared" si="136"/>
        <v>(Lega)</v>
      </c>
    </row>
    <row r="479" spans="26:28" x14ac:dyDescent="0.25">
      <c r="Z479" t="s">
        <v>3311</v>
      </c>
      <c r="AA479" t="str">
        <f t="shared" si="135"/>
        <v>(PD)</v>
      </c>
      <c r="AB479" t="str">
        <f t="shared" si="136"/>
        <v>(PD)</v>
      </c>
    </row>
    <row r="480" spans="26:28" x14ac:dyDescent="0.25">
      <c r="Z480" t="s">
        <v>3317</v>
      </c>
      <c r="AA480" t="str">
        <f t="shared" si="135"/>
        <v>(PD)</v>
      </c>
      <c r="AB480" t="str">
        <f t="shared" si="136"/>
        <v>(PD)</v>
      </c>
    </row>
    <row r="481" spans="26:28" x14ac:dyDescent="0.25">
      <c r="Z481" t="s">
        <v>3325</v>
      </c>
      <c r="AA481" t="str">
        <f t="shared" si="135"/>
        <v>(PD)</v>
      </c>
      <c r="AB481" t="str">
        <f t="shared" si="136"/>
        <v>(PD)</v>
      </c>
    </row>
    <row r="482" spans="26:28" x14ac:dyDescent="0.25">
      <c r="Z482" t="s">
        <v>3331</v>
      </c>
      <c r="AA482" t="str">
        <f t="shared" si="135"/>
        <v>(PD)</v>
      </c>
      <c r="AB482" t="str">
        <f t="shared" si="136"/>
        <v>(PD)</v>
      </c>
    </row>
    <row r="483" spans="26:28" x14ac:dyDescent="0.25">
      <c r="Z483" t="s">
        <v>3335</v>
      </c>
      <c r="AA483" t="str">
        <f t="shared" si="135"/>
        <v>(AP (NCD-UDC))</v>
      </c>
      <c r="AB483" t="str">
        <f t="shared" si="136"/>
        <v>(AP (NCD-UDC))</v>
      </c>
    </row>
    <row r="484" spans="26:28" x14ac:dyDescent="0.25">
      <c r="Z484" t="s">
        <v>3341</v>
      </c>
      <c r="AA484" t="str">
        <f t="shared" si="135"/>
        <v>(DS-CD)</v>
      </c>
      <c r="AB484" t="str">
        <f t="shared" si="136"/>
        <v>(DS-CD)</v>
      </c>
    </row>
    <row r="485" spans="26:28" x14ac:dyDescent="0.25">
      <c r="Z485" t="s">
        <v>3349</v>
      </c>
      <c r="AA485" t="str">
        <f t="shared" si="135"/>
        <v>(Misto)</v>
      </c>
      <c r="AB485" t="str">
        <f t="shared" si="136"/>
        <v>(Misto)</v>
      </c>
    </row>
    <row r="486" spans="26:28" x14ac:dyDescent="0.25">
      <c r="Z486" t="s">
        <v>3355</v>
      </c>
      <c r="AA486" t="str">
        <f t="shared" si="135"/>
        <v>(PD)</v>
      </c>
      <c r="AB486" t="str">
        <f t="shared" si="136"/>
        <v>(PD)</v>
      </c>
    </row>
    <row r="487" spans="26:28" x14ac:dyDescent="0.25">
      <c r="Z487" t="s">
        <v>3361</v>
      </c>
      <c r="AA487" t="str">
        <f t="shared" si="135"/>
        <v>(Lega)</v>
      </c>
      <c r="AB487" t="str">
        <f t="shared" si="136"/>
        <v>(Lega)</v>
      </c>
    </row>
    <row r="488" spans="26:28" x14ac:dyDescent="0.25">
      <c r="Z488" t="s">
        <v>3369</v>
      </c>
      <c r="AA488" t="str">
        <f t="shared" si="135"/>
        <v>(PD)</v>
      </c>
      <c r="AB488" t="str">
        <f t="shared" si="136"/>
        <v>(PD)</v>
      </c>
    </row>
    <row r="489" spans="26:28" x14ac:dyDescent="0.25">
      <c r="Z489" t="s">
        <v>3375</v>
      </c>
      <c r="AA489" t="str">
        <f t="shared" si="135"/>
        <v>(PD)</v>
      </c>
      <c r="AB489" t="str">
        <f t="shared" si="136"/>
        <v>(PD)</v>
      </c>
    </row>
    <row r="490" spans="26:28" x14ac:dyDescent="0.25">
      <c r="Z490" t="s">
        <v>3383</v>
      </c>
      <c r="AA490" t="str">
        <f t="shared" si="135"/>
        <v>(SI-SEL)</v>
      </c>
      <c r="AB490" t="str">
        <f t="shared" si="136"/>
        <v>(SI-SEL)</v>
      </c>
    </row>
    <row r="491" spans="26:28" x14ac:dyDescent="0.25">
      <c r="Z491" t="s">
        <v>3389</v>
      </c>
      <c r="AA491" t="str">
        <f t="shared" si="135"/>
        <v>(M5S)</v>
      </c>
      <c r="AB491" t="str">
        <f t="shared" si="136"/>
        <v>(M5S)</v>
      </c>
    </row>
    <row r="492" spans="26:28" x14ac:dyDescent="0.25">
      <c r="Z492" t="s">
        <v>3397</v>
      </c>
      <c r="AA492" t="str">
        <f t="shared" si="135"/>
        <v>(Misto)</v>
      </c>
      <c r="AB492" t="str">
        <f t="shared" si="136"/>
        <v>(Misto)</v>
      </c>
    </row>
    <row r="493" spans="26:28" x14ac:dyDescent="0.25">
      <c r="Z493" t="s">
        <v>3405</v>
      </c>
      <c r="AA493" t="str">
        <f t="shared" si="135"/>
        <v>(Misto)</v>
      </c>
      <c r="AB493" t="str">
        <f t="shared" si="136"/>
        <v>(Misto)</v>
      </c>
    </row>
    <row r="494" spans="26:28" x14ac:dyDescent="0.25">
      <c r="Z494" t="s">
        <v>3411</v>
      </c>
      <c r="AA494" t="str">
        <f t="shared" si="135"/>
        <v>(AP (NCD-UDC))</v>
      </c>
      <c r="AB494" t="str">
        <f t="shared" si="136"/>
        <v>(AP (NCD-UDC))</v>
      </c>
    </row>
    <row r="495" spans="26:28" x14ac:dyDescent="0.25">
      <c r="Z495" t="s">
        <v>3417</v>
      </c>
      <c r="AA495" t="str">
        <f t="shared" si="135"/>
        <v>(SI-SEL)</v>
      </c>
      <c r="AB495" t="str">
        <f t="shared" si="136"/>
        <v>(SI-SEL)</v>
      </c>
    </row>
    <row r="496" spans="26:28" x14ac:dyDescent="0.25">
      <c r="Z496" t="s">
        <v>3423</v>
      </c>
      <c r="AA496" t="str">
        <f t="shared" si="135"/>
        <v>(Misto)</v>
      </c>
      <c r="AB496" t="str">
        <f t="shared" si="136"/>
        <v>(Misto)</v>
      </c>
    </row>
    <row r="497" spans="26:28" x14ac:dyDescent="0.25">
      <c r="Z497" t="s">
        <v>3429</v>
      </c>
      <c r="AA497" t="str">
        <f t="shared" si="135"/>
        <v>(FI-PdL)</v>
      </c>
      <c r="AB497" t="str">
        <f t="shared" si="136"/>
        <v>(FI-PdL)</v>
      </c>
    </row>
    <row r="498" spans="26:28" x14ac:dyDescent="0.25">
      <c r="Z498" t="s">
        <v>3437</v>
      </c>
      <c r="AA498" t="str">
        <f t="shared" si="135"/>
        <v>(PD)</v>
      </c>
      <c r="AB498" t="str">
        <f t="shared" si="136"/>
        <v>(PD)</v>
      </c>
    </row>
    <row r="499" spans="26:28" x14ac:dyDescent="0.25">
      <c r="Z499" t="s">
        <v>3443</v>
      </c>
      <c r="AA499" t="str">
        <f t="shared" si="135"/>
        <v>(FI-PdL)</v>
      </c>
      <c r="AB499" t="str">
        <f t="shared" si="136"/>
        <v>(FI-PdL)</v>
      </c>
    </row>
    <row r="500" spans="26:28" x14ac:dyDescent="0.25">
      <c r="Z500" t="s">
        <v>3451</v>
      </c>
      <c r="AA500" t="str">
        <f t="shared" si="135"/>
        <v>(PD)</v>
      </c>
      <c r="AB500" t="str">
        <f t="shared" si="136"/>
        <v>(PD)</v>
      </c>
    </row>
    <row r="501" spans="26:28" x14ac:dyDescent="0.25">
      <c r="Z501" t="s">
        <v>3459</v>
      </c>
      <c r="AA501" t="str">
        <f t="shared" si="135"/>
        <v>(PD)</v>
      </c>
      <c r="AB501" t="str">
        <f t="shared" si="136"/>
        <v>(PD)</v>
      </c>
    </row>
    <row r="502" spans="26:28" x14ac:dyDescent="0.25">
      <c r="Z502" t="s">
        <v>3467</v>
      </c>
      <c r="AA502" t="str">
        <f t="shared" si="135"/>
        <v>(Misto)</v>
      </c>
      <c r="AB502" t="str">
        <f t="shared" si="136"/>
        <v>(Misto)</v>
      </c>
    </row>
    <row r="503" spans="26:28" x14ac:dyDescent="0.25">
      <c r="Z503" t="s">
        <v>3475</v>
      </c>
      <c r="AA503" t="str">
        <f t="shared" ref="AA503:AA533" si="137">+IF(OR(Z503="",MID(Z503,1,9)="in carica"),"error",MID(Z503,FIND("(",Z503),LEN(Z503)))</f>
        <v>(FI-PdL)</v>
      </c>
      <c r="AB503" t="str">
        <f t="shared" ref="AB503:AB533" si="138">+IFERROR(AA503,"controlla")</f>
        <v>(FI-PdL)</v>
      </c>
    </row>
    <row r="504" spans="26:28" x14ac:dyDescent="0.25">
      <c r="Z504" t="s">
        <v>3481</v>
      </c>
      <c r="AA504" t="str">
        <f t="shared" si="137"/>
        <v>(PD)</v>
      </c>
      <c r="AB504" t="str">
        <f t="shared" si="138"/>
        <v>(PD)</v>
      </c>
    </row>
    <row r="505" spans="26:28" x14ac:dyDescent="0.25">
      <c r="Z505" t="s">
        <v>3487</v>
      </c>
      <c r="AA505" t="str">
        <f t="shared" si="137"/>
        <v>(PD)</v>
      </c>
      <c r="AB505" t="str">
        <f t="shared" si="138"/>
        <v>(PD)</v>
      </c>
    </row>
    <row r="506" spans="26:28" x14ac:dyDescent="0.25">
      <c r="Z506" t="s">
        <v>3491</v>
      </c>
      <c r="AA506" t="str">
        <f t="shared" si="137"/>
        <v>(Misto)</v>
      </c>
      <c r="AB506" t="str">
        <f t="shared" si="138"/>
        <v>(Misto)</v>
      </c>
    </row>
    <row r="507" spans="26:28" x14ac:dyDescent="0.25">
      <c r="Z507" t="s">
        <v>3497</v>
      </c>
      <c r="AA507" t="str">
        <f t="shared" si="137"/>
        <v>(SI-SEL)</v>
      </c>
      <c r="AB507" t="str">
        <f t="shared" si="138"/>
        <v>(SI-SEL)</v>
      </c>
    </row>
    <row r="508" spans="26:28" x14ac:dyDescent="0.25">
      <c r="Z508" t="s">
        <v>3502</v>
      </c>
      <c r="AA508" t="str">
        <f t="shared" si="137"/>
        <v>(PD)</v>
      </c>
      <c r="AB508" t="str">
        <f t="shared" si="138"/>
        <v>(PD)</v>
      </c>
    </row>
    <row r="509" spans="26:28" x14ac:dyDescent="0.25">
      <c r="Z509" t="s">
        <v>3508</v>
      </c>
      <c r="AA509" t="e">
        <f t="shared" si="137"/>
        <v>#VALUE!</v>
      </c>
      <c r="AB509" t="str">
        <f t="shared" si="138"/>
        <v>controlla</v>
      </c>
    </row>
    <row r="510" spans="26:28" x14ac:dyDescent="0.25">
      <c r="Z510" t="s">
        <v>3516</v>
      </c>
      <c r="AA510" t="str">
        <f t="shared" si="137"/>
        <v>(Misto)</v>
      </c>
      <c r="AB510" t="str">
        <f t="shared" si="138"/>
        <v>(Misto)</v>
      </c>
    </row>
    <row r="511" spans="26:28" x14ac:dyDescent="0.25">
      <c r="Z511" t="s">
        <v>3522</v>
      </c>
      <c r="AA511" t="str">
        <f t="shared" si="137"/>
        <v>(PD)</v>
      </c>
      <c r="AB511" t="str">
        <f t="shared" si="138"/>
        <v>(PD)</v>
      </c>
    </row>
    <row r="512" spans="26:28" x14ac:dyDescent="0.25">
      <c r="Z512" t="s">
        <v>3528</v>
      </c>
      <c r="AA512" t="str">
        <f t="shared" si="137"/>
        <v>(PD)</v>
      </c>
      <c r="AB512" t="str">
        <f t="shared" si="138"/>
        <v>(PD)</v>
      </c>
    </row>
    <row r="513" spans="26:28" x14ac:dyDescent="0.25">
      <c r="Z513" t="s">
        <v>3534</v>
      </c>
      <c r="AA513" t="str">
        <f t="shared" si="137"/>
        <v>(FdI)</v>
      </c>
      <c r="AB513" t="str">
        <f t="shared" si="138"/>
        <v>(FdI)</v>
      </c>
    </row>
    <row r="514" spans="26:28" x14ac:dyDescent="0.25">
      <c r="Z514" t="s">
        <v>3542</v>
      </c>
      <c r="AA514" t="str">
        <f t="shared" si="137"/>
        <v>(PD)</v>
      </c>
      <c r="AB514" t="str">
        <f t="shared" si="138"/>
        <v>(PD)</v>
      </c>
    </row>
    <row r="515" spans="26:28" x14ac:dyDescent="0.25">
      <c r="Z515" t="s">
        <v>3548</v>
      </c>
      <c r="AA515" t="str">
        <f t="shared" si="137"/>
        <v>(FI-PdL)</v>
      </c>
      <c r="AB515" t="str">
        <f t="shared" si="138"/>
        <v>(FI-PdL)</v>
      </c>
    </row>
    <row r="516" spans="26:28" x14ac:dyDescent="0.25">
      <c r="Z516" t="s">
        <v>3555</v>
      </c>
      <c r="AA516" t="str">
        <f t="shared" si="137"/>
        <v>(PD)</v>
      </c>
      <c r="AB516" t="str">
        <f t="shared" si="138"/>
        <v>(PD)</v>
      </c>
    </row>
    <row r="517" spans="26:28" x14ac:dyDescent="0.25">
      <c r="Z517" t="s">
        <v>3563</v>
      </c>
      <c r="AA517" t="str">
        <f t="shared" si="137"/>
        <v>(PD)</v>
      </c>
      <c r="AB517" t="str">
        <f t="shared" si="138"/>
        <v>(PD)</v>
      </c>
    </row>
    <row r="518" spans="26:28" x14ac:dyDescent="0.25">
      <c r="Z518" t="s">
        <v>3567</v>
      </c>
      <c r="AA518" t="str">
        <f t="shared" si="137"/>
        <v>(SI-SEL)</v>
      </c>
      <c r="AB518" t="str">
        <f t="shared" si="138"/>
        <v>(SI-SEL)</v>
      </c>
    </row>
    <row r="519" spans="26:28" x14ac:dyDescent="0.25">
      <c r="Z519" t="s">
        <v>3574</v>
      </c>
      <c r="AA519" t="str">
        <f t="shared" si="137"/>
        <v>(PD)</v>
      </c>
      <c r="AB519" t="str">
        <f t="shared" si="138"/>
        <v>(PD)</v>
      </c>
    </row>
    <row r="520" spans="26:28" x14ac:dyDescent="0.25">
      <c r="Z520" t="s">
        <v>3580</v>
      </c>
      <c r="AA520" t="str">
        <f t="shared" si="137"/>
        <v>(PD)</v>
      </c>
      <c r="AB520" t="str">
        <f t="shared" si="138"/>
        <v>(PD)</v>
      </c>
    </row>
    <row r="521" spans="26:28" x14ac:dyDescent="0.25">
      <c r="Z521" t="s">
        <v>3587</v>
      </c>
      <c r="AA521" t="str">
        <f t="shared" si="137"/>
        <v>(FdI)</v>
      </c>
      <c r="AB521" t="str">
        <f t="shared" si="138"/>
        <v>(FdI)</v>
      </c>
    </row>
    <row r="522" spans="26:28" x14ac:dyDescent="0.25">
      <c r="Z522" t="s">
        <v>3593</v>
      </c>
      <c r="AA522" t="str">
        <f t="shared" si="137"/>
        <v>(M5S)</v>
      </c>
      <c r="AB522" t="str">
        <f t="shared" si="138"/>
        <v>(M5S)</v>
      </c>
    </row>
    <row r="523" spans="26:28" x14ac:dyDescent="0.25">
      <c r="Z523" t="s">
        <v>3599</v>
      </c>
      <c r="AA523" t="str">
        <f t="shared" si="137"/>
        <v>(Misto)</v>
      </c>
      <c r="AB523" t="str">
        <f t="shared" si="138"/>
        <v>(Misto)</v>
      </c>
    </row>
    <row r="524" spans="26:28" x14ac:dyDescent="0.25">
      <c r="Z524" t="s">
        <v>3605</v>
      </c>
      <c r="AA524" t="str">
        <f t="shared" si="137"/>
        <v>(PD)</v>
      </c>
      <c r="AB524" t="str">
        <f t="shared" si="138"/>
        <v>(PD)</v>
      </c>
    </row>
    <row r="525" spans="26:28" x14ac:dyDescent="0.25">
      <c r="Z525" t="s">
        <v>3611</v>
      </c>
      <c r="AA525" t="str">
        <f t="shared" si="137"/>
        <v>(PD)</v>
      </c>
      <c r="AB525" t="str">
        <f t="shared" si="138"/>
        <v>(PD)</v>
      </c>
    </row>
    <row r="526" spans="26:28" x14ac:dyDescent="0.25">
      <c r="Z526" t="s">
        <v>3617</v>
      </c>
      <c r="AA526" t="str">
        <f t="shared" si="137"/>
        <v>(PD)</v>
      </c>
      <c r="AB526" t="str">
        <f t="shared" si="138"/>
        <v>(PD)</v>
      </c>
    </row>
    <row r="527" spans="26:28" x14ac:dyDescent="0.25">
      <c r="Z527" t="s">
        <v>3625</v>
      </c>
      <c r="AA527" t="str">
        <f t="shared" si="137"/>
        <v>(Misto)</v>
      </c>
      <c r="AB527" t="str">
        <f t="shared" si="138"/>
        <v>(Misto)</v>
      </c>
    </row>
    <row r="528" spans="26:28" x14ac:dyDescent="0.25">
      <c r="Z528" t="s">
        <v>3631</v>
      </c>
      <c r="AA528" t="str">
        <f t="shared" si="137"/>
        <v>(M5S)</v>
      </c>
      <c r="AB528" t="str">
        <f t="shared" si="138"/>
        <v>(M5S)</v>
      </c>
    </row>
    <row r="529" spans="26:28" x14ac:dyDescent="0.25">
      <c r="Z529" t="s">
        <v>3636</v>
      </c>
      <c r="AA529" t="str">
        <f t="shared" si="137"/>
        <v>(FI-PdL)</v>
      </c>
      <c r="AB529" t="str">
        <f t="shared" si="138"/>
        <v>(FI-PdL)</v>
      </c>
    </row>
    <row r="530" spans="26:28" x14ac:dyDescent="0.25">
      <c r="Z530" t="s">
        <v>3642</v>
      </c>
      <c r="AA530" t="str">
        <f t="shared" si="137"/>
        <v>(Lega)</v>
      </c>
      <c r="AB530" t="str">
        <f t="shared" si="138"/>
        <v>(Lega)</v>
      </c>
    </row>
    <row r="531" spans="26:28" x14ac:dyDescent="0.25">
      <c r="Z531" t="s">
        <v>3648</v>
      </c>
      <c r="AA531" t="str">
        <f t="shared" si="137"/>
        <v>(PD)</v>
      </c>
      <c r="AB531" t="str">
        <f t="shared" si="138"/>
        <v>(PD)</v>
      </c>
    </row>
    <row r="532" spans="26:28" x14ac:dyDescent="0.25">
      <c r="Z532" t="s">
        <v>3656</v>
      </c>
      <c r="AA532" t="str">
        <f t="shared" si="137"/>
        <v>(DS-CD)</v>
      </c>
      <c r="AB532" t="str">
        <f t="shared" si="138"/>
        <v>(DS-CD)</v>
      </c>
    </row>
    <row r="533" spans="26:28" x14ac:dyDescent="0.25">
      <c r="Z533" t="s">
        <v>3663</v>
      </c>
      <c r="AA533" t="str">
        <f t="shared" si="137"/>
        <v>(PD)</v>
      </c>
      <c r="AB533" t="str">
        <f t="shared" si="138"/>
        <v>(PD)</v>
      </c>
    </row>
    <row r="534" spans="26:28" x14ac:dyDescent="0.25">
      <c r="Z534" t="s">
        <v>3669</v>
      </c>
      <c r="AA534" t="str">
        <f t="shared" ref="AA534:AA564" si="139">+IF(OR(Z534="",MID(Z534,1,9)="in carica"),"error",MID(Z534,FIND("(",Z534),LEN(Z534)))</f>
        <v>(PD)</v>
      </c>
      <c r="AB534" t="str">
        <f t="shared" ref="AB534:AB564" si="140">+IFERROR(AA534,"controlla")</f>
        <v>(PD)</v>
      </c>
    </row>
    <row r="535" spans="26:28" x14ac:dyDescent="0.25">
      <c r="Z535" t="s">
        <v>3677</v>
      </c>
      <c r="AA535" t="str">
        <f t="shared" si="139"/>
        <v>(PD)</v>
      </c>
      <c r="AB535" t="str">
        <f t="shared" si="140"/>
        <v>(PD)</v>
      </c>
    </row>
    <row r="536" spans="26:28" x14ac:dyDescent="0.25">
      <c r="Z536" t="s">
        <v>3685</v>
      </c>
      <c r="AA536" t="str">
        <f t="shared" si="139"/>
        <v>(PD)</v>
      </c>
      <c r="AB536" t="str">
        <f t="shared" si="140"/>
        <v>(PD)</v>
      </c>
    </row>
    <row r="537" spans="26:28" x14ac:dyDescent="0.25">
      <c r="Z537" t="s">
        <v>3689</v>
      </c>
      <c r="AA537" t="str">
        <f t="shared" si="139"/>
        <v>(FI-PdL)</v>
      </c>
      <c r="AB537" t="str">
        <f t="shared" si="140"/>
        <v>(FI-PdL)</v>
      </c>
    </row>
    <row r="538" spans="26:28" x14ac:dyDescent="0.25">
      <c r="Z538" t="s">
        <v>3695</v>
      </c>
      <c r="AA538" t="str">
        <f t="shared" si="139"/>
        <v>(PD)</v>
      </c>
      <c r="AB538" t="str">
        <f t="shared" si="140"/>
        <v>(PD)</v>
      </c>
    </row>
    <row r="539" spans="26:28" x14ac:dyDescent="0.25">
      <c r="Z539" t="s">
        <v>3701</v>
      </c>
      <c r="AA539" t="str">
        <f t="shared" si="139"/>
        <v>(PD)</v>
      </c>
      <c r="AB539" t="str">
        <f t="shared" si="140"/>
        <v>(PD)</v>
      </c>
    </row>
    <row r="540" spans="26:28" x14ac:dyDescent="0.25">
      <c r="Z540" t="s">
        <v>3703</v>
      </c>
      <c r="AA540" t="str">
        <f t="shared" si="139"/>
        <v>(PD)</v>
      </c>
      <c r="AB540" t="str">
        <f t="shared" si="140"/>
        <v>(PD)</v>
      </c>
    </row>
    <row r="541" spans="26:28" x14ac:dyDescent="0.25">
      <c r="Z541" t="s">
        <v>3709</v>
      </c>
      <c r="AA541" t="str">
        <f t="shared" si="139"/>
        <v>(M5S)</v>
      </c>
      <c r="AB541" t="str">
        <f t="shared" si="140"/>
        <v>(M5S)</v>
      </c>
    </row>
    <row r="542" spans="26:28" x14ac:dyDescent="0.25">
      <c r="Z542" t="s">
        <v>3717</v>
      </c>
      <c r="AA542" t="str">
        <f t="shared" si="139"/>
        <v>(FI-PdL)</v>
      </c>
      <c r="AB542" t="str">
        <f t="shared" si="140"/>
        <v>(FI-PdL)</v>
      </c>
    </row>
    <row r="543" spans="26:28" x14ac:dyDescent="0.25">
      <c r="Z543" t="s">
        <v>3725</v>
      </c>
      <c r="AA543" t="str">
        <f t="shared" si="139"/>
        <v>(Lega)</v>
      </c>
      <c r="AB543" t="str">
        <f t="shared" si="140"/>
        <v>(Lega)</v>
      </c>
    </row>
    <row r="544" spans="26:28" x14ac:dyDescent="0.25">
      <c r="Z544" t="s">
        <v>3731</v>
      </c>
      <c r="AA544" t="str">
        <f t="shared" si="139"/>
        <v>(AP (NCD-UDC))</v>
      </c>
      <c r="AB544" t="str">
        <f t="shared" si="140"/>
        <v>(AP (NCD-UDC))</v>
      </c>
    </row>
    <row r="545" spans="26:28" x14ac:dyDescent="0.25">
      <c r="Z545" t="s">
        <v>3737</v>
      </c>
      <c r="AA545" t="str">
        <f t="shared" si="139"/>
        <v>(PD)</v>
      </c>
      <c r="AB545" t="str">
        <f t="shared" si="140"/>
        <v>(PD)</v>
      </c>
    </row>
    <row r="546" spans="26:28" x14ac:dyDescent="0.25">
      <c r="Z546" t="s">
        <v>3743</v>
      </c>
      <c r="AA546" t="str">
        <f t="shared" si="139"/>
        <v>(PD)</v>
      </c>
      <c r="AB546" t="str">
        <f t="shared" si="140"/>
        <v>(PD)</v>
      </c>
    </row>
    <row r="547" spans="26:28" x14ac:dyDescent="0.25">
      <c r="Z547" t="s">
        <v>3751</v>
      </c>
      <c r="AA547" t="str">
        <f t="shared" si="139"/>
        <v>(PD)</v>
      </c>
      <c r="AB547" t="str">
        <f t="shared" si="140"/>
        <v>(PD)</v>
      </c>
    </row>
    <row r="548" spans="26:28" x14ac:dyDescent="0.25">
      <c r="Z548" t="s">
        <v>3757</v>
      </c>
      <c r="AA548" t="str">
        <f t="shared" si="139"/>
        <v>(PD)</v>
      </c>
      <c r="AB548" t="str">
        <f t="shared" si="140"/>
        <v>(PD)</v>
      </c>
    </row>
    <row r="549" spans="26:28" x14ac:dyDescent="0.25">
      <c r="Z549" t="s">
        <v>3763</v>
      </c>
      <c r="AA549" t="str">
        <f t="shared" si="139"/>
        <v>(SI-SEL)</v>
      </c>
      <c r="AB549" t="str">
        <f t="shared" si="140"/>
        <v>(SI-SEL)</v>
      </c>
    </row>
    <row r="550" spans="26:28" x14ac:dyDescent="0.25">
      <c r="Z550" t="s">
        <v>3770</v>
      </c>
      <c r="AA550" t="str">
        <f t="shared" si="139"/>
        <v>(FI-PdL)</v>
      </c>
      <c r="AB550" t="str">
        <f t="shared" si="140"/>
        <v>(FI-PdL)</v>
      </c>
    </row>
    <row r="551" spans="26:28" x14ac:dyDescent="0.25">
      <c r="Z551" t="s">
        <v>3778</v>
      </c>
      <c r="AA551" t="str">
        <f t="shared" si="139"/>
        <v>(DS-CD)</v>
      </c>
      <c r="AB551" t="str">
        <f t="shared" si="140"/>
        <v>(DS-CD)</v>
      </c>
    </row>
    <row r="552" spans="26:28" x14ac:dyDescent="0.25">
      <c r="Z552" t="s">
        <v>3784</v>
      </c>
      <c r="AA552" t="str">
        <f t="shared" si="139"/>
        <v>(FI-PdL)</v>
      </c>
      <c r="AB552" t="str">
        <f t="shared" si="140"/>
        <v>(FI-PdL)</v>
      </c>
    </row>
    <row r="553" spans="26:28" x14ac:dyDescent="0.25">
      <c r="Z553" t="s">
        <v>3790</v>
      </c>
      <c r="AA553" t="str">
        <f t="shared" si="139"/>
        <v>(M5S)</v>
      </c>
      <c r="AB553" t="str">
        <f t="shared" si="140"/>
        <v>(M5S)</v>
      </c>
    </row>
    <row r="554" spans="26:28" x14ac:dyDescent="0.25">
      <c r="Z554" t="s">
        <v>3798</v>
      </c>
      <c r="AA554" t="str">
        <f t="shared" si="139"/>
        <v>(FI-PdL)</v>
      </c>
      <c r="AB554" t="str">
        <f t="shared" si="140"/>
        <v>(FI-PdL)</v>
      </c>
    </row>
    <row r="555" spans="26:28" x14ac:dyDescent="0.25">
      <c r="Z555" t="s">
        <v>3804</v>
      </c>
      <c r="AA555" t="str">
        <f t="shared" si="139"/>
        <v>(FI-PdL)</v>
      </c>
      <c r="AB555" t="str">
        <f t="shared" si="140"/>
        <v>(FI-PdL)</v>
      </c>
    </row>
    <row r="556" spans="26:28" x14ac:dyDescent="0.25">
      <c r="Z556" t="s">
        <v>3809</v>
      </c>
      <c r="AA556" t="str">
        <f t="shared" si="139"/>
        <v>(DS-CD)</v>
      </c>
      <c r="AB556" t="str">
        <f t="shared" si="140"/>
        <v>(DS-CD)</v>
      </c>
    </row>
    <row r="557" spans="26:28" x14ac:dyDescent="0.25">
      <c r="Z557" t="s">
        <v>3815</v>
      </c>
      <c r="AA557" t="str">
        <f t="shared" si="139"/>
        <v>(PD)</v>
      </c>
      <c r="AB557" t="str">
        <f t="shared" si="140"/>
        <v>(PD)</v>
      </c>
    </row>
    <row r="558" spans="26:28" x14ac:dyDescent="0.25">
      <c r="Z558" t="s">
        <v>3821</v>
      </c>
      <c r="AA558" t="str">
        <f t="shared" si="139"/>
        <v>(M5S)</v>
      </c>
      <c r="AB558" t="str">
        <f t="shared" si="140"/>
        <v>(M5S)</v>
      </c>
    </row>
    <row r="559" spans="26:28" x14ac:dyDescent="0.25">
      <c r="Z559" t="s">
        <v>3829</v>
      </c>
      <c r="AA559" t="str">
        <f t="shared" si="139"/>
        <v>(PD)</v>
      </c>
      <c r="AB559" t="str">
        <f t="shared" si="140"/>
        <v>(PD)</v>
      </c>
    </row>
    <row r="560" spans="26:28" x14ac:dyDescent="0.25">
      <c r="Z560" t="s">
        <v>3836</v>
      </c>
      <c r="AA560" t="str">
        <f t="shared" si="139"/>
        <v>(PD)</v>
      </c>
      <c r="AB560" t="str">
        <f t="shared" si="140"/>
        <v>(PD)</v>
      </c>
    </row>
    <row r="561" spans="26:28" x14ac:dyDescent="0.25">
      <c r="Z561" t="s">
        <v>3843</v>
      </c>
      <c r="AA561" t="str">
        <f t="shared" si="139"/>
        <v>(PD)</v>
      </c>
      <c r="AB561" t="str">
        <f t="shared" si="140"/>
        <v>(PD)</v>
      </c>
    </row>
    <row r="562" spans="26:28" x14ac:dyDescent="0.25">
      <c r="Z562" t="s">
        <v>3849</v>
      </c>
      <c r="AA562" t="str">
        <f t="shared" si="139"/>
        <v>(Misto)</v>
      </c>
      <c r="AB562" t="str">
        <f t="shared" si="140"/>
        <v>(Misto)</v>
      </c>
    </row>
    <row r="563" spans="26:28" x14ac:dyDescent="0.25">
      <c r="Z563" t="s">
        <v>3857</v>
      </c>
      <c r="AA563" t="str">
        <f t="shared" si="139"/>
        <v>(AP (NCD-UDC))</v>
      </c>
      <c r="AB563" t="str">
        <f t="shared" si="140"/>
        <v>(AP (NCD-UDC))</v>
      </c>
    </row>
    <row r="564" spans="26:28" x14ac:dyDescent="0.25">
      <c r="Z564" t="s">
        <v>3865</v>
      </c>
      <c r="AA564" t="str">
        <f t="shared" si="139"/>
        <v>(SI-SEL)</v>
      </c>
      <c r="AB564" t="str">
        <f t="shared" si="140"/>
        <v>(SI-SEL)</v>
      </c>
    </row>
    <row r="565" spans="26:28" x14ac:dyDescent="0.25">
      <c r="Z565" t="s">
        <v>3873</v>
      </c>
      <c r="AA565" t="str">
        <f t="shared" ref="AA565:AA595" si="141">+IF(OR(Z565="",MID(Z565,1,9)="in carica"),"error",MID(Z565,FIND("(",Z565),LEN(Z565)))</f>
        <v>(PD)</v>
      </c>
      <c r="AB565" t="str">
        <f t="shared" ref="AB565:AB595" si="142">+IFERROR(AA565,"controlla")</f>
        <v>(PD)</v>
      </c>
    </row>
    <row r="566" spans="26:28" x14ac:dyDescent="0.25">
      <c r="Z566" t="s">
        <v>3879</v>
      </c>
      <c r="AA566" t="str">
        <f t="shared" si="141"/>
        <v>(FI-PdL)</v>
      </c>
      <c r="AB566" t="str">
        <f t="shared" si="142"/>
        <v>(FI-PdL)</v>
      </c>
    </row>
    <row r="567" spans="26:28" x14ac:dyDescent="0.25">
      <c r="Z567" t="s">
        <v>3886</v>
      </c>
      <c r="AA567" t="str">
        <f t="shared" si="141"/>
        <v>(Misto)</v>
      </c>
      <c r="AB567" t="str">
        <f t="shared" si="142"/>
        <v>(Misto)</v>
      </c>
    </row>
    <row r="568" spans="26:28" x14ac:dyDescent="0.25">
      <c r="Z568" t="s">
        <v>3892</v>
      </c>
      <c r="AA568" t="str">
        <f t="shared" si="141"/>
        <v>(PD)</v>
      </c>
      <c r="AB568" t="str">
        <f t="shared" si="142"/>
        <v>(PD)</v>
      </c>
    </row>
    <row r="569" spans="26:28" x14ac:dyDescent="0.25">
      <c r="Z569" t="s">
        <v>3898</v>
      </c>
      <c r="AA569" t="str">
        <f t="shared" si="141"/>
        <v>(PD)</v>
      </c>
      <c r="AB569" t="str">
        <f t="shared" si="142"/>
        <v>(PD)</v>
      </c>
    </row>
    <row r="570" spans="26:28" x14ac:dyDescent="0.25">
      <c r="Z570" t="s">
        <v>3906</v>
      </c>
      <c r="AA570" t="str">
        <f t="shared" si="141"/>
        <v>(PD)</v>
      </c>
      <c r="AB570" t="str">
        <f t="shared" si="142"/>
        <v>(PD)</v>
      </c>
    </row>
    <row r="571" spans="26:28" x14ac:dyDescent="0.25">
      <c r="Z571" t="s">
        <v>3911</v>
      </c>
      <c r="AA571" t="str">
        <f t="shared" si="141"/>
        <v>(M5S)</v>
      </c>
      <c r="AB571" t="str">
        <f t="shared" si="142"/>
        <v>(M5S)</v>
      </c>
    </row>
    <row r="572" spans="26:28" x14ac:dyDescent="0.25">
      <c r="Z572" t="s">
        <v>3917</v>
      </c>
      <c r="AA572" t="str">
        <f t="shared" si="141"/>
        <v>(Lega)</v>
      </c>
      <c r="AB572" t="str">
        <f t="shared" si="142"/>
        <v>(Lega)</v>
      </c>
    </row>
    <row r="573" spans="26:28" x14ac:dyDescent="0.25">
      <c r="Z573" t="s">
        <v>3925</v>
      </c>
      <c r="AA573" t="str">
        <f t="shared" si="141"/>
        <v>(PD)</v>
      </c>
      <c r="AB573" t="str">
        <f t="shared" si="142"/>
        <v>(PD)</v>
      </c>
    </row>
    <row r="574" spans="26:28" x14ac:dyDescent="0.25">
      <c r="Z574" t="s">
        <v>3932</v>
      </c>
      <c r="AA574" t="str">
        <f t="shared" si="141"/>
        <v>(FI-PdL)</v>
      </c>
      <c r="AB574" t="str">
        <f t="shared" si="142"/>
        <v>(FI-PdL)</v>
      </c>
    </row>
    <row r="575" spans="26:28" x14ac:dyDescent="0.25">
      <c r="Z575" t="s">
        <v>3940</v>
      </c>
      <c r="AA575" t="str">
        <f t="shared" si="141"/>
        <v>(M5S)</v>
      </c>
      <c r="AB575" t="str">
        <f t="shared" si="142"/>
        <v>(M5S)</v>
      </c>
    </row>
    <row r="576" spans="26:28" x14ac:dyDescent="0.25">
      <c r="Z576" t="s">
        <v>3948</v>
      </c>
      <c r="AA576" t="str">
        <f t="shared" si="141"/>
        <v>(Misto)</v>
      </c>
      <c r="AB576" t="str">
        <f t="shared" si="142"/>
        <v>(Misto)</v>
      </c>
    </row>
    <row r="577" spans="26:28" x14ac:dyDescent="0.25">
      <c r="Z577" t="s">
        <v>3953</v>
      </c>
      <c r="AA577" t="str">
        <f t="shared" si="141"/>
        <v>(M5S)</v>
      </c>
      <c r="AB577" t="str">
        <f t="shared" si="142"/>
        <v>(M5S)</v>
      </c>
    </row>
    <row r="578" spans="26:28" x14ac:dyDescent="0.25">
      <c r="Z578" t="s">
        <v>3960</v>
      </c>
      <c r="AA578" t="str">
        <f t="shared" si="141"/>
        <v>(PD)</v>
      </c>
      <c r="AB578" t="str">
        <f t="shared" si="142"/>
        <v>(PD)</v>
      </c>
    </row>
    <row r="579" spans="26:28" x14ac:dyDescent="0.25">
      <c r="Z579" t="s">
        <v>3968</v>
      </c>
      <c r="AA579" t="str">
        <f t="shared" si="141"/>
        <v>(M5S)</v>
      </c>
      <c r="AB579" t="str">
        <f t="shared" si="142"/>
        <v>(M5S)</v>
      </c>
    </row>
    <row r="580" spans="26:28" x14ac:dyDescent="0.25">
      <c r="Z580" t="s">
        <v>3976</v>
      </c>
      <c r="AA580" t="str">
        <f t="shared" si="141"/>
        <v>(FI-PdL)</v>
      </c>
      <c r="AB580" t="str">
        <f t="shared" si="142"/>
        <v>(FI-PdL)</v>
      </c>
    </row>
    <row r="581" spans="26:28" x14ac:dyDescent="0.25">
      <c r="Z581" t="s">
        <v>3982</v>
      </c>
      <c r="AA581" t="str">
        <f t="shared" si="141"/>
        <v>(PD)</v>
      </c>
      <c r="AB581" t="str">
        <f t="shared" si="142"/>
        <v>(PD)</v>
      </c>
    </row>
    <row r="582" spans="26:28" x14ac:dyDescent="0.25">
      <c r="Z582" t="s">
        <v>3990</v>
      </c>
      <c r="AA582" t="str">
        <f t="shared" si="141"/>
        <v>(DS-CD)</v>
      </c>
      <c r="AB582" t="str">
        <f t="shared" si="142"/>
        <v>(DS-CD)</v>
      </c>
    </row>
    <row r="583" spans="26:28" x14ac:dyDescent="0.25">
      <c r="Z583" t="s">
        <v>3997</v>
      </c>
      <c r="AA583" t="str">
        <f t="shared" si="141"/>
        <v>(PD)</v>
      </c>
      <c r="AB583" t="str">
        <f t="shared" si="142"/>
        <v>(PD)</v>
      </c>
    </row>
    <row r="584" spans="26:28" x14ac:dyDescent="0.25">
      <c r="Z584" t="s">
        <v>4003</v>
      </c>
      <c r="AA584" t="str">
        <f t="shared" si="141"/>
        <v>(FdI)</v>
      </c>
      <c r="AB584" t="str">
        <f t="shared" si="142"/>
        <v>(FdI)</v>
      </c>
    </row>
    <row r="585" spans="26:28" x14ac:dyDescent="0.25">
      <c r="Z585" t="s">
        <v>4011</v>
      </c>
      <c r="AA585" t="str">
        <f t="shared" si="141"/>
        <v>(AP (NCD-UDC))</v>
      </c>
      <c r="AB585" t="str">
        <f t="shared" si="142"/>
        <v>(AP (NCD-UDC))</v>
      </c>
    </row>
    <row r="586" spans="26:28" x14ac:dyDescent="0.25">
      <c r="Z586" t="s">
        <v>4017</v>
      </c>
      <c r="AA586" t="str">
        <f t="shared" si="141"/>
        <v>(PD)</v>
      </c>
      <c r="AB586" t="str">
        <f t="shared" si="142"/>
        <v>(PD)</v>
      </c>
    </row>
    <row r="587" spans="26:28" x14ac:dyDescent="0.25">
      <c r="Z587" t="s">
        <v>4023</v>
      </c>
      <c r="AA587" t="str">
        <f t="shared" si="141"/>
        <v>(PD)</v>
      </c>
      <c r="AB587" t="str">
        <f t="shared" si="142"/>
        <v>(PD)</v>
      </c>
    </row>
    <row r="588" spans="26:28" x14ac:dyDescent="0.25">
      <c r="Z588" t="s">
        <v>4029</v>
      </c>
      <c r="AA588" t="str">
        <f t="shared" si="141"/>
        <v>(PD)</v>
      </c>
      <c r="AB588" t="str">
        <f t="shared" si="142"/>
        <v>(PD)</v>
      </c>
    </row>
    <row r="589" spans="26:28" x14ac:dyDescent="0.25">
      <c r="Z589" t="s">
        <v>4035</v>
      </c>
      <c r="AA589" t="str">
        <f t="shared" si="141"/>
        <v>(PD)</v>
      </c>
      <c r="AB589" t="str">
        <f t="shared" si="142"/>
        <v>(PD)</v>
      </c>
    </row>
    <row r="590" spans="26:28" x14ac:dyDescent="0.25">
      <c r="Z590" t="s">
        <v>4041</v>
      </c>
      <c r="AA590" t="str">
        <f t="shared" si="141"/>
        <v>(PD)</v>
      </c>
      <c r="AB590" t="str">
        <f t="shared" si="142"/>
        <v>(PD)</v>
      </c>
    </row>
    <row r="591" spans="26:28" x14ac:dyDescent="0.25">
      <c r="Z591" t="s">
        <v>4047</v>
      </c>
      <c r="AA591" t="str">
        <f t="shared" si="141"/>
        <v>(M5S)</v>
      </c>
      <c r="AB591" t="str">
        <f t="shared" si="142"/>
        <v>(M5S)</v>
      </c>
    </row>
    <row r="592" spans="26:28" x14ac:dyDescent="0.25">
      <c r="Z592" t="s">
        <v>4053</v>
      </c>
      <c r="AA592" t="str">
        <f t="shared" si="141"/>
        <v>(PD)</v>
      </c>
      <c r="AB592" t="str">
        <f t="shared" si="142"/>
        <v>(PD)</v>
      </c>
    </row>
    <row r="593" spans="26:28" x14ac:dyDescent="0.25">
      <c r="Z593" t="s">
        <v>4061</v>
      </c>
      <c r="AA593" t="str">
        <f t="shared" si="141"/>
        <v>(PD)</v>
      </c>
      <c r="AB593" t="str">
        <f t="shared" si="142"/>
        <v>(PD)</v>
      </c>
    </row>
    <row r="594" spans="26:28" x14ac:dyDescent="0.25">
      <c r="Z594" t="s">
        <v>4069</v>
      </c>
      <c r="AA594" t="str">
        <f t="shared" si="141"/>
        <v>(M5S)</v>
      </c>
      <c r="AB594" t="str">
        <f t="shared" si="142"/>
        <v>(M5S)</v>
      </c>
    </row>
    <row r="595" spans="26:28" x14ac:dyDescent="0.25">
      <c r="Z595" t="s">
        <v>4075</v>
      </c>
      <c r="AA595" t="str">
        <f t="shared" si="141"/>
        <v>(M5S)</v>
      </c>
      <c r="AB595" t="str">
        <f t="shared" si="142"/>
        <v>(M5S)</v>
      </c>
    </row>
    <row r="596" spans="26:28" x14ac:dyDescent="0.25">
      <c r="Z596" t="s">
        <v>4081</v>
      </c>
      <c r="AA596" t="str">
        <f t="shared" ref="AA596:AA626" si="143">+IF(OR(Z596="",MID(Z596,1,9)="in carica"),"error",MID(Z596,FIND("(",Z596),LEN(Z596)))</f>
        <v>(FdI)</v>
      </c>
      <c r="AB596" t="str">
        <f t="shared" ref="AB596:AB626" si="144">+IFERROR(AA596,"controlla")</f>
        <v>(FdI)</v>
      </c>
    </row>
    <row r="597" spans="26:28" x14ac:dyDescent="0.25">
      <c r="Z597" t="s">
        <v>4087</v>
      </c>
      <c r="AA597" t="str">
        <f t="shared" si="143"/>
        <v>(M5S)</v>
      </c>
      <c r="AB597" t="str">
        <f t="shared" si="144"/>
        <v>(M5S)</v>
      </c>
    </row>
    <row r="598" spans="26:28" x14ac:dyDescent="0.25">
      <c r="Z598" t="s">
        <v>4093</v>
      </c>
      <c r="AA598" t="str">
        <f t="shared" si="143"/>
        <v>(PD)</v>
      </c>
      <c r="AB598" t="str">
        <f t="shared" si="144"/>
        <v>(PD)</v>
      </c>
    </row>
    <row r="599" spans="26:28" x14ac:dyDescent="0.25">
      <c r="Z599" t="s">
        <v>4099</v>
      </c>
      <c r="AA599" t="str">
        <f t="shared" si="143"/>
        <v>(Misto)</v>
      </c>
      <c r="AB599" t="str">
        <f t="shared" si="144"/>
        <v>(Misto)</v>
      </c>
    </row>
    <row r="600" spans="26:28" x14ac:dyDescent="0.25">
      <c r="Z600" t="s">
        <v>4107</v>
      </c>
      <c r="AA600" t="str">
        <f t="shared" si="143"/>
        <v>(M5S)</v>
      </c>
      <c r="AB600" t="str">
        <f t="shared" si="144"/>
        <v>(M5S)</v>
      </c>
    </row>
    <row r="601" spans="26:28" x14ac:dyDescent="0.25">
      <c r="Z601" t="s">
        <v>4113</v>
      </c>
      <c r="AA601" t="str">
        <f t="shared" si="143"/>
        <v>(Misto)</v>
      </c>
      <c r="AB601" t="str">
        <f t="shared" si="144"/>
        <v>(Misto)</v>
      </c>
    </row>
    <row r="602" spans="26:28" x14ac:dyDescent="0.25">
      <c r="Z602" t="s">
        <v>4119</v>
      </c>
      <c r="AA602" t="str">
        <f t="shared" si="143"/>
        <v>(M5S)</v>
      </c>
      <c r="AB602" t="str">
        <f t="shared" si="144"/>
        <v>(M5S)</v>
      </c>
    </row>
    <row r="603" spans="26:28" x14ac:dyDescent="0.25">
      <c r="Z603" t="s">
        <v>4125</v>
      </c>
      <c r="AA603" t="str">
        <f t="shared" si="143"/>
        <v>(PD)</v>
      </c>
      <c r="AB603" t="str">
        <f t="shared" si="144"/>
        <v>(PD)</v>
      </c>
    </row>
    <row r="604" spans="26:28" x14ac:dyDescent="0.25">
      <c r="Z604" t="s">
        <v>4133</v>
      </c>
      <c r="AA604" t="str">
        <f t="shared" si="143"/>
        <v>(FI-PdL)</v>
      </c>
      <c r="AB604" t="str">
        <f t="shared" si="144"/>
        <v>(FI-PdL)</v>
      </c>
    </row>
    <row r="605" spans="26:28" x14ac:dyDescent="0.25">
      <c r="Z605" t="s">
        <v>4141</v>
      </c>
      <c r="AA605" t="str">
        <f t="shared" si="143"/>
        <v>(PD)</v>
      </c>
      <c r="AB605" t="str">
        <f t="shared" si="144"/>
        <v>(PD)</v>
      </c>
    </row>
    <row r="606" spans="26:28" x14ac:dyDescent="0.25">
      <c r="Z606" t="s">
        <v>4147</v>
      </c>
      <c r="AA606" t="str">
        <f t="shared" si="143"/>
        <v>(M5S)</v>
      </c>
      <c r="AB606" t="str">
        <f t="shared" si="144"/>
        <v>(M5S)</v>
      </c>
    </row>
    <row r="607" spans="26:28" x14ac:dyDescent="0.25">
      <c r="Z607" t="s">
        <v>4153</v>
      </c>
      <c r="AA607" t="str">
        <f t="shared" si="143"/>
        <v>(SCpI)</v>
      </c>
      <c r="AB607" t="str">
        <f t="shared" si="144"/>
        <v>(SCpI)</v>
      </c>
    </row>
    <row r="608" spans="26:28" x14ac:dyDescent="0.25">
      <c r="Z608" t="s">
        <v>4159</v>
      </c>
      <c r="AA608" t="str">
        <f t="shared" si="143"/>
        <v>(PD)</v>
      </c>
      <c r="AB608" t="str">
        <f t="shared" si="144"/>
        <v>(PD)</v>
      </c>
    </row>
    <row r="609" spans="26:28" x14ac:dyDescent="0.25">
      <c r="Z609" t="s">
        <v>4165</v>
      </c>
      <c r="AA609" t="str">
        <f t="shared" si="143"/>
        <v>(Misto)</v>
      </c>
      <c r="AB609" t="str">
        <f t="shared" si="144"/>
        <v>(Misto)</v>
      </c>
    </row>
    <row r="610" spans="26:28" x14ac:dyDescent="0.25">
      <c r="Z610" t="s">
        <v>4173</v>
      </c>
      <c r="AA610" t="str">
        <f t="shared" si="143"/>
        <v>(FI-PdL)</v>
      </c>
      <c r="AB610" t="str">
        <f t="shared" si="144"/>
        <v>(FI-PdL)</v>
      </c>
    </row>
    <row r="611" spans="26:28" x14ac:dyDescent="0.25">
      <c r="Z611" t="s">
        <v>4179</v>
      </c>
      <c r="AA611" t="str">
        <f t="shared" si="143"/>
        <v>(PD)</v>
      </c>
      <c r="AB611" t="str">
        <f t="shared" si="144"/>
        <v>(PD)</v>
      </c>
    </row>
    <row r="612" spans="26:28" x14ac:dyDescent="0.25">
      <c r="Z612" t="s">
        <v>4186</v>
      </c>
      <c r="AA612" t="str">
        <f t="shared" si="143"/>
        <v>(PD)</v>
      </c>
      <c r="AB612" t="str">
        <f t="shared" si="144"/>
        <v>(PD)</v>
      </c>
    </row>
    <row r="613" spans="26:28" x14ac:dyDescent="0.25">
      <c r="Z613" t="s">
        <v>4194</v>
      </c>
      <c r="AA613" t="str">
        <f t="shared" si="143"/>
        <v>(PD)</v>
      </c>
      <c r="AB613" t="str">
        <f t="shared" si="144"/>
        <v>(PD)</v>
      </c>
    </row>
    <row r="614" spans="26:28" x14ac:dyDescent="0.25">
      <c r="Z614" t="s">
        <v>4200</v>
      </c>
      <c r="AA614" t="str">
        <f t="shared" si="143"/>
        <v>(PD)</v>
      </c>
      <c r="AB614" t="str">
        <f t="shared" si="144"/>
        <v>(PD)</v>
      </c>
    </row>
    <row r="615" spans="26:28" x14ac:dyDescent="0.25">
      <c r="Z615" t="s">
        <v>4206</v>
      </c>
      <c r="AA615" t="str">
        <f t="shared" si="143"/>
        <v>(Misto)</v>
      </c>
      <c r="AB615" t="str">
        <f t="shared" si="144"/>
        <v>(Misto)</v>
      </c>
    </row>
    <row r="616" spans="26:28" x14ac:dyDescent="0.25">
      <c r="Z616" t="s">
        <v>4214</v>
      </c>
      <c r="AA616" t="str">
        <f t="shared" si="143"/>
        <v>(PD)</v>
      </c>
      <c r="AB616" t="str">
        <f t="shared" si="144"/>
        <v>(PD)</v>
      </c>
    </row>
    <row r="617" spans="26:28" x14ac:dyDescent="0.25">
      <c r="Z617" t="s">
        <v>4223</v>
      </c>
      <c r="AA617" t="str">
        <f t="shared" si="143"/>
        <v>(AP (NCD-UDC))</v>
      </c>
      <c r="AB617" t="str">
        <f t="shared" si="144"/>
        <v>(AP (NCD-UDC))</v>
      </c>
    </row>
    <row r="618" spans="26:28" x14ac:dyDescent="0.25">
      <c r="Z618" t="s">
        <v>4231</v>
      </c>
      <c r="AA618" t="str">
        <f t="shared" si="143"/>
        <v>(M5S)</v>
      </c>
      <c r="AB618" t="str">
        <f t="shared" si="144"/>
        <v>(M5S)</v>
      </c>
    </row>
    <row r="619" spans="26:28" x14ac:dyDescent="0.25">
      <c r="Z619" t="s">
        <v>4239</v>
      </c>
      <c r="AA619" t="str">
        <f t="shared" si="143"/>
        <v>(M5S)</v>
      </c>
      <c r="AB619" t="str">
        <f t="shared" si="144"/>
        <v>(M5S)</v>
      </c>
    </row>
    <row r="620" spans="26:28" x14ac:dyDescent="0.25">
      <c r="Z620" t="s">
        <v>4247</v>
      </c>
      <c r="AA620" t="str">
        <f t="shared" si="143"/>
        <v>(PD)</v>
      </c>
      <c r="AB620" t="str">
        <f t="shared" si="144"/>
        <v>(PD)</v>
      </c>
    </row>
    <row r="621" spans="26:28" x14ac:dyDescent="0.25">
      <c r="Z621" t="s">
        <v>4254</v>
      </c>
      <c r="AA621" t="str">
        <f t="shared" si="143"/>
        <v>(FI-PdL)</v>
      </c>
      <c r="AB621" t="str">
        <f t="shared" si="144"/>
        <v>(FI-PdL)</v>
      </c>
    </row>
    <row r="622" spans="26:28" x14ac:dyDescent="0.25">
      <c r="Z622" t="s">
        <v>4262</v>
      </c>
      <c r="AA622" t="e">
        <f t="shared" si="143"/>
        <v>#VALUE!</v>
      </c>
      <c r="AB622" t="str">
        <f t="shared" si="144"/>
        <v>controlla</v>
      </c>
    </row>
    <row r="623" spans="26:28" x14ac:dyDescent="0.25">
      <c r="Z623" t="s">
        <v>4268</v>
      </c>
      <c r="AA623" t="str">
        <f t="shared" si="143"/>
        <v>(PD)</v>
      </c>
      <c r="AB623" t="str">
        <f t="shared" si="144"/>
        <v>(PD)</v>
      </c>
    </row>
    <row r="624" spans="26:28" x14ac:dyDescent="0.25">
      <c r="Z624" t="s">
        <v>4275</v>
      </c>
      <c r="AA624" t="str">
        <f t="shared" si="143"/>
        <v>(PD)</v>
      </c>
      <c r="AB624" t="str">
        <f t="shared" si="144"/>
        <v>(PD)</v>
      </c>
    </row>
    <row r="625" spans="26:28" x14ac:dyDescent="0.25">
      <c r="Z625" t="s">
        <v>4281</v>
      </c>
      <c r="AA625" t="str">
        <f t="shared" si="143"/>
        <v>(Misto)</v>
      </c>
      <c r="AB625" t="str">
        <f t="shared" si="144"/>
        <v>(Misto)</v>
      </c>
    </row>
    <row r="626" spans="26:28" x14ac:dyDescent="0.25">
      <c r="Z626" t="s">
        <v>4288</v>
      </c>
      <c r="AA626" t="str">
        <f t="shared" si="143"/>
        <v>(PD)</v>
      </c>
      <c r="AB626" t="str">
        <f t="shared" si="144"/>
        <v>(PD)</v>
      </c>
    </row>
    <row r="627" spans="26:28" x14ac:dyDescent="0.25">
      <c r="Z627" t="s">
        <v>4294</v>
      </c>
      <c r="AA627" t="str">
        <f t="shared" ref="AA627:AA631" si="145">+IF(OR(Z627="",MID(Z627,1,9)="in carica"),"error",MID(Z627,FIND("(",Z627),LEN(Z627)))</f>
        <v>(PD)</v>
      </c>
      <c r="AB627" t="str">
        <f t="shared" ref="AB627:AB631" si="146">+IFERROR(AA627,"controlla")</f>
        <v>(PD)</v>
      </c>
    </row>
    <row r="628" spans="26:28" x14ac:dyDescent="0.25">
      <c r="Z628" t="s">
        <v>4300</v>
      </c>
      <c r="AA628" t="str">
        <f t="shared" si="145"/>
        <v>(SI-SEL)</v>
      </c>
      <c r="AB628" t="str">
        <f t="shared" si="146"/>
        <v>(SI-SEL)</v>
      </c>
    </row>
    <row r="629" spans="26:28" x14ac:dyDescent="0.25">
      <c r="Z629" t="s">
        <v>4308</v>
      </c>
      <c r="AA629" t="str">
        <f t="shared" si="145"/>
        <v>(PD)</v>
      </c>
      <c r="AB629" t="str">
        <f t="shared" si="146"/>
        <v>(PD)</v>
      </c>
    </row>
    <row r="630" spans="26:28" x14ac:dyDescent="0.25">
      <c r="Z630" t="s">
        <v>4314</v>
      </c>
      <c r="AA630" t="str">
        <f t="shared" si="145"/>
        <v>(PD)</v>
      </c>
      <c r="AB630" t="str">
        <f t="shared" si="146"/>
        <v>(PD)</v>
      </c>
    </row>
    <row r="631" spans="26:28" x14ac:dyDescent="0.25">
      <c r="Z631" t="s">
        <v>4318</v>
      </c>
      <c r="AA631" t="str">
        <f t="shared" si="145"/>
        <v>(M5S)</v>
      </c>
      <c r="AB631" t="str">
        <f t="shared" si="146"/>
        <v>(M5S)</v>
      </c>
    </row>
  </sheetData>
  <autoFilter ref="Z1:AB6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1"/>
  <sheetViews>
    <sheetView tabSelected="1" zoomScale="85" zoomScaleNormal="85" workbookViewId="0">
      <selection activeCell="H146" sqref="H146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4.140625" bestFit="1" customWidth="1"/>
    <col min="4" max="4" width="12.85546875" bestFit="1" customWidth="1"/>
    <col min="5" max="5" width="13.42578125" bestFit="1" customWidth="1"/>
    <col min="6" max="6" width="31.42578125" bestFit="1" customWidth="1"/>
    <col min="7" max="7" width="13.140625" bestFit="1" customWidth="1"/>
  </cols>
  <sheetData>
    <row r="1" spans="1:8" x14ac:dyDescent="0.25">
      <c r="A1" t="s">
        <v>4348</v>
      </c>
      <c r="B1" t="s">
        <v>4331</v>
      </c>
      <c r="C1" t="s">
        <v>4330</v>
      </c>
      <c r="D1" t="s">
        <v>4334</v>
      </c>
      <c r="E1" t="s">
        <v>4333</v>
      </c>
      <c r="F1" t="s">
        <v>4328</v>
      </c>
      <c r="G1" t="s">
        <v>4327</v>
      </c>
      <c r="H1" t="s">
        <v>4360</v>
      </c>
    </row>
    <row r="2" spans="1:8" x14ac:dyDescent="0.25">
      <c r="A2">
        <v>289.60000000000002</v>
      </c>
      <c r="B2">
        <v>148</v>
      </c>
      <c r="C2">
        <v>0.6966</v>
      </c>
      <c r="D2">
        <f>1-C2-E2</f>
        <v>0.29399999999999998</v>
      </c>
      <c r="E2">
        <v>9.4000000000000004E-3</v>
      </c>
      <c r="F2" t="s">
        <v>16</v>
      </c>
      <c r="G2">
        <v>2</v>
      </c>
      <c r="H2" t="s">
        <v>4350</v>
      </c>
    </row>
    <row r="3" spans="1:8" x14ac:dyDescent="0.25">
      <c r="A3">
        <v>55.8</v>
      </c>
      <c r="B3">
        <v>154</v>
      </c>
      <c r="C3">
        <v>0.48730000000000001</v>
      </c>
      <c r="D3">
        <f t="shared" ref="D3:D66" si="0">1-C3-E3</f>
        <v>0.25709999999999994</v>
      </c>
      <c r="E3">
        <v>0.25559999999999999</v>
      </c>
      <c r="F3" t="s">
        <v>25</v>
      </c>
      <c r="G3">
        <v>1</v>
      </c>
      <c r="H3" t="s">
        <v>4351</v>
      </c>
    </row>
    <row r="4" spans="1:8" x14ac:dyDescent="0.25">
      <c r="A4">
        <v>158</v>
      </c>
      <c r="B4">
        <v>74</v>
      </c>
      <c r="C4">
        <v>0.72919999999999996</v>
      </c>
      <c r="D4">
        <f t="shared" si="0"/>
        <v>0.27080000000000004</v>
      </c>
      <c r="E4">
        <v>0</v>
      </c>
      <c r="F4" t="s">
        <v>16</v>
      </c>
      <c r="G4">
        <v>35</v>
      </c>
      <c r="H4" t="s">
        <v>4352</v>
      </c>
    </row>
    <row r="5" spans="1:8" x14ac:dyDescent="0.25">
      <c r="A5">
        <v>78.900000000000006</v>
      </c>
      <c r="B5">
        <v>23</v>
      </c>
      <c r="C5">
        <v>0.86</v>
      </c>
      <c r="D5">
        <f t="shared" si="0"/>
        <v>0.14000000000000001</v>
      </c>
      <c r="E5">
        <v>0</v>
      </c>
      <c r="F5" t="s">
        <v>16</v>
      </c>
      <c r="G5">
        <v>2</v>
      </c>
      <c r="H5" t="s">
        <v>4353</v>
      </c>
    </row>
    <row r="6" spans="1:8" x14ac:dyDescent="0.25">
      <c r="A6">
        <v>212.6</v>
      </c>
      <c r="B6">
        <v>48</v>
      </c>
      <c r="C6">
        <v>0.78959999999999997</v>
      </c>
      <c r="D6">
        <f t="shared" si="0"/>
        <v>0.20440000000000003</v>
      </c>
      <c r="E6">
        <v>6.0000000000000001E-3</v>
      </c>
      <c r="F6" t="s">
        <v>48</v>
      </c>
      <c r="G6">
        <v>3</v>
      </c>
      <c r="H6" t="s">
        <v>4353</v>
      </c>
    </row>
    <row r="7" spans="1:8" x14ac:dyDescent="0.25">
      <c r="A7">
        <v>52</v>
      </c>
      <c r="B7">
        <v>163</v>
      </c>
      <c r="C7">
        <v>0.4254</v>
      </c>
      <c r="D7">
        <f t="shared" si="0"/>
        <v>0.48870000000000002</v>
      </c>
      <c r="E7">
        <v>8.5900000000000004E-2</v>
      </c>
      <c r="F7" t="s">
        <v>57</v>
      </c>
      <c r="G7">
        <v>7</v>
      </c>
      <c r="H7" t="s">
        <v>4353</v>
      </c>
    </row>
    <row r="8" spans="1:8" x14ac:dyDescent="0.25">
      <c r="A8">
        <v>180.3</v>
      </c>
      <c r="B8">
        <v>43</v>
      </c>
      <c r="C8">
        <v>0.48720000000000002</v>
      </c>
      <c r="D8">
        <f t="shared" si="0"/>
        <v>0.50909999999999989</v>
      </c>
      <c r="E8">
        <v>3.7000000000000002E-3</v>
      </c>
      <c r="F8" t="s">
        <v>66</v>
      </c>
      <c r="G8">
        <v>9</v>
      </c>
      <c r="H8" t="s">
        <v>4354</v>
      </c>
    </row>
    <row r="9" spans="1:8" x14ac:dyDescent="0.25">
      <c r="A9">
        <v>120</v>
      </c>
      <c r="B9">
        <v>100</v>
      </c>
      <c r="C9">
        <v>0.93779999999999997</v>
      </c>
      <c r="D9">
        <f t="shared" si="0"/>
        <v>6.2200000000000033E-2</v>
      </c>
      <c r="E9">
        <v>0</v>
      </c>
      <c r="F9" t="s">
        <v>73</v>
      </c>
      <c r="G9">
        <v>2</v>
      </c>
      <c r="H9" t="s">
        <v>4353</v>
      </c>
    </row>
    <row r="10" spans="1:8" x14ac:dyDescent="0.25">
      <c r="A10">
        <v>153</v>
      </c>
      <c r="B10">
        <v>44</v>
      </c>
      <c r="C10">
        <v>0.75960000000000005</v>
      </c>
      <c r="D10">
        <f t="shared" si="0"/>
        <v>0.24039999999999995</v>
      </c>
      <c r="E10">
        <v>0</v>
      </c>
      <c r="F10" t="s">
        <v>80</v>
      </c>
      <c r="G10">
        <v>15</v>
      </c>
      <c r="H10" t="s">
        <v>4352</v>
      </c>
    </row>
    <row r="11" spans="1:8" x14ac:dyDescent="0.25">
      <c r="A11">
        <v>63</v>
      </c>
      <c r="B11">
        <v>31</v>
      </c>
      <c r="C11">
        <v>0.94510000000000005</v>
      </c>
      <c r="D11">
        <f t="shared" si="0"/>
        <v>5.4899999999999949E-2</v>
      </c>
      <c r="E11">
        <v>0</v>
      </c>
      <c r="F11" t="s">
        <v>90</v>
      </c>
      <c r="G11">
        <v>1</v>
      </c>
      <c r="H11" t="s">
        <v>4353</v>
      </c>
    </row>
    <row r="12" spans="1:8" x14ac:dyDescent="0.25">
      <c r="A12" t="s">
        <v>4347</v>
      </c>
      <c r="B12">
        <v>2</v>
      </c>
      <c r="C12">
        <v>1.24E-2</v>
      </c>
      <c r="D12">
        <f t="shared" si="0"/>
        <v>9.6000000000000529E-3</v>
      </c>
      <c r="E12">
        <v>0.97799999999999998</v>
      </c>
      <c r="F12" t="s">
        <v>66</v>
      </c>
      <c r="G12">
        <v>11</v>
      </c>
      <c r="H12" t="s">
        <v>4351</v>
      </c>
    </row>
    <row r="13" spans="1:8" x14ac:dyDescent="0.25">
      <c r="A13" t="s">
        <v>4347</v>
      </c>
      <c r="B13">
        <v>17</v>
      </c>
      <c r="C13">
        <v>0.1157</v>
      </c>
      <c r="D13">
        <f t="shared" si="0"/>
        <v>7.0199999999999929E-2</v>
      </c>
      <c r="E13">
        <v>0.81410000000000005</v>
      </c>
      <c r="F13" t="s">
        <v>48</v>
      </c>
      <c r="G13">
        <v>3</v>
      </c>
      <c r="H13" t="s">
        <v>4351</v>
      </c>
    </row>
    <row r="14" spans="1:8" x14ac:dyDescent="0.25">
      <c r="A14">
        <v>139.1</v>
      </c>
      <c r="B14">
        <v>0</v>
      </c>
      <c r="C14">
        <v>0.61670000000000003</v>
      </c>
      <c r="D14">
        <f t="shared" si="0"/>
        <v>0.11489999999999995</v>
      </c>
      <c r="E14">
        <v>0.26840000000000003</v>
      </c>
      <c r="F14" t="s">
        <v>114</v>
      </c>
      <c r="G14">
        <v>1</v>
      </c>
      <c r="H14" t="s">
        <v>4350</v>
      </c>
    </row>
    <row r="15" spans="1:8" x14ac:dyDescent="0.25">
      <c r="A15">
        <v>485.3</v>
      </c>
      <c r="B15">
        <v>361</v>
      </c>
      <c r="C15">
        <v>0.83199999999999996</v>
      </c>
      <c r="D15">
        <f t="shared" si="0"/>
        <v>0.16720000000000004</v>
      </c>
      <c r="E15">
        <v>8.0000000000000004E-4</v>
      </c>
      <c r="F15" t="s">
        <v>66</v>
      </c>
      <c r="G15">
        <v>3</v>
      </c>
      <c r="H15" t="s">
        <v>4355</v>
      </c>
    </row>
    <row r="16" spans="1:8" x14ac:dyDescent="0.25">
      <c r="A16">
        <v>460</v>
      </c>
      <c r="B16">
        <v>114</v>
      </c>
      <c r="C16">
        <v>0.55710000000000004</v>
      </c>
      <c r="D16">
        <f t="shared" si="0"/>
        <v>0.19999999999999996</v>
      </c>
      <c r="E16">
        <v>0.2429</v>
      </c>
      <c r="F16" t="s">
        <v>133</v>
      </c>
      <c r="G16">
        <v>0</v>
      </c>
      <c r="H16" t="s">
        <v>4351</v>
      </c>
    </row>
    <row r="17" spans="1:8" x14ac:dyDescent="0.25">
      <c r="A17">
        <v>50.5</v>
      </c>
      <c r="B17">
        <v>536</v>
      </c>
      <c r="C17">
        <v>0.60829999999999995</v>
      </c>
      <c r="D17">
        <f t="shared" si="0"/>
        <v>0.39170000000000005</v>
      </c>
      <c r="E17">
        <v>0</v>
      </c>
      <c r="F17" t="s">
        <v>143</v>
      </c>
      <c r="G17">
        <v>0</v>
      </c>
      <c r="H17" t="s">
        <v>4350</v>
      </c>
    </row>
    <row r="18" spans="1:8" x14ac:dyDescent="0.25">
      <c r="A18">
        <v>99</v>
      </c>
      <c r="B18">
        <v>37</v>
      </c>
      <c r="C18">
        <v>0.94989999999999997</v>
      </c>
      <c r="D18">
        <f t="shared" si="0"/>
        <v>5.0100000000000033E-2</v>
      </c>
      <c r="E18">
        <v>0</v>
      </c>
      <c r="F18" t="s">
        <v>150</v>
      </c>
      <c r="G18">
        <v>4</v>
      </c>
      <c r="H18" t="s">
        <v>4353</v>
      </c>
    </row>
    <row r="19" spans="1:8" x14ac:dyDescent="0.25">
      <c r="A19" t="s">
        <v>4347</v>
      </c>
      <c r="B19">
        <v>54</v>
      </c>
      <c r="C19">
        <v>0.60129999999999995</v>
      </c>
      <c r="D19">
        <f t="shared" si="0"/>
        <v>0.15290000000000006</v>
      </c>
      <c r="E19">
        <v>0.24579999999999999</v>
      </c>
      <c r="F19" t="s">
        <v>158</v>
      </c>
      <c r="G19">
        <v>2</v>
      </c>
      <c r="H19" t="s">
        <v>4353</v>
      </c>
    </row>
    <row r="20" spans="1:8" x14ac:dyDescent="0.25">
      <c r="A20" t="s">
        <v>4347</v>
      </c>
      <c r="B20">
        <v>14</v>
      </c>
      <c r="C20">
        <v>0.1883</v>
      </c>
      <c r="D20">
        <f t="shared" si="0"/>
        <v>6.7400000000000015E-2</v>
      </c>
      <c r="E20">
        <v>0.74429999999999996</v>
      </c>
      <c r="F20" t="s">
        <v>166</v>
      </c>
      <c r="G20">
        <v>1</v>
      </c>
      <c r="H20" t="s">
        <v>4353</v>
      </c>
    </row>
    <row r="21" spans="1:8" x14ac:dyDescent="0.25">
      <c r="A21">
        <v>124.3</v>
      </c>
      <c r="B21">
        <v>60</v>
      </c>
      <c r="C21">
        <v>0.79279999999999995</v>
      </c>
      <c r="D21">
        <f t="shared" si="0"/>
        <v>0.19900000000000004</v>
      </c>
      <c r="E21">
        <v>8.2000000000000007E-3</v>
      </c>
      <c r="F21" t="s">
        <v>73</v>
      </c>
      <c r="G21">
        <v>1</v>
      </c>
      <c r="H21" t="s">
        <v>4353</v>
      </c>
    </row>
    <row r="22" spans="1:8" x14ac:dyDescent="0.25">
      <c r="A22">
        <v>0.7</v>
      </c>
      <c r="B22">
        <v>5</v>
      </c>
      <c r="C22">
        <v>4.4999999999999997E-3</v>
      </c>
      <c r="D22">
        <f t="shared" si="0"/>
        <v>0.99550000000000005</v>
      </c>
      <c r="E22">
        <v>0</v>
      </c>
      <c r="F22" t="s">
        <v>80</v>
      </c>
      <c r="G22">
        <v>5</v>
      </c>
      <c r="H22" t="s">
        <v>4356</v>
      </c>
    </row>
    <row r="23" spans="1:8" x14ac:dyDescent="0.25">
      <c r="A23">
        <v>99.5</v>
      </c>
      <c r="B23">
        <v>76</v>
      </c>
      <c r="C23">
        <v>0.93540000000000001</v>
      </c>
      <c r="D23">
        <f t="shared" si="0"/>
        <v>6.4599999999999991E-2</v>
      </c>
      <c r="E23">
        <v>0</v>
      </c>
      <c r="F23" t="s">
        <v>187</v>
      </c>
      <c r="G23">
        <v>8</v>
      </c>
      <c r="H23" t="s">
        <v>4353</v>
      </c>
    </row>
    <row r="24" spans="1:8" x14ac:dyDescent="0.25">
      <c r="A24">
        <v>87.1</v>
      </c>
      <c r="B24">
        <v>20</v>
      </c>
      <c r="C24">
        <v>0.96120000000000005</v>
      </c>
      <c r="D24">
        <f t="shared" si="0"/>
        <v>3.8799999999999946E-2</v>
      </c>
      <c r="E24">
        <v>0</v>
      </c>
      <c r="F24" t="s">
        <v>194</v>
      </c>
      <c r="G24">
        <v>0</v>
      </c>
      <c r="H24" t="s">
        <v>4353</v>
      </c>
    </row>
    <row r="25" spans="1:8" x14ac:dyDescent="0.25">
      <c r="A25">
        <v>42.9</v>
      </c>
      <c r="B25">
        <v>68</v>
      </c>
      <c r="C25">
        <v>0.50580000000000003</v>
      </c>
      <c r="D25">
        <f t="shared" si="0"/>
        <v>0.38049999999999995</v>
      </c>
      <c r="E25">
        <v>0.1137</v>
      </c>
      <c r="F25" t="s">
        <v>203</v>
      </c>
      <c r="G25">
        <v>0</v>
      </c>
      <c r="H25" t="s">
        <v>4356</v>
      </c>
    </row>
    <row r="26" spans="1:8" x14ac:dyDescent="0.25">
      <c r="A26">
        <v>124.7</v>
      </c>
      <c r="B26">
        <v>62</v>
      </c>
      <c r="C26">
        <v>0.76339999999999997</v>
      </c>
      <c r="D26">
        <f t="shared" si="0"/>
        <v>0.23660000000000003</v>
      </c>
      <c r="E26">
        <v>0</v>
      </c>
      <c r="F26" t="s">
        <v>210</v>
      </c>
      <c r="G26">
        <v>2</v>
      </c>
      <c r="H26" t="s">
        <v>4353</v>
      </c>
    </row>
    <row r="27" spans="1:8" x14ac:dyDescent="0.25">
      <c r="A27">
        <v>253.8</v>
      </c>
      <c r="B27">
        <v>34</v>
      </c>
      <c r="C27">
        <v>0.99370000000000003</v>
      </c>
      <c r="D27">
        <f t="shared" si="0"/>
        <v>6.2999999999999723E-3</v>
      </c>
      <c r="E27">
        <v>0</v>
      </c>
      <c r="F27" t="s">
        <v>194</v>
      </c>
      <c r="G27">
        <v>2</v>
      </c>
      <c r="H27" t="s">
        <v>4353</v>
      </c>
    </row>
    <row r="28" spans="1:8" x14ac:dyDescent="0.25">
      <c r="A28">
        <v>391.8</v>
      </c>
      <c r="B28">
        <v>17</v>
      </c>
      <c r="C28">
        <v>0.3271</v>
      </c>
      <c r="D28">
        <f t="shared" si="0"/>
        <v>0.20380000000000004</v>
      </c>
      <c r="E28">
        <v>0.46910000000000002</v>
      </c>
      <c r="F28" t="s">
        <v>90</v>
      </c>
      <c r="G28">
        <v>28</v>
      </c>
      <c r="H28" t="s">
        <v>4350</v>
      </c>
    </row>
    <row r="29" spans="1:8" x14ac:dyDescent="0.25">
      <c r="A29">
        <v>163</v>
      </c>
      <c r="B29">
        <v>38</v>
      </c>
      <c r="C29">
        <v>0.80669999999999997</v>
      </c>
      <c r="D29">
        <f t="shared" si="0"/>
        <v>0.18580000000000002</v>
      </c>
      <c r="E29">
        <v>7.4999999999999997E-3</v>
      </c>
      <c r="F29" t="s">
        <v>233</v>
      </c>
      <c r="G29">
        <v>6</v>
      </c>
      <c r="H29" t="s">
        <v>4353</v>
      </c>
    </row>
    <row r="30" spans="1:8" x14ac:dyDescent="0.25">
      <c r="A30">
        <v>105.2</v>
      </c>
      <c r="B30">
        <v>219</v>
      </c>
      <c r="C30">
        <v>0.48309999999999997</v>
      </c>
      <c r="D30">
        <f t="shared" si="0"/>
        <v>0.50790000000000002</v>
      </c>
      <c r="E30">
        <v>8.9999999999999993E-3</v>
      </c>
      <c r="F30" t="s">
        <v>158</v>
      </c>
      <c r="G30">
        <v>4</v>
      </c>
      <c r="H30" t="s">
        <v>4355</v>
      </c>
    </row>
    <row r="31" spans="1:8" x14ac:dyDescent="0.25">
      <c r="A31">
        <v>188.2</v>
      </c>
      <c r="B31">
        <v>6</v>
      </c>
      <c r="C31">
        <v>0.69099999999999995</v>
      </c>
      <c r="D31">
        <f t="shared" si="0"/>
        <v>0.30860000000000004</v>
      </c>
      <c r="E31">
        <v>4.0000000000000002E-4</v>
      </c>
      <c r="F31" t="s">
        <v>90</v>
      </c>
      <c r="G31">
        <v>21</v>
      </c>
      <c r="H31" t="s">
        <v>4350</v>
      </c>
    </row>
    <row r="32" spans="1:8" x14ac:dyDescent="0.25">
      <c r="A32">
        <v>153.9</v>
      </c>
      <c r="B32">
        <v>106</v>
      </c>
      <c r="C32">
        <v>0.43619999999999998</v>
      </c>
      <c r="D32">
        <f t="shared" si="0"/>
        <v>2.9900000000000038E-2</v>
      </c>
      <c r="E32">
        <v>0.53390000000000004</v>
      </c>
      <c r="F32" t="s">
        <v>16</v>
      </c>
      <c r="G32">
        <v>3</v>
      </c>
      <c r="H32" t="s">
        <v>4356</v>
      </c>
    </row>
    <row r="33" spans="1:8" x14ac:dyDescent="0.25">
      <c r="A33">
        <v>37.299999999999997</v>
      </c>
      <c r="B33">
        <v>53</v>
      </c>
      <c r="C33">
        <v>0.77990000000000004</v>
      </c>
      <c r="D33">
        <f t="shared" si="0"/>
        <v>0.22009999999999996</v>
      </c>
      <c r="E33">
        <v>0</v>
      </c>
      <c r="F33" t="s">
        <v>66</v>
      </c>
      <c r="G33">
        <v>0</v>
      </c>
      <c r="H33" t="s">
        <v>4357</v>
      </c>
    </row>
    <row r="34" spans="1:8" x14ac:dyDescent="0.25">
      <c r="A34">
        <v>208.2</v>
      </c>
      <c r="B34">
        <v>8</v>
      </c>
      <c r="C34">
        <v>0.79479999999999995</v>
      </c>
      <c r="D34">
        <f t="shared" si="0"/>
        <v>0.20480000000000004</v>
      </c>
      <c r="E34">
        <v>4.0000000000000002E-4</v>
      </c>
      <c r="F34" t="s">
        <v>57</v>
      </c>
      <c r="G34">
        <v>26</v>
      </c>
      <c r="H34" t="s">
        <v>4353</v>
      </c>
    </row>
    <row r="35" spans="1:8" x14ac:dyDescent="0.25">
      <c r="A35" t="s">
        <v>4347</v>
      </c>
      <c r="B35">
        <v>3</v>
      </c>
      <c r="C35">
        <v>5.9700000000000003E-2</v>
      </c>
      <c r="D35">
        <f t="shared" si="0"/>
        <v>3.9399999999999991E-2</v>
      </c>
      <c r="E35">
        <v>0.90090000000000003</v>
      </c>
      <c r="F35" t="s">
        <v>280</v>
      </c>
      <c r="G35">
        <v>2</v>
      </c>
      <c r="H35" t="s">
        <v>4353</v>
      </c>
    </row>
    <row r="36" spans="1:8" x14ac:dyDescent="0.25">
      <c r="A36">
        <v>103.7</v>
      </c>
      <c r="B36">
        <v>42</v>
      </c>
      <c r="C36">
        <v>0.97740000000000005</v>
      </c>
      <c r="D36">
        <f t="shared" si="0"/>
        <v>2.2599999999999953E-2</v>
      </c>
      <c r="E36">
        <v>0</v>
      </c>
      <c r="F36" t="s">
        <v>203</v>
      </c>
      <c r="G36">
        <v>5</v>
      </c>
      <c r="H36" t="s">
        <v>4353</v>
      </c>
    </row>
    <row r="37" spans="1:8" x14ac:dyDescent="0.25">
      <c r="A37">
        <v>259.10000000000002</v>
      </c>
      <c r="B37">
        <v>107</v>
      </c>
      <c r="C37">
        <v>0.63670000000000004</v>
      </c>
      <c r="D37">
        <f t="shared" si="0"/>
        <v>0.36139999999999994</v>
      </c>
      <c r="E37">
        <v>1.9E-3</v>
      </c>
      <c r="F37" t="s">
        <v>210</v>
      </c>
      <c r="G37">
        <v>7</v>
      </c>
      <c r="H37" t="s">
        <v>4352</v>
      </c>
    </row>
    <row r="38" spans="1:8" x14ac:dyDescent="0.25">
      <c r="A38">
        <v>129.6</v>
      </c>
      <c r="B38">
        <v>28</v>
      </c>
      <c r="C38">
        <v>0.95030000000000003</v>
      </c>
      <c r="D38">
        <f t="shared" si="0"/>
        <v>4.2799999999999963E-2</v>
      </c>
      <c r="E38">
        <v>6.8999999999999999E-3</v>
      </c>
      <c r="F38" t="s">
        <v>194</v>
      </c>
      <c r="G38">
        <v>6</v>
      </c>
      <c r="H38" t="s">
        <v>4353</v>
      </c>
    </row>
    <row r="39" spans="1:8" x14ac:dyDescent="0.25">
      <c r="A39">
        <v>173.1</v>
      </c>
      <c r="B39">
        <v>38</v>
      </c>
      <c r="C39">
        <v>0.70730000000000004</v>
      </c>
      <c r="D39">
        <f t="shared" si="0"/>
        <v>0.28309999999999996</v>
      </c>
      <c r="E39">
        <v>9.5999999999999992E-3</v>
      </c>
      <c r="F39" t="s">
        <v>80</v>
      </c>
      <c r="G39">
        <v>6</v>
      </c>
      <c r="H39" t="s">
        <v>4352</v>
      </c>
    </row>
    <row r="40" spans="1:8" x14ac:dyDescent="0.25">
      <c r="A40">
        <v>189.3</v>
      </c>
      <c r="B40">
        <v>63</v>
      </c>
      <c r="C40">
        <v>0.98609999999999998</v>
      </c>
      <c r="D40">
        <f t="shared" si="0"/>
        <v>1.3900000000000023E-2</v>
      </c>
      <c r="E40">
        <v>0</v>
      </c>
      <c r="F40" t="s">
        <v>317</v>
      </c>
      <c r="G40">
        <v>7</v>
      </c>
      <c r="H40" t="s">
        <v>4353</v>
      </c>
    </row>
    <row r="41" spans="1:8" x14ac:dyDescent="0.25">
      <c r="A41">
        <v>42.6</v>
      </c>
      <c r="B41">
        <v>422</v>
      </c>
      <c r="C41">
        <v>0.57430000000000003</v>
      </c>
      <c r="D41">
        <f t="shared" si="0"/>
        <v>0.42569999999999997</v>
      </c>
      <c r="E41">
        <v>0</v>
      </c>
      <c r="F41" t="s">
        <v>57</v>
      </c>
      <c r="G41">
        <v>1</v>
      </c>
      <c r="H41" t="s">
        <v>4353</v>
      </c>
    </row>
    <row r="42" spans="1:8" x14ac:dyDescent="0.25">
      <c r="A42">
        <v>98.5</v>
      </c>
      <c r="B42">
        <v>94</v>
      </c>
      <c r="C42">
        <v>0.70440000000000003</v>
      </c>
      <c r="D42">
        <f t="shared" si="0"/>
        <v>0.29129999999999995</v>
      </c>
      <c r="E42">
        <v>4.3E-3</v>
      </c>
      <c r="F42" t="s">
        <v>317</v>
      </c>
      <c r="G42">
        <v>9</v>
      </c>
      <c r="H42" t="s">
        <v>4352</v>
      </c>
    </row>
    <row r="43" spans="1:8" x14ac:dyDescent="0.25">
      <c r="A43">
        <v>151.69999999999999</v>
      </c>
      <c r="B43">
        <v>28</v>
      </c>
      <c r="C43">
        <v>0.87890000000000001</v>
      </c>
      <c r="D43">
        <f t="shared" si="0"/>
        <v>0.12109999999999999</v>
      </c>
      <c r="E43">
        <v>0</v>
      </c>
      <c r="F43" t="s">
        <v>80</v>
      </c>
      <c r="G43">
        <v>5</v>
      </c>
      <c r="H43" t="s">
        <v>4353</v>
      </c>
    </row>
    <row r="44" spans="1:8" x14ac:dyDescent="0.25">
      <c r="A44">
        <v>74.3</v>
      </c>
      <c r="B44">
        <v>9</v>
      </c>
      <c r="C44">
        <v>0.88460000000000005</v>
      </c>
      <c r="D44">
        <f t="shared" si="0"/>
        <v>0.10939999999999994</v>
      </c>
      <c r="E44">
        <v>6.0000000000000001E-3</v>
      </c>
      <c r="F44" t="s">
        <v>90</v>
      </c>
      <c r="G44">
        <v>0</v>
      </c>
      <c r="H44" t="s">
        <v>4353</v>
      </c>
    </row>
    <row r="45" spans="1:8" x14ac:dyDescent="0.25">
      <c r="A45">
        <v>183.9</v>
      </c>
      <c r="B45">
        <v>9</v>
      </c>
      <c r="C45">
        <v>0.69469999999999998</v>
      </c>
      <c r="D45">
        <f t="shared" si="0"/>
        <v>0.30520000000000003</v>
      </c>
      <c r="E45">
        <v>1E-4</v>
      </c>
      <c r="F45" t="s">
        <v>66</v>
      </c>
      <c r="G45">
        <v>10</v>
      </c>
      <c r="H45" t="s">
        <v>4350</v>
      </c>
    </row>
    <row r="46" spans="1:8" x14ac:dyDescent="0.25">
      <c r="A46" t="s">
        <v>4347</v>
      </c>
      <c r="B46">
        <v>13</v>
      </c>
      <c r="C46">
        <v>0.2399</v>
      </c>
      <c r="D46">
        <f t="shared" si="0"/>
        <v>1.3000000000000012E-2</v>
      </c>
      <c r="E46">
        <v>0.74709999999999999</v>
      </c>
      <c r="F46" t="s">
        <v>143</v>
      </c>
      <c r="G46">
        <v>2</v>
      </c>
      <c r="H46" t="s">
        <v>4353</v>
      </c>
    </row>
    <row r="47" spans="1:8" x14ac:dyDescent="0.25">
      <c r="A47">
        <v>290.8</v>
      </c>
      <c r="B47">
        <v>18</v>
      </c>
      <c r="C47">
        <v>0.82279999999999998</v>
      </c>
      <c r="D47">
        <f t="shared" si="0"/>
        <v>0.15350000000000003</v>
      </c>
      <c r="E47">
        <v>2.3699999999999999E-2</v>
      </c>
      <c r="F47" t="s">
        <v>66</v>
      </c>
      <c r="G47">
        <v>0</v>
      </c>
      <c r="H47" t="s">
        <v>4353</v>
      </c>
    </row>
    <row r="48" spans="1:8" x14ac:dyDescent="0.25">
      <c r="A48">
        <v>165.8</v>
      </c>
      <c r="B48">
        <v>69</v>
      </c>
      <c r="C48">
        <v>0.80820000000000003</v>
      </c>
      <c r="D48">
        <f t="shared" si="0"/>
        <v>0.18929999999999997</v>
      </c>
      <c r="E48">
        <v>2.5000000000000001E-3</v>
      </c>
      <c r="F48" t="s">
        <v>378</v>
      </c>
      <c r="G48">
        <v>15</v>
      </c>
      <c r="H48" t="s">
        <v>4352</v>
      </c>
    </row>
    <row r="49" spans="1:8" x14ac:dyDescent="0.25">
      <c r="A49">
        <v>229.3</v>
      </c>
      <c r="B49">
        <v>21</v>
      </c>
      <c r="C49">
        <v>0.93020000000000003</v>
      </c>
      <c r="D49">
        <f t="shared" si="0"/>
        <v>6.2199999999999971E-2</v>
      </c>
      <c r="E49">
        <v>7.6E-3</v>
      </c>
      <c r="F49" t="s">
        <v>90</v>
      </c>
      <c r="G49">
        <v>1</v>
      </c>
      <c r="H49" t="s">
        <v>4353</v>
      </c>
    </row>
    <row r="50" spans="1:8" x14ac:dyDescent="0.25">
      <c r="A50">
        <v>156.4</v>
      </c>
      <c r="B50">
        <v>104</v>
      </c>
      <c r="C50">
        <v>0.4325</v>
      </c>
      <c r="D50">
        <f t="shared" si="0"/>
        <v>0.49870000000000003</v>
      </c>
      <c r="E50">
        <v>6.88E-2</v>
      </c>
      <c r="F50" t="s">
        <v>194</v>
      </c>
      <c r="G50">
        <v>2</v>
      </c>
      <c r="H50" t="s">
        <v>4356</v>
      </c>
    </row>
    <row r="51" spans="1:8" x14ac:dyDescent="0.25">
      <c r="A51">
        <v>45</v>
      </c>
      <c r="B51">
        <v>11</v>
      </c>
      <c r="C51">
        <v>0.98080000000000001</v>
      </c>
      <c r="D51">
        <f t="shared" si="0"/>
        <v>1.9099999999999995E-2</v>
      </c>
      <c r="E51">
        <v>1E-4</v>
      </c>
      <c r="F51" t="s">
        <v>194</v>
      </c>
      <c r="G51">
        <v>0</v>
      </c>
      <c r="H51" t="s">
        <v>4353</v>
      </c>
    </row>
    <row r="52" spans="1:8" x14ac:dyDescent="0.25">
      <c r="A52">
        <v>86.5</v>
      </c>
      <c r="B52">
        <v>16</v>
      </c>
      <c r="C52">
        <v>0.76249999999999996</v>
      </c>
      <c r="D52">
        <f t="shared" si="0"/>
        <v>0.21740000000000004</v>
      </c>
      <c r="E52">
        <v>2.01E-2</v>
      </c>
      <c r="F52" t="s">
        <v>80</v>
      </c>
      <c r="G52">
        <v>5</v>
      </c>
      <c r="H52" t="s">
        <v>4353</v>
      </c>
    </row>
    <row r="53" spans="1:8" x14ac:dyDescent="0.25">
      <c r="A53">
        <v>258.39999999999998</v>
      </c>
      <c r="B53">
        <v>131</v>
      </c>
      <c r="C53">
        <v>0.31480000000000002</v>
      </c>
      <c r="D53">
        <f t="shared" si="0"/>
        <v>0.31010000000000004</v>
      </c>
      <c r="E53">
        <v>0.37509999999999999</v>
      </c>
      <c r="F53" t="s">
        <v>419</v>
      </c>
      <c r="G53">
        <v>0</v>
      </c>
      <c r="H53" t="s">
        <v>4351</v>
      </c>
    </row>
    <row r="54" spans="1:8" x14ac:dyDescent="0.25">
      <c r="A54">
        <v>210.5</v>
      </c>
      <c r="B54">
        <v>77</v>
      </c>
      <c r="C54">
        <v>0.8115</v>
      </c>
      <c r="D54">
        <f t="shared" si="0"/>
        <v>0.1885</v>
      </c>
      <c r="E54">
        <v>0</v>
      </c>
      <c r="F54" t="s">
        <v>166</v>
      </c>
      <c r="G54">
        <v>3</v>
      </c>
      <c r="H54" t="s">
        <v>4352</v>
      </c>
    </row>
    <row r="55" spans="1:8" x14ac:dyDescent="0.25">
      <c r="A55">
        <v>85.5</v>
      </c>
      <c r="B55">
        <v>144</v>
      </c>
      <c r="C55">
        <v>0.53779999999999994</v>
      </c>
      <c r="D55">
        <f t="shared" si="0"/>
        <v>0.46220000000000006</v>
      </c>
      <c r="E55">
        <v>0</v>
      </c>
      <c r="F55" t="s">
        <v>194</v>
      </c>
      <c r="G55">
        <v>12</v>
      </c>
      <c r="H55" t="s">
        <v>4352</v>
      </c>
    </row>
    <row r="56" spans="1:8" x14ac:dyDescent="0.25">
      <c r="A56">
        <v>169.9</v>
      </c>
      <c r="B56">
        <v>12</v>
      </c>
      <c r="C56">
        <v>0.63770000000000004</v>
      </c>
      <c r="D56">
        <f t="shared" si="0"/>
        <v>0.21939999999999996</v>
      </c>
      <c r="E56">
        <v>0.1429</v>
      </c>
      <c r="F56" t="s">
        <v>73</v>
      </c>
      <c r="G56">
        <v>3</v>
      </c>
      <c r="H56" t="s">
        <v>4353</v>
      </c>
    </row>
    <row r="57" spans="1:8" x14ac:dyDescent="0.25">
      <c r="A57">
        <v>30.9</v>
      </c>
      <c r="B57">
        <v>25</v>
      </c>
      <c r="C57">
        <v>0.38190000000000002</v>
      </c>
      <c r="D57">
        <f t="shared" si="0"/>
        <v>0.61809999999999998</v>
      </c>
      <c r="E57">
        <v>0</v>
      </c>
      <c r="F57" t="s">
        <v>419</v>
      </c>
      <c r="G57">
        <v>21</v>
      </c>
      <c r="H57" t="s">
        <v>4353</v>
      </c>
    </row>
    <row r="58" spans="1:8" x14ac:dyDescent="0.25">
      <c r="A58" t="s">
        <v>4347</v>
      </c>
      <c r="B58">
        <v>167</v>
      </c>
      <c r="C58">
        <v>0.50060000000000004</v>
      </c>
      <c r="D58">
        <f t="shared" si="0"/>
        <v>0.25179999999999997</v>
      </c>
      <c r="E58">
        <v>0.24759999999999999</v>
      </c>
      <c r="F58" t="s">
        <v>57</v>
      </c>
      <c r="G58">
        <v>1</v>
      </c>
      <c r="H58" t="s">
        <v>4351</v>
      </c>
    </row>
    <row r="59" spans="1:8" x14ac:dyDescent="0.25">
      <c r="A59">
        <v>118.3</v>
      </c>
      <c r="B59">
        <v>23</v>
      </c>
      <c r="C59">
        <v>0.83420000000000005</v>
      </c>
      <c r="D59">
        <f t="shared" si="0"/>
        <v>0.16489999999999994</v>
      </c>
      <c r="E59">
        <v>8.9999999999999998E-4</v>
      </c>
      <c r="F59" t="s">
        <v>461</v>
      </c>
      <c r="G59">
        <v>11</v>
      </c>
      <c r="H59" t="s">
        <v>4352</v>
      </c>
    </row>
    <row r="60" spans="1:8" x14ac:dyDescent="0.25">
      <c r="A60">
        <v>126.3</v>
      </c>
      <c r="B60">
        <v>7</v>
      </c>
      <c r="C60">
        <v>0.88039999999999996</v>
      </c>
      <c r="D60">
        <f t="shared" si="0"/>
        <v>8.6100000000000038E-2</v>
      </c>
      <c r="E60">
        <v>3.3500000000000002E-2</v>
      </c>
      <c r="F60" t="s">
        <v>16</v>
      </c>
      <c r="G60">
        <v>1</v>
      </c>
      <c r="H60" t="s">
        <v>4353</v>
      </c>
    </row>
    <row r="61" spans="1:8" x14ac:dyDescent="0.25">
      <c r="A61">
        <v>36.700000000000003</v>
      </c>
      <c r="B61">
        <v>311</v>
      </c>
      <c r="C61">
        <v>0.45179999999999998</v>
      </c>
      <c r="D61">
        <f t="shared" si="0"/>
        <v>0.49570000000000003</v>
      </c>
      <c r="E61">
        <v>5.2499999999999998E-2</v>
      </c>
      <c r="F61" t="s">
        <v>114</v>
      </c>
      <c r="G61">
        <v>7</v>
      </c>
      <c r="H61" t="s">
        <v>4356</v>
      </c>
    </row>
    <row r="62" spans="1:8" x14ac:dyDescent="0.25">
      <c r="A62">
        <v>136.6</v>
      </c>
      <c r="B62">
        <v>797</v>
      </c>
      <c r="C62">
        <v>0.4541</v>
      </c>
      <c r="D62">
        <f t="shared" si="0"/>
        <v>0.54590000000000005</v>
      </c>
      <c r="E62">
        <v>0</v>
      </c>
      <c r="F62" t="s">
        <v>90</v>
      </c>
      <c r="G62">
        <v>1</v>
      </c>
      <c r="H62" t="s">
        <v>4350</v>
      </c>
    </row>
    <row r="63" spans="1:8" x14ac:dyDescent="0.25">
      <c r="A63">
        <v>94.8</v>
      </c>
      <c r="B63">
        <v>852</v>
      </c>
      <c r="C63">
        <v>0.68100000000000005</v>
      </c>
      <c r="D63">
        <f t="shared" si="0"/>
        <v>0.31899999999999995</v>
      </c>
      <c r="E63">
        <v>0</v>
      </c>
      <c r="F63" t="s">
        <v>317</v>
      </c>
      <c r="G63">
        <v>4</v>
      </c>
      <c r="H63" t="s">
        <v>4356</v>
      </c>
    </row>
    <row r="64" spans="1:8" x14ac:dyDescent="0.25">
      <c r="A64">
        <v>162.80000000000001</v>
      </c>
      <c r="B64">
        <v>27</v>
      </c>
      <c r="C64">
        <v>0.23519999999999999</v>
      </c>
      <c r="D64">
        <f t="shared" si="0"/>
        <v>6.3000000000000056E-2</v>
      </c>
      <c r="E64">
        <v>0.70179999999999998</v>
      </c>
      <c r="F64" t="s">
        <v>57</v>
      </c>
      <c r="G64">
        <v>5</v>
      </c>
      <c r="H64" t="s">
        <v>4353</v>
      </c>
    </row>
    <row r="65" spans="1:8" x14ac:dyDescent="0.25">
      <c r="A65">
        <v>591.20000000000005</v>
      </c>
      <c r="B65">
        <v>214</v>
      </c>
      <c r="C65">
        <v>0.88470000000000004</v>
      </c>
      <c r="D65">
        <f t="shared" si="0"/>
        <v>0.11339999999999996</v>
      </c>
      <c r="E65">
        <v>1.9E-3</v>
      </c>
      <c r="F65" t="s">
        <v>210</v>
      </c>
      <c r="G65">
        <v>5</v>
      </c>
      <c r="H65" t="s">
        <v>4351</v>
      </c>
    </row>
    <row r="66" spans="1:8" x14ac:dyDescent="0.25">
      <c r="A66">
        <v>138</v>
      </c>
      <c r="B66">
        <v>17</v>
      </c>
      <c r="C66">
        <v>0.96260000000000001</v>
      </c>
      <c r="D66">
        <f t="shared" si="0"/>
        <v>3.7399999999999989E-2</v>
      </c>
      <c r="E66">
        <v>0</v>
      </c>
      <c r="F66" t="s">
        <v>90</v>
      </c>
      <c r="G66">
        <v>2</v>
      </c>
      <c r="H66" t="s">
        <v>4353</v>
      </c>
    </row>
    <row r="67" spans="1:8" x14ac:dyDescent="0.25">
      <c r="A67" t="s">
        <v>4347</v>
      </c>
      <c r="B67">
        <v>26</v>
      </c>
      <c r="C67">
        <v>0.23219999999999999</v>
      </c>
      <c r="D67">
        <f t="shared" ref="D67:D130" si="1">1-C67-E67</f>
        <v>4.4499999999999984E-2</v>
      </c>
      <c r="E67">
        <v>0.72330000000000005</v>
      </c>
      <c r="F67" t="s">
        <v>203</v>
      </c>
      <c r="G67">
        <v>4</v>
      </c>
      <c r="H67" t="s">
        <v>4353</v>
      </c>
    </row>
    <row r="68" spans="1:8" x14ac:dyDescent="0.25">
      <c r="A68">
        <v>157.4</v>
      </c>
      <c r="B68">
        <v>14</v>
      </c>
      <c r="C68">
        <v>0.94369999999999998</v>
      </c>
      <c r="D68">
        <f t="shared" si="1"/>
        <v>1.8000000000000016E-2</v>
      </c>
      <c r="E68">
        <v>3.8300000000000001E-2</v>
      </c>
      <c r="F68" t="s">
        <v>525</v>
      </c>
      <c r="G68">
        <v>3</v>
      </c>
      <c r="H68" t="s">
        <v>4353</v>
      </c>
    </row>
    <row r="69" spans="1:8" x14ac:dyDescent="0.25">
      <c r="A69" t="s">
        <v>4347</v>
      </c>
      <c r="B69">
        <v>32</v>
      </c>
      <c r="C69">
        <v>0.21990000000000001</v>
      </c>
      <c r="D69">
        <f t="shared" si="1"/>
        <v>3.3299999999999996E-2</v>
      </c>
      <c r="E69">
        <v>0.74680000000000002</v>
      </c>
      <c r="F69" t="s">
        <v>203</v>
      </c>
      <c r="G69">
        <v>4</v>
      </c>
      <c r="H69" t="s">
        <v>4353</v>
      </c>
    </row>
    <row r="70" spans="1:8" x14ac:dyDescent="0.25">
      <c r="A70">
        <v>285.5</v>
      </c>
      <c r="B70">
        <v>33</v>
      </c>
      <c r="C70">
        <v>0.71889999999999998</v>
      </c>
      <c r="D70">
        <f t="shared" si="1"/>
        <v>0.28110000000000002</v>
      </c>
      <c r="E70">
        <v>0</v>
      </c>
      <c r="F70" t="s">
        <v>210</v>
      </c>
      <c r="G70">
        <v>4</v>
      </c>
      <c r="H70" t="s">
        <v>4353</v>
      </c>
    </row>
    <row r="71" spans="1:8" x14ac:dyDescent="0.25">
      <c r="A71" t="s">
        <v>4347</v>
      </c>
      <c r="B71">
        <v>9</v>
      </c>
      <c r="C71">
        <v>3.9899999999999998E-2</v>
      </c>
      <c r="D71">
        <f t="shared" si="1"/>
        <v>1.6899999999999915E-2</v>
      </c>
      <c r="E71">
        <v>0.94320000000000004</v>
      </c>
      <c r="F71" t="s">
        <v>233</v>
      </c>
      <c r="G71">
        <v>0</v>
      </c>
      <c r="H71" t="s">
        <v>4353</v>
      </c>
    </row>
    <row r="72" spans="1:8" x14ac:dyDescent="0.25">
      <c r="A72">
        <v>526</v>
      </c>
      <c r="B72">
        <v>40</v>
      </c>
      <c r="C72">
        <v>0.41889999999999999</v>
      </c>
      <c r="D72">
        <f t="shared" si="1"/>
        <v>9.9799999999999944E-2</v>
      </c>
      <c r="E72">
        <v>0.48130000000000001</v>
      </c>
      <c r="F72" t="s">
        <v>143</v>
      </c>
      <c r="G72">
        <v>2</v>
      </c>
      <c r="H72" t="s">
        <v>4353</v>
      </c>
    </row>
    <row r="73" spans="1:8" x14ac:dyDescent="0.25">
      <c r="A73">
        <v>101.9</v>
      </c>
      <c r="B73">
        <v>19</v>
      </c>
      <c r="C73">
        <v>0.79290000000000005</v>
      </c>
      <c r="D73">
        <f t="shared" si="1"/>
        <v>0.20709999999999995</v>
      </c>
      <c r="E73">
        <v>0</v>
      </c>
      <c r="F73" t="s">
        <v>66</v>
      </c>
      <c r="G73">
        <v>3</v>
      </c>
      <c r="H73" t="s">
        <v>4353</v>
      </c>
    </row>
    <row r="74" spans="1:8" x14ac:dyDescent="0.25">
      <c r="A74" t="s">
        <v>4347</v>
      </c>
      <c r="B74">
        <v>0</v>
      </c>
      <c r="C74">
        <v>0</v>
      </c>
      <c r="D74">
        <f t="shared" si="1"/>
        <v>1</v>
      </c>
      <c r="E74">
        <v>0</v>
      </c>
      <c r="F74" t="s">
        <v>73</v>
      </c>
      <c r="G74">
        <v>15</v>
      </c>
      <c r="H74" t="s">
        <v>4354</v>
      </c>
    </row>
    <row r="75" spans="1:8" x14ac:dyDescent="0.25">
      <c r="A75">
        <v>69</v>
      </c>
      <c r="B75">
        <v>14</v>
      </c>
      <c r="C75">
        <v>0.93269999999999997</v>
      </c>
      <c r="D75">
        <f t="shared" si="1"/>
        <v>6.7300000000000026E-2</v>
      </c>
      <c r="E75">
        <v>0</v>
      </c>
      <c r="F75" t="s">
        <v>194</v>
      </c>
      <c r="G75">
        <v>0</v>
      </c>
      <c r="H75" t="s">
        <v>4353</v>
      </c>
    </row>
    <row r="76" spans="1:8" x14ac:dyDescent="0.25">
      <c r="A76">
        <v>244.1</v>
      </c>
      <c r="B76">
        <v>32</v>
      </c>
      <c r="C76">
        <v>0.92290000000000005</v>
      </c>
      <c r="D76">
        <f t="shared" si="1"/>
        <v>7.2099999999999942E-2</v>
      </c>
      <c r="E76">
        <v>5.0000000000000001E-3</v>
      </c>
      <c r="F76" t="s">
        <v>194</v>
      </c>
      <c r="G76">
        <v>1</v>
      </c>
      <c r="H76" t="s">
        <v>4353</v>
      </c>
    </row>
    <row r="77" spans="1:8" x14ac:dyDescent="0.25">
      <c r="A77">
        <v>29.9</v>
      </c>
      <c r="B77">
        <v>27</v>
      </c>
      <c r="C77">
        <v>0.3301</v>
      </c>
      <c r="D77">
        <f t="shared" si="1"/>
        <v>0.66429999999999989</v>
      </c>
      <c r="E77">
        <v>5.5999999999999999E-3</v>
      </c>
      <c r="F77" t="s">
        <v>80</v>
      </c>
      <c r="G77">
        <v>2</v>
      </c>
      <c r="H77" t="s">
        <v>4358</v>
      </c>
    </row>
    <row r="78" spans="1:8" x14ac:dyDescent="0.25">
      <c r="A78">
        <v>99.4</v>
      </c>
      <c r="B78">
        <v>19</v>
      </c>
      <c r="C78">
        <v>0.74299999999999999</v>
      </c>
      <c r="D78">
        <f t="shared" si="1"/>
        <v>0.25700000000000001</v>
      </c>
      <c r="E78">
        <v>0</v>
      </c>
      <c r="F78" t="s">
        <v>210</v>
      </c>
      <c r="G78">
        <v>2</v>
      </c>
      <c r="H78" t="s">
        <v>4353</v>
      </c>
    </row>
    <row r="79" spans="1:8" x14ac:dyDescent="0.25">
      <c r="A79">
        <v>338.8</v>
      </c>
      <c r="B79">
        <v>58</v>
      </c>
      <c r="C79">
        <v>0.57820000000000005</v>
      </c>
      <c r="D79">
        <f t="shared" si="1"/>
        <v>0.31419999999999992</v>
      </c>
      <c r="E79">
        <v>0.1076</v>
      </c>
      <c r="F79" t="s">
        <v>90</v>
      </c>
      <c r="G79">
        <v>19</v>
      </c>
      <c r="H79" t="s">
        <v>4352</v>
      </c>
    </row>
    <row r="80" spans="1:8" x14ac:dyDescent="0.25">
      <c r="A80">
        <v>52</v>
      </c>
      <c r="B80">
        <v>5</v>
      </c>
      <c r="C80">
        <v>0.1734</v>
      </c>
      <c r="D80">
        <f t="shared" si="1"/>
        <v>8.5099999999999953E-2</v>
      </c>
      <c r="E80">
        <v>0.74150000000000005</v>
      </c>
      <c r="F80" t="s">
        <v>203</v>
      </c>
      <c r="G80">
        <v>2</v>
      </c>
      <c r="H80" t="s">
        <v>4353</v>
      </c>
    </row>
    <row r="81" spans="1:8" x14ac:dyDescent="0.25">
      <c r="A81">
        <v>84.5</v>
      </c>
      <c r="B81">
        <v>13</v>
      </c>
      <c r="C81">
        <v>0.82940000000000003</v>
      </c>
      <c r="D81">
        <f t="shared" si="1"/>
        <v>0.16509999999999997</v>
      </c>
      <c r="E81">
        <v>5.4999999999999997E-3</v>
      </c>
      <c r="F81" t="s">
        <v>66</v>
      </c>
      <c r="G81">
        <v>5</v>
      </c>
      <c r="H81" t="s">
        <v>4353</v>
      </c>
    </row>
    <row r="82" spans="1:8" x14ac:dyDescent="0.25">
      <c r="A82">
        <v>305.60000000000002</v>
      </c>
      <c r="B82">
        <v>123</v>
      </c>
      <c r="C82">
        <v>0.74660000000000004</v>
      </c>
      <c r="D82">
        <f t="shared" si="1"/>
        <v>0.24899999999999997</v>
      </c>
      <c r="E82">
        <v>4.4000000000000003E-3</v>
      </c>
      <c r="F82" t="s">
        <v>133</v>
      </c>
      <c r="G82">
        <v>1</v>
      </c>
      <c r="H82" t="s">
        <v>4354</v>
      </c>
    </row>
    <row r="83" spans="1:8" x14ac:dyDescent="0.25">
      <c r="A83">
        <v>473.5</v>
      </c>
      <c r="B83">
        <v>15</v>
      </c>
      <c r="C83">
        <v>0.4385</v>
      </c>
      <c r="D83">
        <f t="shared" si="1"/>
        <v>4.2499999999999982E-2</v>
      </c>
      <c r="E83">
        <v>0.51900000000000002</v>
      </c>
      <c r="F83" t="s">
        <v>143</v>
      </c>
      <c r="G83">
        <v>0</v>
      </c>
      <c r="H83" t="s">
        <v>4353</v>
      </c>
    </row>
    <row r="84" spans="1:8" x14ac:dyDescent="0.25">
      <c r="A84">
        <v>74.099999999999994</v>
      </c>
      <c r="B84">
        <v>0</v>
      </c>
      <c r="C84">
        <v>0.48480000000000001</v>
      </c>
      <c r="D84">
        <f t="shared" si="1"/>
        <v>0.51439999999999997</v>
      </c>
      <c r="E84">
        <v>8.0000000000000004E-4</v>
      </c>
      <c r="F84" t="s">
        <v>642</v>
      </c>
      <c r="G84">
        <v>0</v>
      </c>
      <c r="H84" t="s">
        <v>4350</v>
      </c>
    </row>
    <row r="85" spans="1:8" x14ac:dyDescent="0.25">
      <c r="A85">
        <v>475</v>
      </c>
      <c r="B85">
        <v>53</v>
      </c>
      <c r="C85">
        <v>0.89100000000000001</v>
      </c>
      <c r="D85">
        <f t="shared" si="1"/>
        <v>0.10899999999999999</v>
      </c>
      <c r="E85">
        <v>0</v>
      </c>
      <c r="F85" t="s">
        <v>80</v>
      </c>
      <c r="G85">
        <v>2</v>
      </c>
      <c r="H85" t="s">
        <v>4355</v>
      </c>
    </row>
    <row r="86" spans="1:8" x14ac:dyDescent="0.25">
      <c r="A86">
        <v>307.5</v>
      </c>
      <c r="B86">
        <v>25</v>
      </c>
      <c r="C86">
        <v>0.84599999999999997</v>
      </c>
      <c r="D86">
        <f t="shared" si="1"/>
        <v>0.15150000000000002</v>
      </c>
      <c r="E86">
        <v>2.5000000000000001E-3</v>
      </c>
      <c r="F86" t="s">
        <v>203</v>
      </c>
      <c r="G86">
        <v>2</v>
      </c>
      <c r="H86" t="s">
        <v>4353</v>
      </c>
    </row>
    <row r="87" spans="1:8" x14ac:dyDescent="0.25">
      <c r="A87" t="s">
        <v>4347</v>
      </c>
      <c r="B87">
        <v>1</v>
      </c>
      <c r="C87">
        <v>3.61E-2</v>
      </c>
      <c r="D87">
        <f t="shared" si="1"/>
        <v>6.6300000000000026E-2</v>
      </c>
      <c r="E87">
        <v>0.89759999999999995</v>
      </c>
      <c r="F87" t="s">
        <v>419</v>
      </c>
      <c r="G87">
        <v>1</v>
      </c>
      <c r="H87" t="s">
        <v>4353</v>
      </c>
    </row>
    <row r="88" spans="1:8" x14ac:dyDescent="0.25">
      <c r="A88" t="s">
        <v>4347</v>
      </c>
      <c r="B88">
        <v>4</v>
      </c>
      <c r="C88">
        <v>0.16400000000000001</v>
      </c>
      <c r="D88">
        <f t="shared" si="1"/>
        <v>8.2500000000000018E-2</v>
      </c>
      <c r="E88">
        <v>0.75349999999999995</v>
      </c>
      <c r="F88" t="s">
        <v>90</v>
      </c>
      <c r="G88">
        <v>21</v>
      </c>
      <c r="H88" t="s">
        <v>4353</v>
      </c>
    </row>
    <row r="89" spans="1:8" x14ac:dyDescent="0.25">
      <c r="A89">
        <v>52.2</v>
      </c>
      <c r="B89">
        <v>249</v>
      </c>
      <c r="C89">
        <v>0.68759999999999999</v>
      </c>
      <c r="D89">
        <f t="shared" si="1"/>
        <v>0.31240000000000001</v>
      </c>
      <c r="E89">
        <v>0</v>
      </c>
      <c r="F89" t="s">
        <v>25</v>
      </c>
      <c r="G89">
        <v>0</v>
      </c>
      <c r="H89" t="s">
        <v>4351</v>
      </c>
    </row>
    <row r="90" spans="1:8" x14ac:dyDescent="0.25">
      <c r="A90">
        <v>116</v>
      </c>
      <c r="B90">
        <v>208</v>
      </c>
      <c r="C90">
        <v>0.76780000000000004</v>
      </c>
      <c r="D90">
        <f t="shared" si="1"/>
        <v>0.22579999999999997</v>
      </c>
      <c r="E90">
        <v>6.4000000000000003E-3</v>
      </c>
      <c r="F90" t="s">
        <v>48</v>
      </c>
      <c r="G90">
        <v>2</v>
      </c>
      <c r="H90" t="s">
        <v>4353</v>
      </c>
    </row>
    <row r="91" spans="1:8" x14ac:dyDescent="0.25">
      <c r="A91">
        <v>82</v>
      </c>
      <c r="B91">
        <v>358</v>
      </c>
      <c r="C91">
        <v>0.50480000000000003</v>
      </c>
      <c r="D91">
        <f t="shared" si="1"/>
        <v>0.49519999999999997</v>
      </c>
      <c r="E91">
        <v>0</v>
      </c>
      <c r="F91" t="s">
        <v>80</v>
      </c>
      <c r="G91">
        <v>0</v>
      </c>
      <c r="H91" t="s">
        <v>4355</v>
      </c>
    </row>
    <row r="92" spans="1:8" x14ac:dyDescent="0.25">
      <c r="A92">
        <v>257.2</v>
      </c>
      <c r="B92">
        <v>21</v>
      </c>
      <c r="C92">
        <v>0.70489999999999997</v>
      </c>
      <c r="D92">
        <f t="shared" si="1"/>
        <v>0.28310000000000002</v>
      </c>
      <c r="E92">
        <v>1.2E-2</v>
      </c>
      <c r="F92" t="s">
        <v>80</v>
      </c>
      <c r="G92">
        <v>4</v>
      </c>
      <c r="H92" t="s">
        <v>4353</v>
      </c>
    </row>
    <row r="93" spans="1:8" x14ac:dyDescent="0.25">
      <c r="A93">
        <v>900.8</v>
      </c>
      <c r="B93">
        <v>65</v>
      </c>
      <c r="C93">
        <v>0.75980000000000003</v>
      </c>
      <c r="D93">
        <f t="shared" si="1"/>
        <v>0.15859999999999996</v>
      </c>
      <c r="E93">
        <v>8.1600000000000006E-2</v>
      </c>
      <c r="F93" t="s">
        <v>378</v>
      </c>
      <c r="G93">
        <v>4</v>
      </c>
      <c r="H93" t="s">
        <v>4350</v>
      </c>
    </row>
    <row r="94" spans="1:8" x14ac:dyDescent="0.25">
      <c r="A94">
        <v>87.8</v>
      </c>
      <c r="B94">
        <v>59</v>
      </c>
      <c r="C94">
        <v>0.88980000000000004</v>
      </c>
      <c r="D94">
        <f t="shared" si="1"/>
        <v>0.11019999999999996</v>
      </c>
      <c r="E94">
        <v>0</v>
      </c>
      <c r="F94" t="s">
        <v>66</v>
      </c>
      <c r="G94">
        <v>2</v>
      </c>
      <c r="H94" t="s">
        <v>4353</v>
      </c>
    </row>
    <row r="95" spans="1:8" x14ac:dyDescent="0.25">
      <c r="A95">
        <v>114.1</v>
      </c>
      <c r="B95">
        <v>4</v>
      </c>
      <c r="C95">
        <v>1.44E-2</v>
      </c>
      <c r="D95">
        <f t="shared" si="1"/>
        <v>0.20960000000000001</v>
      </c>
      <c r="E95">
        <v>0.77600000000000002</v>
      </c>
      <c r="F95" t="s">
        <v>194</v>
      </c>
      <c r="G95">
        <v>5</v>
      </c>
      <c r="H95" t="s">
        <v>4356</v>
      </c>
    </row>
    <row r="96" spans="1:8" x14ac:dyDescent="0.25">
      <c r="A96">
        <v>72.2</v>
      </c>
      <c r="B96">
        <v>81</v>
      </c>
      <c r="C96">
        <v>0.97789999999999999</v>
      </c>
      <c r="D96">
        <f t="shared" si="1"/>
        <v>2.190000000000001E-2</v>
      </c>
      <c r="E96">
        <v>2.0000000000000001E-4</v>
      </c>
      <c r="F96" t="s">
        <v>525</v>
      </c>
      <c r="G96">
        <v>3</v>
      </c>
      <c r="H96" t="s">
        <v>4353</v>
      </c>
    </row>
    <row r="97" spans="1:8" x14ac:dyDescent="0.25">
      <c r="A97">
        <v>338.8</v>
      </c>
      <c r="B97">
        <v>31</v>
      </c>
      <c r="C97">
        <v>0.47760000000000002</v>
      </c>
      <c r="D97">
        <f t="shared" si="1"/>
        <v>7.4199999999999988E-2</v>
      </c>
      <c r="E97">
        <v>0.44819999999999999</v>
      </c>
      <c r="F97" t="s">
        <v>194</v>
      </c>
      <c r="G97">
        <v>1</v>
      </c>
      <c r="H97" t="s">
        <v>4353</v>
      </c>
    </row>
    <row r="98" spans="1:8" x14ac:dyDescent="0.25">
      <c r="A98">
        <v>204.8</v>
      </c>
      <c r="B98">
        <v>89</v>
      </c>
      <c r="C98">
        <v>0.73509999999999998</v>
      </c>
      <c r="D98">
        <f t="shared" si="1"/>
        <v>0.22960000000000003</v>
      </c>
      <c r="E98">
        <v>3.5299999999999998E-2</v>
      </c>
      <c r="F98" t="s">
        <v>143</v>
      </c>
      <c r="G98">
        <v>12</v>
      </c>
      <c r="H98" t="s">
        <v>4352</v>
      </c>
    </row>
    <row r="99" spans="1:8" x14ac:dyDescent="0.25">
      <c r="A99" t="s">
        <v>4347</v>
      </c>
      <c r="B99">
        <v>6</v>
      </c>
      <c r="C99">
        <v>0.18329999999999999</v>
      </c>
      <c r="D99">
        <f t="shared" si="1"/>
        <v>6.9199999999999928E-2</v>
      </c>
      <c r="E99">
        <v>0.74750000000000005</v>
      </c>
      <c r="F99" t="s">
        <v>114</v>
      </c>
      <c r="G99">
        <v>1</v>
      </c>
      <c r="H99" t="s">
        <v>4353</v>
      </c>
    </row>
    <row r="100" spans="1:8" x14ac:dyDescent="0.25">
      <c r="A100">
        <v>68.900000000000006</v>
      </c>
      <c r="B100">
        <v>0</v>
      </c>
      <c r="C100">
        <v>0.81830000000000003</v>
      </c>
      <c r="D100">
        <f t="shared" si="1"/>
        <v>0.18169999999999997</v>
      </c>
      <c r="E100">
        <v>0</v>
      </c>
      <c r="F100" t="s">
        <v>16</v>
      </c>
      <c r="G100">
        <v>4</v>
      </c>
      <c r="H100" t="s">
        <v>4350</v>
      </c>
    </row>
    <row r="101" spans="1:8" x14ac:dyDescent="0.25">
      <c r="A101">
        <v>94.5</v>
      </c>
      <c r="B101">
        <v>76</v>
      </c>
      <c r="C101">
        <v>0.78459999999999996</v>
      </c>
      <c r="D101">
        <f t="shared" si="1"/>
        <v>0.21540000000000004</v>
      </c>
      <c r="E101">
        <v>0</v>
      </c>
      <c r="F101" t="s">
        <v>378</v>
      </c>
      <c r="G101">
        <v>10</v>
      </c>
      <c r="H101" t="s">
        <v>4352</v>
      </c>
    </row>
    <row r="102" spans="1:8" x14ac:dyDescent="0.25">
      <c r="A102">
        <v>346.7</v>
      </c>
      <c r="B102">
        <v>5</v>
      </c>
      <c r="C102">
        <v>0.1202</v>
      </c>
      <c r="D102">
        <f t="shared" si="1"/>
        <v>5.3700000000000081E-2</v>
      </c>
      <c r="E102">
        <v>0.82609999999999995</v>
      </c>
      <c r="F102" t="s">
        <v>280</v>
      </c>
      <c r="G102">
        <v>9</v>
      </c>
      <c r="H102" t="s">
        <v>4356</v>
      </c>
    </row>
    <row r="103" spans="1:8" x14ac:dyDescent="0.25">
      <c r="A103">
        <v>68.3</v>
      </c>
      <c r="B103">
        <v>0</v>
      </c>
      <c r="C103">
        <v>0.66990000000000005</v>
      </c>
      <c r="D103">
        <f t="shared" si="1"/>
        <v>0.32749999999999996</v>
      </c>
      <c r="E103">
        <v>2.5999999999999999E-3</v>
      </c>
      <c r="F103" t="s">
        <v>57</v>
      </c>
      <c r="G103">
        <v>0</v>
      </c>
      <c r="H103" t="s">
        <v>4350</v>
      </c>
    </row>
    <row r="104" spans="1:8" x14ac:dyDescent="0.25">
      <c r="A104">
        <v>139</v>
      </c>
      <c r="B104">
        <v>147</v>
      </c>
      <c r="C104">
        <v>0.81530000000000002</v>
      </c>
      <c r="D104">
        <f t="shared" si="1"/>
        <v>0.16849999999999998</v>
      </c>
      <c r="E104">
        <v>1.6199999999999999E-2</v>
      </c>
      <c r="F104" t="s">
        <v>57</v>
      </c>
      <c r="G104">
        <v>5</v>
      </c>
      <c r="H104" t="s">
        <v>4353</v>
      </c>
    </row>
    <row r="105" spans="1:8" x14ac:dyDescent="0.25">
      <c r="A105">
        <v>155.80000000000001</v>
      </c>
      <c r="B105">
        <v>0</v>
      </c>
      <c r="C105">
        <v>0.47720000000000001</v>
      </c>
      <c r="D105">
        <f t="shared" si="1"/>
        <v>0.41239999999999993</v>
      </c>
      <c r="E105">
        <v>0.1104</v>
      </c>
      <c r="F105" t="s">
        <v>642</v>
      </c>
      <c r="G105">
        <v>1</v>
      </c>
      <c r="H105" t="s">
        <v>4350</v>
      </c>
    </row>
    <row r="106" spans="1:8" x14ac:dyDescent="0.25">
      <c r="A106">
        <v>400.2</v>
      </c>
      <c r="B106">
        <v>67</v>
      </c>
      <c r="C106">
        <v>0.87560000000000004</v>
      </c>
      <c r="D106">
        <f t="shared" si="1"/>
        <v>0.12299999999999996</v>
      </c>
      <c r="E106">
        <v>1.4E-3</v>
      </c>
      <c r="F106" t="s">
        <v>73</v>
      </c>
      <c r="G106">
        <v>3</v>
      </c>
      <c r="H106" t="s">
        <v>4353</v>
      </c>
    </row>
    <row r="107" spans="1:8" x14ac:dyDescent="0.25">
      <c r="A107">
        <v>634.79999999999995</v>
      </c>
      <c r="B107">
        <v>352</v>
      </c>
      <c r="C107">
        <v>0.80969999999999998</v>
      </c>
      <c r="D107">
        <f t="shared" si="1"/>
        <v>0.18270000000000003</v>
      </c>
      <c r="E107">
        <v>7.6E-3</v>
      </c>
      <c r="F107" t="s">
        <v>378</v>
      </c>
      <c r="G107">
        <v>2</v>
      </c>
      <c r="H107" t="s">
        <v>4355</v>
      </c>
    </row>
    <row r="108" spans="1:8" x14ac:dyDescent="0.25">
      <c r="A108">
        <v>247.1</v>
      </c>
      <c r="B108">
        <v>22</v>
      </c>
      <c r="C108">
        <v>0.49409999999999998</v>
      </c>
      <c r="D108">
        <f t="shared" si="1"/>
        <v>0.28900000000000003</v>
      </c>
      <c r="E108">
        <v>0.21690000000000001</v>
      </c>
      <c r="F108" t="s">
        <v>378</v>
      </c>
      <c r="G108">
        <v>17</v>
      </c>
      <c r="H108" t="s">
        <v>4352</v>
      </c>
    </row>
    <row r="109" spans="1:8" x14ac:dyDescent="0.25">
      <c r="A109">
        <v>188.6</v>
      </c>
      <c r="B109">
        <v>139</v>
      </c>
      <c r="C109">
        <v>0.73499999999999999</v>
      </c>
      <c r="D109">
        <f t="shared" si="1"/>
        <v>0.2477</v>
      </c>
      <c r="E109">
        <v>1.7299999999999999E-2</v>
      </c>
      <c r="F109" t="s">
        <v>203</v>
      </c>
      <c r="G109">
        <v>7</v>
      </c>
      <c r="H109" t="s">
        <v>4352</v>
      </c>
    </row>
    <row r="110" spans="1:8" x14ac:dyDescent="0.25">
      <c r="A110">
        <v>163.5</v>
      </c>
      <c r="B110">
        <v>511</v>
      </c>
      <c r="C110">
        <v>0.60350000000000004</v>
      </c>
      <c r="D110">
        <f t="shared" si="1"/>
        <v>0.39649999999999996</v>
      </c>
      <c r="E110">
        <v>0</v>
      </c>
      <c r="F110" t="s">
        <v>48</v>
      </c>
      <c r="G110">
        <v>2</v>
      </c>
      <c r="H110" t="s">
        <v>4351</v>
      </c>
    </row>
    <row r="111" spans="1:8" x14ac:dyDescent="0.25">
      <c r="A111">
        <v>135.6</v>
      </c>
      <c r="B111">
        <v>174</v>
      </c>
      <c r="C111">
        <v>0.46839999999999998</v>
      </c>
      <c r="D111">
        <f t="shared" si="1"/>
        <v>0.3741000000000001</v>
      </c>
      <c r="E111">
        <v>0.1575</v>
      </c>
      <c r="F111" t="s">
        <v>66</v>
      </c>
      <c r="G111">
        <v>1</v>
      </c>
      <c r="H111" t="s">
        <v>4356</v>
      </c>
    </row>
    <row r="112" spans="1:8" x14ac:dyDescent="0.25">
      <c r="A112">
        <v>108.7</v>
      </c>
      <c r="B112">
        <v>224</v>
      </c>
      <c r="C112">
        <v>0.55159999999999998</v>
      </c>
      <c r="D112">
        <f t="shared" si="1"/>
        <v>0.44840000000000002</v>
      </c>
      <c r="E112">
        <v>0</v>
      </c>
      <c r="F112" t="s">
        <v>48</v>
      </c>
      <c r="G112">
        <v>1</v>
      </c>
      <c r="H112" t="s">
        <v>4351</v>
      </c>
    </row>
    <row r="113" spans="1:8" x14ac:dyDescent="0.25">
      <c r="A113">
        <v>58</v>
      </c>
      <c r="B113">
        <v>12</v>
      </c>
      <c r="C113">
        <v>0.88839999999999997</v>
      </c>
      <c r="D113">
        <f t="shared" si="1"/>
        <v>5.9500000000000032E-2</v>
      </c>
      <c r="E113">
        <v>5.21E-2</v>
      </c>
      <c r="F113" t="s">
        <v>378</v>
      </c>
      <c r="G113">
        <v>2</v>
      </c>
      <c r="H113" t="s">
        <v>4353</v>
      </c>
    </row>
    <row r="114" spans="1:8" x14ac:dyDescent="0.25">
      <c r="A114">
        <v>217.3</v>
      </c>
      <c r="B114">
        <v>8</v>
      </c>
      <c r="C114">
        <v>0.59460000000000002</v>
      </c>
      <c r="D114">
        <f t="shared" si="1"/>
        <v>0.40539999999999998</v>
      </c>
      <c r="E114">
        <v>0</v>
      </c>
      <c r="F114" t="s">
        <v>210</v>
      </c>
      <c r="G114">
        <v>2</v>
      </c>
      <c r="H114" t="s">
        <v>4353</v>
      </c>
    </row>
    <row r="115" spans="1:8" x14ac:dyDescent="0.25">
      <c r="A115">
        <v>125.1</v>
      </c>
      <c r="B115">
        <v>20</v>
      </c>
      <c r="C115">
        <v>0.54079999999999995</v>
      </c>
      <c r="D115">
        <f t="shared" si="1"/>
        <v>0.37000000000000005</v>
      </c>
      <c r="E115">
        <v>8.9200000000000002E-2</v>
      </c>
      <c r="F115" t="s">
        <v>25</v>
      </c>
      <c r="G115">
        <v>3</v>
      </c>
      <c r="H115" t="s">
        <v>4352</v>
      </c>
    </row>
    <row r="116" spans="1:8" x14ac:dyDescent="0.25">
      <c r="A116">
        <v>75.099999999999994</v>
      </c>
      <c r="B116">
        <v>78</v>
      </c>
      <c r="C116">
        <v>0.877</v>
      </c>
      <c r="D116">
        <f t="shared" si="1"/>
        <v>0.123</v>
      </c>
      <c r="E116">
        <v>0</v>
      </c>
      <c r="F116" t="s">
        <v>461</v>
      </c>
      <c r="G116">
        <v>6</v>
      </c>
      <c r="H116" t="s">
        <v>4353</v>
      </c>
    </row>
    <row r="117" spans="1:8" x14ac:dyDescent="0.25">
      <c r="A117">
        <v>237.9</v>
      </c>
      <c r="B117">
        <v>45</v>
      </c>
      <c r="C117">
        <v>0.62519999999999998</v>
      </c>
      <c r="D117">
        <f t="shared" si="1"/>
        <v>0.37480000000000002</v>
      </c>
      <c r="E117">
        <v>0</v>
      </c>
      <c r="F117" t="s">
        <v>378</v>
      </c>
      <c r="G117">
        <v>1</v>
      </c>
      <c r="H117" t="s">
        <v>4350</v>
      </c>
    </row>
    <row r="118" spans="1:8" x14ac:dyDescent="0.25">
      <c r="A118">
        <v>624.1</v>
      </c>
      <c r="B118">
        <v>489</v>
      </c>
      <c r="C118">
        <v>0.43290000000000001</v>
      </c>
      <c r="D118">
        <f t="shared" si="1"/>
        <v>4.7199999999999909E-2</v>
      </c>
      <c r="E118">
        <v>0.51990000000000003</v>
      </c>
      <c r="F118" t="s">
        <v>80</v>
      </c>
      <c r="G118">
        <v>3</v>
      </c>
      <c r="H118" t="s">
        <v>4355</v>
      </c>
    </row>
    <row r="119" spans="1:8" x14ac:dyDescent="0.25">
      <c r="A119">
        <v>159.9</v>
      </c>
      <c r="B119">
        <v>204</v>
      </c>
      <c r="C119">
        <v>0.72399999999999998</v>
      </c>
      <c r="D119">
        <f t="shared" si="1"/>
        <v>0.17020000000000002</v>
      </c>
      <c r="E119">
        <v>0.10580000000000001</v>
      </c>
      <c r="F119" t="s">
        <v>461</v>
      </c>
      <c r="G119">
        <v>6</v>
      </c>
      <c r="H119" t="s">
        <v>4357</v>
      </c>
    </row>
    <row r="120" spans="1:8" x14ac:dyDescent="0.25">
      <c r="A120">
        <v>449.8</v>
      </c>
      <c r="B120">
        <v>320</v>
      </c>
      <c r="C120">
        <v>0.30790000000000001</v>
      </c>
      <c r="D120">
        <f t="shared" si="1"/>
        <v>0.23639999999999994</v>
      </c>
      <c r="E120">
        <v>0.45569999999999999</v>
      </c>
      <c r="F120" t="s">
        <v>66</v>
      </c>
      <c r="G120">
        <v>2</v>
      </c>
      <c r="H120" t="s">
        <v>4350</v>
      </c>
    </row>
    <row r="121" spans="1:8" x14ac:dyDescent="0.25">
      <c r="A121">
        <v>63.9</v>
      </c>
      <c r="B121">
        <v>377</v>
      </c>
      <c r="C121">
        <v>0.91979999999999995</v>
      </c>
      <c r="D121">
        <f t="shared" si="1"/>
        <v>8.0200000000000049E-2</v>
      </c>
      <c r="E121">
        <v>0</v>
      </c>
      <c r="F121" t="s">
        <v>25</v>
      </c>
      <c r="G121">
        <v>4</v>
      </c>
      <c r="H121" t="s">
        <v>4353</v>
      </c>
    </row>
    <row r="122" spans="1:8" x14ac:dyDescent="0.25">
      <c r="A122">
        <v>132.5</v>
      </c>
      <c r="B122">
        <v>41</v>
      </c>
      <c r="C122">
        <v>0.96399999999999997</v>
      </c>
      <c r="D122">
        <f t="shared" si="1"/>
        <v>3.6000000000000032E-2</v>
      </c>
      <c r="E122">
        <v>0</v>
      </c>
      <c r="F122" t="s">
        <v>143</v>
      </c>
      <c r="G122">
        <v>2</v>
      </c>
      <c r="H122" t="s">
        <v>4353</v>
      </c>
    </row>
    <row r="123" spans="1:8" x14ac:dyDescent="0.25">
      <c r="A123">
        <v>68.599999999999994</v>
      </c>
      <c r="B123">
        <v>20</v>
      </c>
      <c r="C123">
        <v>0.65980000000000005</v>
      </c>
      <c r="D123">
        <f t="shared" si="1"/>
        <v>0.34019999999999995</v>
      </c>
      <c r="E123">
        <v>0</v>
      </c>
      <c r="F123" t="s">
        <v>158</v>
      </c>
      <c r="G123">
        <v>1</v>
      </c>
      <c r="H123" t="s">
        <v>4353</v>
      </c>
    </row>
    <row r="124" spans="1:8" x14ac:dyDescent="0.25">
      <c r="A124">
        <v>110.8</v>
      </c>
      <c r="B124">
        <v>38</v>
      </c>
      <c r="C124">
        <v>0.57809999999999995</v>
      </c>
      <c r="D124">
        <f t="shared" si="1"/>
        <v>0.29520000000000002</v>
      </c>
      <c r="E124">
        <v>0.12670000000000001</v>
      </c>
      <c r="F124" t="s">
        <v>419</v>
      </c>
      <c r="G124">
        <v>2</v>
      </c>
      <c r="H124" t="s">
        <v>4353</v>
      </c>
    </row>
    <row r="125" spans="1:8" x14ac:dyDescent="0.25">
      <c r="A125">
        <v>47.2</v>
      </c>
      <c r="B125">
        <v>7</v>
      </c>
      <c r="C125">
        <v>0.86180000000000001</v>
      </c>
      <c r="D125">
        <f t="shared" si="1"/>
        <v>0.13819999999999999</v>
      </c>
      <c r="E125">
        <v>0</v>
      </c>
      <c r="F125" t="s">
        <v>25</v>
      </c>
      <c r="G125">
        <v>0</v>
      </c>
      <c r="H125" t="s">
        <v>4353</v>
      </c>
    </row>
    <row r="126" spans="1:8" x14ac:dyDescent="0.25">
      <c r="A126">
        <v>58.6</v>
      </c>
      <c r="B126">
        <v>59</v>
      </c>
      <c r="C126">
        <v>0.72189999999999999</v>
      </c>
      <c r="D126">
        <f t="shared" si="1"/>
        <v>0.27810000000000001</v>
      </c>
      <c r="E126">
        <v>0</v>
      </c>
      <c r="F126" t="s">
        <v>210</v>
      </c>
      <c r="G126">
        <v>1</v>
      </c>
      <c r="H126" t="s">
        <v>4353</v>
      </c>
    </row>
    <row r="127" spans="1:8" x14ac:dyDescent="0.25">
      <c r="A127">
        <v>144.4</v>
      </c>
      <c r="B127">
        <v>231</v>
      </c>
      <c r="C127">
        <v>0.58840000000000003</v>
      </c>
      <c r="D127">
        <f t="shared" si="1"/>
        <v>0.41159999999999997</v>
      </c>
      <c r="E127">
        <v>0</v>
      </c>
      <c r="F127" t="s">
        <v>158</v>
      </c>
      <c r="G127">
        <v>9</v>
      </c>
      <c r="H127" t="s">
        <v>4356</v>
      </c>
    </row>
    <row r="128" spans="1:8" x14ac:dyDescent="0.25">
      <c r="A128">
        <v>318.2</v>
      </c>
      <c r="B128">
        <v>12</v>
      </c>
      <c r="C128">
        <v>0.86240000000000006</v>
      </c>
      <c r="D128">
        <f t="shared" si="1"/>
        <v>0.12659999999999993</v>
      </c>
      <c r="E128">
        <v>1.0999999999999999E-2</v>
      </c>
      <c r="F128" t="s">
        <v>143</v>
      </c>
      <c r="G128">
        <v>13</v>
      </c>
      <c r="H128" t="s">
        <v>4352</v>
      </c>
    </row>
    <row r="129" spans="1:8" x14ac:dyDescent="0.25">
      <c r="A129">
        <v>106.7</v>
      </c>
      <c r="B129">
        <v>37</v>
      </c>
      <c r="C129">
        <v>0.77649999999999997</v>
      </c>
      <c r="D129">
        <f t="shared" si="1"/>
        <v>0.17770000000000002</v>
      </c>
      <c r="E129">
        <v>4.58E-2</v>
      </c>
      <c r="F129" t="s">
        <v>419</v>
      </c>
      <c r="G129">
        <v>7</v>
      </c>
      <c r="H129" t="s">
        <v>4352</v>
      </c>
    </row>
    <row r="130" spans="1:8" x14ac:dyDescent="0.25">
      <c r="A130">
        <v>54</v>
      </c>
      <c r="B130">
        <v>77</v>
      </c>
      <c r="C130">
        <v>0.8085</v>
      </c>
      <c r="D130">
        <f t="shared" si="1"/>
        <v>0.1905</v>
      </c>
      <c r="E130">
        <v>1E-3</v>
      </c>
      <c r="F130" t="s">
        <v>48</v>
      </c>
      <c r="G130">
        <v>0</v>
      </c>
      <c r="H130" t="s">
        <v>4353</v>
      </c>
    </row>
    <row r="131" spans="1:8" x14ac:dyDescent="0.25">
      <c r="A131">
        <v>194</v>
      </c>
      <c r="B131">
        <v>21</v>
      </c>
      <c r="C131">
        <v>0.92730000000000001</v>
      </c>
      <c r="D131">
        <f t="shared" ref="D131:D194" si="2">1-C131-E131</f>
        <v>6.8899999999999989E-2</v>
      </c>
      <c r="E131">
        <v>3.8E-3</v>
      </c>
      <c r="F131" t="s">
        <v>80</v>
      </c>
      <c r="G131">
        <v>1</v>
      </c>
      <c r="H131" t="s">
        <v>4353</v>
      </c>
    </row>
    <row r="132" spans="1:8" x14ac:dyDescent="0.25">
      <c r="A132">
        <v>225</v>
      </c>
      <c r="B132">
        <v>27</v>
      </c>
      <c r="C132">
        <v>0.99309999999999998</v>
      </c>
      <c r="D132">
        <f t="shared" si="2"/>
        <v>4.4000000000000167E-3</v>
      </c>
      <c r="E132">
        <v>2.5000000000000001E-3</v>
      </c>
      <c r="F132" t="s">
        <v>317</v>
      </c>
      <c r="G132">
        <v>1</v>
      </c>
      <c r="H132" t="s">
        <v>4353</v>
      </c>
    </row>
    <row r="133" spans="1:8" x14ac:dyDescent="0.25">
      <c r="A133">
        <v>104.7</v>
      </c>
      <c r="B133">
        <v>48</v>
      </c>
      <c r="C133">
        <v>0.999</v>
      </c>
      <c r="D133">
        <f t="shared" si="2"/>
        <v>1.0000000000000009E-3</v>
      </c>
      <c r="E133">
        <v>0</v>
      </c>
      <c r="F133" t="s">
        <v>133</v>
      </c>
      <c r="G133">
        <v>7</v>
      </c>
      <c r="H133" t="s">
        <v>4353</v>
      </c>
    </row>
    <row r="134" spans="1:8" x14ac:dyDescent="0.25">
      <c r="A134">
        <v>298.8</v>
      </c>
      <c r="B134">
        <v>44</v>
      </c>
      <c r="C134">
        <v>0.99460000000000004</v>
      </c>
      <c r="D134">
        <f t="shared" si="2"/>
        <v>5.3999999999999604E-3</v>
      </c>
      <c r="E134">
        <v>0</v>
      </c>
      <c r="F134" t="s">
        <v>16</v>
      </c>
      <c r="G134">
        <v>4</v>
      </c>
      <c r="H134" t="s">
        <v>4353</v>
      </c>
    </row>
    <row r="135" spans="1:8" x14ac:dyDescent="0.25">
      <c r="A135">
        <v>234.2</v>
      </c>
      <c r="B135">
        <v>22</v>
      </c>
      <c r="C135">
        <v>0.60270000000000001</v>
      </c>
      <c r="D135">
        <f t="shared" si="2"/>
        <v>0.22239999999999999</v>
      </c>
      <c r="E135">
        <v>0.1749</v>
      </c>
      <c r="F135" t="s">
        <v>90</v>
      </c>
      <c r="G135">
        <v>6</v>
      </c>
      <c r="H135" t="s">
        <v>4353</v>
      </c>
    </row>
    <row r="136" spans="1:8" x14ac:dyDescent="0.25">
      <c r="A136">
        <v>65.099999999999994</v>
      </c>
      <c r="B136">
        <v>38</v>
      </c>
      <c r="C136">
        <v>0.47620000000000001</v>
      </c>
      <c r="D136">
        <f t="shared" si="2"/>
        <v>0.51340000000000008</v>
      </c>
      <c r="E136">
        <v>1.04E-2</v>
      </c>
      <c r="F136" t="s">
        <v>1014</v>
      </c>
      <c r="G136">
        <v>1</v>
      </c>
      <c r="H136" t="s">
        <v>4357</v>
      </c>
    </row>
    <row r="137" spans="1:8" x14ac:dyDescent="0.25">
      <c r="A137">
        <v>59.9</v>
      </c>
      <c r="B137">
        <v>45</v>
      </c>
      <c r="C137">
        <v>0.85619999999999996</v>
      </c>
      <c r="D137">
        <f t="shared" si="2"/>
        <v>0.14380000000000004</v>
      </c>
      <c r="E137">
        <v>0</v>
      </c>
      <c r="F137" t="s">
        <v>419</v>
      </c>
      <c r="G137">
        <v>0</v>
      </c>
      <c r="H137" t="s">
        <v>4353</v>
      </c>
    </row>
    <row r="138" spans="1:8" x14ac:dyDescent="0.25">
      <c r="A138">
        <v>101.2</v>
      </c>
      <c r="B138">
        <v>15</v>
      </c>
      <c r="C138">
        <v>0.79779999999999995</v>
      </c>
      <c r="D138">
        <f t="shared" si="2"/>
        <v>0.20220000000000005</v>
      </c>
      <c r="E138">
        <v>0</v>
      </c>
      <c r="F138" t="s">
        <v>280</v>
      </c>
      <c r="G138">
        <v>0</v>
      </c>
      <c r="H138" t="s">
        <v>4353</v>
      </c>
    </row>
    <row r="139" spans="1:8" x14ac:dyDescent="0.25">
      <c r="A139" t="s">
        <v>4347</v>
      </c>
      <c r="B139">
        <v>4</v>
      </c>
      <c r="C139">
        <v>3.2199999999999999E-2</v>
      </c>
      <c r="D139">
        <f t="shared" si="2"/>
        <v>3.4200000000000008E-2</v>
      </c>
      <c r="E139">
        <v>0.93359999999999999</v>
      </c>
      <c r="F139" t="s">
        <v>419</v>
      </c>
      <c r="G139">
        <v>0</v>
      </c>
      <c r="H139" t="s">
        <v>4351</v>
      </c>
    </row>
    <row r="140" spans="1:8" x14ac:dyDescent="0.25">
      <c r="A140">
        <v>123</v>
      </c>
      <c r="B140">
        <v>23</v>
      </c>
      <c r="C140">
        <v>0.78410000000000002</v>
      </c>
      <c r="D140">
        <f t="shared" si="2"/>
        <v>0.21589999999999998</v>
      </c>
      <c r="E140">
        <v>0</v>
      </c>
      <c r="F140" t="s">
        <v>419</v>
      </c>
      <c r="G140">
        <v>3</v>
      </c>
      <c r="H140" t="s">
        <v>4352</v>
      </c>
    </row>
    <row r="141" spans="1:8" x14ac:dyDescent="0.25">
      <c r="A141">
        <v>261.7</v>
      </c>
      <c r="B141">
        <v>44</v>
      </c>
      <c r="C141">
        <v>0.8377</v>
      </c>
      <c r="D141">
        <f t="shared" si="2"/>
        <v>0.1623</v>
      </c>
      <c r="E141">
        <v>0</v>
      </c>
      <c r="F141" t="s">
        <v>143</v>
      </c>
      <c r="G141">
        <v>2</v>
      </c>
      <c r="H141" t="s">
        <v>4353</v>
      </c>
    </row>
    <row r="142" spans="1:8" x14ac:dyDescent="0.25">
      <c r="A142">
        <v>338.5</v>
      </c>
      <c r="B142">
        <v>68</v>
      </c>
      <c r="C142">
        <v>0.56120000000000003</v>
      </c>
      <c r="D142">
        <f t="shared" si="2"/>
        <v>0.35919999999999996</v>
      </c>
      <c r="E142">
        <v>7.9600000000000004E-2</v>
      </c>
      <c r="F142" t="s">
        <v>66</v>
      </c>
      <c r="G142">
        <v>23</v>
      </c>
      <c r="H142" t="s">
        <v>4352</v>
      </c>
    </row>
    <row r="143" spans="1:8" x14ac:dyDescent="0.25">
      <c r="A143">
        <v>98.7</v>
      </c>
      <c r="B143">
        <v>279</v>
      </c>
      <c r="C143">
        <v>0.50800000000000001</v>
      </c>
      <c r="D143">
        <f t="shared" si="2"/>
        <v>0.4516</v>
      </c>
      <c r="E143">
        <v>4.0399999999999998E-2</v>
      </c>
      <c r="F143" t="s">
        <v>48</v>
      </c>
      <c r="G143">
        <v>0</v>
      </c>
      <c r="H143" t="s">
        <v>4355</v>
      </c>
    </row>
    <row r="144" spans="1:8" x14ac:dyDescent="0.25">
      <c r="A144" t="s">
        <v>4347</v>
      </c>
      <c r="B144">
        <v>0</v>
      </c>
      <c r="C144">
        <v>9.2999999999999992E-3</v>
      </c>
      <c r="D144">
        <f t="shared" si="2"/>
        <v>3.3200000000000007E-2</v>
      </c>
      <c r="E144">
        <v>0.95750000000000002</v>
      </c>
      <c r="F144" t="s">
        <v>73</v>
      </c>
      <c r="G144">
        <v>2</v>
      </c>
      <c r="H144" t="s">
        <v>4351</v>
      </c>
    </row>
    <row r="145" spans="1:8" x14ac:dyDescent="0.25">
      <c r="A145">
        <v>80.099999999999994</v>
      </c>
      <c r="B145">
        <v>23</v>
      </c>
      <c r="C145">
        <v>0.86040000000000005</v>
      </c>
      <c r="D145">
        <f t="shared" si="2"/>
        <v>0.13959999999999995</v>
      </c>
      <c r="E145">
        <v>0</v>
      </c>
      <c r="F145" t="s">
        <v>150</v>
      </c>
      <c r="G145">
        <v>2</v>
      </c>
      <c r="H145" t="s">
        <v>4353</v>
      </c>
    </row>
    <row r="146" spans="1:8" x14ac:dyDescent="0.25">
      <c r="A146">
        <v>302.89999999999998</v>
      </c>
      <c r="B146">
        <v>200</v>
      </c>
      <c r="C146">
        <v>0.72230000000000005</v>
      </c>
      <c r="D146">
        <f t="shared" si="2"/>
        <v>0.27729999999999994</v>
      </c>
      <c r="E146">
        <v>4.0000000000000002E-4</v>
      </c>
      <c r="F146" t="s">
        <v>80</v>
      </c>
      <c r="G146">
        <v>11</v>
      </c>
      <c r="H146" t="s">
        <v>4347</v>
      </c>
    </row>
    <row r="147" spans="1:8" x14ac:dyDescent="0.25">
      <c r="A147">
        <v>92.5</v>
      </c>
      <c r="B147">
        <v>58</v>
      </c>
      <c r="C147">
        <v>0.53029999999999999</v>
      </c>
      <c r="D147">
        <f t="shared" si="2"/>
        <v>7.3800000000000032E-2</v>
      </c>
      <c r="E147">
        <v>0.39589999999999997</v>
      </c>
      <c r="F147" t="s">
        <v>378</v>
      </c>
      <c r="G147">
        <v>1</v>
      </c>
      <c r="H147" t="s">
        <v>4358</v>
      </c>
    </row>
    <row r="148" spans="1:8" x14ac:dyDescent="0.25">
      <c r="A148">
        <v>166</v>
      </c>
      <c r="B148">
        <v>1143</v>
      </c>
      <c r="C148">
        <v>0.49780000000000002</v>
      </c>
      <c r="D148">
        <f t="shared" si="2"/>
        <v>0.50219999999999998</v>
      </c>
      <c r="E148">
        <v>0</v>
      </c>
      <c r="F148" t="s">
        <v>73</v>
      </c>
      <c r="G148">
        <v>1</v>
      </c>
      <c r="H148" t="s">
        <v>4356</v>
      </c>
    </row>
    <row r="149" spans="1:8" x14ac:dyDescent="0.25">
      <c r="A149">
        <v>770</v>
      </c>
      <c r="B149">
        <v>13</v>
      </c>
      <c r="C149">
        <v>0.59889999999999999</v>
      </c>
      <c r="D149">
        <f t="shared" si="2"/>
        <v>0.40100000000000002</v>
      </c>
      <c r="E149">
        <v>1E-4</v>
      </c>
      <c r="F149" t="s">
        <v>25</v>
      </c>
      <c r="G149">
        <v>0</v>
      </c>
      <c r="H149" t="s">
        <v>4353</v>
      </c>
    </row>
    <row r="150" spans="1:8" x14ac:dyDescent="0.25">
      <c r="A150">
        <v>213.9</v>
      </c>
      <c r="B150">
        <v>388</v>
      </c>
      <c r="C150">
        <v>0.55110000000000003</v>
      </c>
      <c r="D150">
        <f t="shared" si="2"/>
        <v>0.28979999999999995</v>
      </c>
      <c r="E150">
        <v>0.15909999999999999</v>
      </c>
      <c r="F150" t="s">
        <v>280</v>
      </c>
      <c r="G150">
        <v>1</v>
      </c>
      <c r="H150" t="s">
        <v>4351</v>
      </c>
    </row>
    <row r="151" spans="1:8" x14ac:dyDescent="0.25">
      <c r="A151">
        <v>226.1</v>
      </c>
      <c r="B151">
        <v>88</v>
      </c>
      <c r="C151">
        <v>0.61960000000000004</v>
      </c>
      <c r="D151">
        <f t="shared" si="2"/>
        <v>0.30629999999999996</v>
      </c>
      <c r="E151">
        <v>7.4099999999999999E-2</v>
      </c>
      <c r="F151" t="s">
        <v>16</v>
      </c>
      <c r="G151">
        <v>17</v>
      </c>
      <c r="H151" t="s">
        <v>4352</v>
      </c>
    </row>
    <row r="152" spans="1:8" x14ac:dyDescent="0.25">
      <c r="A152">
        <v>269.39999999999998</v>
      </c>
      <c r="B152">
        <v>30</v>
      </c>
      <c r="C152">
        <v>0.92279999999999995</v>
      </c>
      <c r="D152">
        <f t="shared" si="2"/>
        <v>6.8100000000000049E-2</v>
      </c>
      <c r="E152">
        <v>9.1000000000000004E-3</v>
      </c>
      <c r="F152" t="s">
        <v>90</v>
      </c>
      <c r="G152">
        <v>3</v>
      </c>
      <c r="H152" t="s">
        <v>4353</v>
      </c>
    </row>
    <row r="153" spans="1:8" x14ac:dyDescent="0.25">
      <c r="A153">
        <v>183.1</v>
      </c>
      <c r="B153">
        <v>24</v>
      </c>
      <c r="C153">
        <v>0.73170000000000002</v>
      </c>
      <c r="D153">
        <f t="shared" si="2"/>
        <v>9.9599999999999994E-2</v>
      </c>
      <c r="E153">
        <v>0.16869999999999999</v>
      </c>
      <c r="F153" t="s">
        <v>57</v>
      </c>
      <c r="G153">
        <v>2</v>
      </c>
      <c r="H153" t="s">
        <v>4353</v>
      </c>
    </row>
    <row r="154" spans="1:8" x14ac:dyDescent="0.25">
      <c r="A154">
        <v>517.29999999999995</v>
      </c>
      <c r="B154">
        <v>406</v>
      </c>
      <c r="C154">
        <v>0.49370000000000003</v>
      </c>
      <c r="D154">
        <f t="shared" si="2"/>
        <v>0.32739999999999997</v>
      </c>
      <c r="E154">
        <v>0.1789</v>
      </c>
      <c r="F154" t="s">
        <v>419</v>
      </c>
      <c r="G154">
        <v>3</v>
      </c>
      <c r="H154" t="s">
        <v>4356</v>
      </c>
    </row>
    <row r="155" spans="1:8" x14ac:dyDescent="0.25">
      <c r="A155">
        <v>89</v>
      </c>
      <c r="B155">
        <v>375</v>
      </c>
      <c r="C155">
        <v>0.57250000000000001</v>
      </c>
      <c r="D155">
        <f t="shared" si="2"/>
        <v>0.42749999999999999</v>
      </c>
      <c r="E155">
        <v>0</v>
      </c>
      <c r="F155" t="s">
        <v>143</v>
      </c>
      <c r="G155">
        <v>2</v>
      </c>
      <c r="H155" t="s">
        <v>4351</v>
      </c>
    </row>
    <row r="156" spans="1:8" x14ac:dyDescent="0.25">
      <c r="A156" t="s">
        <v>4347</v>
      </c>
      <c r="B156">
        <v>79</v>
      </c>
      <c r="C156">
        <v>0.61870000000000003</v>
      </c>
      <c r="D156">
        <f t="shared" si="2"/>
        <v>0.12039999999999995</v>
      </c>
      <c r="E156">
        <v>0.26090000000000002</v>
      </c>
      <c r="F156" t="s">
        <v>158</v>
      </c>
      <c r="G156">
        <v>4</v>
      </c>
      <c r="H156" t="s">
        <v>4358</v>
      </c>
    </row>
    <row r="157" spans="1:8" x14ac:dyDescent="0.25">
      <c r="A157">
        <v>25.4</v>
      </c>
      <c r="B157">
        <v>435</v>
      </c>
      <c r="C157">
        <v>0.5081</v>
      </c>
      <c r="D157">
        <f t="shared" si="2"/>
        <v>0.4919</v>
      </c>
      <c r="E157">
        <v>0</v>
      </c>
      <c r="F157" t="s">
        <v>48</v>
      </c>
      <c r="G157">
        <v>1</v>
      </c>
      <c r="H157" t="s">
        <v>4356</v>
      </c>
    </row>
    <row r="158" spans="1:8" x14ac:dyDescent="0.25">
      <c r="A158">
        <v>205</v>
      </c>
      <c r="B158">
        <v>22</v>
      </c>
      <c r="C158">
        <v>0.66879999999999995</v>
      </c>
      <c r="D158">
        <f t="shared" si="2"/>
        <v>0.24100000000000005</v>
      </c>
      <c r="E158">
        <v>9.0200000000000002E-2</v>
      </c>
      <c r="F158" t="s">
        <v>158</v>
      </c>
      <c r="G158">
        <v>5</v>
      </c>
      <c r="H158" t="s">
        <v>4353</v>
      </c>
    </row>
    <row r="159" spans="1:8" x14ac:dyDescent="0.25">
      <c r="A159">
        <v>176.8</v>
      </c>
      <c r="B159">
        <v>890</v>
      </c>
      <c r="C159">
        <v>0.71030000000000004</v>
      </c>
      <c r="D159">
        <f t="shared" si="2"/>
        <v>0.28949999999999998</v>
      </c>
      <c r="E159">
        <v>2.0000000000000001E-4</v>
      </c>
      <c r="F159" t="s">
        <v>143</v>
      </c>
      <c r="G159">
        <v>2</v>
      </c>
      <c r="H159" t="s">
        <v>4350</v>
      </c>
    </row>
    <row r="160" spans="1:8" x14ac:dyDescent="0.25">
      <c r="A160">
        <v>414.3</v>
      </c>
      <c r="B160">
        <v>78</v>
      </c>
      <c r="C160">
        <v>0.74529999999999996</v>
      </c>
      <c r="D160">
        <f t="shared" si="2"/>
        <v>0.25470000000000004</v>
      </c>
      <c r="E160">
        <v>0</v>
      </c>
      <c r="F160" t="s">
        <v>66</v>
      </c>
      <c r="G160">
        <v>9</v>
      </c>
      <c r="H160" t="s">
        <v>4352</v>
      </c>
    </row>
    <row r="161" spans="1:8" x14ac:dyDescent="0.25">
      <c r="A161">
        <v>155.19999999999999</v>
      </c>
      <c r="B161">
        <v>34</v>
      </c>
      <c r="C161">
        <v>9.3299999999999994E-2</v>
      </c>
      <c r="D161">
        <f t="shared" si="2"/>
        <v>5.3700000000000081E-2</v>
      </c>
      <c r="E161">
        <v>0.85299999999999998</v>
      </c>
      <c r="F161" t="s">
        <v>210</v>
      </c>
      <c r="G161">
        <v>1</v>
      </c>
      <c r="H161" t="s">
        <v>4351</v>
      </c>
    </row>
    <row r="162" spans="1:8" x14ac:dyDescent="0.25">
      <c r="A162">
        <v>325.60000000000002</v>
      </c>
      <c r="B162">
        <v>65</v>
      </c>
      <c r="C162">
        <v>0.61509999999999998</v>
      </c>
      <c r="D162">
        <f t="shared" si="2"/>
        <v>0.15170000000000003</v>
      </c>
      <c r="E162">
        <v>0.23319999999999999</v>
      </c>
      <c r="F162" t="s">
        <v>419</v>
      </c>
      <c r="G162">
        <v>3</v>
      </c>
      <c r="H162" t="s">
        <v>4353</v>
      </c>
    </row>
    <row r="163" spans="1:8" x14ac:dyDescent="0.25">
      <c r="A163">
        <v>247.4</v>
      </c>
      <c r="B163">
        <v>107</v>
      </c>
      <c r="C163">
        <v>0.77880000000000005</v>
      </c>
      <c r="D163">
        <f t="shared" si="2"/>
        <v>0.20959999999999995</v>
      </c>
      <c r="E163">
        <v>1.1599999999999999E-2</v>
      </c>
      <c r="F163" t="s">
        <v>233</v>
      </c>
      <c r="G163">
        <v>8</v>
      </c>
      <c r="H163" t="s">
        <v>4352</v>
      </c>
    </row>
    <row r="164" spans="1:8" x14ac:dyDescent="0.25">
      <c r="A164">
        <v>74</v>
      </c>
      <c r="B164">
        <v>883</v>
      </c>
      <c r="C164">
        <v>0.50209999999999999</v>
      </c>
      <c r="D164">
        <f t="shared" si="2"/>
        <v>0.49790000000000001</v>
      </c>
      <c r="E164">
        <v>0</v>
      </c>
      <c r="F164" t="s">
        <v>143</v>
      </c>
      <c r="G164">
        <v>4</v>
      </c>
      <c r="H164" t="s">
        <v>4350</v>
      </c>
    </row>
    <row r="165" spans="1:8" x14ac:dyDescent="0.25">
      <c r="A165">
        <v>435.7</v>
      </c>
      <c r="B165">
        <v>668</v>
      </c>
      <c r="C165">
        <v>0.2031</v>
      </c>
      <c r="D165">
        <f t="shared" si="2"/>
        <v>5.7099999999999929E-2</v>
      </c>
      <c r="E165">
        <v>0.73980000000000001</v>
      </c>
      <c r="F165" t="s">
        <v>158</v>
      </c>
      <c r="G165">
        <v>15</v>
      </c>
      <c r="H165" t="s">
        <v>4359</v>
      </c>
    </row>
    <row r="166" spans="1:8" x14ac:dyDescent="0.25">
      <c r="A166">
        <v>127.4</v>
      </c>
      <c r="B166">
        <v>83</v>
      </c>
      <c r="C166">
        <v>0.68830000000000002</v>
      </c>
      <c r="D166">
        <f t="shared" si="2"/>
        <v>0.31169999999999998</v>
      </c>
      <c r="E166">
        <v>0</v>
      </c>
      <c r="F166" t="s">
        <v>419</v>
      </c>
      <c r="G166">
        <v>198</v>
      </c>
      <c r="H166" t="s">
        <v>4350</v>
      </c>
    </row>
    <row r="167" spans="1:8" x14ac:dyDescent="0.25">
      <c r="A167">
        <v>108.1</v>
      </c>
      <c r="B167">
        <v>10</v>
      </c>
      <c r="C167">
        <v>0.86670000000000003</v>
      </c>
      <c r="D167">
        <f t="shared" si="2"/>
        <v>0.13329999999999997</v>
      </c>
      <c r="E167">
        <v>0</v>
      </c>
      <c r="F167" t="s">
        <v>158</v>
      </c>
      <c r="G167">
        <v>5</v>
      </c>
      <c r="H167" t="s">
        <v>4353</v>
      </c>
    </row>
    <row r="168" spans="1:8" x14ac:dyDescent="0.25">
      <c r="A168">
        <v>50.6</v>
      </c>
      <c r="B168">
        <v>5</v>
      </c>
      <c r="C168">
        <v>0.68520000000000003</v>
      </c>
      <c r="D168">
        <f t="shared" si="2"/>
        <v>0.31479999999999997</v>
      </c>
      <c r="E168">
        <v>0</v>
      </c>
      <c r="F168" t="s">
        <v>133</v>
      </c>
      <c r="G168">
        <v>3</v>
      </c>
      <c r="H168" t="s">
        <v>4353</v>
      </c>
    </row>
    <row r="169" spans="1:8" x14ac:dyDescent="0.25">
      <c r="A169">
        <v>906.7</v>
      </c>
      <c r="B169">
        <v>139</v>
      </c>
      <c r="C169">
        <v>0.79700000000000004</v>
      </c>
      <c r="D169">
        <f t="shared" si="2"/>
        <v>0.20299999999999996</v>
      </c>
      <c r="E169">
        <v>0</v>
      </c>
      <c r="F169" t="s">
        <v>150</v>
      </c>
      <c r="G169">
        <v>14</v>
      </c>
      <c r="H169" t="s">
        <v>4352</v>
      </c>
    </row>
    <row r="170" spans="1:8" x14ac:dyDescent="0.25">
      <c r="A170">
        <v>168.9</v>
      </c>
      <c r="B170">
        <v>38</v>
      </c>
      <c r="C170">
        <v>0.66839999999999999</v>
      </c>
      <c r="D170">
        <f t="shared" si="2"/>
        <v>0.20419999999999999</v>
      </c>
      <c r="E170">
        <v>0.12740000000000001</v>
      </c>
      <c r="F170" t="s">
        <v>48</v>
      </c>
      <c r="G170">
        <v>8</v>
      </c>
      <c r="H170" t="s">
        <v>4352</v>
      </c>
    </row>
    <row r="171" spans="1:8" x14ac:dyDescent="0.25">
      <c r="A171">
        <v>345.8</v>
      </c>
      <c r="B171">
        <v>62</v>
      </c>
      <c r="C171">
        <v>0.76590000000000003</v>
      </c>
      <c r="D171">
        <f t="shared" si="2"/>
        <v>0.23409999999999997</v>
      </c>
      <c r="E171">
        <v>0</v>
      </c>
      <c r="F171" t="s">
        <v>80</v>
      </c>
      <c r="G171">
        <v>7</v>
      </c>
      <c r="H171" t="s">
        <v>4352</v>
      </c>
    </row>
    <row r="172" spans="1:8" x14ac:dyDescent="0.25">
      <c r="A172">
        <v>71.7</v>
      </c>
      <c r="B172">
        <v>9</v>
      </c>
      <c r="C172">
        <v>0.80589999999999995</v>
      </c>
      <c r="D172">
        <f t="shared" si="2"/>
        <v>5.020000000000005E-2</v>
      </c>
      <c r="E172">
        <v>0.1439</v>
      </c>
      <c r="F172" t="s">
        <v>80</v>
      </c>
      <c r="G172">
        <v>7</v>
      </c>
      <c r="H172" t="s">
        <v>4353</v>
      </c>
    </row>
    <row r="173" spans="1:8" x14ac:dyDescent="0.25">
      <c r="A173">
        <v>175.9</v>
      </c>
      <c r="B173">
        <v>94</v>
      </c>
      <c r="C173">
        <v>0.86839999999999995</v>
      </c>
      <c r="D173">
        <f t="shared" si="2"/>
        <v>0.11780000000000004</v>
      </c>
      <c r="E173">
        <v>1.38E-2</v>
      </c>
      <c r="F173" t="s">
        <v>525</v>
      </c>
      <c r="G173">
        <v>12</v>
      </c>
      <c r="H173" t="s">
        <v>4353</v>
      </c>
    </row>
    <row r="174" spans="1:8" x14ac:dyDescent="0.25">
      <c r="A174">
        <v>128.9</v>
      </c>
      <c r="B174">
        <v>34</v>
      </c>
      <c r="C174">
        <v>0.77729999999999999</v>
      </c>
      <c r="D174">
        <f t="shared" si="2"/>
        <v>0.2225</v>
      </c>
      <c r="E174">
        <v>2.0000000000000001E-4</v>
      </c>
      <c r="F174" t="s">
        <v>461</v>
      </c>
      <c r="G174">
        <v>14</v>
      </c>
      <c r="H174" t="s">
        <v>4352</v>
      </c>
    </row>
    <row r="175" spans="1:8" x14ac:dyDescent="0.25">
      <c r="A175">
        <v>103.1</v>
      </c>
      <c r="B175">
        <v>110</v>
      </c>
      <c r="C175">
        <v>0.48080000000000001</v>
      </c>
      <c r="D175">
        <f t="shared" si="2"/>
        <v>0.51919999999999999</v>
      </c>
      <c r="E175">
        <v>0</v>
      </c>
      <c r="F175" t="s">
        <v>419</v>
      </c>
      <c r="G175">
        <v>6</v>
      </c>
      <c r="H175" t="s">
        <v>4347</v>
      </c>
    </row>
    <row r="176" spans="1:8" x14ac:dyDescent="0.25">
      <c r="A176">
        <v>382.9</v>
      </c>
      <c r="B176">
        <v>23</v>
      </c>
      <c r="C176">
        <v>0.94069999999999998</v>
      </c>
      <c r="D176">
        <f t="shared" si="2"/>
        <v>5.9300000000000019E-2</v>
      </c>
      <c r="E176">
        <v>0</v>
      </c>
      <c r="F176" t="s">
        <v>210</v>
      </c>
      <c r="G176">
        <v>1</v>
      </c>
      <c r="H176" t="s">
        <v>4353</v>
      </c>
    </row>
    <row r="177" spans="1:8" x14ac:dyDescent="0.25">
      <c r="A177">
        <v>255.4</v>
      </c>
      <c r="B177">
        <v>16</v>
      </c>
      <c r="C177">
        <v>0.16589999999999999</v>
      </c>
      <c r="D177">
        <f t="shared" si="2"/>
        <v>5.7800000000000074E-2</v>
      </c>
      <c r="E177">
        <v>0.77629999999999999</v>
      </c>
      <c r="F177" t="s">
        <v>203</v>
      </c>
      <c r="G177">
        <v>0</v>
      </c>
      <c r="H177" t="s">
        <v>4351</v>
      </c>
    </row>
    <row r="178" spans="1:8" x14ac:dyDescent="0.25">
      <c r="A178">
        <v>266.8</v>
      </c>
      <c r="B178">
        <v>35</v>
      </c>
      <c r="C178">
        <v>0.73050000000000004</v>
      </c>
      <c r="D178">
        <f t="shared" si="2"/>
        <v>0.25409999999999994</v>
      </c>
      <c r="E178">
        <v>1.54E-2</v>
      </c>
      <c r="F178" t="s">
        <v>66</v>
      </c>
      <c r="G178">
        <v>4</v>
      </c>
      <c r="H178" t="s">
        <v>4354</v>
      </c>
    </row>
    <row r="179" spans="1:8" x14ac:dyDescent="0.25">
      <c r="A179">
        <v>109.2</v>
      </c>
      <c r="B179">
        <v>48</v>
      </c>
      <c r="C179">
        <v>0.97740000000000005</v>
      </c>
      <c r="D179">
        <f t="shared" si="2"/>
        <v>2.2599999999999953E-2</v>
      </c>
      <c r="E179">
        <v>0</v>
      </c>
      <c r="F179" t="s">
        <v>419</v>
      </c>
      <c r="G179">
        <v>5</v>
      </c>
      <c r="H179" t="s">
        <v>4353</v>
      </c>
    </row>
    <row r="180" spans="1:8" x14ac:dyDescent="0.25">
      <c r="A180">
        <v>203.9</v>
      </c>
      <c r="B180">
        <v>9</v>
      </c>
      <c r="C180">
        <v>0.73509999999999998</v>
      </c>
      <c r="D180">
        <f t="shared" si="2"/>
        <v>0.24410000000000004</v>
      </c>
      <c r="E180">
        <v>2.0799999999999999E-2</v>
      </c>
      <c r="F180" t="s">
        <v>57</v>
      </c>
      <c r="G180">
        <v>4</v>
      </c>
      <c r="H180" t="s">
        <v>4353</v>
      </c>
    </row>
    <row r="181" spans="1:8" x14ac:dyDescent="0.25">
      <c r="A181">
        <v>256.60000000000002</v>
      </c>
      <c r="B181">
        <v>17</v>
      </c>
      <c r="C181">
        <v>0.82779999999999998</v>
      </c>
      <c r="D181">
        <f t="shared" si="2"/>
        <v>0.17220000000000002</v>
      </c>
      <c r="E181">
        <v>0</v>
      </c>
      <c r="F181" t="s">
        <v>280</v>
      </c>
      <c r="G181">
        <v>4</v>
      </c>
      <c r="H181" t="s">
        <v>4352</v>
      </c>
    </row>
    <row r="182" spans="1:8" x14ac:dyDescent="0.25">
      <c r="A182">
        <v>19.600000000000001</v>
      </c>
      <c r="B182">
        <v>73</v>
      </c>
      <c r="C182">
        <v>0.1207</v>
      </c>
      <c r="D182">
        <f t="shared" si="2"/>
        <v>0.87929999999999997</v>
      </c>
      <c r="E182">
        <v>0</v>
      </c>
      <c r="F182" t="s">
        <v>166</v>
      </c>
      <c r="G182">
        <v>0</v>
      </c>
      <c r="H182" t="s">
        <v>4356</v>
      </c>
    </row>
    <row r="183" spans="1:8" x14ac:dyDescent="0.25">
      <c r="A183">
        <v>79.3</v>
      </c>
      <c r="B183">
        <v>20</v>
      </c>
      <c r="C183">
        <v>0.87529999999999997</v>
      </c>
      <c r="D183">
        <f t="shared" si="2"/>
        <v>0.12470000000000003</v>
      </c>
      <c r="E183">
        <v>0</v>
      </c>
      <c r="F183" t="s">
        <v>378</v>
      </c>
      <c r="G183">
        <v>10</v>
      </c>
      <c r="H183" t="s">
        <v>4353</v>
      </c>
    </row>
    <row r="184" spans="1:8" x14ac:dyDescent="0.25">
      <c r="A184">
        <v>543.6</v>
      </c>
      <c r="B184">
        <v>78</v>
      </c>
      <c r="C184">
        <v>0.71260000000000001</v>
      </c>
      <c r="D184">
        <f t="shared" si="2"/>
        <v>0.2263</v>
      </c>
      <c r="E184">
        <v>6.1100000000000002E-2</v>
      </c>
      <c r="F184" t="s">
        <v>203</v>
      </c>
      <c r="G184">
        <v>8</v>
      </c>
      <c r="H184" t="s">
        <v>4352</v>
      </c>
    </row>
    <row r="185" spans="1:8" x14ac:dyDescent="0.25">
      <c r="A185">
        <v>117</v>
      </c>
      <c r="B185">
        <v>19</v>
      </c>
      <c r="C185">
        <v>0.92279999999999995</v>
      </c>
      <c r="D185">
        <f t="shared" si="2"/>
        <v>7.7200000000000046E-2</v>
      </c>
      <c r="E185">
        <v>0</v>
      </c>
      <c r="F185" t="s">
        <v>378</v>
      </c>
      <c r="G185">
        <v>4</v>
      </c>
      <c r="H185" t="s">
        <v>4353</v>
      </c>
    </row>
    <row r="186" spans="1:8" x14ac:dyDescent="0.25">
      <c r="A186">
        <v>70.599999999999994</v>
      </c>
      <c r="B186">
        <v>26</v>
      </c>
      <c r="C186">
        <v>0.65400000000000003</v>
      </c>
      <c r="D186">
        <f t="shared" si="2"/>
        <v>0.2722</v>
      </c>
      <c r="E186">
        <v>7.3800000000000004E-2</v>
      </c>
      <c r="F186" t="s">
        <v>25</v>
      </c>
      <c r="G186">
        <v>3</v>
      </c>
      <c r="H186" t="s">
        <v>4353</v>
      </c>
    </row>
    <row r="187" spans="1:8" x14ac:dyDescent="0.25">
      <c r="A187">
        <v>22.8</v>
      </c>
      <c r="B187">
        <v>15</v>
      </c>
      <c r="C187">
        <v>0.80369999999999997</v>
      </c>
      <c r="D187">
        <f t="shared" si="2"/>
        <v>0.19630000000000003</v>
      </c>
      <c r="E187">
        <v>0</v>
      </c>
      <c r="F187" t="s">
        <v>1365</v>
      </c>
      <c r="G187">
        <v>0</v>
      </c>
      <c r="H187" t="s">
        <v>4353</v>
      </c>
    </row>
    <row r="188" spans="1:8" x14ac:dyDescent="0.25">
      <c r="A188">
        <v>50.3</v>
      </c>
      <c r="B188">
        <v>55</v>
      </c>
      <c r="C188">
        <v>0.71750000000000003</v>
      </c>
      <c r="D188">
        <f t="shared" si="2"/>
        <v>0.28249999999999997</v>
      </c>
      <c r="E188">
        <v>0</v>
      </c>
      <c r="F188" t="s">
        <v>210</v>
      </c>
      <c r="G188">
        <v>10</v>
      </c>
      <c r="H188" t="s">
        <v>4353</v>
      </c>
    </row>
    <row r="189" spans="1:8" x14ac:dyDescent="0.25">
      <c r="A189">
        <v>96.4</v>
      </c>
      <c r="B189">
        <v>27</v>
      </c>
      <c r="C189">
        <v>0.76349999999999996</v>
      </c>
      <c r="D189">
        <f t="shared" si="2"/>
        <v>0.23620000000000005</v>
      </c>
      <c r="E189">
        <v>2.9999999999999997E-4</v>
      </c>
      <c r="F189" t="s">
        <v>73</v>
      </c>
      <c r="G189">
        <v>3</v>
      </c>
      <c r="H189" t="s">
        <v>4353</v>
      </c>
    </row>
    <row r="190" spans="1:8" x14ac:dyDescent="0.25">
      <c r="A190">
        <v>66.099999999999994</v>
      </c>
      <c r="B190">
        <v>63</v>
      </c>
      <c r="C190">
        <v>0.74370000000000003</v>
      </c>
      <c r="D190">
        <f t="shared" si="2"/>
        <v>0.25109999999999999</v>
      </c>
      <c r="E190">
        <v>5.1999999999999998E-3</v>
      </c>
      <c r="F190" t="s">
        <v>158</v>
      </c>
      <c r="G190">
        <v>2</v>
      </c>
      <c r="H190" t="s">
        <v>4350</v>
      </c>
    </row>
    <row r="191" spans="1:8" x14ac:dyDescent="0.25">
      <c r="A191">
        <v>148.19999999999999</v>
      </c>
      <c r="B191">
        <v>195</v>
      </c>
      <c r="C191">
        <v>0.45619999999999999</v>
      </c>
      <c r="D191">
        <f t="shared" si="2"/>
        <v>0.54310000000000003</v>
      </c>
      <c r="E191">
        <v>6.9999999999999999E-4</v>
      </c>
      <c r="F191" t="s">
        <v>158</v>
      </c>
      <c r="G191">
        <v>1</v>
      </c>
      <c r="H191" t="s">
        <v>4350</v>
      </c>
    </row>
    <row r="192" spans="1:8" x14ac:dyDescent="0.25">
      <c r="A192">
        <v>98.4</v>
      </c>
      <c r="B192">
        <v>30</v>
      </c>
      <c r="C192">
        <v>0.15</v>
      </c>
      <c r="D192">
        <f t="shared" si="2"/>
        <v>0.17099999999999993</v>
      </c>
      <c r="E192">
        <v>0.67900000000000005</v>
      </c>
      <c r="F192" t="s">
        <v>25</v>
      </c>
      <c r="G192">
        <v>0</v>
      </c>
      <c r="H192" t="s">
        <v>4351</v>
      </c>
    </row>
    <row r="193" spans="1:8" x14ac:dyDescent="0.25">
      <c r="A193">
        <v>179.6</v>
      </c>
      <c r="B193">
        <v>37</v>
      </c>
      <c r="C193">
        <v>0.69469999999999998</v>
      </c>
      <c r="D193">
        <f t="shared" si="2"/>
        <v>6.6500000000000004E-2</v>
      </c>
      <c r="E193">
        <v>0.23880000000000001</v>
      </c>
      <c r="F193" t="s">
        <v>143</v>
      </c>
      <c r="G193">
        <v>38</v>
      </c>
      <c r="H193" t="s">
        <v>4352</v>
      </c>
    </row>
    <row r="194" spans="1:8" x14ac:dyDescent="0.25">
      <c r="A194">
        <v>90.7</v>
      </c>
      <c r="B194">
        <v>75</v>
      </c>
      <c r="C194">
        <v>0.94579999999999997</v>
      </c>
      <c r="D194">
        <f t="shared" si="2"/>
        <v>5.4200000000000026E-2</v>
      </c>
      <c r="E194">
        <v>0</v>
      </c>
      <c r="F194" t="s">
        <v>378</v>
      </c>
      <c r="G194">
        <v>9</v>
      </c>
      <c r="H194" t="s">
        <v>4353</v>
      </c>
    </row>
    <row r="195" spans="1:8" x14ac:dyDescent="0.25">
      <c r="A195">
        <v>169.1</v>
      </c>
      <c r="B195">
        <v>93</v>
      </c>
      <c r="C195">
        <v>0.75460000000000005</v>
      </c>
      <c r="D195">
        <f t="shared" ref="D195:D258" si="3">1-C195-E195</f>
        <v>0.24539999999999995</v>
      </c>
      <c r="E195">
        <v>0</v>
      </c>
      <c r="F195" t="s">
        <v>57</v>
      </c>
      <c r="G195">
        <v>1</v>
      </c>
      <c r="H195" t="s">
        <v>4354</v>
      </c>
    </row>
    <row r="196" spans="1:8" x14ac:dyDescent="0.25">
      <c r="A196">
        <v>138.1</v>
      </c>
      <c r="B196">
        <v>75</v>
      </c>
      <c r="C196">
        <v>0.7288</v>
      </c>
      <c r="D196">
        <f t="shared" si="3"/>
        <v>0.20069999999999999</v>
      </c>
      <c r="E196">
        <v>7.0499999999999993E-2</v>
      </c>
      <c r="F196" t="s">
        <v>280</v>
      </c>
      <c r="G196">
        <v>7</v>
      </c>
      <c r="H196" t="s">
        <v>4352</v>
      </c>
    </row>
    <row r="197" spans="1:8" x14ac:dyDescent="0.25">
      <c r="A197">
        <v>100.5</v>
      </c>
      <c r="B197">
        <v>20</v>
      </c>
      <c r="C197">
        <v>0.89829999999999999</v>
      </c>
      <c r="D197">
        <f t="shared" si="3"/>
        <v>0.10130000000000002</v>
      </c>
      <c r="E197">
        <v>4.0000000000000002E-4</v>
      </c>
      <c r="F197" t="s">
        <v>150</v>
      </c>
      <c r="G197">
        <v>2</v>
      </c>
      <c r="H197" t="s">
        <v>4353</v>
      </c>
    </row>
    <row r="198" spans="1:8" x14ac:dyDescent="0.25">
      <c r="A198">
        <v>125.5</v>
      </c>
      <c r="B198">
        <v>91</v>
      </c>
      <c r="C198">
        <v>0.95430000000000004</v>
      </c>
      <c r="D198">
        <f t="shared" si="3"/>
        <v>4.5699999999999963E-2</v>
      </c>
      <c r="E198">
        <v>0</v>
      </c>
      <c r="F198" t="s">
        <v>66</v>
      </c>
      <c r="G198">
        <v>4</v>
      </c>
      <c r="H198" t="s">
        <v>4353</v>
      </c>
    </row>
    <row r="199" spans="1:8" x14ac:dyDescent="0.25">
      <c r="A199">
        <v>145.30000000000001</v>
      </c>
      <c r="B199">
        <v>85</v>
      </c>
      <c r="C199">
        <v>0.7298</v>
      </c>
      <c r="D199">
        <f t="shared" si="3"/>
        <v>0.2278</v>
      </c>
      <c r="E199">
        <v>4.24E-2</v>
      </c>
      <c r="F199" t="s">
        <v>73</v>
      </c>
      <c r="G199">
        <v>6</v>
      </c>
      <c r="H199" t="s">
        <v>4352</v>
      </c>
    </row>
    <row r="200" spans="1:8" x14ac:dyDescent="0.25">
      <c r="A200">
        <v>190.2</v>
      </c>
      <c r="B200">
        <v>63</v>
      </c>
      <c r="C200">
        <v>0.88739999999999997</v>
      </c>
      <c r="D200">
        <f t="shared" si="3"/>
        <v>0.10930000000000004</v>
      </c>
      <c r="E200">
        <v>3.3E-3</v>
      </c>
      <c r="F200" t="s">
        <v>280</v>
      </c>
      <c r="G200">
        <v>2</v>
      </c>
      <c r="H200" t="s">
        <v>4352</v>
      </c>
    </row>
    <row r="201" spans="1:8" x14ac:dyDescent="0.25">
      <c r="A201">
        <v>247.7</v>
      </c>
      <c r="B201">
        <v>13</v>
      </c>
      <c r="C201">
        <v>0.63429999999999997</v>
      </c>
      <c r="D201">
        <f t="shared" si="3"/>
        <v>0.14950000000000002</v>
      </c>
      <c r="E201">
        <v>0.2162</v>
      </c>
      <c r="F201" t="s">
        <v>203</v>
      </c>
      <c r="G201">
        <v>15</v>
      </c>
      <c r="H201" t="s">
        <v>4352</v>
      </c>
    </row>
    <row r="202" spans="1:8" x14ac:dyDescent="0.25">
      <c r="A202">
        <v>293</v>
      </c>
      <c r="B202">
        <v>13</v>
      </c>
      <c r="C202">
        <v>0.72819999999999996</v>
      </c>
      <c r="D202">
        <f t="shared" si="3"/>
        <v>0.27180000000000004</v>
      </c>
      <c r="E202">
        <v>0</v>
      </c>
      <c r="F202" t="s">
        <v>210</v>
      </c>
      <c r="G202">
        <v>7</v>
      </c>
      <c r="H202" t="s">
        <v>4352</v>
      </c>
    </row>
    <row r="203" spans="1:8" x14ac:dyDescent="0.25">
      <c r="A203">
        <v>63</v>
      </c>
      <c r="B203">
        <v>33</v>
      </c>
      <c r="C203">
        <v>0.9163</v>
      </c>
      <c r="D203">
        <f t="shared" si="3"/>
        <v>8.3699999999999997E-2</v>
      </c>
      <c r="E203">
        <v>0</v>
      </c>
      <c r="F203" t="s">
        <v>378</v>
      </c>
      <c r="G203">
        <v>5</v>
      </c>
      <c r="H203" t="s">
        <v>4353</v>
      </c>
    </row>
    <row r="204" spans="1:8" x14ac:dyDescent="0.25">
      <c r="A204">
        <v>132.19999999999999</v>
      </c>
      <c r="B204">
        <v>42</v>
      </c>
      <c r="C204">
        <v>0.71509999999999996</v>
      </c>
      <c r="D204">
        <f t="shared" si="3"/>
        <v>0.28490000000000004</v>
      </c>
      <c r="E204">
        <v>0</v>
      </c>
      <c r="F204" t="s">
        <v>194</v>
      </c>
      <c r="G204">
        <v>12</v>
      </c>
      <c r="H204" t="s">
        <v>4352</v>
      </c>
    </row>
    <row r="205" spans="1:8" x14ac:dyDescent="0.25">
      <c r="A205">
        <v>91.7</v>
      </c>
      <c r="B205">
        <v>29</v>
      </c>
      <c r="C205">
        <v>0.92479999999999996</v>
      </c>
      <c r="D205">
        <f t="shared" si="3"/>
        <v>7.5200000000000045E-2</v>
      </c>
      <c r="E205">
        <v>0</v>
      </c>
      <c r="F205" t="s">
        <v>90</v>
      </c>
      <c r="G205">
        <v>2</v>
      </c>
      <c r="H205" t="s">
        <v>4353</v>
      </c>
    </row>
    <row r="206" spans="1:8" x14ac:dyDescent="0.25">
      <c r="A206">
        <v>234.2</v>
      </c>
      <c r="B206">
        <v>72</v>
      </c>
      <c r="C206">
        <v>0.42859999999999998</v>
      </c>
      <c r="D206">
        <f t="shared" si="3"/>
        <v>7.9300000000000037E-2</v>
      </c>
      <c r="E206">
        <v>0.49209999999999998</v>
      </c>
      <c r="F206" t="s">
        <v>419</v>
      </c>
      <c r="G206">
        <v>0</v>
      </c>
      <c r="H206" t="s">
        <v>4358</v>
      </c>
    </row>
    <row r="207" spans="1:8" x14ac:dyDescent="0.25">
      <c r="A207">
        <v>343.7</v>
      </c>
      <c r="B207">
        <v>8</v>
      </c>
      <c r="C207">
        <v>0.1996</v>
      </c>
      <c r="D207">
        <f t="shared" si="3"/>
        <v>9.5099999999999962E-2</v>
      </c>
      <c r="E207">
        <v>0.70530000000000004</v>
      </c>
      <c r="F207" t="s">
        <v>66</v>
      </c>
      <c r="G207">
        <v>7</v>
      </c>
      <c r="H207" t="s">
        <v>4353</v>
      </c>
    </row>
    <row r="208" spans="1:8" x14ac:dyDescent="0.25">
      <c r="A208">
        <v>93</v>
      </c>
      <c r="B208">
        <v>1053</v>
      </c>
      <c r="C208">
        <v>0.3402</v>
      </c>
      <c r="D208">
        <f t="shared" si="3"/>
        <v>0.33229999999999993</v>
      </c>
      <c r="E208">
        <v>0.32750000000000001</v>
      </c>
      <c r="F208" t="s">
        <v>158</v>
      </c>
      <c r="G208">
        <v>4</v>
      </c>
      <c r="H208" t="s">
        <v>4347</v>
      </c>
    </row>
    <row r="209" spans="1:8" x14ac:dyDescent="0.25">
      <c r="A209">
        <v>257.2</v>
      </c>
      <c r="B209">
        <v>95</v>
      </c>
      <c r="C209">
        <v>0.65159999999999996</v>
      </c>
      <c r="D209">
        <f t="shared" si="3"/>
        <v>0.33420000000000005</v>
      </c>
      <c r="E209">
        <v>1.4200000000000001E-2</v>
      </c>
      <c r="F209" t="s">
        <v>143</v>
      </c>
      <c r="G209">
        <v>23</v>
      </c>
      <c r="H209" t="s">
        <v>4352</v>
      </c>
    </row>
    <row r="210" spans="1:8" x14ac:dyDescent="0.25">
      <c r="A210">
        <v>69.400000000000006</v>
      </c>
      <c r="B210">
        <v>5</v>
      </c>
      <c r="C210">
        <v>0.88780000000000003</v>
      </c>
      <c r="D210">
        <f t="shared" si="3"/>
        <v>0.11219999999999997</v>
      </c>
      <c r="E210">
        <v>0</v>
      </c>
      <c r="F210" t="s">
        <v>194</v>
      </c>
      <c r="G210">
        <v>0</v>
      </c>
      <c r="H210" t="s">
        <v>4353</v>
      </c>
    </row>
    <row r="211" spans="1:8" x14ac:dyDescent="0.25">
      <c r="A211">
        <v>111.3</v>
      </c>
      <c r="B211">
        <v>91</v>
      </c>
      <c r="C211">
        <v>0.65949999999999998</v>
      </c>
      <c r="D211">
        <f t="shared" si="3"/>
        <v>0.10770000000000002</v>
      </c>
      <c r="E211">
        <v>0.23280000000000001</v>
      </c>
      <c r="F211" t="s">
        <v>280</v>
      </c>
      <c r="G211">
        <v>3</v>
      </c>
      <c r="H211" t="s">
        <v>4353</v>
      </c>
    </row>
    <row r="212" spans="1:8" x14ac:dyDescent="0.25">
      <c r="A212" t="s">
        <v>4347</v>
      </c>
      <c r="B212">
        <v>9</v>
      </c>
      <c r="C212">
        <v>0.24060000000000001</v>
      </c>
      <c r="D212">
        <f t="shared" si="3"/>
        <v>0.18030000000000002</v>
      </c>
      <c r="E212">
        <v>0.57909999999999995</v>
      </c>
      <c r="F212" t="s">
        <v>194</v>
      </c>
      <c r="G212">
        <v>0</v>
      </c>
      <c r="H212" t="s">
        <v>4353</v>
      </c>
    </row>
    <row r="213" spans="1:8" x14ac:dyDescent="0.25">
      <c r="A213">
        <v>78.7</v>
      </c>
      <c r="B213">
        <v>389</v>
      </c>
      <c r="C213">
        <v>0.50239999999999996</v>
      </c>
      <c r="D213">
        <f t="shared" si="3"/>
        <v>0.49110000000000004</v>
      </c>
      <c r="E213">
        <v>6.4999999999999997E-3</v>
      </c>
      <c r="F213" t="s">
        <v>158</v>
      </c>
      <c r="G213">
        <v>0</v>
      </c>
      <c r="H213" t="s">
        <v>4351</v>
      </c>
    </row>
    <row r="214" spans="1:8" x14ac:dyDescent="0.25">
      <c r="A214">
        <v>494.9</v>
      </c>
      <c r="B214">
        <v>69</v>
      </c>
      <c r="C214">
        <v>0.69769999999999999</v>
      </c>
      <c r="D214">
        <f t="shared" si="3"/>
        <v>0.29899999999999999</v>
      </c>
      <c r="E214">
        <v>3.3E-3</v>
      </c>
      <c r="F214" t="s">
        <v>419</v>
      </c>
      <c r="G214">
        <v>8</v>
      </c>
      <c r="H214" t="s">
        <v>4352</v>
      </c>
    </row>
    <row r="215" spans="1:8" x14ac:dyDescent="0.25">
      <c r="A215" t="s">
        <v>4347</v>
      </c>
      <c r="B215">
        <v>8</v>
      </c>
      <c r="C215">
        <v>0.1177</v>
      </c>
      <c r="D215">
        <f t="shared" si="3"/>
        <v>0.10519999999999996</v>
      </c>
      <c r="E215">
        <v>0.77710000000000001</v>
      </c>
      <c r="F215" t="s">
        <v>158</v>
      </c>
      <c r="G215">
        <v>2</v>
      </c>
      <c r="H215" t="s">
        <v>4353</v>
      </c>
    </row>
    <row r="216" spans="1:8" x14ac:dyDescent="0.25">
      <c r="A216">
        <v>102.6</v>
      </c>
      <c r="B216">
        <v>14</v>
      </c>
      <c r="C216">
        <v>0.78580000000000005</v>
      </c>
      <c r="D216">
        <f t="shared" si="3"/>
        <v>0.19479999999999995</v>
      </c>
      <c r="E216">
        <v>1.9400000000000001E-2</v>
      </c>
      <c r="F216" t="s">
        <v>150</v>
      </c>
      <c r="G216">
        <v>5</v>
      </c>
      <c r="H216" t="s">
        <v>4352</v>
      </c>
    </row>
    <row r="217" spans="1:8" x14ac:dyDescent="0.25">
      <c r="A217">
        <v>188.5</v>
      </c>
      <c r="B217">
        <v>24</v>
      </c>
      <c r="C217">
        <v>0.73760000000000003</v>
      </c>
      <c r="D217">
        <f t="shared" si="3"/>
        <v>8.049999999999996E-2</v>
      </c>
      <c r="E217">
        <v>0.18190000000000001</v>
      </c>
      <c r="F217" t="s">
        <v>80</v>
      </c>
      <c r="G217">
        <v>1</v>
      </c>
      <c r="H217" t="s">
        <v>4353</v>
      </c>
    </row>
    <row r="218" spans="1:8" x14ac:dyDescent="0.25">
      <c r="A218">
        <v>219.2</v>
      </c>
      <c r="B218">
        <v>22</v>
      </c>
      <c r="C218">
        <v>0.69320000000000004</v>
      </c>
      <c r="D218">
        <f t="shared" si="3"/>
        <v>0.23179999999999995</v>
      </c>
      <c r="E218">
        <v>7.4999999999999997E-2</v>
      </c>
      <c r="F218" t="s">
        <v>194</v>
      </c>
      <c r="G218">
        <v>13</v>
      </c>
      <c r="H218" t="s">
        <v>4352</v>
      </c>
    </row>
    <row r="219" spans="1:8" x14ac:dyDescent="0.25">
      <c r="A219">
        <v>114.8</v>
      </c>
      <c r="B219">
        <v>32</v>
      </c>
      <c r="C219">
        <v>0.65359999999999996</v>
      </c>
      <c r="D219">
        <f t="shared" si="3"/>
        <v>0.34640000000000004</v>
      </c>
      <c r="E219">
        <v>0</v>
      </c>
      <c r="F219" t="s">
        <v>66</v>
      </c>
      <c r="G219">
        <v>9</v>
      </c>
      <c r="H219" t="s">
        <v>4352</v>
      </c>
    </row>
    <row r="220" spans="1:8" x14ac:dyDescent="0.25">
      <c r="A220">
        <v>81.5</v>
      </c>
      <c r="B220">
        <v>66</v>
      </c>
      <c r="C220">
        <v>0.36259999999999998</v>
      </c>
      <c r="D220">
        <f t="shared" si="3"/>
        <v>7.9899999999999971E-2</v>
      </c>
      <c r="E220">
        <v>0.5575</v>
      </c>
      <c r="F220" t="s">
        <v>114</v>
      </c>
      <c r="G220">
        <v>7</v>
      </c>
      <c r="H220" t="s">
        <v>4357</v>
      </c>
    </row>
    <row r="221" spans="1:8" x14ac:dyDescent="0.25">
      <c r="A221">
        <v>136</v>
      </c>
      <c r="B221">
        <v>93</v>
      </c>
      <c r="C221">
        <v>0.59840000000000004</v>
      </c>
      <c r="D221">
        <f t="shared" si="3"/>
        <v>0.38309999999999994</v>
      </c>
      <c r="E221">
        <v>1.8499999999999999E-2</v>
      </c>
      <c r="F221" t="s">
        <v>210</v>
      </c>
      <c r="G221">
        <v>322</v>
      </c>
      <c r="H221" t="s">
        <v>4352</v>
      </c>
    </row>
    <row r="222" spans="1:8" x14ac:dyDescent="0.25">
      <c r="A222">
        <v>130.1</v>
      </c>
      <c r="B222">
        <v>24</v>
      </c>
      <c r="C222">
        <v>0.62819999999999998</v>
      </c>
      <c r="D222">
        <f t="shared" si="3"/>
        <v>0.37180000000000002</v>
      </c>
      <c r="E222">
        <v>0</v>
      </c>
      <c r="F222" t="s">
        <v>25</v>
      </c>
      <c r="G222">
        <v>4</v>
      </c>
      <c r="H222" t="s">
        <v>4352</v>
      </c>
    </row>
    <row r="223" spans="1:8" x14ac:dyDescent="0.25">
      <c r="A223">
        <v>169.5</v>
      </c>
      <c r="B223">
        <v>0</v>
      </c>
      <c r="C223">
        <v>0.21490000000000001</v>
      </c>
      <c r="D223">
        <f t="shared" si="3"/>
        <v>0.13939999999999997</v>
      </c>
      <c r="E223">
        <v>0.64570000000000005</v>
      </c>
      <c r="F223" t="s">
        <v>461</v>
      </c>
      <c r="G223">
        <v>2</v>
      </c>
      <c r="H223" t="s">
        <v>4350</v>
      </c>
    </row>
    <row r="224" spans="1:8" x14ac:dyDescent="0.25">
      <c r="A224">
        <v>375.4</v>
      </c>
      <c r="B224">
        <v>0</v>
      </c>
      <c r="C224">
        <v>0.55940000000000001</v>
      </c>
      <c r="D224">
        <f t="shared" si="3"/>
        <v>0.12419999999999998</v>
      </c>
      <c r="E224">
        <v>0.31640000000000001</v>
      </c>
      <c r="F224" t="s">
        <v>48</v>
      </c>
      <c r="G224">
        <v>10</v>
      </c>
      <c r="H224" t="s">
        <v>4350</v>
      </c>
    </row>
    <row r="225" spans="1:8" x14ac:dyDescent="0.25">
      <c r="A225">
        <v>228.3</v>
      </c>
      <c r="B225">
        <v>40</v>
      </c>
      <c r="C225">
        <v>0.31950000000000001</v>
      </c>
      <c r="D225">
        <f t="shared" si="3"/>
        <v>0.127</v>
      </c>
      <c r="E225">
        <v>0.55349999999999999</v>
      </c>
      <c r="F225" t="s">
        <v>48</v>
      </c>
      <c r="G225">
        <v>206</v>
      </c>
      <c r="H225" t="s">
        <v>4352</v>
      </c>
    </row>
    <row r="226" spans="1:8" x14ac:dyDescent="0.25">
      <c r="A226">
        <v>162.6</v>
      </c>
      <c r="B226">
        <v>17</v>
      </c>
      <c r="C226">
        <v>0.8891</v>
      </c>
      <c r="D226">
        <f t="shared" si="3"/>
        <v>0.1053</v>
      </c>
      <c r="E226">
        <v>5.5999999999999999E-3</v>
      </c>
      <c r="F226" t="s">
        <v>194</v>
      </c>
      <c r="G226">
        <v>10</v>
      </c>
      <c r="H226" t="s">
        <v>4353</v>
      </c>
    </row>
    <row r="227" spans="1:8" x14ac:dyDescent="0.25">
      <c r="A227">
        <v>250.9</v>
      </c>
      <c r="B227">
        <v>16</v>
      </c>
      <c r="C227">
        <v>0.86099999999999999</v>
      </c>
      <c r="D227">
        <f t="shared" si="3"/>
        <v>0.10580000000000001</v>
      </c>
      <c r="E227">
        <v>3.32E-2</v>
      </c>
      <c r="F227" t="s">
        <v>80</v>
      </c>
      <c r="G227">
        <v>3</v>
      </c>
      <c r="H227" t="s">
        <v>4353</v>
      </c>
    </row>
    <row r="228" spans="1:8" x14ac:dyDescent="0.25">
      <c r="A228">
        <v>60.7</v>
      </c>
      <c r="B228">
        <v>942</v>
      </c>
      <c r="C228">
        <v>0.58809999999999996</v>
      </c>
      <c r="D228">
        <f t="shared" si="3"/>
        <v>0.41190000000000004</v>
      </c>
      <c r="E228">
        <v>0</v>
      </c>
      <c r="F228" t="s">
        <v>150</v>
      </c>
      <c r="G228">
        <v>2</v>
      </c>
      <c r="H228" t="s">
        <v>4356</v>
      </c>
    </row>
    <row r="229" spans="1:8" x14ac:dyDescent="0.25">
      <c r="A229">
        <v>309.7</v>
      </c>
      <c r="B229">
        <v>15</v>
      </c>
      <c r="C229">
        <v>0.74229999999999996</v>
      </c>
      <c r="D229">
        <f t="shared" si="3"/>
        <v>0.13640000000000002</v>
      </c>
      <c r="E229">
        <v>0.12130000000000001</v>
      </c>
      <c r="F229" t="s">
        <v>419</v>
      </c>
      <c r="G229">
        <v>6</v>
      </c>
      <c r="H229" t="s">
        <v>4352</v>
      </c>
    </row>
    <row r="230" spans="1:8" x14ac:dyDescent="0.25">
      <c r="A230">
        <v>64.099999999999994</v>
      </c>
      <c r="B230">
        <v>105</v>
      </c>
      <c r="C230">
        <v>0.63870000000000005</v>
      </c>
      <c r="D230">
        <f t="shared" si="3"/>
        <v>0.36119999999999997</v>
      </c>
      <c r="E230">
        <v>1E-4</v>
      </c>
      <c r="F230" t="s">
        <v>210</v>
      </c>
      <c r="G230">
        <v>0</v>
      </c>
      <c r="H230" t="s">
        <v>4353</v>
      </c>
    </row>
    <row r="231" spans="1:8" x14ac:dyDescent="0.25">
      <c r="A231">
        <v>152.1</v>
      </c>
      <c r="B231">
        <v>23</v>
      </c>
      <c r="C231">
        <v>0.38009999999999999</v>
      </c>
      <c r="D231">
        <f t="shared" si="3"/>
        <v>0.61990000000000001</v>
      </c>
      <c r="E231">
        <v>0</v>
      </c>
      <c r="F231" t="s">
        <v>25</v>
      </c>
      <c r="G231">
        <v>9</v>
      </c>
      <c r="H231" t="s">
        <v>4352</v>
      </c>
    </row>
    <row r="232" spans="1:8" x14ac:dyDescent="0.25">
      <c r="A232">
        <v>184.1</v>
      </c>
      <c r="B232">
        <v>22</v>
      </c>
      <c r="C232">
        <v>0.58260000000000001</v>
      </c>
      <c r="D232">
        <f t="shared" si="3"/>
        <v>0.2316</v>
      </c>
      <c r="E232">
        <v>0.18579999999999999</v>
      </c>
      <c r="F232" t="s">
        <v>57</v>
      </c>
      <c r="G232">
        <v>12</v>
      </c>
      <c r="H232" t="s">
        <v>4352</v>
      </c>
    </row>
    <row r="233" spans="1:8" x14ac:dyDescent="0.25">
      <c r="A233">
        <v>186.4</v>
      </c>
      <c r="B233">
        <v>1382</v>
      </c>
      <c r="C233">
        <v>0.56599999999999995</v>
      </c>
      <c r="D233">
        <f t="shared" si="3"/>
        <v>0.43390000000000006</v>
      </c>
      <c r="E233">
        <v>1E-4</v>
      </c>
      <c r="F233" t="s">
        <v>143</v>
      </c>
      <c r="G233">
        <v>0</v>
      </c>
      <c r="H233" t="s">
        <v>4350</v>
      </c>
    </row>
    <row r="234" spans="1:8" x14ac:dyDescent="0.25">
      <c r="A234">
        <v>72.900000000000006</v>
      </c>
      <c r="B234">
        <v>34</v>
      </c>
      <c r="C234">
        <v>0.89449999999999996</v>
      </c>
      <c r="D234">
        <f t="shared" si="3"/>
        <v>0.10550000000000004</v>
      </c>
      <c r="E234">
        <v>0</v>
      </c>
      <c r="F234" t="s">
        <v>90</v>
      </c>
      <c r="G234">
        <v>5</v>
      </c>
      <c r="H234" t="s">
        <v>4353</v>
      </c>
    </row>
    <row r="235" spans="1:8" x14ac:dyDescent="0.25">
      <c r="A235">
        <v>333.3</v>
      </c>
      <c r="B235">
        <v>25</v>
      </c>
      <c r="C235">
        <v>0.88460000000000005</v>
      </c>
      <c r="D235">
        <f t="shared" si="3"/>
        <v>0.11089999999999994</v>
      </c>
      <c r="E235">
        <v>4.4999999999999997E-3</v>
      </c>
      <c r="F235" t="s">
        <v>143</v>
      </c>
      <c r="G235">
        <v>4</v>
      </c>
      <c r="H235" t="s">
        <v>4354</v>
      </c>
    </row>
    <row r="236" spans="1:8" x14ac:dyDescent="0.25">
      <c r="A236">
        <v>114.6</v>
      </c>
      <c r="B236">
        <v>6</v>
      </c>
      <c r="C236">
        <v>0.32900000000000001</v>
      </c>
      <c r="D236">
        <f t="shared" si="3"/>
        <v>5.8300000000000018E-2</v>
      </c>
      <c r="E236">
        <v>0.61270000000000002</v>
      </c>
      <c r="F236" t="s">
        <v>48</v>
      </c>
      <c r="G236">
        <v>1</v>
      </c>
      <c r="H236" t="s">
        <v>4353</v>
      </c>
    </row>
    <row r="237" spans="1:8" x14ac:dyDescent="0.25">
      <c r="A237">
        <v>437.8</v>
      </c>
      <c r="B237">
        <v>36</v>
      </c>
      <c r="C237">
        <v>0.85460000000000003</v>
      </c>
      <c r="D237">
        <f t="shared" si="3"/>
        <v>0.14539999999999997</v>
      </c>
      <c r="E237">
        <v>0</v>
      </c>
      <c r="F237" t="s">
        <v>90</v>
      </c>
      <c r="G237">
        <v>2</v>
      </c>
      <c r="H237" t="s">
        <v>4353</v>
      </c>
    </row>
    <row r="238" spans="1:8" x14ac:dyDescent="0.25">
      <c r="A238">
        <v>266.2</v>
      </c>
      <c r="B238">
        <v>43</v>
      </c>
      <c r="C238">
        <v>0.94469999999999998</v>
      </c>
      <c r="D238">
        <f t="shared" si="3"/>
        <v>5.5300000000000016E-2</v>
      </c>
      <c r="E238">
        <v>0</v>
      </c>
      <c r="F238" t="s">
        <v>194</v>
      </c>
      <c r="G238">
        <v>5</v>
      </c>
      <c r="H238" t="s">
        <v>4353</v>
      </c>
    </row>
    <row r="239" spans="1:8" x14ac:dyDescent="0.25">
      <c r="A239">
        <v>208.6</v>
      </c>
      <c r="B239">
        <v>380</v>
      </c>
      <c r="C239">
        <v>0.71040000000000003</v>
      </c>
      <c r="D239">
        <f t="shared" si="3"/>
        <v>0.28709999999999997</v>
      </c>
      <c r="E239">
        <v>2.5000000000000001E-3</v>
      </c>
      <c r="F239" t="s">
        <v>90</v>
      </c>
      <c r="G239">
        <v>1</v>
      </c>
      <c r="H239" t="s">
        <v>4350</v>
      </c>
    </row>
    <row r="240" spans="1:8" x14ac:dyDescent="0.25">
      <c r="A240">
        <v>42.5</v>
      </c>
      <c r="B240">
        <v>73</v>
      </c>
      <c r="C240">
        <v>0.71809999999999996</v>
      </c>
      <c r="D240">
        <f t="shared" si="3"/>
        <v>0.28190000000000004</v>
      </c>
      <c r="E240">
        <v>0</v>
      </c>
      <c r="F240" t="s">
        <v>203</v>
      </c>
      <c r="G240">
        <v>0</v>
      </c>
      <c r="H240" t="s">
        <v>4353</v>
      </c>
    </row>
    <row r="241" spans="1:8" x14ac:dyDescent="0.25">
      <c r="A241">
        <v>170</v>
      </c>
      <c r="B241">
        <v>14</v>
      </c>
      <c r="C241">
        <v>0.82040000000000002</v>
      </c>
      <c r="D241">
        <f t="shared" si="3"/>
        <v>0.17919999999999997</v>
      </c>
      <c r="E241">
        <v>4.0000000000000002E-4</v>
      </c>
      <c r="F241" t="s">
        <v>158</v>
      </c>
      <c r="G241">
        <v>2</v>
      </c>
      <c r="H241" t="s">
        <v>4353</v>
      </c>
    </row>
    <row r="242" spans="1:8" x14ac:dyDescent="0.25">
      <c r="A242">
        <v>131.80000000000001</v>
      </c>
      <c r="B242">
        <v>163</v>
      </c>
      <c r="C242">
        <v>0.70399999999999996</v>
      </c>
      <c r="D242">
        <f t="shared" si="3"/>
        <v>0.28960000000000002</v>
      </c>
      <c r="E242">
        <v>6.4000000000000003E-3</v>
      </c>
      <c r="F242" t="s">
        <v>378</v>
      </c>
      <c r="G242">
        <v>5</v>
      </c>
      <c r="H242" t="s">
        <v>4352</v>
      </c>
    </row>
    <row r="243" spans="1:8" x14ac:dyDescent="0.25">
      <c r="A243">
        <v>188.7</v>
      </c>
      <c r="B243">
        <v>24</v>
      </c>
      <c r="C243">
        <v>0.88139999999999996</v>
      </c>
      <c r="D243">
        <f t="shared" si="3"/>
        <v>0.11510000000000004</v>
      </c>
      <c r="E243">
        <v>3.5000000000000001E-3</v>
      </c>
      <c r="F243" t="s">
        <v>90</v>
      </c>
      <c r="G243">
        <v>3</v>
      </c>
      <c r="H243" t="s">
        <v>4353</v>
      </c>
    </row>
    <row r="244" spans="1:8" x14ac:dyDescent="0.25">
      <c r="A244" t="s">
        <v>4347</v>
      </c>
      <c r="B244">
        <v>7</v>
      </c>
      <c r="C244">
        <v>0.2218</v>
      </c>
      <c r="D244">
        <f t="shared" si="3"/>
        <v>0.18640000000000001</v>
      </c>
      <c r="E244">
        <v>0.59179999999999999</v>
      </c>
      <c r="F244" t="s">
        <v>25</v>
      </c>
      <c r="G244">
        <v>3</v>
      </c>
      <c r="H244" t="s">
        <v>4353</v>
      </c>
    </row>
    <row r="245" spans="1:8" x14ac:dyDescent="0.25">
      <c r="A245">
        <v>327.7</v>
      </c>
      <c r="B245">
        <v>222</v>
      </c>
      <c r="C245">
        <v>0.77359999999999995</v>
      </c>
      <c r="D245">
        <f t="shared" si="3"/>
        <v>0.22640000000000005</v>
      </c>
      <c r="E245">
        <v>0</v>
      </c>
      <c r="F245" t="s">
        <v>419</v>
      </c>
      <c r="G245">
        <v>4</v>
      </c>
      <c r="H245" t="s">
        <v>4354</v>
      </c>
    </row>
    <row r="246" spans="1:8" x14ac:dyDescent="0.25">
      <c r="A246">
        <v>60.4</v>
      </c>
      <c r="B246">
        <v>61</v>
      </c>
      <c r="C246">
        <v>0.81740000000000002</v>
      </c>
      <c r="D246">
        <f t="shared" si="3"/>
        <v>0.12229999999999999</v>
      </c>
      <c r="E246">
        <v>6.0299999999999999E-2</v>
      </c>
      <c r="F246" t="s">
        <v>1014</v>
      </c>
      <c r="G246">
        <v>1</v>
      </c>
      <c r="H246" t="s">
        <v>4353</v>
      </c>
    </row>
    <row r="247" spans="1:8" x14ac:dyDescent="0.25">
      <c r="A247">
        <v>93.2</v>
      </c>
      <c r="B247">
        <v>109</v>
      </c>
      <c r="C247">
        <v>0.3957</v>
      </c>
      <c r="D247">
        <f t="shared" si="3"/>
        <v>0.46740000000000004</v>
      </c>
      <c r="E247">
        <v>0.13689999999999999</v>
      </c>
      <c r="F247" t="s">
        <v>210</v>
      </c>
      <c r="G247">
        <v>3</v>
      </c>
      <c r="H247" t="s">
        <v>4354</v>
      </c>
    </row>
    <row r="248" spans="1:8" x14ac:dyDescent="0.25">
      <c r="A248">
        <v>195.3</v>
      </c>
      <c r="B248">
        <v>153</v>
      </c>
      <c r="C248">
        <v>0.66469999999999996</v>
      </c>
      <c r="D248">
        <f t="shared" si="3"/>
        <v>0.26490000000000002</v>
      </c>
      <c r="E248">
        <v>7.0400000000000004E-2</v>
      </c>
      <c r="F248" t="s">
        <v>166</v>
      </c>
      <c r="G248">
        <v>0</v>
      </c>
      <c r="H248" t="s">
        <v>4357</v>
      </c>
    </row>
    <row r="249" spans="1:8" x14ac:dyDescent="0.25">
      <c r="A249">
        <v>145.19999999999999</v>
      </c>
      <c r="B249">
        <v>60</v>
      </c>
      <c r="C249">
        <v>0.60640000000000005</v>
      </c>
      <c r="D249">
        <f t="shared" si="3"/>
        <v>0.26589999999999991</v>
      </c>
      <c r="E249">
        <v>0.12770000000000001</v>
      </c>
      <c r="F249" t="s">
        <v>419</v>
      </c>
      <c r="G249">
        <v>12</v>
      </c>
      <c r="H249" t="s">
        <v>4347</v>
      </c>
    </row>
    <row r="250" spans="1:8" x14ac:dyDescent="0.25">
      <c r="A250">
        <v>207.6</v>
      </c>
      <c r="B250">
        <v>22</v>
      </c>
      <c r="C250">
        <v>0.75349999999999995</v>
      </c>
      <c r="D250">
        <f t="shared" si="3"/>
        <v>0.21250000000000005</v>
      </c>
      <c r="E250">
        <v>3.4000000000000002E-2</v>
      </c>
      <c r="F250" t="s">
        <v>1811</v>
      </c>
      <c r="G250">
        <v>3</v>
      </c>
      <c r="H250" t="s">
        <v>4353</v>
      </c>
    </row>
    <row r="251" spans="1:8" x14ac:dyDescent="0.25">
      <c r="A251">
        <v>877.1</v>
      </c>
      <c r="B251">
        <v>51</v>
      </c>
      <c r="C251">
        <v>0.38879999999999998</v>
      </c>
      <c r="D251">
        <f t="shared" si="3"/>
        <v>0.13009999999999994</v>
      </c>
      <c r="E251">
        <v>0.48110000000000003</v>
      </c>
      <c r="F251" t="s">
        <v>525</v>
      </c>
      <c r="G251">
        <v>7</v>
      </c>
      <c r="H251" t="s">
        <v>4355</v>
      </c>
    </row>
    <row r="252" spans="1:8" x14ac:dyDescent="0.25">
      <c r="A252">
        <v>1088.7</v>
      </c>
      <c r="B252">
        <v>23</v>
      </c>
      <c r="C252">
        <v>0.30130000000000001</v>
      </c>
      <c r="D252">
        <f t="shared" si="3"/>
        <v>7.4899999999999967E-2</v>
      </c>
      <c r="E252">
        <v>0.62380000000000002</v>
      </c>
      <c r="F252" t="s">
        <v>166</v>
      </c>
      <c r="G252">
        <v>0</v>
      </c>
      <c r="H252" t="s">
        <v>4353</v>
      </c>
    </row>
    <row r="253" spans="1:8" x14ac:dyDescent="0.25">
      <c r="A253">
        <v>94.6</v>
      </c>
      <c r="B253">
        <v>7</v>
      </c>
      <c r="C253">
        <v>0.33850000000000002</v>
      </c>
      <c r="D253">
        <f t="shared" si="3"/>
        <v>0.25519999999999998</v>
      </c>
      <c r="E253">
        <v>0.40629999999999999</v>
      </c>
      <c r="F253" t="s">
        <v>194</v>
      </c>
      <c r="G253">
        <v>0</v>
      </c>
      <c r="H253" t="s">
        <v>4354</v>
      </c>
    </row>
    <row r="254" spans="1:8" x14ac:dyDescent="0.25">
      <c r="A254">
        <v>599.79999999999995</v>
      </c>
      <c r="B254">
        <v>61</v>
      </c>
      <c r="C254">
        <v>0.75229999999999997</v>
      </c>
      <c r="D254">
        <f t="shared" si="3"/>
        <v>0.24770000000000003</v>
      </c>
      <c r="E254">
        <v>0</v>
      </c>
      <c r="F254" t="s">
        <v>194</v>
      </c>
      <c r="G254">
        <v>13</v>
      </c>
      <c r="H254" t="s">
        <v>4352</v>
      </c>
    </row>
    <row r="255" spans="1:8" x14ac:dyDescent="0.25">
      <c r="A255">
        <v>104.2</v>
      </c>
      <c r="B255">
        <v>31</v>
      </c>
      <c r="C255">
        <v>0.92369999999999997</v>
      </c>
      <c r="D255">
        <f t="shared" si="3"/>
        <v>7.6300000000000034E-2</v>
      </c>
      <c r="E255">
        <v>0</v>
      </c>
      <c r="F255" t="s">
        <v>133</v>
      </c>
      <c r="G255">
        <v>1</v>
      </c>
      <c r="H255" t="s">
        <v>4353</v>
      </c>
    </row>
    <row r="256" spans="1:8" x14ac:dyDescent="0.25">
      <c r="A256">
        <v>59.1</v>
      </c>
      <c r="B256">
        <v>24</v>
      </c>
      <c r="C256">
        <v>0.73660000000000003</v>
      </c>
      <c r="D256">
        <f t="shared" si="3"/>
        <v>0.26339999999999997</v>
      </c>
      <c r="E256">
        <v>0</v>
      </c>
      <c r="F256" t="s">
        <v>210</v>
      </c>
      <c r="G256">
        <v>1</v>
      </c>
      <c r="H256" t="s">
        <v>4353</v>
      </c>
    </row>
    <row r="257" spans="1:8" x14ac:dyDescent="0.25">
      <c r="A257">
        <v>595.20000000000005</v>
      </c>
      <c r="B257">
        <v>31</v>
      </c>
      <c r="C257">
        <v>0.71960000000000002</v>
      </c>
      <c r="D257">
        <f t="shared" si="3"/>
        <v>0.27599999999999997</v>
      </c>
      <c r="E257">
        <v>4.4000000000000003E-3</v>
      </c>
      <c r="F257" t="s">
        <v>419</v>
      </c>
      <c r="G257">
        <v>3</v>
      </c>
      <c r="H257" t="s">
        <v>4353</v>
      </c>
    </row>
    <row r="258" spans="1:8" x14ac:dyDescent="0.25">
      <c r="A258">
        <v>187.3</v>
      </c>
      <c r="B258">
        <v>27</v>
      </c>
      <c r="C258">
        <v>0.29480000000000001</v>
      </c>
      <c r="D258">
        <f t="shared" si="3"/>
        <v>5.8700000000000085E-2</v>
      </c>
      <c r="E258">
        <v>0.64649999999999996</v>
      </c>
      <c r="F258" t="s">
        <v>48</v>
      </c>
      <c r="G258">
        <v>42</v>
      </c>
      <c r="H258" t="s">
        <v>4352</v>
      </c>
    </row>
    <row r="259" spans="1:8" x14ac:dyDescent="0.25">
      <c r="A259">
        <v>355.2</v>
      </c>
      <c r="B259">
        <v>41</v>
      </c>
      <c r="C259">
        <v>0.78110000000000002</v>
      </c>
      <c r="D259">
        <f t="shared" ref="D259:D322" si="4">1-C259-E259</f>
        <v>0.21889999999999998</v>
      </c>
      <c r="E259">
        <v>0</v>
      </c>
      <c r="F259" t="s">
        <v>203</v>
      </c>
      <c r="G259">
        <v>1</v>
      </c>
      <c r="H259" t="s">
        <v>4353</v>
      </c>
    </row>
    <row r="260" spans="1:8" x14ac:dyDescent="0.25">
      <c r="A260">
        <v>97.7</v>
      </c>
      <c r="B260">
        <v>73</v>
      </c>
      <c r="C260">
        <v>0.27100000000000002</v>
      </c>
      <c r="D260">
        <f t="shared" si="4"/>
        <v>0.10439999999999994</v>
      </c>
      <c r="E260">
        <v>0.62460000000000004</v>
      </c>
      <c r="F260" t="s">
        <v>166</v>
      </c>
      <c r="G260">
        <v>0</v>
      </c>
      <c r="H260" t="s">
        <v>4353</v>
      </c>
    </row>
    <row r="261" spans="1:8" x14ac:dyDescent="0.25">
      <c r="A261">
        <v>53.4</v>
      </c>
      <c r="B261">
        <v>76</v>
      </c>
      <c r="C261">
        <v>0.77790000000000004</v>
      </c>
      <c r="D261">
        <f t="shared" si="4"/>
        <v>0.22209999999999996</v>
      </c>
      <c r="E261">
        <v>0</v>
      </c>
      <c r="F261" t="s">
        <v>187</v>
      </c>
      <c r="G261">
        <v>10</v>
      </c>
      <c r="H261" t="s">
        <v>4354</v>
      </c>
    </row>
    <row r="262" spans="1:8" x14ac:dyDescent="0.25">
      <c r="A262">
        <v>96.4</v>
      </c>
      <c r="B262">
        <v>6</v>
      </c>
      <c r="C262">
        <v>0.99990000000000001</v>
      </c>
      <c r="D262">
        <f t="shared" si="4"/>
        <v>9.9999999999988987E-5</v>
      </c>
      <c r="E262">
        <v>0</v>
      </c>
      <c r="F262" t="s">
        <v>133</v>
      </c>
      <c r="G262">
        <v>4</v>
      </c>
      <c r="H262" t="s">
        <v>4353</v>
      </c>
    </row>
    <row r="263" spans="1:8" x14ac:dyDescent="0.25">
      <c r="A263">
        <v>237.5</v>
      </c>
      <c r="B263">
        <v>195</v>
      </c>
      <c r="C263">
        <v>0.28079999999999999</v>
      </c>
      <c r="D263">
        <f t="shared" si="4"/>
        <v>1.4400000000000079E-2</v>
      </c>
      <c r="E263">
        <v>0.70479999999999998</v>
      </c>
      <c r="F263" t="s">
        <v>80</v>
      </c>
      <c r="G263">
        <v>1</v>
      </c>
      <c r="H263" t="s">
        <v>4356</v>
      </c>
    </row>
    <row r="264" spans="1:8" x14ac:dyDescent="0.25">
      <c r="A264">
        <v>76.599999999999994</v>
      </c>
      <c r="B264">
        <v>7</v>
      </c>
      <c r="C264">
        <v>0.31640000000000001</v>
      </c>
      <c r="D264">
        <f t="shared" si="4"/>
        <v>1.3800000000000034E-2</v>
      </c>
      <c r="E264">
        <v>0.66979999999999995</v>
      </c>
      <c r="F264" t="s">
        <v>90</v>
      </c>
      <c r="G264">
        <v>3</v>
      </c>
      <c r="H264" t="s">
        <v>4353</v>
      </c>
    </row>
    <row r="265" spans="1:8" x14ac:dyDescent="0.25">
      <c r="A265">
        <v>178.9</v>
      </c>
      <c r="B265">
        <v>0</v>
      </c>
      <c r="C265">
        <v>0.18310000000000001</v>
      </c>
      <c r="D265">
        <f t="shared" si="4"/>
        <v>0.15799999999999992</v>
      </c>
      <c r="E265">
        <v>0.65890000000000004</v>
      </c>
      <c r="F265" t="s">
        <v>48</v>
      </c>
      <c r="G265">
        <v>1</v>
      </c>
      <c r="H265" t="s">
        <v>4350</v>
      </c>
    </row>
    <row r="266" spans="1:8" x14ac:dyDescent="0.25">
      <c r="A266">
        <v>94</v>
      </c>
      <c r="B266">
        <v>84</v>
      </c>
      <c r="C266">
        <v>0.76659999999999995</v>
      </c>
      <c r="D266">
        <f t="shared" si="4"/>
        <v>0.23300000000000004</v>
      </c>
      <c r="E266">
        <v>4.0000000000000002E-4</v>
      </c>
      <c r="F266" t="s">
        <v>90</v>
      </c>
      <c r="G266">
        <v>6</v>
      </c>
      <c r="H266" t="s">
        <v>4353</v>
      </c>
    </row>
    <row r="267" spans="1:8" x14ac:dyDescent="0.25">
      <c r="A267">
        <v>255.1</v>
      </c>
      <c r="B267">
        <v>185</v>
      </c>
      <c r="C267">
        <v>0.5978</v>
      </c>
      <c r="D267">
        <f t="shared" si="4"/>
        <v>0.15709999999999999</v>
      </c>
      <c r="E267">
        <v>0.24510000000000001</v>
      </c>
      <c r="F267" t="s">
        <v>114</v>
      </c>
      <c r="G267">
        <v>9</v>
      </c>
      <c r="H267" t="s">
        <v>4352</v>
      </c>
    </row>
    <row r="268" spans="1:8" x14ac:dyDescent="0.25">
      <c r="A268">
        <v>159.80000000000001</v>
      </c>
      <c r="B268">
        <v>31</v>
      </c>
      <c r="C268">
        <v>0.94550000000000001</v>
      </c>
      <c r="D268">
        <f t="shared" si="4"/>
        <v>5.4499999999999993E-2</v>
      </c>
      <c r="E268">
        <v>0</v>
      </c>
      <c r="F268" t="s">
        <v>80</v>
      </c>
      <c r="G268">
        <v>1</v>
      </c>
      <c r="H268" t="s">
        <v>4353</v>
      </c>
    </row>
    <row r="269" spans="1:8" x14ac:dyDescent="0.25">
      <c r="A269" t="s">
        <v>4347</v>
      </c>
      <c r="B269">
        <v>4</v>
      </c>
      <c r="C269">
        <v>2.2599999999999999E-2</v>
      </c>
      <c r="D269">
        <f t="shared" si="4"/>
        <v>3.5900000000000043E-2</v>
      </c>
      <c r="E269">
        <v>0.9415</v>
      </c>
      <c r="F269" t="s">
        <v>194</v>
      </c>
      <c r="G269">
        <v>5</v>
      </c>
      <c r="H269" t="s">
        <v>4353</v>
      </c>
    </row>
    <row r="270" spans="1:8" x14ac:dyDescent="0.25">
      <c r="A270">
        <v>154.4</v>
      </c>
      <c r="B270">
        <v>23</v>
      </c>
      <c r="C270">
        <v>0.45119999999999999</v>
      </c>
      <c r="D270">
        <f t="shared" si="4"/>
        <v>0.53959999999999997</v>
      </c>
      <c r="E270">
        <v>9.1999999999999998E-3</v>
      </c>
      <c r="F270" t="s">
        <v>143</v>
      </c>
      <c r="G270">
        <v>7</v>
      </c>
      <c r="H270" t="s">
        <v>4354</v>
      </c>
    </row>
    <row r="271" spans="1:8" x14ac:dyDescent="0.25">
      <c r="A271">
        <v>193.8</v>
      </c>
      <c r="B271">
        <v>30</v>
      </c>
      <c r="C271">
        <v>0.86739999999999995</v>
      </c>
      <c r="D271">
        <f t="shared" si="4"/>
        <v>0.13260000000000005</v>
      </c>
      <c r="E271">
        <v>0</v>
      </c>
      <c r="F271" t="s">
        <v>66</v>
      </c>
      <c r="G271">
        <v>2</v>
      </c>
      <c r="H271" t="s">
        <v>4353</v>
      </c>
    </row>
    <row r="272" spans="1:8" x14ac:dyDescent="0.25">
      <c r="A272">
        <v>289</v>
      </c>
      <c r="B272">
        <v>109</v>
      </c>
      <c r="C272">
        <v>0.63829999999999998</v>
      </c>
      <c r="D272">
        <f t="shared" si="4"/>
        <v>0.27460000000000001</v>
      </c>
      <c r="E272">
        <v>8.7099999999999997E-2</v>
      </c>
      <c r="F272" t="s">
        <v>166</v>
      </c>
      <c r="G272">
        <v>5</v>
      </c>
      <c r="H272" t="s">
        <v>4352</v>
      </c>
    </row>
    <row r="273" spans="1:8" x14ac:dyDescent="0.25">
      <c r="A273">
        <v>207</v>
      </c>
      <c r="B273">
        <v>345</v>
      </c>
      <c r="C273">
        <v>0.57279999999999998</v>
      </c>
      <c r="D273">
        <f t="shared" si="4"/>
        <v>0.42720000000000002</v>
      </c>
      <c r="E273">
        <v>0</v>
      </c>
      <c r="F273" t="s">
        <v>143</v>
      </c>
      <c r="G273">
        <v>7</v>
      </c>
      <c r="H273" t="s">
        <v>4350</v>
      </c>
    </row>
    <row r="274" spans="1:8" x14ac:dyDescent="0.25">
      <c r="A274">
        <v>36.200000000000003</v>
      </c>
      <c r="B274">
        <v>0</v>
      </c>
      <c r="C274">
        <v>0.65659999999999996</v>
      </c>
      <c r="D274">
        <f t="shared" si="4"/>
        <v>0.34340000000000004</v>
      </c>
      <c r="E274">
        <v>0</v>
      </c>
      <c r="F274" t="s">
        <v>143</v>
      </c>
      <c r="G274">
        <v>3</v>
      </c>
      <c r="H274" t="s">
        <v>4350</v>
      </c>
    </row>
    <row r="275" spans="1:8" x14ac:dyDescent="0.25">
      <c r="A275">
        <v>35.9</v>
      </c>
      <c r="B275">
        <v>35</v>
      </c>
      <c r="C275">
        <v>0.82240000000000002</v>
      </c>
      <c r="D275">
        <f t="shared" si="4"/>
        <v>0.16689999999999999</v>
      </c>
      <c r="E275">
        <v>1.0699999999999999E-2</v>
      </c>
      <c r="F275" t="s">
        <v>150</v>
      </c>
      <c r="G275">
        <v>1</v>
      </c>
      <c r="H275" t="s">
        <v>4353</v>
      </c>
    </row>
    <row r="276" spans="1:8" x14ac:dyDescent="0.25">
      <c r="A276">
        <v>255.3</v>
      </c>
      <c r="B276">
        <v>25</v>
      </c>
      <c r="C276">
        <v>0.96399999999999997</v>
      </c>
      <c r="D276">
        <f t="shared" si="4"/>
        <v>3.5100000000000034E-2</v>
      </c>
      <c r="E276">
        <v>8.9999999999999998E-4</v>
      </c>
      <c r="F276" t="s">
        <v>80</v>
      </c>
      <c r="G276">
        <v>1</v>
      </c>
      <c r="H276" t="s">
        <v>4353</v>
      </c>
    </row>
    <row r="277" spans="1:8" x14ac:dyDescent="0.25">
      <c r="A277">
        <v>212.6</v>
      </c>
      <c r="B277">
        <v>52</v>
      </c>
      <c r="C277">
        <v>0.84850000000000003</v>
      </c>
      <c r="D277">
        <f t="shared" si="4"/>
        <v>0.14659999999999998</v>
      </c>
      <c r="E277">
        <v>4.8999999999999998E-3</v>
      </c>
      <c r="F277" t="s">
        <v>90</v>
      </c>
      <c r="G277">
        <v>11</v>
      </c>
      <c r="H277" t="s">
        <v>4352</v>
      </c>
    </row>
    <row r="278" spans="1:8" x14ac:dyDescent="0.25">
      <c r="A278">
        <v>153.19999999999999</v>
      </c>
      <c r="B278">
        <v>141</v>
      </c>
      <c r="C278">
        <v>0.25009999999999999</v>
      </c>
      <c r="D278">
        <f t="shared" si="4"/>
        <v>0.4914</v>
      </c>
      <c r="E278">
        <v>0.25850000000000001</v>
      </c>
      <c r="F278" t="s">
        <v>57</v>
      </c>
      <c r="G278">
        <v>1</v>
      </c>
      <c r="H278" t="s">
        <v>4350</v>
      </c>
    </row>
    <row r="279" spans="1:8" x14ac:dyDescent="0.25">
      <c r="A279">
        <v>307.2</v>
      </c>
      <c r="B279">
        <v>148</v>
      </c>
      <c r="C279">
        <v>0.85340000000000005</v>
      </c>
      <c r="D279">
        <f t="shared" si="4"/>
        <v>0.13849999999999996</v>
      </c>
      <c r="E279">
        <v>8.0999999999999996E-3</v>
      </c>
      <c r="F279" t="s">
        <v>233</v>
      </c>
      <c r="G279">
        <v>5</v>
      </c>
      <c r="H279" t="s">
        <v>4358</v>
      </c>
    </row>
    <row r="280" spans="1:8" x14ac:dyDescent="0.25">
      <c r="A280">
        <v>108.1</v>
      </c>
      <c r="B280">
        <v>161</v>
      </c>
      <c r="C280">
        <v>0.874</v>
      </c>
      <c r="D280">
        <f t="shared" si="4"/>
        <v>0.1258</v>
      </c>
      <c r="E280">
        <v>2.0000000000000001E-4</v>
      </c>
      <c r="F280" t="s">
        <v>194</v>
      </c>
      <c r="G280">
        <v>2</v>
      </c>
      <c r="H280" t="s">
        <v>4354</v>
      </c>
    </row>
    <row r="281" spans="1:8" x14ac:dyDescent="0.25">
      <c r="A281">
        <v>96.3</v>
      </c>
      <c r="B281">
        <v>55</v>
      </c>
      <c r="C281">
        <v>0.73050000000000004</v>
      </c>
      <c r="D281">
        <f t="shared" si="4"/>
        <v>0.23489999999999997</v>
      </c>
      <c r="E281">
        <v>3.4599999999999999E-2</v>
      </c>
      <c r="F281" t="s">
        <v>419</v>
      </c>
      <c r="G281">
        <v>0</v>
      </c>
      <c r="H281" t="s">
        <v>4353</v>
      </c>
    </row>
    <row r="282" spans="1:8" x14ac:dyDescent="0.25">
      <c r="A282">
        <v>280.3</v>
      </c>
      <c r="B282">
        <v>91</v>
      </c>
      <c r="C282">
        <v>0.76139999999999997</v>
      </c>
      <c r="D282">
        <f t="shared" si="4"/>
        <v>0.23080000000000003</v>
      </c>
      <c r="E282">
        <v>7.7999999999999996E-3</v>
      </c>
      <c r="F282" t="s">
        <v>233</v>
      </c>
      <c r="G282">
        <v>7</v>
      </c>
      <c r="H282" t="s">
        <v>4352</v>
      </c>
    </row>
    <row r="283" spans="1:8" x14ac:dyDescent="0.25">
      <c r="A283">
        <v>392.5</v>
      </c>
      <c r="B283">
        <v>72</v>
      </c>
      <c r="C283">
        <v>0.79700000000000004</v>
      </c>
      <c r="D283">
        <f t="shared" si="4"/>
        <v>0.20299999999999996</v>
      </c>
      <c r="E283">
        <v>0</v>
      </c>
      <c r="F283" t="s">
        <v>48</v>
      </c>
      <c r="G283">
        <v>6</v>
      </c>
      <c r="H283" t="s">
        <v>4352</v>
      </c>
    </row>
    <row r="284" spans="1:8" x14ac:dyDescent="0.25">
      <c r="A284">
        <v>66.2</v>
      </c>
      <c r="B284">
        <v>599</v>
      </c>
      <c r="C284">
        <v>0.55089999999999995</v>
      </c>
      <c r="D284">
        <f t="shared" si="4"/>
        <v>0.44910000000000005</v>
      </c>
      <c r="E284">
        <v>0</v>
      </c>
      <c r="F284" t="s">
        <v>25</v>
      </c>
      <c r="G284">
        <v>0</v>
      </c>
      <c r="H284" t="s">
        <v>4356</v>
      </c>
    </row>
    <row r="285" spans="1:8" x14ac:dyDescent="0.25">
      <c r="A285">
        <v>56</v>
      </c>
      <c r="B285">
        <v>51</v>
      </c>
      <c r="C285">
        <v>0.749</v>
      </c>
      <c r="D285">
        <f t="shared" si="4"/>
        <v>0.2455</v>
      </c>
      <c r="E285">
        <v>5.4999999999999997E-3</v>
      </c>
      <c r="F285" t="s">
        <v>80</v>
      </c>
      <c r="G285">
        <v>4</v>
      </c>
      <c r="H285" t="s">
        <v>4353</v>
      </c>
    </row>
    <row r="286" spans="1:8" x14ac:dyDescent="0.25">
      <c r="A286">
        <v>163.19999999999999</v>
      </c>
      <c r="B286">
        <v>145</v>
      </c>
      <c r="C286">
        <v>0.81710000000000005</v>
      </c>
      <c r="D286">
        <f t="shared" si="4"/>
        <v>0.18289999999999995</v>
      </c>
      <c r="E286">
        <v>0</v>
      </c>
      <c r="F286" t="s">
        <v>194</v>
      </c>
      <c r="G286">
        <v>3</v>
      </c>
      <c r="H286" t="s">
        <v>4353</v>
      </c>
    </row>
    <row r="287" spans="1:8" x14ac:dyDescent="0.25">
      <c r="A287">
        <v>244.2</v>
      </c>
      <c r="B287">
        <v>5</v>
      </c>
      <c r="C287">
        <v>0.87990000000000002</v>
      </c>
      <c r="D287">
        <f t="shared" si="4"/>
        <v>8.4699999999999984E-2</v>
      </c>
      <c r="E287">
        <v>3.5400000000000001E-2</v>
      </c>
      <c r="F287" t="s">
        <v>1014</v>
      </c>
      <c r="G287">
        <v>1</v>
      </c>
      <c r="H287" t="s">
        <v>4353</v>
      </c>
    </row>
    <row r="288" spans="1:8" x14ac:dyDescent="0.25">
      <c r="A288">
        <v>18.2</v>
      </c>
      <c r="B288">
        <v>226</v>
      </c>
      <c r="C288">
        <v>0.27079999999999999</v>
      </c>
      <c r="D288">
        <f t="shared" si="4"/>
        <v>0.72920000000000007</v>
      </c>
      <c r="E288">
        <v>0</v>
      </c>
      <c r="F288" t="s">
        <v>133</v>
      </c>
      <c r="G288">
        <v>2</v>
      </c>
      <c r="H288" t="s">
        <v>4356</v>
      </c>
    </row>
    <row r="289" spans="1:8" x14ac:dyDescent="0.25">
      <c r="A289">
        <v>156</v>
      </c>
      <c r="B289">
        <v>128</v>
      </c>
      <c r="C289">
        <v>0.71009999999999995</v>
      </c>
      <c r="D289">
        <f t="shared" si="4"/>
        <v>0.28470000000000006</v>
      </c>
      <c r="E289">
        <v>5.1999999999999998E-3</v>
      </c>
      <c r="F289" t="s">
        <v>73</v>
      </c>
      <c r="G289">
        <v>3</v>
      </c>
      <c r="H289" t="s">
        <v>4351</v>
      </c>
    </row>
    <row r="290" spans="1:8" x14ac:dyDescent="0.25">
      <c r="A290">
        <v>133.19999999999999</v>
      </c>
      <c r="B290">
        <v>25</v>
      </c>
      <c r="C290">
        <v>0.66290000000000004</v>
      </c>
      <c r="D290">
        <f t="shared" si="4"/>
        <v>2.849999999999997E-2</v>
      </c>
      <c r="E290">
        <v>0.30859999999999999</v>
      </c>
      <c r="F290" t="s">
        <v>210</v>
      </c>
      <c r="G290">
        <v>0</v>
      </c>
      <c r="H290" t="s">
        <v>4353</v>
      </c>
    </row>
    <row r="291" spans="1:8" x14ac:dyDescent="0.25">
      <c r="A291">
        <v>284.10000000000002</v>
      </c>
      <c r="B291">
        <v>52</v>
      </c>
      <c r="C291">
        <v>0.89600000000000002</v>
      </c>
      <c r="D291">
        <f t="shared" si="4"/>
        <v>0.10399999999999998</v>
      </c>
      <c r="E291">
        <v>0</v>
      </c>
      <c r="F291" t="s">
        <v>419</v>
      </c>
      <c r="G291">
        <v>6</v>
      </c>
      <c r="H291" t="s">
        <v>4353</v>
      </c>
    </row>
    <row r="292" spans="1:8" x14ac:dyDescent="0.25">
      <c r="A292">
        <v>182</v>
      </c>
      <c r="B292">
        <v>0</v>
      </c>
      <c r="C292">
        <v>0.75529999999999997</v>
      </c>
      <c r="D292">
        <f t="shared" si="4"/>
        <v>0.17830000000000001</v>
      </c>
      <c r="E292">
        <v>6.6400000000000001E-2</v>
      </c>
      <c r="F292" t="s">
        <v>114</v>
      </c>
      <c r="G292">
        <v>1</v>
      </c>
      <c r="H292" t="s">
        <v>4350</v>
      </c>
    </row>
    <row r="293" spans="1:8" x14ac:dyDescent="0.25">
      <c r="A293">
        <v>116.5</v>
      </c>
      <c r="B293">
        <v>17</v>
      </c>
      <c r="C293">
        <v>0.63360000000000005</v>
      </c>
      <c r="D293">
        <f t="shared" si="4"/>
        <v>0.20709999999999995</v>
      </c>
      <c r="E293">
        <v>0.1593</v>
      </c>
      <c r="F293" t="s">
        <v>90</v>
      </c>
      <c r="G293">
        <v>4</v>
      </c>
      <c r="H293" t="s">
        <v>4353</v>
      </c>
    </row>
    <row r="294" spans="1:8" x14ac:dyDescent="0.25">
      <c r="A294">
        <v>134.19999999999999</v>
      </c>
      <c r="B294">
        <v>196</v>
      </c>
      <c r="C294">
        <v>0.48270000000000002</v>
      </c>
      <c r="D294">
        <f t="shared" si="4"/>
        <v>0.51729999999999998</v>
      </c>
      <c r="E294">
        <v>0</v>
      </c>
      <c r="F294" t="s">
        <v>80</v>
      </c>
      <c r="G294">
        <v>2</v>
      </c>
      <c r="H294" t="s">
        <v>4356</v>
      </c>
    </row>
    <row r="295" spans="1:8" x14ac:dyDescent="0.25">
      <c r="A295">
        <v>5.0999999999999996</v>
      </c>
      <c r="B295">
        <v>5</v>
      </c>
      <c r="C295">
        <v>0.1007</v>
      </c>
      <c r="D295">
        <f t="shared" si="4"/>
        <v>0.89929999999999999</v>
      </c>
      <c r="E295">
        <v>0</v>
      </c>
      <c r="F295" t="s">
        <v>73</v>
      </c>
      <c r="G295">
        <v>2</v>
      </c>
      <c r="H295" t="s">
        <v>4356</v>
      </c>
    </row>
    <row r="296" spans="1:8" x14ac:dyDescent="0.25">
      <c r="A296" t="s">
        <v>4347</v>
      </c>
      <c r="B296">
        <v>6</v>
      </c>
      <c r="C296">
        <v>0.223</v>
      </c>
      <c r="D296">
        <f t="shared" si="4"/>
        <v>0.10709999999999997</v>
      </c>
      <c r="E296">
        <v>0.66990000000000005</v>
      </c>
      <c r="F296" t="s">
        <v>210</v>
      </c>
      <c r="G296">
        <v>2</v>
      </c>
      <c r="H296" t="s">
        <v>4353</v>
      </c>
    </row>
    <row r="297" spans="1:8" x14ac:dyDescent="0.25">
      <c r="A297">
        <v>339.2</v>
      </c>
      <c r="B297">
        <v>37</v>
      </c>
      <c r="C297">
        <v>0.95230000000000004</v>
      </c>
      <c r="D297">
        <f t="shared" si="4"/>
        <v>4.7699999999999965E-2</v>
      </c>
      <c r="E297">
        <v>0</v>
      </c>
      <c r="F297" t="s">
        <v>194</v>
      </c>
      <c r="G297">
        <v>7</v>
      </c>
      <c r="H297" t="s">
        <v>4353</v>
      </c>
    </row>
    <row r="298" spans="1:8" x14ac:dyDescent="0.25">
      <c r="A298">
        <v>97.2</v>
      </c>
      <c r="B298">
        <v>25</v>
      </c>
      <c r="C298">
        <v>0.83489999999999998</v>
      </c>
      <c r="D298">
        <f t="shared" si="4"/>
        <v>0.11290000000000003</v>
      </c>
      <c r="E298">
        <v>5.2200000000000003E-2</v>
      </c>
      <c r="F298" t="s">
        <v>210</v>
      </c>
      <c r="G298">
        <v>21</v>
      </c>
      <c r="H298" t="s">
        <v>4353</v>
      </c>
    </row>
    <row r="299" spans="1:8" x14ac:dyDescent="0.25">
      <c r="A299">
        <v>157.19999999999999</v>
      </c>
      <c r="B299">
        <v>14</v>
      </c>
      <c r="C299">
        <v>0.93689999999999996</v>
      </c>
      <c r="D299">
        <f t="shared" si="4"/>
        <v>6.3100000000000045E-2</v>
      </c>
      <c r="E299">
        <v>0</v>
      </c>
      <c r="F299" t="s">
        <v>317</v>
      </c>
      <c r="G299">
        <v>3</v>
      </c>
      <c r="H299" t="s">
        <v>4353</v>
      </c>
    </row>
    <row r="300" spans="1:8" x14ac:dyDescent="0.25">
      <c r="A300" t="s">
        <v>4347</v>
      </c>
      <c r="B300">
        <v>0</v>
      </c>
      <c r="C300">
        <v>0.17180000000000001</v>
      </c>
      <c r="D300">
        <f t="shared" si="4"/>
        <v>6.8900000000000072E-2</v>
      </c>
      <c r="E300">
        <v>0.75929999999999997</v>
      </c>
      <c r="F300" t="s">
        <v>90</v>
      </c>
      <c r="G300">
        <v>2</v>
      </c>
      <c r="H300" t="s">
        <v>4353</v>
      </c>
    </row>
    <row r="301" spans="1:8" x14ac:dyDescent="0.25">
      <c r="A301">
        <v>31.4</v>
      </c>
      <c r="B301">
        <v>282</v>
      </c>
      <c r="C301">
        <v>0.56220000000000003</v>
      </c>
      <c r="D301">
        <f t="shared" si="4"/>
        <v>0.43779999999999997</v>
      </c>
      <c r="E301">
        <v>0</v>
      </c>
      <c r="F301" t="s">
        <v>210</v>
      </c>
      <c r="G301">
        <v>0</v>
      </c>
      <c r="H301" t="s">
        <v>4356</v>
      </c>
    </row>
    <row r="302" spans="1:8" x14ac:dyDescent="0.25">
      <c r="A302">
        <v>89.4</v>
      </c>
      <c r="B302">
        <v>792</v>
      </c>
      <c r="C302">
        <v>0.63649999999999995</v>
      </c>
      <c r="D302">
        <f t="shared" si="4"/>
        <v>0.35840000000000005</v>
      </c>
      <c r="E302">
        <v>5.1000000000000004E-3</v>
      </c>
      <c r="F302" t="s">
        <v>25</v>
      </c>
      <c r="G302">
        <v>1</v>
      </c>
      <c r="H302" t="s">
        <v>4356</v>
      </c>
    </row>
    <row r="303" spans="1:8" x14ac:dyDescent="0.25">
      <c r="A303">
        <v>313</v>
      </c>
      <c r="B303">
        <v>227</v>
      </c>
      <c r="C303">
        <v>0.83260000000000001</v>
      </c>
      <c r="D303">
        <f t="shared" si="4"/>
        <v>0.16739999999999999</v>
      </c>
      <c r="E303">
        <v>0</v>
      </c>
      <c r="F303" t="s">
        <v>525</v>
      </c>
      <c r="G303">
        <v>2</v>
      </c>
      <c r="H303" t="s">
        <v>4357</v>
      </c>
    </row>
    <row r="304" spans="1:8" x14ac:dyDescent="0.25">
      <c r="A304">
        <v>102.6</v>
      </c>
      <c r="B304">
        <v>31</v>
      </c>
      <c r="C304">
        <v>0.90739999999999998</v>
      </c>
      <c r="D304">
        <f t="shared" si="4"/>
        <v>9.2000000000000012E-2</v>
      </c>
      <c r="E304">
        <v>5.9999999999999995E-4</v>
      </c>
      <c r="F304" t="s">
        <v>378</v>
      </c>
      <c r="G304">
        <v>2</v>
      </c>
      <c r="H304" t="s">
        <v>4353</v>
      </c>
    </row>
    <row r="305" spans="1:8" x14ac:dyDescent="0.25">
      <c r="A305">
        <v>118.7</v>
      </c>
      <c r="B305">
        <v>62</v>
      </c>
      <c r="C305">
        <v>0.85329999999999995</v>
      </c>
      <c r="D305">
        <f t="shared" si="4"/>
        <v>9.9100000000000049E-2</v>
      </c>
      <c r="E305">
        <v>4.7600000000000003E-2</v>
      </c>
      <c r="F305" t="s">
        <v>143</v>
      </c>
      <c r="G305">
        <v>2</v>
      </c>
      <c r="H305" t="s">
        <v>4353</v>
      </c>
    </row>
    <row r="306" spans="1:8" x14ac:dyDescent="0.25">
      <c r="A306">
        <v>41.8</v>
      </c>
      <c r="B306">
        <v>56</v>
      </c>
      <c r="C306">
        <v>0.74080000000000001</v>
      </c>
      <c r="D306">
        <f t="shared" si="4"/>
        <v>0.25919999999999999</v>
      </c>
      <c r="E306">
        <v>0</v>
      </c>
      <c r="F306" t="s">
        <v>150</v>
      </c>
      <c r="G306">
        <v>2</v>
      </c>
      <c r="H306" t="s">
        <v>4353</v>
      </c>
    </row>
    <row r="307" spans="1:8" x14ac:dyDescent="0.25">
      <c r="A307">
        <v>192.5</v>
      </c>
      <c r="B307">
        <v>144</v>
      </c>
      <c r="C307">
        <v>0.59050000000000002</v>
      </c>
      <c r="D307">
        <f t="shared" si="4"/>
        <v>0.40949999999999998</v>
      </c>
      <c r="E307">
        <v>0</v>
      </c>
      <c r="F307" t="s">
        <v>158</v>
      </c>
      <c r="G307">
        <v>1</v>
      </c>
      <c r="H307" t="s">
        <v>4354</v>
      </c>
    </row>
    <row r="308" spans="1:8" x14ac:dyDescent="0.25">
      <c r="A308">
        <v>221</v>
      </c>
      <c r="B308">
        <v>43</v>
      </c>
      <c r="C308">
        <v>0.62290000000000001</v>
      </c>
      <c r="D308">
        <f t="shared" si="4"/>
        <v>0.37609999999999999</v>
      </c>
      <c r="E308">
        <v>1E-3</v>
      </c>
      <c r="F308" t="s">
        <v>158</v>
      </c>
      <c r="G308">
        <v>5</v>
      </c>
      <c r="H308" t="s">
        <v>4352</v>
      </c>
    </row>
    <row r="309" spans="1:8" x14ac:dyDescent="0.25">
      <c r="A309">
        <v>122.8</v>
      </c>
      <c r="B309">
        <v>235</v>
      </c>
      <c r="C309">
        <v>0.4738</v>
      </c>
      <c r="D309">
        <f t="shared" si="4"/>
        <v>0.35770000000000002</v>
      </c>
      <c r="E309">
        <v>0.16850000000000001</v>
      </c>
      <c r="F309" t="s">
        <v>378</v>
      </c>
      <c r="G309">
        <v>2</v>
      </c>
      <c r="H309" t="s">
        <v>4347</v>
      </c>
    </row>
    <row r="310" spans="1:8" x14ac:dyDescent="0.25">
      <c r="A310">
        <v>246</v>
      </c>
      <c r="B310">
        <v>193</v>
      </c>
      <c r="C310">
        <v>0.37859999999999999</v>
      </c>
      <c r="D310">
        <f t="shared" si="4"/>
        <v>0.10099999999999998</v>
      </c>
      <c r="E310">
        <v>0.52039999999999997</v>
      </c>
      <c r="F310" t="s">
        <v>80</v>
      </c>
      <c r="G310">
        <v>3</v>
      </c>
      <c r="H310" t="s">
        <v>4355</v>
      </c>
    </row>
    <row r="311" spans="1:8" x14ac:dyDescent="0.25">
      <c r="A311">
        <v>126.7</v>
      </c>
      <c r="B311">
        <v>27</v>
      </c>
      <c r="C311">
        <v>0.84709999999999996</v>
      </c>
      <c r="D311">
        <f t="shared" si="4"/>
        <v>0.14680000000000004</v>
      </c>
      <c r="E311">
        <v>6.1000000000000004E-3</v>
      </c>
      <c r="F311" t="s">
        <v>66</v>
      </c>
      <c r="G311">
        <v>7</v>
      </c>
      <c r="H311" t="s">
        <v>4353</v>
      </c>
    </row>
    <row r="312" spans="1:8" x14ac:dyDescent="0.25">
      <c r="A312">
        <v>89.5</v>
      </c>
      <c r="B312">
        <v>54</v>
      </c>
      <c r="C312">
        <v>0.24329999999999999</v>
      </c>
      <c r="D312">
        <f t="shared" si="4"/>
        <v>0.69910000000000005</v>
      </c>
      <c r="E312">
        <v>5.7599999999999998E-2</v>
      </c>
      <c r="F312" t="s">
        <v>80</v>
      </c>
      <c r="G312">
        <v>1</v>
      </c>
      <c r="H312" t="s">
        <v>4353</v>
      </c>
    </row>
    <row r="313" spans="1:8" x14ac:dyDescent="0.25">
      <c r="A313">
        <v>76.2</v>
      </c>
      <c r="B313">
        <v>105</v>
      </c>
      <c r="C313">
        <v>0.80069999999999997</v>
      </c>
      <c r="D313">
        <f t="shared" si="4"/>
        <v>0.19860000000000003</v>
      </c>
      <c r="E313">
        <v>6.9999999999999999E-4</v>
      </c>
      <c r="F313" t="s">
        <v>419</v>
      </c>
      <c r="G313">
        <v>2</v>
      </c>
      <c r="H313" t="s">
        <v>4353</v>
      </c>
    </row>
    <row r="314" spans="1:8" x14ac:dyDescent="0.25">
      <c r="A314">
        <v>223.4</v>
      </c>
      <c r="B314">
        <v>31</v>
      </c>
      <c r="C314">
        <v>0.96330000000000005</v>
      </c>
      <c r="D314">
        <f t="shared" si="4"/>
        <v>3.6699999999999955E-2</v>
      </c>
      <c r="E314">
        <v>0</v>
      </c>
      <c r="F314" t="s">
        <v>233</v>
      </c>
      <c r="G314">
        <v>3</v>
      </c>
      <c r="H314" t="s">
        <v>4353</v>
      </c>
    </row>
    <row r="315" spans="1:8" x14ac:dyDescent="0.25">
      <c r="A315">
        <v>300.8</v>
      </c>
      <c r="B315">
        <v>45</v>
      </c>
      <c r="C315">
        <v>0.96860000000000002</v>
      </c>
      <c r="D315">
        <f t="shared" si="4"/>
        <v>3.1399999999999983E-2</v>
      </c>
      <c r="E315">
        <v>0</v>
      </c>
      <c r="F315" t="s">
        <v>114</v>
      </c>
      <c r="G315">
        <v>7</v>
      </c>
      <c r="H315" t="s">
        <v>4353</v>
      </c>
    </row>
    <row r="316" spans="1:8" x14ac:dyDescent="0.25">
      <c r="A316" t="s">
        <v>4347</v>
      </c>
      <c r="B316">
        <v>5</v>
      </c>
      <c r="C316">
        <v>0.1439</v>
      </c>
      <c r="D316">
        <f t="shared" si="4"/>
        <v>3.169999999999995E-2</v>
      </c>
      <c r="E316">
        <v>0.82440000000000002</v>
      </c>
      <c r="F316" t="s">
        <v>80</v>
      </c>
      <c r="G316">
        <v>1</v>
      </c>
      <c r="H316" t="s">
        <v>4353</v>
      </c>
    </row>
    <row r="317" spans="1:8" x14ac:dyDescent="0.25">
      <c r="A317">
        <v>118.2</v>
      </c>
      <c r="B317">
        <v>29</v>
      </c>
      <c r="C317">
        <v>0.68</v>
      </c>
      <c r="D317">
        <f t="shared" si="4"/>
        <v>0.28189999999999993</v>
      </c>
      <c r="E317">
        <v>3.8100000000000002E-2</v>
      </c>
      <c r="F317" t="s">
        <v>210</v>
      </c>
      <c r="G317">
        <v>5</v>
      </c>
      <c r="H317" t="s">
        <v>4352</v>
      </c>
    </row>
    <row r="318" spans="1:8" x14ac:dyDescent="0.25">
      <c r="A318">
        <v>211</v>
      </c>
      <c r="B318">
        <v>25</v>
      </c>
      <c r="C318">
        <v>0.88090000000000002</v>
      </c>
      <c r="D318">
        <f t="shared" si="4"/>
        <v>0.10669999999999999</v>
      </c>
      <c r="E318">
        <v>1.24E-2</v>
      </c>
      <c r="F318" t="s">
        <v>143</v>
      </c>
      <c r="G318">
        <v>1</v>
      </c>
      <c r="H318" t="s">
        <v>4353</v>
      </c>
    </row>
    <row r="319" spans="1:8" x14ac:dyDescent="0.25">
      <c r="A319">
        <v>58.9</v>
      </c>
      <c r="B319">
        <v>18</v>
      </c>
      <c r="C319">
        <v>0.58599999999999997</v>
      </c>
      <c r="D319">
        <f t="shared" si="4"/>
        <v>0.38570000000000004</v>
      </c>
      <c r="E319">
        <v>2.8299999999999999E-2</v>
      </c>
      <c r="F319" t="s">
        <v>73</v>
      </c>
      <c r="G319">
        <v>0</v>
      </c>
      <c r="H319" t="s">
        <v>4353</v>
      </c>
    </row>
    <row r="320" spans="1:8" x14ac:dyDescent="0.25">
      <c r="A320">
        <v>121.6</v>
      </c>
      <c r="B320">
        <v>45</v>
      </c>
      <c r="C320">
        <v>0.76370000000000005</v>
      </c>
      <c r="D320">
        <f t="shared" si="4"/>
        <v>0.23629999999999995</v>
      </c>
      <c r="E320">
        <v>0</v>
      </c>
      <c r="F320" t="s">
        <v>210</v>
      </c>
      <c r="G320">
        <v>1</v>
      </c>
      <c r="H320" t="s">
        <v>4354</v>
      </c>
    </row>
    <row r="321" spans="1:8" x14ac:dyDescent="0.25">
      <c r="A321">
        <v>103.8</v>
      </c>
      <c r="B321">
        <v>49</v>
      </c>
      <c r="C321">
        <v>0.88800000000000001</v>
      </c>
      <c r="D321">
        <f t="shared" si="4"/>
        <v>0.11199999999999999</v>
      </c>
      <c r="E321">
        <v>0</v>
      </c>
      <c r="F321" t="s">
        <v>203</v>
      </c>
      <c r="G321">
        <v>3</v>
      </c>
      <c r="H321" t="s">
        <v>4353</v>
      </c>
    </row>
    <row r="322" spans="1:8" x14ac:dyDescent="0.25">
      <c r="A322">
        <v>452.8</v>
      </c>
      <c r="B322">
        <v>132</v>
      </c>
      <c r="C322">
        <v>0.70250000000000001</v>
      </c>
      <c r="D322">
        <f t="shared" si="4"/>
        <v>0.29749999999999999</v>
      </c>
      <c r="E322">
        <v>0</v>
      </c>
      <c r="F322" t="s">
        <v>73</v>
      </c>
      <c r="G322">
        <v>6</v>
      </c>
      <c r="H322" t="s">
        <v>4352</v>
      </c>
    </row>
    <row r="323" spans="1:8" x14ac:dyDescent="0.25">
      <c r="A323">
        <v>669.1</v>
      </c>
      <c r="B323">
        <v>472</v>
      </c>
      <c r="C323">
        <v>0.61160000000000003</v>
      </c>
      <c r="D323">
        <f t="shared" ref="D323:D386" si="5">1-C323-E323</f>
        <v>0.38729999999999998</v>
      </c>
      <c r="E323">
        <v>1.1000000000000001E-3</v>
      </c>
      <c r="F323" t="s">
        <v>419</v>
      </c>
      <c r="G323">
        <v>2</v>
      </c>
      <c r="H323" t="s">
        <v>4355</v>
      </c>
    </row>
    <row r="324" spans="1:8" x14ac:dyDescent="0.25">
      <c r="A324">
        <v>206.4</v>
      </c>
      <c r="B324">
        <v>99</v>
      </c>
      <c r="C324">
        <v>0.99980000000000002</v>
      </c>
      <c r="D324">
        <f t="shared" si="5"/>
        <v>1.9999999999997797E-4</v>
      </c>
      <c r="E324">
        <v>0</v>
      </c>
      <c r="F324" t="s">
        <v>80</v>
      </c>
      <c r="G324">
        <v>2</v>
      </c>
      <c r="H324" t="s">
        <v>4353</v>
      </c>
    </row>
    <row r="325" spans="1:8" x14ac:dyDescent="0.25">
      <c r="A325">
        <v>47.2</v>
      </c>
      <c r="B325">
        <v>6</v>
      </c>
      <c r="C325">
        <v>0.40029999999999999</v>
      </c>
      <c r="D325">
        <f t="shared" si="5"/>
        <v>0.53469999999999995</v>
      </c>
      <c r="E325">
        <v>6.5000000000000002E-2</v>
      </c>
      <c r="F325" t="s">
        <v>133</v>
      </c>
      <c r="G325">
        <v>3</v>
      </c>
      <c r="H325" t="s">
        <v>4353</v>
      </c>
    </row>
    <row r="326" spans="1:8" x14ac:dyDescent="0.25">
      <c r="A326">
        <v>254.2</v>
      </c>
      <c r="B326">
        <v>42</v>
      </c>
      <c r="C326">
        <v>0.66790000000000005</v>
      </c>
      <c r="D326">
        <f t="shared" si="5"/>
        <v>7.6899999999999968E-2</v>
      </c>
      <c r="E326">
        <v>0.25519999999999998</v>
      </c>
      <c r="F326" t="s">
        <v>80</v>
      </c>
      <c r="G326">
        <v>0</v>
      </c>
      <c r="H326" t="s">
        <v>4353</v>
      </c>
    </row>
    <row r="327" spans="1:8" x14ac:dyDescent="0.25">
      <c r="A327">
        <v>615.29999999999995</v>
      </c>
      <c r="B327">
        <v>93</v>
      </c>
      <c r="C327">
        <v>0.81299999999999994</v>
      </c>
      <c r="D327">
        <f t="shared" si="5"/>
        <v>0.18690000000000007</v>
      </c>
      <c r="E327">
        <v>1E-4</v>
      </c>
      <c r="F327" t="s">
        <v>133</v>
      </c>
      <c r="G327">
        <v>1</v>
      </c>
      <c r="H327" t="s">
        <v>4355</v>
      </c>
    </row>
    <row r="328" spans="1:8" x14ac:dyDescent="0.25">
      <c r="A328">
        <v>75.099999999999994</v>
      </c>
      <c r="B328">
        <v>234</v>
      </c>
      <c r="C328">
        <v>0.90139999999999998</v>
      </c>
      <c r="D328">
        <f t="shared" si="5"/>
        <v>9.8600000000000021E-2</v>
      </c>
      <c r="E328">
        <v>0</v>
      </c>
      <c r="F328" t="s">
        <v>73</v>
      </c>
      <c r="G328">
        <v>1</v>
      </c>
      <c r="H328" t="s">
        <v>4356</v>
      </c>
    </row>
    <row r="329" spans="1:8" x14ac:dyDescent="0.25">
      <c r="A329">
        <v>76.3</v>
      </c>
      <c r="B329">
        <v>45</v>
      </c>
      <c r="C329">
        <v>0.68479999999999996</v>
      </c>
      <c r="D329">
        <f t="shared" si="5"/>
        <v>0.31230000000000002</v>
      </c>
      <c r="E329">
        <v>2.8999999999999998E-3</v>
      </c>
      <c r="F329" t="s">
        <v>150</v>
      </c>
      <c r="G329">
        <v>8</v>
      </c>
      <c r="H329" t="s">
        <v>4353</v>
      </c>
    </row>
    <row r="330" spans="1:8" x14ac:dyDescent="0.25">
      <c r="A330">
        <v>82.1</v>
      </c>
      <c r="B330">
        <v>29</v>
      </c>
      <c r="C330">
        <v>0.89329999999999998</v>
      </c>
      <c r="D330">
        <f t="shared" si="5"/>
        <v>0.10670000000000002</v>
      </c>
      <c r="E330">
        <v>0</v>
      </c>
      <c r="F330" t="s">
        <v>25</v>
      </c>
      <c r="G330">
        <v>2</v>
      </c>
      <c r="H330" t="s">
        <v>4353</v>
      </c>
    </row>
    <row r="331" spans="1:8" x14ac:dyDescent="0.25">
      <c r="A331">
        <v>274.2</v>
      </c>
      <c r="B331">
        <v>18</v>
      </c>
      <c r="C331">
        <v>0.89880000000000004</v>
      </c>
      <c r="D331">
        <f t="shared" si="5"/>
        <v>0.10119999999999996</v>
      </c>
      <c r="E331">
        <v>0</v>
      </c>
      <c r="F331" t="s">
        <v>166</v>
      </c>
      <c r="G331">
        <v>1</v>
      </c>
      <c r="H331" t="s">
        <v>4350</v>
      </c>
    </row>
    <row r="332" spans="1:8" x14ac:dyDescent="0.25">
      <c r="A332">
        <v>192.7</v>
      </c>
      <c r="B332">
        <v>48</v>
      </c>
      <c r="C332">
        <v>0.99909999999999999</v>
      </c>
      <c r="D332">
        <f t="shared" si="5"/>
        <v>9.000000000000119E-4</v>
      </c>
      <c r="E332">
        <v>0</v>
      </c>
      <c r="F332" t="s">
        <v>158</v>
      </c>
      <c r="G332">
        <v>1</v>
      </c>
      <c r="H332" t="s">
        <v>4353</v>
      </c>
    </row>
    <row r="333" spans="1:8" x14ac:dyDescent="0.25">
      <c r="A333">
        <v>73</v>
      </c>
      <c r="B333">
        <v>58</v>
      </c>
      <c r="C333">
        <v>0.81930000000000003</v>
      </c>
      <c r="D333">
        <f t="shared" si="5"/>
        <v>0.18069999999999997</v>
      </c>
      <c r="E333">
        <v>0</v>
      </c>
      <c r="F333" t="s">
        <v>48</v>
      </c>
      <c r="G333">
        <v>1</v>
      </c>
      <c r="H333" t="s">
        <v>4353</v>
      </c>
    </row>
    <row r="334" spans="1:8" x14ac:dyDescent="0.25">
      <c r="A334">
        <v>116.2</v>
      </c>
      <c r="B334">
        <v>45</v>
      </c>
      <c r="C334">
        <v>0.88590000000000002</v>
      </c>
      <c r="D334">
        <f t="shared" si="5"/>
        <v>0.10579999999999998</v>
      </c>
      <c r="E334">
        <v>8.3000000000000001E-3</v>
      </c>
      <c r="F334" t="s">
        <v>194</v>
      </c>
      <c r="G334">
        <v>2</v>
      </c>
      <c r="H334" t="s">
        <v>4353</v>
      </c>
    </row>
    <row r="335" spans="1:8" x14ac:dyDescent="0.25">
      <c r="A335">
        <v>701.4</v>
      </c>
      <c r="B335">
        <v>261</v>
      </c>
      <c r="C335">
        <v>0.78580000000000005</v>
      </c>
      <c r="D335">
        <f t="shared" si="5"/>
        <v>0.21419999999999995</v>
      </c>
      <c r="E335">
        <v>0</v>
      </c>
      <c r="F335" t="s">
        <v>80</v>
      </c>
      <c r="G335">
        <v>1</v>
      </c>
      <c r="H335" t="s">
        <v>4355</v>
      </c>
    </row>
    <row r="336" spans="1:8" x14ac:dyDescent="0.25">
      <c r="A336">
        <v>152.30000000000001</v>
      </c>
      <c r="B336">
        <v>118</v>
      </c>
      <c r="C336">
        <v>0.87370000000000003</v>
      </c>
      <c r="D336">
        <f t="shared" si="5"/>
        <v>0.12629999999999997</v>
      </c>
      <c r="E336">
        <v>0</v>
      </c>
      <c r="F336" t="s">
        <v>194</v>
      </c>
      <c r="G336">
        <v>5</v>
      </c>
      <c r="H336" t="s">
        <v>4353</v>
      </c>
    </row>
    <row r="337" spans="1:8" x14ac:dyDescent="0.25">
      <c r="A337">
        <v>154.30000000000001</v>
      </c>
      <c r="B337">
        <v>162</v>
      </c>
      <c r="C337">
        <v>0.85870000000000002</v>
      </c>
      <c r="D337">
        <f t="shared" si="5"/>
        <v>0.10129999999999997</v>
      </c>
      <c r="E337">
        <v>0.04</v>
      </c>
      <c r="F337" t="s">
        <v>114</v>
      </c>
      <c r="G337">
        <v>4</v>
      </c>
      <c r="H337" t="s">
        <v>4354</v>
      </c>
    </row>
    <row r="338" spans="1:8" x14ac:dyDescent="0.25">
      <c r="A338">
        <v>256.5</v>
      </c>
      <c r="B338">
        <v>82</v>
      </c>
      <c r="C338">
        <v>0.82040000000000002</v>
      </c>
      <c r="D338">
        <f t="shared" si="5"/>
        <v>0.17959999999999998</v>
      </c>
      <c r="E338">
        <v>0</v>
      </c>
      <c r="F338" t="s">
        <v>143</v>
      </c>
      <c r="G338">
        <v>18</v>
      </c>
      <c r="H338" t="s">
        <v>4352</v>
      </c>
    </row>
    <row r="339" spans="1:8" x14ac:dyDescent="0.25">
      <c r="A339">
        <v>166.1</v>
      </c>
      <c r="B339">
        <v>11</v>
      </c>
      <c r="C339">
        <v>0.69389999999999996</v>
      </c>
      <c r="D339">
        <f t="shared" si="5"/>
        <v>0.27950000000000003</v>
      </c>
      <c r="E339">
        <v>2.6599999999999999E-2</v>
      </c>
      <c r="F339" t="s">
        <v>2405</v>
      </c>
      <c r="G339">
        <v>2</v>
      </c>
      <c r="H339" t="s">
        <v>4353</v>
      </c>
    </row>
    <row r="340" spans="1:8" x14ac:dyDescent="0.25">
      <c r="A340">
        <v>420.7</v>
      </c>
      <c r="B340">
        <v>24</v>
      </c>
      <c r="C340">
        <v>5.7799999999999997E-2</v>
      </c>
      <c r="D340">
        <f t="shared" si="5"/>
        <v>7.7699999999999991E-2</v>
      </c>
      <c r="E340">
        <v>0.86450000000000005</v>
      </c>
      <c r="F340" t="s">
        <v>419</v>
      </c>
      <c r="G340">
        <v>13</v>
      </c>
      <c r="H340" t="s">
        <v>4359</v>
      </c>
    </row>
    <row r="341" spans="1:8" x14ac:dyDescent="0.25">
      <c r="A341">
        <v>123.4</v>
      </c>
      <c r="B341">
        <v>0</v>
      </c>
      <c r="C341">
        <v>0.64770000000000005</v>
      </c>
      <c r="D341">
        <f t="shared" si="5"/>
        <v>0.35229999999999995</v>
      </c>
      <c r="E341">
        <v>0</v>
      </c>
      <c r="F341" t="s">
        <v>143</v>
      </c>
      <c r="G341">
        <v>5</v>
      </c>
      <c r="H341" t="s">
        <v>4350</v>
      </c>
    </row>
    <row r="342" spans="1:8" x14ac:dyDescent="0.25">
      <c r="A342">
        <v>134.6</v>
      </c>
      <c r="B342">
        <v>56</v>
      </c>
      <c r="C342">
        <v>0.9617</v>
      </c>
      <c r="D342">
        <f t="shared" si="5"/>
        <v>3.0800000000000001E-2</v>
      </c>
      <c r="E342">
        <v>7.4999999999999997E-3</v>
      </c>
      <c r="F342" t="s">
        <v>80</v>
      </c>
      <c r="G342">
        <v>0</v>
      </c>
      <c r="H342" t="s">
        <v>4353</v>
      </c>
    </row>
    <row r="343" spans="1:8" x14ac:dyDescent="0.25">
      <c r="A343">
        <v>155.80000000000001</v>
      </c>
      <c r="B343">
        <v>1148</v>
      </c>
      <c r="C343">
        <v>0.54630000000000001</v>
      </c>
      <c r="D343">
        <f t="shared" si="5"/>
        <v>0.45369999999999999</v>
      </c>
      <c r="E343">
        <v>0</v>
      </c>
      <c r="F343" t="s">
        <v>233</v>
      </c>
      <c r="G343">
        <v>2</v>
      </c>
      <c r="H343" t="s">
        <v>4356</v>
      </c>
    </row>
    <row r="344" spans="1:8" x14ac:dyDescent="0.25">
      <c r="A344">
        <v>133</v>
      </c>
      <c r="B344">
        <v>23</v>
      </c>
      <c r="C344">
        <v>0.81540000000000001</v>
      </c>
      <c r="D344">
        <f t="shared" si="5"/>
        <v>0.18459999999999999</v>
      </c>
      <c r="E344">
        <v>0</v>
      </c>
      <c r="F344" t="s">
        <v>419</v>
      </c>
      <c r="G344">
        <v>1</v>
      </c>
      <c r="H344" t="s">
        <v>4353</v>
      </c>
    </row>
    <row r="345" spans="1:8" x14ac:dyDescent="0.25">
      <c r="A345">
        <v>75.099999999999994</v>
      </c>
      <c r="B345">
        <v>663</v>
      </c>
      <c r="C345">
        <v>0.92330000000000001</v>
      </c>
      <c r="D345">
        <f t="shared" si="5"/>
        <v>7.5999999999999984E-2</v>
      </c>
      <c r="E345">
        <v>6.9999999999999999E-4</v>
      </c>
      <c r="F345" t="s">
        <v>317</v>
      </c>
      <c r="G345">
        <v>0</v>
      </c>
      <c r="H345" t="s">
        <v>4350</v>
      </c>
    </row>
    <row r="346" spans="1:8" x14ac:dyDescent="0.25">
      <c r="A346">
        <v>166.1</v>
      </c>
      <c r="B346">
        <v>498</v>
      </c>
      <c r="C346">
        <v>0.77500000000000002</v>
      </c>
      <c r="D346">
        <f t="shared" si="5"/>
        <v>0.22499999999999998</v>
      </c>
      <c r="E346">
        <v>0</v>
      </c>
      <c r="F346" t="s">
        <v>187</v>
      </c>
      <c r="G346">
        <v>2</v>
      </c>
      <c r="H346" t="s">
        <v>4350</v>
      </c>
    </row>
    <row r="347" spans="1:8" x14ac:dyDescent="0.25">
      <c r="A347">
        <v>112.4</v>
      </c>
      <c r="B347">
        <v>23</v>
      </c>
      <c r="C347">
        <v>0.93230000000000002</v>
      </c>
      <c r="D347">
        <f t="shared" si="5"/>
        <v>6.7299999999999985E-2</v>
      </c>
      <c r="E347">
        <v>4.0000000000000002E-4</v>
      </c>
      <c r="F347" t="s">
        <v>194</v>
      </c>
      <c r="G347">
        <v>7</v>
      </c>
      <c r="H347" t="s">
        <v>4353</v>
      </c>
    </row>
    <row r="348" spans="1:8" x14ac:dyDescent="0.25">
      <c r="A348">
        <v>115.6</v>
      </c>
      <c r="B348">
        <v>101</v>
      </c>
      <c r="C348">
        <v>0.70189999999999997</v>
      </c>
      <c r="D348">
        <f t="shared" si="5"/>
        <v>0.18060000000000004</v>
      </c>
      <c r="E348">
        <v>0.11749999999999999</v>
      </c>
      <c r="F348" t="s">
        <v>73</v>
      </c>
      <c r="G348">
        <v>3</v>
      </c>
      <c r="H348" t="s">
        <v>4353</v>
      </c>
    </row>
    <row r="349" spans="1:8" x14ac:dyDescent="0.25">
      <c r="A349">
        <v>136</v>
      </c>
      <c r="B349">
        <v>67</v>
      </c>
      <c r="C349">
        <v>0.83099999999999996</v>
      </c>
      <c r="D349">
        <f t="shared" si="5"/>
        <v>0.16030000000000005</v>
      </c>
      <c r="E349">
        <v>8.6999999999999994E-3</v>
      </c>
      <c r="F349" t="s">
        <v>203</v>
      </c>
      <c r="G349">
        <v>4</v>
      </c>
      <c r="H349" t="s">
        <v>4353</v>
      </c>
    </row>
    <row r="350" spans="1:8" x14ac:dyDescent="0.25">
      <c r="A350">
        <v>435.5</v>
      </c>
      <c r="B350">
        <v>39</v>
      </c>
      <c r="C350">
        <v>0.79610000000000003</v>
      </c>
      <c r="D350">
        <f t="shared" si="5"/>
        <v>0.20199999999999996</v>
      </c>
      <c r="E350">
        <v>1.9E-3</v>
      </c>
      <c r="F350" t="s">
        <v>194</v>
      </c>
      <c r="G350">
        <v>1</v>
      </c>
      <c r="H350" t="s">
        <v>4353</v>
      </c>
    </row>
    <row r="351" spans="1:8" x14ac:dyDescent="0.25">
      <c r="A351">
        <v>86.1</v>
      </c>
      <c r="B351">
        <v>47</v>
      </c>
      <c r="C351">
        <v>0.70650000000000002</v>
      </c>
      <c r="D351">
        <f t="shared" si="5"/>
        <v>0.23599999999999999</v>
      </c>
      <c r="E351">
        <v>5.7500000000000002E-2</v>
      </c>
      <c r="F351" t="s">
        <v>2484</v>
      </c>
      <c r="G351">
        <v>4</v>
      </c>
      <c r="H351" t="s">
        <v>4353</v>
      </c>
    </row>
    <row r="352" spans="1:8" x14ac:dyDescent="0.25">
      <c r="A352">
        <v>90.3</v>
      </c>
      <c r="B352">
        <v>60</v>
      </c>
      <c r="C352">
        <v>0.67230000000000001</v>
      </c>
      <c r="D352">
        <f t="shared" si="5"/>
        <v>0.32519999999999999</v>
      </c>
      <c r="E352">
        <v>2.5000000000000001E-3</v>
      </c>
      <c r="F352" t="s">
        <v>419</v>
      </c>
      <c r="G352">
        <v>0</v>
      </c>
      <c r="H352" t="s">
        <v>4358</v>
      </c>
    </row>
    <row r="353" spans="1:8" x14ac:dyDescent="0.25">
      <c r="A353">
        <v>213.2</v>
      </c>
      <c r="B353">
        <v>22</v>
      </c>
      <c r="C353">
        <v>0.80169999999999997</v>
      </c>
      <c r="D353">
        <f t="shared" si="5"/>
        <v>0.19800000000000004</v>
      </c>
      <c r="E353">
        <v>2.9999999999999997E-4</v>
      </c>
      <c r="F353" t="s">
        <v>187</v>
      </c>
      <c r="G353">
        <v>13</v>
      </c>
      <c r="H353" t="s">
        <v>4352</v>
      </c>
    </row>
    <row r="354" spans="1:8" x14ac:dyDescent="0.25">
      <c r="A354">
        <v>18.7</v>
      </c>
      <c r="B354">
        <v>35</v>
      </c>
      <c r="C354">
        <v>0.3775</v>
      </c>
      <c r="D354">
        <f t="shared" si="5"/>
        <v>0.62250000000000005</v>
      </c>
      <c r="E354">
        <v>0</v>
      </c>
      <c r="F354" t="s">
        <v>73</v>
      </c>
      <c r="G354">
        <v>3</v>
      </c>
      <c r="H354" t="s">
        <v>4347</v>
      </c>
    </row>
    <row r="355" spans="1:8" x14ac:dyDescent="0.25">
      <c r="A355">
        <v>364.6</v>
      </c>
      <c r="B355">
        <v>0</v>
      </c>
      <c r="C355">
        <v>0.68130000000000002</v>
      </c>
      <c r="D355">
        <f t="shared" si="5"/>
        <v>0.17899999999999999</v>
      </c>
      <c r="E355">
        <v>0.13969999999999999</v>
      </c>
      <c r="F355" t="s">
        <v>419</v>
      </c>
      <c r="G355">
        <v>9</v>
      </c>
      <c r="H355" t="s">
        <v>4350</v>
      </c>
    </row>
    <row r="356" spans="1:8" x14ac:dyDescent="0.25">
      <c r="A356">
        <v>146.69999999999999</v>
      </c>
      <c r="B356">
        <v>19</v>
      </c>
      <c r="C356">
        <v>0.96899999999999997</v>
      </c>
      <c r="D356">
        <f t="shared" si="5"/>
        <v>3.1000000000000028E-2</v>
      </c>
      <c r="E356">
        <v>0</v>
      </c>
      <c r="F356" t="s">
        <v>16</v>
      </c>
      <c r="G356">
        <v>5</v>
      </c>
      <c r="H356" t="s">
        <v>4353</v>
      </c>
    </row>
    <row r="357" spans="1:8" x14ac:dyDescent="0.25">
      <c r="A357">
        <v>298.10000000000002</v>
      </c>
      <c r="B357">
        <v>92</v>
      </c>
      <c r="C357">
        <v>0.56869999999999998</v>
      </c>
      <c r="D357">
        <f t="shared" si="5"/>
        <v>0.34030000000000005</v>
      </c>
      <c r="E357">
        <v>9.0999999999999998E-2</v>
      </c>
      <c r="F357" t="s">
        <v>210</v>
      </c>
      <c r="G357">
        <v>29</v>
      </c>
      <c r="H357" t="s">
        <v>4352</v>
      </c>
    </row>
    <row r="358" spans="1:8" x14ac:dyDescent="0.25">
      <c r="A358">
        <v>36.299999999999997</v>
      </c>
      <c r="B358">
        <v>765</v>
      </c>
      <c r="C358">
        <v>0.26840000000000003</v>
      </c>
      <c r="D358">
        <f t="shared" si="5"/>
        <v>0.73160000000000003</v>
      </c>
      <c r="E358">
        <v>0</v>
      </c>
      <c r="F358" t="s">
        <v>378</v>
      </c>
      <c r="G358">
        <v>1</v>
      </c>
      <c r="H358" t="s">
        <v>4356</v>
      </c>
    </row>
    <row r="359" spans="1:8" x14ac:dyDescent="0.25">
      <c r="A359">
        <v>234.2</v>
      </c>
      <c r="B359">
        <v>52</v>
      </c>
      <c r="C359">
        <v>0.79179999999999995</v>
      </c>
      <c r="D359">
        <f t="shared" si="5"/>
        <v>0.20160000000000006</v>
      </c>
      <c r="E359">
        <v>6.6E-3</v>
      </c>
      <c r="F359" t="s">
        <v>73</v>
      </c>
      <c r="G359">
        <v>5</v>
      </c>
      <c r="H359" t="s">
        <v>4352</v>
      </c>
    </row>
    <row r="360" spans="1:8" x14ac:dyDescent="0.25">
      <c r="A360" t="s">
        <v>4347</v>
      </c>
      <c r="B360">
        <v>3</v>
      </c>
      <c r="C360">
        <v>8.0000000000000002E-3</v>
      </c>
      <c r="D360">
        <f t="shared" si="5"/>
        <v>5.3599999999999981E-2</v>
      </c>
      <c r="E360">
        <v>0.93840000000000001</v>
      </c>
      <c r="F360" t="s">
        <v>210</v>
      </c>
      <c r="G360">
        <v>5</v>
      </c>
      <c r="H360" t="s">
        <v>4351</v>
      </c>
    </row>
    <row r="361" spans="1:8" x14ac:dyDescent="0.25">
      <c r="A361">
        <v>83.6</v>
      </c>
      <c r="B361">
        <v>17</v>
      </c>
      <c r="C361">
        <v>0.46800000000000003</v>
      </c>
      <c r="D361">
        <f t="shared" si="5"/>
        <v>2.7600000000000069E-2</v>
      </c>
      <c r="E361">
        <v>0.50439999999999996</v>
      </c>
      <c r="F361" t="s">
        <v>143</v>
      </c>
      <c r="G361">
        <v>1</v>
      </c>
      <c r="H361" t="s">
        <v>4353</v>
      </c>
    </row>
    <row r="362" spans="1:8" x14ac:dyDescent="0.25">
      <c r="A362" t="s">
        <v>4347</v>
      </c>
      <c r="B362">
        <v>0</v>
      </c>
      <c r="C362">
        <v>0.1381</v>
      </c>
      <c r="D362">
        <f t="shared" si="5"/>
        <v>9.2999999999999972E-2</v>
      </c>
      <c r="E362">
        <v>0.76890000000000003</v>
      </c>
      <c r="F362" t="s">
        <v>90</v>
      </c>
      <c r="G362">
        <v>2</v>
      </c>
      <c r="H362" t="s">
        <v>4353</v>
      </c>
    </row>
    <row r="363" spans="1:8" x14ac:dyDescent="0.25">
      <c r="A363" t="s">
        <v>4347</v>
      </c>
      <c r="B363">
        <v>14</v>
      </c>
      <c r="C363">
        <v>4.2099999999999999E-2</v>
      </c>
      <c r="D363">
        <f t="shared" si="5"/>
        <v>5.3799999999999959E-2</v>
      </c>
      <c r="E363">
        <v>0.90410000000000001</v>
      </c>
      <c r="F363" t="s">
        <v>419</v>
      </c>
      <c r="G363">
        <v>6</v>
      </c>
      <c r="H363" t="s">
        <v>4351</v>
      </c>
    </row>
    <row r="364" spans="1:8" x14ac:dyDescent="0.25">
      <c r="A364">
        <v>165</v>
      </c>
      <c r="B364">
        <v>111</v>
      </c>
      <c r="C364">
        <v>0.52359999999999995</v>
      </c>
      <c r="D364">
        <f t="shared" si="5"/>
        <v>0.30770000000000008</v>
      </c>
      <c r="E364">
        <v>0.16869999999999999</v>
      </c>
      <c r="F364" t="s">
        <v>25</v>
      </c>
      <c r="G364">
        <v>1</v>
      </c>
      <c r="H364" t="s">
        <v>4352</v>
      </c>
    </row>
    <row r="365" spans="1:8" x14ac:dyDescent="0.25">
      <c r="A365" t="s">
        <v>4347</v>
      </c>
      <c r="B365">
        <v>11</v>
      </c>
      <c r="C365">
        <v>0.18459999999999999</v>
      </c>
      <c r="D365">
        <f t="shared" si="5"/>
        <v>8.6999999999999966E-2</v>
      </c>
      <c r="E365">
        <v>0.72840000000000005</v>
      </c>
      <c r="F365" t="s">
        <v>210</v>
      </c>
      <c r="G365">
        <v>4</v>
      </c>
      <c r="H365" t="s">
        <v>4353</v>
      </c>
    </row>
    <row r="366" spans="1:8" x14ac:dyDescent="0.25">
      <c r="A366">
        <v>68.400000000000006</v>
      </c>
      <c r="B366">
        <v>0</v>
      </c>
      <c r="C366">
        <v>0.93259999999999998</v>
      </c>
      <c r="D366">
        <f t="shared" si="5"/>
        <v>6.7400000000000015E-2</v>
      </c>
      <c r="E366">
        <v>0</v>
      </c>
      <c r="F366" t="s">
        <v>194</v>
      </c>
      <c r="G366">
        <v>0</v>
      </c>
      <c r="H366" t="s">
        <v>4350</v>
      </c>
    </row>
    <row r="367" spans="1:8" x14ac:dyDescent="0.25">
      <c r="A367">
        <v>318.7</v>
      </c>
      <c r="B367">
        <v>22</v>
      </c>
      <c r="C367">
        <v>0.92020000000000002</v>
      </c>
      <c r="D367">
        <f t="shared" si="5"/>
        <v>7.9799999999999982E-2</v>
      </c>
      <c r="E367">
        <v>0</v>
      </c>
      <c r="F367" t="s">
        <v>194</v>
      </c>
      <c r="G367">
        <v>3</v>
      </c>
      <c r="H367" t="s">
        <v>4353</v>
      </c>
    </row>
    <row r="368" spans="1:8" x14ac:dyDescent="0.25">
      <c r="A368">
        <v>55.6</v>
      </c>
      <c r="B368">
        <v>37</v>
      </c>
      <c r="C368">
        <v>0.62639999999999996</v>
      </c>
      <c r="D368">
        <f t="shared" si="5"/>
        <v>0.36700000000000005</v>
      </c>
      <c r="E368">
        <v>6.6E-3</v>
      </c>
      <c r="F368" t="s">
        <v>57</v>
      </c>
      <c r="G368">
        <v>4</v>
      </c>
      <c r="H368" t="s">
        <v>4353</v>
      </c>
    </row>
    <row r="369" spans="1:8" x14ac:dyDescent="0.25">
      <c r="A369">
        <v>39.6</v>
      </c>
      <c r="B369">
        <v>169</v>
      </c>
      <c r="C369">
        <v>0.30309999999999998</v>
      </c>
      <c r="D369">
        <f t="shared" si="5"/>
        <v>0.69650000000000012</v>
      </c>
      <c r="E369">
        <v>4.0000000000000002E-4</v>
      </c>
      <c r="F369" t="s">
        <v>166</v>
      </c>
      <c r="G369">
        <v>4</v>
      </c>
      <c r="H369" t="s">
        <v>4359</v>
      </c>
    </row>
    <row r="370" spans="1:8" x14ac:dyDescent="0.25">
      <c r="A370">
        <v>100.1</v>
      </c>
      <c r="B370">
        <v>57</v>
      </c>
      <c r="C370">
        <v>0.9667</v>
      </c>
      <c r="D370">
        <f t="shared" si="5"/>
        <v>3.3299999999999996E-2</v>
      </c>
      <c r="E370">
        <v>0</v>
      </c>
      <c r="F370" t="s">
        <v>525</v>
      </c>
      <c r="G370">
        <v>3</v>
      </c>
      <c r="H370" t="s">
        <v>4353</v>
      </c>
    </row>
    <row r="371" spans="1:8" x14ac:dyDescent="0.25">
      <c r="A371">
        <v>126.8</v>
      </c>
      <c r="B371">
        <v>30</v>
      </c>
      <c r="C371">
        <v>0.87939999999999996</v>
      </c>
      <c r="D371">
        <f t="shared" si="5"/>
        <v>0.12060000000000004</v>
      </c>
      <c r="E371">
        <v>0</v>
      </c>
      <c r="F371" t="s">
        <v>419</v>
      </c>
      <c r="G371">
        <v>3</v>
      </c>
      <c r="H371" t="s">
        <v>4353</v>
      </c>
    </row>
    <row r="372" spans="1:8" x14ac:dyDescent="0.25">
      <c r="A372">
        <v>449.6</v>
      </c>
      <c r="B372">
        <v>26</v>
      </c>
      <c r="C372">
        <v>0.43859999999999999</v>
      </c>
      <c r="D372">
        <f t="shared" si="5"/>
        <v>6.9500000000000006E-2</v>
      </c>
      <c r="E372">
        <v>0.4919</v>
      </c>
      <c r="F372" t="s">
        <v>90</v>
      </c>
      <c r="G372">
        <v>2</v>
      </c>
      <c r="H372" t="s">
        <v>4353</v>
      </c>
    </row>
    <row r="373" spans="1:8" x14ac:dyDescent="0.25">
      <c r="A373">
        <v>93.9</v>
      </c>
      <c r="B373">
        <v>53</v>
      </c>
      <c r="C373">
        <v>0.91439999999999999</v>
      </c>
      <c r="D373">
        <f t="shared" si="5"/>
        <v>7.9700000000000007E-2</v>
      </c>
      <c r="E373">
        <v>5.8999999999999999E-3</v>
      </c>
      <c r="F373" t="s">
        <v>48</v>
      </c>
      <c r="G373">
        <v>0</v>
      </c>
      <c r="H373" t="s">
        <v>4353</v>
      </c>
    </row>
    <row r="374" spans="1:8" x14ac:dyDescent="0.25">
      <c r="A374">
        <v>464.3</v>
      </c>
      <c r="B374">
        <v>87</v>
      </c>
      <c r="C374">
        <v>0.4758</v>
      </c>
      <c r="D374">
        <f t="shared" si="5"/>
        <v>0.29039999999999999</v>
      </c>
      <c r="E374">
        <v>0.23380000000000001</v>
      </c>
      <c r="F374" t="s">
        <v>25</v>
      </c>
      <c r="G374">
        <v>5</v>
      </c>
      <c r="H374" t="s">
        <v>4352</v>
      </c>
    </row>
    <row r="375" spans="1:8" x14ac:dyDescent="0.25">
      <c r="A375">
        <v>203.5</v>
      </c>
      <c r="B375">
        <v>90</v>
      </c>
      <c r="C375">
        <v>0.69379999999999997</v>
      </c>
      <c r="D375">
        <f t="shared" si="5"/>
        <v>0.30620000000000003</v>
      </c>
      <c r="E375">
        <v>0</v>
      </c>
      <c r="F375" t="s">
        <v>317</v>
      </c>
      <c r="G375">
        <v>11</v>
      </c>
      <c r="H375" t="s">
        <v>4352</v>
      </c>
    </row>
    <row r="376" spans="1:8" x14ac:dyDescent="0.25">
      <c r="A376">
        <v>120.3</v>
      </c>
      <c r="B376">
        <v>6</v>
      </c>
      <c r="C376">
        <v>0.8609</v>
      </c>
      <c r="D376">
        <f t="shared" si="5"/>
        <v>0.1391</v>
      </c>
      <c r="E376">
        <v>0</v>
      </c>
      <c r="F376" t="s">
        <v>16</v>
      </c>
      <c r="G376">
        <v>3</v>
      </c>
      <c r="H376" t="s">
        <v>4353</v>
      </c>
    </row>
    <row r="377" spans="1:8" x14ac:dyDescent="0.25">
      <c r="A377">
        <v>61.8</v>
      </c>
      <c r="B377">
        <v>12</v>
      </c>
      <c r="C377">
        <v>0.90290000000000004</v>
      </c>
      <c r="D377">
        <f t="shared" si="5"/>
        <v>9.3099999999999961E-2</v>
      </c>
      <c r="E377">
        <v>4.0000000000000001E-3</v>
      </c>
      <c r="F377" t="s">
        <v>80</v>
      </c>
      <c r="G377">
        <v>0</v>
      </c>
      <c r="H377" t="s">
        <v>4353</v>
      </c>
    </row>
    <row r="378" spans="1:8" x14ac:dyDescent="0.25">
      <c r="A378">
        <v>453.6</v>
      </c>
      <c r="B378">
        <v>94</v>
      </c>
      <c r="C378">
        <v>0.4919</v>
      </c>
      <c r="D378">
        <f t="shared" si="5"/>
        <v>0.13679999999999998</v>
      </c>
      <c r="E378">
        <v>0.37130000000000002</v>
      </c>
      <c r="F378" t="s">
        <v>210</v>
      </c>
      <c r="G378">
        <v>3</v>
      </c>
      <c r="H378" t="s">
        <v>4357</v>
      </c>
    </row>
    <row r="379" spans="1:8" x14ac:dyDescent="0.25">
      <c r="A379">
        <v>78.3</v>
      </c>
      <c r="B379">
        <v>34</v>
      </c>
      <c r="C379">
        <v>0.80930000000000002</v>
      </c>
      <c r="D379">
        <f t="shared" si="5"/>
        <v>0.19069999999999998</v>
      </c>
      <c r="E379">
        <v>0</v>
      </c>
      <c r="F379" t="s">
        <v>16</v>
      </c>
      <c r="G379">
        <v>2</v>
      </c>
      <c r="H379" t="s">
        <v>4353</v>
      </c>
    </row>
    <row r="380" spans="1:8" x14ac:dyDescent="0.25">
      <c r="A380">
        <v>475.5</v>
      </c>
      <c r="B380">
        <v>5</v>
      </c>
      <c r="C380">
        <v>0.94799999999999995</v>
      </c>
      <c r="D380">
        <f t="shared" si="5"/>
        <v>5.2000000000000046E-2</v>
      </c>
      <c r="E380">
        <v>0</v>
      </c>
      <c r="F380" t="s">
        <v>194</v>
      </c>
      <c r="G380">
        <v>3</v>
      </c>
      <c r="H380" t="s">
        <v>4353</v>
      </c>
    </row>
    <row r="381" spans="1:8" x14ac:dyDescent="0.25">
      <c r="A381">
        <v>157.6</v>
      </c>
      <c r="B381">
        <v>55</v>
      </c>
      <c r="C381">
        <v>0.70099999999999996</v>
      </c>
      <c r="D381">
        <f t="shared" si="5"/>
        <v>0.29840000000000005</v>
      </c>
      <c r="E381">
        <v>5.9999999999999995E-4</v>
      </c>
      <c r="F381" t="s">
        <v>280</v>
      </c>
      <c r="G381">
        <v>1</v>
      </c>
      <c r="H381" t="s">
        <v>4350</v>
      </c>
    </row>
    <row r="382" spans="1:8" x14ac:dyDescent="0.25">
      <c r="A382">
        <v>516.4</v>
      </c>
      <c r="B382">
        <v>48</v>
      </c>
      <c r="C382">
        <v>0.8478</v>
      </c>
      <c r="D382">
        <f t="shared" si="5"/>
        <v>0.11649999999999999</v>
      </c>
      <c r="E382">
        <v>3.5700000000000003E-2</v>
      </c>
      <c r="F382" t="s">
        <v>280</v>
      </c>
      <c r="G382">
        <v>10</v>
      </c>
      <c r="H382" t="s">
        <v>4354</v>
      </c>
    </row>
    <row r="383" spans="1:8" x14ac:dyDescent="0.25">
      <c r="A383">
        <v>114.8</v>
      </c>
      <c r="B383">
        <v>4456</v>
      </c>
      <c r="C383">
        <v>0.90259999999999996</v>
      </c>
      <c r="D383">
        <f t="shared" si="5"/>
        <v>9.7400000000000042E-2</v>
      </c>
      <c r="E383">
        <v>0</v>
      </c>
      <c r="F383" t="s">
        <v>2700</v>
      </c>
      <c r="G383">
        <v>7</v>
      </c>
      <c r="H383" t="s">
        <v>4350</v>
      </c>
    </row>
    <row r="384" spans="1:8" x14ac:dyDescent="0.25">
      <c r="A384">
        <v>304.39999999999998</v>
      </c>
      <c r="B384">
        <v>11</v>
      </c>
      <c r="C384">
        <v>0.87639999999999996</v>
      </c>
      <c r="D384">
        <f t="shared" si="5"/>
        <v>0.12140000000000005</v>
      </c>
      <c r="E384">
        <v>2.2000000000000001E-3</v>
      </c>
      <c r="F384" t="s">
        <v>317</v>
      </c>
      <c r="G384">
        <v>0</v>
      </c>
      <c r="H384" t="s">
        <v>4353</v>
      </c>
    </row>
    <row r="385" spans="1:8" x14ac:dyDescent="0.25">
      <c r="A385">
        <v>63.1</v>
      </c>
      <c r="B385">
        <v>58</v>
      </c>
      <c r="C385">
        <v>0.8276</v>
      </c>
      <c r="D385">
        <f t="shared" si="5"/>
        <v>0.1724</v>
      </c>
      <c r="E385">
        <v>0</v>
      </c>
      <c r="F385" t="s">
        <v>143</v>
      </c>
      <c r="G385">
        <v>3</v>
      </c>
      <c r="H385" t="s">
        <v>4353</v>
      </c>
    </row>
    <row r="386" spans="1:8" x14ac:dyDescent="0.25">
      <c r="A386">
        <v>96.7</v>
      </c>
      <c r="B386">
        <v>348</v>
      </c>
      <c r="C386">
        <v>0.70730000000000004</v>
      </c>
      <c r="D386">
        <f t="shared" si="5"/>
        <v>0.18189999999999995</v>
      </c>
      <c r="E386">
        <v>0.1108</v>
      </c>
      <c r="F386" t="s">
        <v>48</v>
      </c>
      <c r="G386">
        <v>0</v>
      </c>
      <c r="H386" t="s">
        <v>4351</v>
      </c>
    </row>
    <row r="387" spans="1:8" x14ac:dyDescent="0.25">
      <c r="A387">
        <v>46.8</v>
      </c>
      <c r="B387">
        <v>203</v>
      </c>
      <c r="C387">
        <v>0.71599999999999997</v>
      </c>
      <c r="D387">
        <f t="shared" ref="D387:D450" si="6">1-C387-E387</f>
        <v>0.28400000000000003</v>
      </c>
      <c r="E387">
        <v>0</v>
      </c>
      <c r="F387" t="s">
        <v>461</v>
      </c>
      <c r="G387">
        <v>1</v>
      </c>
      <c r="H387" t="s">
        <v>4353</v>
      </c>
    </row>
    <row r="388" spans="1:8" x14ac:dyDescent="0.25">
      <c r="A388">
        <v>56.5</v>
      </c>
      <c r="B388">
        <v>119</v>
      </c>
      <c r="C388">
        <v>0.68799999999999994</v>
      </c>
      <c r="D388">
        <f t="shared" si="6"/>
        <v>0.31200000000000006</v>
      </c>
      <c r="E388">
        <v>0</v>
      </c>
      <c r="F388" t="s">
        <v>210</v>
      </c>
      <c r="G388">
        <v>0</v>
      </c>
      <c r="H388" t="s">
        <v>4353</v>
      </c>
    </row>
    <row r="389" spans="1:8" x14ac:dyDescent="0.25">
      <c r="A389">
        <v>177.1</v>
      </c>
      <c r="B389">
        <v>21</v>
      </c>
      <c r="C389">
        <v>0.77170000000000005</v>
      </c>
      <c r="D389">
        <f t="shared" si="6"/>
        <v>0.20259999999999995</v>
      </c>
      <c r="E389">
        <v>2.5700000000000001E-2</v>
      </c>
      <c r="F389" t="s">
        <v>280</v>
      </c>
      <c r="G389">
        <v>1</v>
      </c>
      <c r="H389" t="s">
        <v>4353</v>
      </c>
    </row>
    <row r="390" spans="1:8" x14ac:dyDescent="0.25">
      <c r="A390">
        <v>82.1</v>
      </c>
      <c r="B390">
        <v>111</v>
      </c>
      <c r="C390">
        <v>0.64580000000000004</v>
      </c>
      <c r="D390">
        <f t="shared" si="6"/>
        <v>0.35099999999999998</v>
      </c>
      <c r="E390">
        <v>3.2000000000000002E-3</v>
      </c>
      <c r="F390" t="s">
        <v>133</v>
      </c>
      <c r="G390">
        <v>3</v>
      </c>
      <c r="H390" t="s">
        <v>4354</v>
      </c>
    </row>
    <row r="391" spans="1:8" x14ac:dyDescent="0.25">
      <c r="A391">
        <v>42</v>
      </c>
      <c r="B391">
        <v>236</v>
      </c>
      <c r="C391">
        <v>0.61629999999999996</v>
      </c>
      <c r="D391">
        <f t="shared" si="6"/>
        <v>0.38370000000000004</v>
      </c>
      <c r="E391">
        <v>0</v>
      </c>
      <c r="F391" t="s">
        <v>143</v>
      </c>
      <c r="G391">
        <v>0</v>
      </c>
      <c r="H391" t="s">
        <v>4350</v>
      </c>
    </row>
    <row r="392" spans="1:8" x14ac:dyDescent="0.25">
      <c r="A392">
        <v>7.4</v>
      </c>
      <c r="B392">
        <v>109</v>
      </c>
      <c r="C392">
        <v>8.1900000000000001E-2</v>
      </c>
      <c r="D392">
        <f t="shared" si="6"/>
        <v>0.91810000000000003</v>
      </c>
      <c r="E392">
        <v>0</v>
      </c>
      <c r="F392" t="s">
        <v>90</v>
      </c>
      <c r="G392">
        <v>2</v>
      </c>
      <c r="H392" t="s">
        <v>4356</v>
      </c>
    </row>
    <row r="393" spans="1:8" x14ac:dyDescent="0.25">
      <c r="A393">
        <v>24.7</v>
      </c>
      <c r="B393">
        <v>217</v>
      </c>
      <c r="C393">
        <v>0.1862</v>
      </c>
      <c r="D393">
        <f t="shared" si="6"/>
        <v>0.59399999999999997</v>
      </c>
      <c r="E393">
        <v>0.2198</v>
      </c>
      <c r="F393" t="s">
        <v>73</v>
      </c>
      <c r="G393">
        <v>2</v>
      </c>
      <c r="H393" t="s">
        <v>4356</v>
      </c>
    </row>
    <row r="394" spans="1:8" x14ac:dyDescent="0.25">
      <c r="A394">
        <v>61.5</v>
      </c>
      <c r="B394">
        <v>74</v>
      </c>
      <c r="C394">
        <v>0.86009999999999998</v>
      </c>
      <c r="D394">
        <f t="shared" si="6"/>
        <v>0.13990000000000002</v>
      </c>
      <c r="E394">
        <v>0</v>
      </c>
      <c r="F394" t="s">
        <v>166</v>
      </c>
      <c r="G394">
        <v>0</v>
      </c>
      <c r="H394" t="s">
        <v>4353</v>
      </c>
    </row>
    <row r="395" spans="1:8" x14ac:dyDescent="0.25">
      <c r="A395">
        <v>192.2</v>
      </c>
      <c r="B395">
        <v>76</v>
      </c>
      <c r="C395">
        <v>0.75349999999999995</v>
      </c>
      <c r="D395">
        <f t="shared" si="6"/>
        <v>0.24650000000000005</v>
      </c>
      <c r="E395">
        <v>0</v>
      </c>
      <c r="F395" t="s">
        <v>73</v>
      </c>
      <c r="G395">
        <v>7</v>
      </c>
      <c r="H395" t="s">
        <v>4352</v>
      </c>
    </row>
    <row r="396" spans="1:8" x14ac:dyDescent="0.25">
      <c r="A396">
        <v>271.89999999999998</v>
      </c>
      <c r="B396">
        <v>192</v>
      </c>
      <c r="C396">
        <v>0.84109999999999996</v>
      </c>
      <c r="D396">
        <f t="shared" si="6"/>
        <v>0.15890000000000004</v>
      </c>
      <c r="E396">
        <v>0</v>
      </c>
      <c r="F396" t="s">
        <v>419</v>
      </c>
      <c r="G396">
        <v>7</v>
      </c>
      <c r="H396" t="s">
        <v>4350</v>
      </c>
    </row>
    <row r="397" spans="1:8" x14ac:dyDescent="0.25">
      <c r="A397">
        <v>80.400000000000006</v>
      </c>
      <c r="B397">
        <v>43</v>
      </c>
      <c r="C397">
        <v>0.61670000000000003</v>
      </c>
      <c r="D397">
        <f t="shared" si="6"/>
        <v>0.38329999999999997</v>
      </c>
      <c r="E397">
        <v>0</v>
      </c>
      <c r="F397" t="s">
        <v>143</v>
      </c>
      <c r="G397">
        <v>2</v>
      </c>
      <c r="H397" t="s">
        <v>4353</v>
      </c>
    </row>
    <row r="398" spans="1:8" x14ac:dyDescent="0.25">
      <c r="A398">
        <v>146.6</v>
      </c>
      <c r="B398">
        <v>81</v>
      </c>
      <c r="C398">
        <v>0.75649999999999995</v>
      </c>
      <c r="D398">
        <f t="shared" si="6"/>
        <v>0.24350000000000005</v>
      </c>
      <c r="E398">
        <v>0</v>
      </c>
      <c r="F398" t="s">
        <v>143</v>
      </c>
      <c r="G398">
        <v>4</v>
      </c>
      <c r="H398" t="s">
        <v>4350</v>
      </c>
    </row>
    <row r="399" spans="1:8" x14ac:dyDescent="0.25">
      <c r="A399">
        <v>203.8</v>
      </c>
      <c r="B399">
        <v>291</v>
      </c>
      <c r="C399">
        <v>0.67630000000000001</v>
      </c>
      <c r="D399">
        <f t="shared" si="6"/>
        <v>0.3236</v>
      </c>
      <c r="E399">
        <v>1E-4</v>
      </c>
      <c r="F399" t="s">
        <v>143</v>
      </c>
      <c r="G399">
        <v>1</v>
      </c>
      <c r="H399" t="s">
        <v>4358</v>
      </c>
    </row>
    <row r="400" spans="1:8" x14ac:dyDescent="0.25">
      <c r="A400">
        <v>197.2</v>
      </c>
      <c r="B400">
        <v>36</v>
      </c>
      <c r="C400">
        <v>0.84299999999999997</v>
      </c>
      <c r="D400">
        <f t="shared" si="6"/>
        <v>0.11170000000000002</v>
      </c>
      <c r="E400">
        <v>4.53E-2</v>
      </c>
      <c r="F400" t="s">
        <v>66</v>
      </c>
      <c r="G400">
        <v>6</v>
      </c>
      <c r="H400" t="s">
        <v>4353</v>
      </c>
    </row>
    <row r="401" spans="1:8" x14ac:dyDescent="0.25">
      <c r="A401">
        <v>61</v>
      </c>
      <c r="B401">
        <v>20</v>
      </c>
      <c r="C401">
        <v>0.91110000000000002</v>
      </c>
      <c r="D401">
        <f t="shared" si="6"/>
        <v>8.8899999999999979E-2</v>
      </c>
      <c r="E401">
        <v>0</v>
      </c>
      <c r="F401" t="s">
        <v>419</v>
      </c>
      <c r="G401">
        <v>0</v>
      </c>
      <c r="H401" t="s">
        <v>4353</v>
      </c>
    </row>
    <row r="402" spans="1:8" x14ac:dyDescent="0.25">
      <c r="A402">
        <v>447.4</v>
      </c>
      <c r="B402">
        <v>55</v>
      </c>
      <c r="C402">
        <v>0.61509999999999998</v>
      </c>
      <c r="D402">
        <f t="shared" si="6"/>
        <v>0.19980000000000003</v>
      </c>
      <c r="E402">
        <v>0.18509999999999999</v>
      </c>
      <c r="F402" t="s">
        <v>133</v>
      </c>
      <c r="G402">
        <v>1</v>
      </c>
      <c r="H402" t="s">
        <v>4358</v>
      </c>
    </row>
    <row r="403" spans="1:8" x14ac:dyDescent="0.25">
      <c r="A403">
        <v>78.900000000000006</v>
      </c>
      <c r="B403">
        <v>69</v>
      </c>
      <c r="C403">
        <v>0.86319999999999997</v>
      </c>
      <c r="D403">
        <f t="shared" si="6"/>
        <v>0.13680000000000003</v>
      </c>
      <c r="E403">
        <v>0</v>
      </c>
      <c r="F403" t="s">
        <v>166</v>
      </c>
      <c r="G403">
        <v>0</v>
      </c>
      <c r="H403" t="s">
        <v>4353</v>
      </c>
    </row>
    <row r="404" spans="1:8" x14ac:dyDescent="0.25">
      <c r="A404">
        <v>702.6</v>
      </c>
      <c r="B404">
        <v>475</v>
      </c>
      <c r="C404">
        <v>0.99280000000000002</v>
      </c>
      <c r="D404">
        <f t="shared" si="6"/>
        <v>7.0999999999999839E-3</v>
      </c>
      <c r="E404">
        <v>1E-4</v>
      </c>
      <c r="F404" t="s">
        <v>150</v>
      </c>
      <c r="G404">
        <v>4</v>
      </c>
      <c r="H404" t="s">
        <v>4354</v>
      </c>
    </row>
    <row r="405" spans="1:8" x14ac:dyDescent="0.25">
      <c r="A405">
        <v>507.3</v>
      </c>
      <c r="B405">
        <v>26</v>
      </c>
      <c r="C405">
        <v>0.59789999999999999</v>
      </c>
      <c r="D405">
        <f t="shared" si="6"/>
        <v>0.40210000000000001</v>
      </c>
      <c r="E405">
        <v>0</v>
      </c>
      <c r="F405" t="s">
        <v>166</v>
      </c>
      <c r="G405">
        <v>2</v>
      </c>
      <c r="H405" t="s">
        <v>4353</v>
      </c>
    </row>
    <row r="406" spans="1:8" x14ac:dyDescent="0.25">
      <c r="A406">
        <v>177</v>
      </c>
      <c r="B406">
        <v>11</v>
      </c>
      <c r="C406">
        <v>4.8899999999999999E-2</v>
      </c>
      <c r="D406">
        <f t="shared" si="6"/>
        <v>0.7823</v>
      </c>
      <c r="E406">
        <v>0.16880000000000001</v>
      </c>
      <c r="F406" t="s">
        <v>48</v>
      </c>
      <c r="G406">
        <v>40</v>
      </c>
      <c r="H406" t="s">
        <v>4359</v>
      </c>
    </row>
    <row r="407" spans="1:8" x14ac:dyDescent="0.25">
      <c r="A407">
        <v>141.6</v>
      </c>
      <c r="B407">
        <v>25</v>
      </c>
      <c r="C407">
        <v>0.84289999999999998</v>
      </c>
      <c r="D407">
        <f t="shared" si="6"/>
        <v>0.15710000000000002</v>
      </c>
      <c r="E407">
        <v>0</v>
      </c>
      <c r="F407" t="s">
        <v>317</v>
      </c>
      <c r="G407">
        <v>1</v>
      </c>
      <c r="H407" t="s">
        <v>4353</v>
      </c>
    </row>
    <row r="408" spans="1:8" x14ac:dyDescent="0.25">
      <c r="A408" t="s">
        <v>4347</v>
      </c>
      <c r="B408">
        <v>0</v>
      </c>
      <c r="C408">
        <v>0</v>
      </c>
      <c r="D408">
        <f t="shared" si="6"/>
        <v>1</v>
      </c>
      <c r="E408">
        <v>0</v>
      </c>
      <c r="F408" t="s">
        <v>378</v>
      </c>
      <c r="G408">
        <v>0</v>
      </c>
      <c r="H408" t="s">
        <v>4358</v>
      </c>
    </row>
    <row r="409" spans="1:8" x14ac:dyDescent="0.25">
      <c r="A409">
        <v>82.9</v>
      </c>
      <c r="B409">
        <v>0</v>
      </c>
      <c r="C409">
        <v>0.1206</v>
      </c>
      <c r="D409">
        <f t="shared" si="6"/>
        <v>3.4200000000000008E-2</v>
      </c>
      <c r="E409">
        <v>0.84519999999999995</v>
      </c>
      <c r="F409" t="s">
        <v>642</v>
      </c>
      <c r="G409">
        <v>2</v>
      </c>
      <c r="H409" t="s">
        <v>4350</v>
      </c>
    </row>
    <row r="410" spans="1:8" x14ac:dyDescent="0.25">
      <c r="A410">
        <v>243.5</v>
      </c>
      <c r="B410">
        <v>10</v>
      </c>
      <c r="C410">
        <v>0.11210000000000001</v>
      </c>
      <c r="D410">
        <f t="shared" si="6"/>
        <v>5.8800000000000074E-2</v>
      </c>
      <c r="E410">
        <v>0.82909999999999995</v>
      </c>
      <c r="F410" t="s">
        <v>210</v>
      </c>
      <c r="G410">
        <v>0</v>
      </c>
      <c r="H410" t="s">
        <v>4353</v>
      </c>
    </row>
    <row r="411" spans="1:8" x14ac:dyDescent="0.25">
      <c r="A411">
        <v>99.2</v>
      </c>
      <c r="B411">
        <v>90</v>
      </c>
      <c r="C411">
        <v>0.91549999999999998</v>
      </c>
      <c r="D411">
        <f t="shared" si="6"/>
        <v>8.450000000000002E-2</v>
      </c>
      <c r="E411">
        <v>0</v>
      </c>
      <c r="F411" t="s">
        <v>210</v>
      </c>
      <c r="G411">
        <v>3</v>
      </c>
      <c r="H411" t="s">
        <v>4353</v>
      </c>
    </row>
    <row r="412" spans="1:8" x14ac:dyDescent="0.25">
      <c r="A412">
        <v>238.9</v>
      </c>
      <c r="B412">
        <v>27</v>
      </c>
      <c r="C412">
        <v>0.84689999999999999</v>
      </c>
      <c r="D412">
        <f t="shared" si="6"/>
        <v>0.15310000000000001</v>
      </c>
      <c r="E412">
        <v>0</v>
      </c>
      <c r="F412" t="s">
        <v>48</v>
      </c>
      <c r="G412">
        <v>13</v>
      </c>
      <c r="H412" t="s">
        <v>4352</v>
      </c>
    </row>
    <row r="413" spans="1:8" x14ac:dyDescent="0.25">
      <c r="A413" t="s">
        <v>4347</v>
      </c>
      <c r="B413">
        <v>4</v>
      </c>
      <c r="C413">
        <v>0.31609999999999999</v>
      </c>
      <c r="D413">
        <f t="shared" si="6"/>
        <v>0.1359999999999999</v>
      </c>
      <c r="E413">
        <v>0.54790000000000005</v>
      </c>
      <c r="F413" t="s">
        <v>48</v>
      </c>
      <c r="G413">
        <v>15</v>
      </c>
      <c r="H413" t="s">
        <v>4353</v>
      </c>
    </row>
    <row r="414" spans="1:8" x14ac:dyDescent="0.25">
      <c r="A414">
        <v>67.2</v>
      </c>
      <c r="B414">
        <v>280</v>
      </c>
      <c r="C414">
        <v>0.68059999999999998</v>
      </c>
      <c r="D414">
        <f t="shared" si="6"/>
        <v>0.3095</v>
      </c>
      <c r="E414">
        <v>9.9000000000000008E-3</v>
      </c>
      <c r="F414" t="s">
        <v>378</v>
      </c>
      <c r="G414">
        <v>0</v>
      </c>
      <c r="H414" t="s">
        <v>4356</v>
      </c>
    </row>
    <row r="415" spans="1:8" x14ac:dyDescent="0.25">
      <c r="A415">
        <v>78.3</v>
      </c>
      <c r="B415">
        <v>322</v>
      </c>
      <c r="C415">
        <v>0.57450000000000001</v>
      </c>
      <c r="D415">
        <f t="shared" si="6"/>
        <v>0.42549999999999999</v>
      </c>
      <c r="E415">
        <v>0</v>
      </c>
      <c r="F415" t="s">
        <v>73</v>
      </c>
      <c r="G415">
        <v>4</v>
      </c>
      <c r="H415" t="s">
        <v>4351</v>
      </c>
    </row>
    <row r="416" spans="1:8" x14ac:dyDescent="0.25">
      <c r="A416">
        <v>59.7</v>
      </c>
      <c r="B416">
        <v>30</v>
      </c>
      <c r="C416">
        <v>0.76629999999999998</v>
      </c>
      <c r="D416">
        <f t="shared" si="6"/>
        <v>0.23370000000000002</v>
      </c>
      <c r="E416">
        <v>0</v>
      </c>
      <c r="F416" t="s">
        <v>210</v>
      </c>
      <c r="G416">
        <v>2</v>
      </c>
      <c r="H416" t="s">
        <v>4353</v>
      </c>
    </row>
    <row r="417" spans="1:8" x14ac:dyDescent="0.25">
      <c r="A417">
        <v>283.5</v>
      </c>
      <c r="B417">
        <v>42</v>
      </c>
      <c r="C417">
        <v>0.90110000000000001</v>
      </c>
      <c r="D417">
        <f t="shared" si="6"/>
        <v>8.1799999999999984E-2</v>
      </c>
      <c r="E417">
        <v>1.7100000000000001E-2</v>
      </c>
      <c r="F417" t="s">
        <v>378</v>
      </c>
      <c r="G417">
        <v>4</v>
      </c>
      <c r="H417" t="s">
        <v>4353</v>
      </c>
    </row>
    <row r="418" spans="1:8" x14ac:dyDescent="0.25">
      <c r="A418">
        <v>524.79999999999995</v>
      </c>
      <c r="B418">
        <v>28</v>
      </c>
      <c r="C418">
        <v>0.86939999999999995</v>
      </c>
      <c r="D418">
        <f t="shared" si="6"/>
        <v>0.13060000000000005</v>
      </c>
      <c r="E418">
        <v>0</v>
      </c>
      <c r="F418" t="s">
        <v>80</v>
      </c>
      <c r="G418">
        <v>0</v>
      </c>
      <c r="H418" t="s">
        <v>4353</v>
      </c>
    </row>
    <row r="419" spans="1:8" x14ac:dyDescent="0.25">
      <c r="A419">
        <v>55.1</v>
      </c>
      <c r="B419">
        <v>314</v>
      </c>
      <c r="C419">
        <v>0.38129999999999997</v>
      </c>
      <c r="D419">
        <f t="shared" si="6"/>
        <v>0.61360000000000003</v>
      </c>
      <c r="E419">
        <v>5.1000000000000004E-3</v>
      </c>
      <c r="F419" t="s">
        <v>25</v>
      </c>
      <c r="G419">
        <v>0</v>
      </c>
      <c r="H419" t="s">
        <v>4351</v>
      </c>
    </row>
    <row r="420" spans="1:8" x14ac:dyDescent="0.25">
      <c r="A420">
        <v>120.3</v>
      </c>
      <c r="B420">
        <v>73</v>
      </c>
      <c r="C420">
        <v>0.96309999999999996</v>
      </c>
      <c r="D420">
        <f t="shared" si="6"/>
        <v>3.6900000000000044E-2</v>
      </c>
      <c r="E420">
        <v>0</v>
      </c>
      <c r="F420" t="s">
        <v>280</v>
      </c>
      <c r="G420">
        <v>3</v>
      </c>
      <c r="H420" t="s">
        <v>4353</v>
      </c>
    </row>
    <row r="421" spans="1:8" x14ac:dyDescent="0.25">
      <c r="A421">
        <v>159.69999999999999</v>
      </c>
      <c r="B421">
        <v>75</v>
      </c>
      <c r="C421">
        <v>0.62060000000000004</v>
      </c>
      <c r="D421">
        <f t="shared" si="6"/>
        <v>0.29759999999999998</v>
      </c>
      <c r="E421">
        <v>8.1799999999999998E-2</v>
      </c>
      <c r="F421" t="s">
        <v>194</v>
      </c>
      <c r="G421">
        <v>3</v>
      </c>
      <c r="H421" t="s">
        <v>4358</v>
      </c>
    </row>
    <row r="422" spans="1:8" x14ac:dyDescent="0.25">
      <c r="A422">
        <v>758.9</v>
      </c>
      <c r="B422">
        <v>519</v>
      </c>
      <c r="C422">
        <v>0.8034</v>
      </c>
      <c r="D422">
        <f t="shared" si="6"/>
        <v>0.1966</v>
      </c>
      <c r="E422">
        <v>0</v>
      </c>
      <c r="F422" t="s">
        <v>80</v>
      </c>
      <c r="G422">
        <v>3</v>
      </c>
      <c r="H422" t="s">
        <v>4355</v>
      </c>
    </row>
    <row r="423" spans="1:8" x14ac:dyDescent="0.25">
      <c r="A423">
        <v>174</v>
      </c>
      <c r="B423">
        <v>16</v>
      </c>
      <c r="C423">
        <v>0.91600000000000004</v>
      </c>
      <c r="D423">
        <f t="shared" si="6"/>
        <v>4.0799999999999961E-2</v>
      </c>
      <c r="E423">
        <v>4.3200000000000002E-2</v>
      </c>
      <c r="F423" t="s">
        <v>419</v>
      </c>
      <c r="G423">
        <v>0</v>
      </c>
      <c r="H423" t="s">
        <v>4353</v>
      </c>
    </row>
    <row r="424" spans="1:8" x14ac:dyDescent="0.25">
      <c r="A424">
        <v>166.9</v>
      </c>
      <c r="B424">
        <v>179</v>
      </c>
      <c r="C424">
        <v>0.86560000000000004</v>
      </c>
      <c r="D424">
        <f t="shared" si="6"/>
        <v>0.11309999999999996</v>
      </c>
      <c r="E424">
        <v>2.1299999999999999E-2</v>
      </c>
      <c r="F424" t="s">
        <v>66</v>
      </c>
      <c r="G424">
        <v>3</v>
      </c>
      <c r="H424" t="s">
        <v>4358</v>
      </c>
    </row>
    <row r="425" spans="1:8" x14ac:dyDescent="0.25">
      <c r="A425">
        <v>185.1</v>
      </c>
      <c r="B425">
        <v>142</v>
      </c>
      <c r="C425">
        <v>0.87380000000000002</v>
      </c>
      <c r="D425">
        <f t="shared" si="6"/>
        <v>0.10969999999999998</v>
      </c>
      <c r="E425">
        <v>1.6500000000000001E-2</v>
      </c>
      <c r="F425" t="s">
        <v>143</v>
      </c>
      <c r="G425">
        <v>1</v>
      </c>
      <c r="H425" t="s">
        <v>4353</v>
      </c>
    </row>
    <row r="426" spans="1:8" x14ac:dyDescent="0.25">
      <c r="A426">
        <v>68.3</v>
      </c>
      <c r="B426">
        <v>46</v>
      </c>
      <c r="C426">
        <v>0.95420000000000005</v>
      </c>
      <c r="D426">
        <f t="shared" si="6"/>
        <v>4.5799999999999952E-2</v>
      </c>
      <c r="E426">
        <v>0</v>
      </c>
      <c r="F426" t="s">
        <v>194</v>
      </c>
      <c r="G426">
        <v>2</v>
      </c>
      <c r="H426" t="s">
        <v>4353</v>
      </c>
    </row>
    <row r="427" spans="1:8" x14ac:dyDescent="0.25">
      <c r="A427">
        <v>163.69999999999999</v>
      </c>
      <c r="B427">
        <v>19</v>
      </c>
      <c r="C427">
        <v>0.86519999999999997</v>
      </c>
      <c r="D427">
        <f t="shared" si="6"/>
        <v>0.13480000000000003</v>
      </c>
      <c r="E427">
        <v>0</v>
      </c>
      <c r="F427" t="s">
        <v>16</v>
      </c>
      <c r="G427">
        <v>5</v>
      </c>
      <c r="H427" t="s">
        <v>4353</v>
      </c>
    </row>
    <row r="428" spans="1:8" x14ac:dyDescent="0.25">
      <c r="A428">
        <v>82.7</v>
      </c>
      <c r="B428">
        <v>73</v>
      </c>
      <c r="C428">
        <v>0.60429999999999995</v>
      </c>
      <c r="D428">
        <f t="shared" si="6"/>
        <v>0.30210000000000004</v>
      </c>
      <c r="E428">
        <v>9.3600000000000003E-2</v>
      </c>
      <c r="F428" t="s">
        <v>210</v>
      </c>
      <c r="G428">
        <v>2</v>
      </c>
      <c r="H428" t="s">
        <v>4353</v>
      </c>
    </row>
    <row r="429" spans="1:8" x14ac:dyDescent="0.25">
      <c r="A429">
        <v>98.7</v>
      </c>
      <c r="B429">
        <v>29</v>
      </c>
      <c r="C429">
        <v>0.80640000000000001</v>
      </c>
      <c r="D429">
        <f t="shared" si="6"/>
        <v>0.10469999999999999</v>
      </c>
      <c r="E429">
        <v>8.8900000000000007E-2</v>
      </c>
      <c r="F429" t="s">
        <v>280</v>
      </c>
      <c r="G429">
        <v>1</v>
      </c>
      <c r="H429" t="s">
        <v>4353</v>
      </c>
    </row>
    <row r="430" spans="1:8" x14ac:dyDescent="0.25">
      <c r="A430">
        <v>88.5</v>
      </c>
      <c r="B430">
        <v>34</v>
      </c>
      <c r="C430">
        <v>0.78129999999999999</v>
      </c>
      <c r="D430">
        <f t="shared" si="6"/>
        <v>0.2107</v>
      </c>
      <c r="E430">
        <v>8.0000000000000002E-3</v>
      </c>
      <c r="F430" t="s">
        <v>25</v>
      </c>
      <c r="G430">
        <v>5</v>
      </c>
      <c r="H430" t="s">
        <v>4353</v>
      </c>
    </row>
    <row r="431" spans="1:8" x14ac:dyDescent="0.25">
      <c r="A431">
        <v>77.5</v>
      </c>
      <c r="B431">
        <v>263</v>
      </c>
      <c r="C431">
        <v>0.94879999999999998</v>
      </c>
      <c r="D431">
        <f t="shared" si="6"/>
        <v>5.1200000000000023E-2</v>
      </c>
      <c r="E431">
        <v>0</v>
      </c>
      <c r="F431" t="s">
        <v>194</v>
      </c>
      <c r="G431">
        <v>0</v>
      </c>
      <c r="H431" t="s">
        <v>4350</v>
      </c>
    </row>
    <row r="432" spans="1:8" x14ac:dyDescent="0.25">
      <c r="A432">
        <v>307</v>
      </c>
      <c r="B432">
        <v>11</v>
      </c>
      <c r="C432">
        <v>0.72309999999999997</v>
      </c>
      <c r="D432">
        <f t="shared" si="6"/>
        <v>0.27680000000000005</v>
      </c>
      <c r="E432">
        <v>1E-4</v>
      </c>
      <c r="F432" t="s">
        <v>194</v>
      </c>
      <c r="G432">
        <v>11</v>
      </c>
      <c r="H432" t="s">
        <v>4350</v>
      </c>
    </row>
    <row r="433" spans="1:8" x14ac:dyDescent="0.25">
      <c r="A433">
        <v>141.30000000000001</v>
      </c>
      <c r="B433">
        <v>30</v>
      </c>
      <c r="C433">
        <v>0.85250000000000004</v>
      </c>
      <c r="D433">
        <f t="shared" si="6"/>
        <v>0.14749999999999996</v>
      </c>
      <c r="E433">
        <v>0</v>
      </c>
      <c r="F433" t="s">
        <v>461</v>
      </c>
      <c r="G433">
        <v>9</v>
      </c>
      <c r="H433" t="s">
        <v>4353</v>
      </c>
    </row>
    <row r="434" spans="1:8" x14ac:dyDescent="0.25">
      <c r="A434">
        <v>89.9</v>
      </c>
      <c r="B434">
        <v>18</v>
      </c>
      <c r="C434">
        <v>0.95389999999999997</v>
      </c>
      <c r="D434">
        <f t="shared" si="6"/>
        <v>4.610000000000003E-2</v>
      </c>
      <c r="E434">
        <v>0</v>
      </c>
      <c r="F434" t="s">
        <v>280</v>
      </c>
      <c r="G434">
        <v>0</v>
      </c>
      <c r="H434" t="s">
        <v>4353</v>
      </c>
    </row>
    <row r="435" spans="1:8" x14ac:dyDescent="0.25">
      <c r="A435" t="s">
        <v>4347</v>
      </c>
      <c r="B435">
        <v>4</v>
      </c>
      <c r="C435">
        <v>0.85540000000000005</v>
      </c>
      <c r="D435">
        <f t="shared" si="6"/>
        <v>0.14459999999999995</v>
      </c>
      <c r="E435">
        <v>0</v>
      </c>
      <c r="F435" t="s">
        <v>461</v>
      </c>
      <c r="G435">
        <v>0</v>
      </c>
      <c r="H435" t="s">
        <v>4350</v>
      </c>
    </row>
    <row r="436" spans="1:8" x14ac:dyDescent="0.25">
      <c r="A436">
        <v>171.1</v>
      </c>
      <c r="B436">
        <v>39</v>
      </c>
      <c r="C436">
        <v>0.90059999999999996</v>
      </c>
      <c r="D436">
        <f t="shared" si="6"/>
        <v>8.0500000000000044E-2</v>
      </c>
      <c r="E436">
        <v>1.89E-2</v>
      </c>
      <c r="F436" t="s">
        <v>378</v>
      </c>
      <c r="G436">
        <v>5</v>
      </c>
      <c r="H436" t="s">
        <v>4353</v>
      </c>
    </row>
    <row r="437" spans="1:8" x14ac:dyDescent="0.25">
      <c r="A437">
        <v>105.4</v>
      </c>
      <c r="B437">
        <v>23</v>
      </c>
      <c r="C437">
        <v>0.81189999999999996</v>
      </c>
      <c r="D437">
        <f t="shared" si="6"/>
        <v>0.18810000000000004</v>
      </c>
      <c r="E437">
        <v>0</v>
      </c>
      <c r="F437" t="s">
        <v>90</v>
      </c>
      <c r="G437">
        <v>2</v>
      </c>
      <c r="H437" t="s">
        <v>4353</v>
      </c>
    </row>
    <row r="438" spans="1:8" x14ac:dyDescent="0.25">
      <c r="A438">
        <v>79.2</v>
      </c>
      <c r="B438">
        <v>26</v>
      </c>
      <c r="C438">
        <v>0.84360000000000002</v>
      </c>
      <c r="D438">
        <f t="shared" si="6"/>
        <v>0.15639999999999998</v>
      </c>
      <c r="E438">
        <v>0</v>
      </c>
      <c r="F438" t="s">
        <v>378</v>
      </c>
      <c r="G438">
        <v>4</v>
      </c>
      <c r="H438" t="s">
        <v>4353</v>
      </c>
    </row>
    <row r="439" spans="1:8" x14ac:dyDescent="0.25">
      <c r="A439">
        <v>165.7</v>
      </c>
      <c r="B439">
        <v>425</v>
      </c>
      <c r="C439">
        <v>0.71230000000000004</v>
      </c>
      <c r="D439">
        <f t="shared" si="6"/>
        <v>0.28769999999999996</v>
      </c>
      <c r="E439">
        <v>0</v>
      </c>
      <c r="F439" t="s">
        <v>203</v>
      </c>
      <c r="G439">
        <v>2</v>
      </c>
      <c r="H439" t="s">
        <v>4359</v>
      </c>
    </row>
    <row r="440" spans="1:8" x14ac:dyDescent="0.25">
      <c r="A440">
        <v>175.4</v>
      </c>
      <c r="B440">
        <v>89</v>
      </c>
      <c r="C440">
        <v>0.77210000000000001</v>
      </c>
      <c r="D440">
        <f t="shared" si="6"/>
        <v>0.2273</v>
      </c>
      <c r="E440">
        <v>5.9999999999999995E-4</v>
      </c>
      <c r="F440" t="s">
        <v>57</v>
      </c>
      <c r="G440">
        <v>13</v>
      </c>
      <c r="H440" t="s">
        <v>4352</v>
      </c>
    </row>
    <row r="441" spans="1:8" x14ac:dyDescent="0.25">
      <c r="A441">
        <v>41.3</v>
      </c>
      <c r="B441">
        <v>27</v>
      </c>
      <c r="C441">
        <v>0.61409999999999998</v>
      </c>
      <c r="D441">
        <f t="shared" si="6"/>
        <v>0.38590000000000002</v>
      </c>
      <c r="E441">
        <v>0</v>
      </c>
      <c r="F441" t="s">
        <v>90</v>
      </c>
      <c r="G441">
        <v>4</v>
      </c>
      <c r="H441" t="s">
        <v>4350</v>
      </c>
    </row>
    <row r="442" spans="1:8" x14ac:dyDescent="0.25">
      <c r="A442">
        <v>444.8</v>
      </c>
      <c r="B442">
        <v>74</v>
      </c>
      <c r="C442">
        <v>0.74480000000000002</v>
      </c>
      <c r="D442">
        <f t="shared" si="6"/>
        <v>0.25009999999999999</v>
      </c>
      <c r="E442">
        <v>5.1000000000000004E-3</v>
      </c>
      <c r="F442" t="s">
        <v>90</v>
      </c>
      <c r="G442">
        <v>2</v>
      </c>
      <c r="H442" t="s">
        <v>4354</v>
      </c>
    </row>
    <row r="443" spans="1:8" x14ac:dyDescent="0.25">
      <c r="A443">
        <v>278.3</v>
      </c>
      <c r="B443">
        <v>30</v>
      </c>
      <c r="C443">
        <v>0.66149999999999998</v>
      </c>
      <c r="D443">
        <f t="shared" si="6"/>
        <v>3.2600000000000018E-2</v>
      </c>
      <c r="E443">
        <v>0.30590000000000001</v>
      </c>
      <c r="F443" t="s">
        <v>114</v>
      </c>
      <c r="G443">
        <v>2</v>
      </c>
      <c r="H443" t="s">
        <v>4353</v>
      </c>
    </row>
    <row r="444" spans="1:8" x14ac:dyDescent="0.25">
      <c r="A444">
        <v>278.89999999999998</v>
      </c>
      <c r="B444">
        <v>179</v>
      </c>
      <c r="C444">
        <v>0.6925</v>
      </c>
      <c r="D444">
        <f t="shared" si="6"/>
        <v>0.30259999999999998</v>
      </c>
      <c r="E444">
        <v>4.8999999999999998E-3</v>
      </c>
      <c r="F444" t="s">
        <v>2405</v>
      </c>
      <c r="G444">
        <v>3</v>
      </c>
      <c r="H444" t="s">
        <v>4357</v>
      </c>
    </row>
    <row r="445" spans="1:8" x14ac:dyDescent="0.25">
      <c r="A445">
        <v>247.4</v>
      </c>
      <c r="B445">
        <v>63</v>
      </c>
      <c r="C445">
        <v>0.59660000000000002</v>
      </c>
      <c r="D445">
        <f t="shared" si="6"/>
        <v>0.39199999999999996</v>
      </c>
      <c r="E445">
        <v>1.14E-2</v>
      </c>
      <c r="F445" t="s">
        <v>25</v>
      </c>
      <c r="G445">
        <v>14</v>
      </c>
      <c r="H445" t="s">
        <v>4352</v>
      </c>
    </row>
    <row r="446" spans="1:8" x14ac:dyDescent="0.25">
      <c r="A446">
        <v>143.5</v>
      </c>
      <c r="B446">
        <v>223</v>
      </c>
      <c r="C446">
        <v>0.80579999999999996</v>
      </c>
      <c r="D446">
        <f t="shared" si="6"/>
        <v>0.19420000000000004</v>
      </c>
      <c r="E446">
        <v>0</v>
      </c>
      <c r="F446" t="s">
        <v>57</v>
      </c>
      <c r="G446">
        <v>1</v>
      </c>
      <c r="H446" t="s">
        <v>4356</v>
      </c>
    </row>
    <row r="447" spans="1:8" x14ac:dyDescent="0.25">
      <c r="A447">
        <v>108.1</v>
      </c>
      <c r="B447">
        <v>322</v>
      </c>
      <c r="C447">
        <v>0.84819999999999995</v>
      </c>
      <c r="D447">
        <f t="shared" si="6"/>
        <v>0.15180000000000005</v>
      </c>
      <c r="E447">
        <v>0</v>
      </c>
      <c r="F447" t="s">
        <v>317</v>
      </c>
      <c r="G447">
        <v>2</v>
      </c>
      <c r="H447" t="s">
        <v>4358</v>
      </c>
    </row>
    <row r="448" spans="1:8" x14ac:dyDescent="0.25">
      <c r="A448">
        <v>350</v>
      </c>
      <c r="B448">
        <v>56</v>
      </c>
      <c r="C448">
        <v>0.81310000000000004</v>
      </c>
      <c r="D448">
        <f t="shared" si="6"/>
        <v>0.18689999999999996</v>
      </c>
      <c r="E448">
        <v>0</v>
      </c>
      <c r="F448" t="s">
        <v>57</v>
      </c>
      <c r="G448">
        <v>2</v>
      </c>
      <c r="H448" t="s">
        <v>4353</v>
      </c>
    </row>
    <row r="449" spans="1:8" x14ac:dyDescent="0.25">
      <c r="A449">
        <v>34.4</v>
      </c>
      <c r="B449">
        <v>2</v>
      </c>
      <c r="C449">
        <v>0.51039999999999996</v>
      </c>
      <c r="D449">
        <f t="shared" si="6"/>
        <v>0.48960000000000004</v>
      </c>
      <c r="E449">
        <v>0</v>
      </c>
      <c r="F449" t="s">
        <v>210</v>
      </c>
      <c r="G449">
        <v>1</v>
      </c>
      <c r="H449" t="s">
        <v>4353</v>
      </c>
    </row>
    <row r="450" spans="1:8" x14ac:dyDescent="0.25">
      <c r="A450" t="s">
        <v>4347</v>
      </c>
      <c r="B450">
        <v>4</v>
      </c>
      <c r="C450">
        <v>4.3400000000000001E-2</v>
      </c>
      <c r="D450">
        <f t="shared" si="6"/>
        <v>2.0199999999999996E-2</v>
      </c>
      <c r="E450">
        <v>0.93640000000000001</v>
      </c>
      <c r="F450" t="s">
        <v>317</v>
      </c>
      <c r="G450">
        <v>0</v>
      </c>
      <c r="H450" t="s">
        <v>4353</v>
      </c>
    </row>
    <row r="451" spans="1:8" x14ac:dyDescent="0.25">
      <c r="A451">
        <v>77.900000000000006</v>
      </c>
      <c r="B451">
        <v>0</v>
      </c>
      <c r="C451">
        <v>0.43809999999999999</v>
      </c>
      <c r="D451">
        <f t="shared" ref="D451:D514" si="7">1-C451-E451</f>
        <v>0.56180000000000008</v>
      </c>
      <c r="E451">
        <v>1E-4</v>
      </c>
      <c r="F451" t="s">
        <v>114</v>
      </c>
      <c r="G451">
        <v>4</v>
      </c>
      <c r="H451" t="s">
        <v>4350</v>
      </c>
    </row>
    <row r="452" spans="1:8" x14ac:dyDescent="0.25">
      <c r="A452">
        <v>75.5</v>
      </c>
      <c r="B452">
        <v>26</v>
      </c>
      <c r="C452">
        <v>0.91790000000000005</v>
      </c>
      <c r="D452">
        <f t="shared" si="7"/>
        <v>8.2099999999999951E-2</v>
      </c>
      <c r="E452">
        <v>0</v>
      </c>
      <c r="F452" t="s">
        <v>194</v>
      </c>
      <c r="G452">
        <v>1</v>
      </c>
      <c r="H452" t="s">
        <v>4353</v>
      </c>
    </row>
    <row r="453" spans="1:8" x14ac:dyDescent="0.25">
      <c r="A453">
        <v>186.6</v>
      </c>
      <c r="B453">
        <v>1021</v>
      </c>
      <c r="C453">
        <v>0.4864</v>
      </c>
      <c r="D453">
        <f t="shared" si="7"/>
        <v>0.48100000000000004</v>
      </c>
      <c r="E453">
        <v>3.2599999999999997E-2</v>
      </c>
      <c r="F453" t="s">
        <v>25</v>
      </c>
      <c r="G453">
        <v>2</v>
      </c>
      <c r="H453" t="s">
        <v>4351</v>
      </c>
    </row>
    <row r="454" spans="1:8" x14ac:dyDescent="0.25">
      <c r="A454">
        <v>457</v>
      </c>
      <c r="B454">
        <v>69</v>
      </c>
      <c r="C454">
        <v>0.7157</v>
      </c>
      <c r="D454">
        <f t="shared" si="7"/>
        <v>0.2802</v>
      </c>
      <c r="E454">
        <v>4.1000000000000003E-3</v>
      </c>
      <c r="F454" t="s">
        <v>194</v>
      </c>
      <c r="G454">
        <v>3</v>
      </c>
      <c r="H454" t="s">
        <v>4354</v>
      </c>
    </row>
    <row r="455" spans="1:8" x14ac:dyDescent="0.25">
      <c r="A455">
        <v>188.4</v>
      </c>
      <c r="B455">
        <v>219</v>
      </c>
      <c r="C455">
        <v>0.52790000000000004</v>
      </c>
      <c r="D455">
        <f t="shared" si="7"/>
        <v>0.44379999999999997</v>
      </c>
      <c r="E455">
        <v>2.8299999999999999E-2</v>
      </c>
      <c r="F455" t="s">
        <v>25</v>
      </c>
      <c r="G455">
        <v>1</v>
      </c>
      <c r="H455" t="s">
        <v>4354</v>
      </c>
    </row>
    <row r="456" spans="1:8" x14ac:dyDescent="0.25">
      <c r="A456">
        <v>686.7</v>
      </c>
      <c r="B456">
        <v>138</v>
      </c>
      <c r="C456">
        <v>0.99170000000000003</v>
      </c>
      <c r="D456">
        <f t="shared" si="7"/>
        <v>8.2999999999999741E-3</v>
      </c>
      <c r="E456">
        <v>0</v>
      </c>
      <c r="F456" t="s">
        <v>143</v>
      </c>
      <c r="G456">
        <v>1</v>
      </c>
      <c r="H456" t="s">
        <v>4350</v>
      </c>
    </row>
    <row r="457" spans="1:8" x14ac:dyDescent="0.25">
      <c r="A457">
        <v>23.3</v>
      </c>
      <c r="B457">
        <v>16</v>
      </c>
      <c r="C457">
        <v>0.66559999999999997</v>
      </c>
      <c r="D457">
        <f t="shared" si="7"/>
        <v>0.31280000000000002</v>
      </c>
      <c r="E457">
        <v>2.1600000000000001E-2</v>
      </c>
      <c r="F457" t="s">
        <v>48</v>
      </c>
      <c r="G457">
        <v>0</v>
      </c>
      <c r="H457" t="s">
        <v>4358</v>
      </c>
    </row>
    <row r="458" spans="1:8" x14ac:dyDescent="0.25">
      <c r="A458">
        <v>54.6</v>
      </c>
      <c r="B458">
        <v>104</v>
      </c>
      <c r="C458">
        <v>0.71379999999999999</v>
      </c>
      <c r="D458">
        <f t="shared" si="7"/>
        <v>0.19570000000000001</v>
      </c>
      <c r="E458">
        <v>9.0499999999999997E-2</v>
      </c>
      <c r="F458" t="s">
        <v>48</v>
      </c>
      <c r="G458">
        <v>1</v>
      </c>
      <c r="H458" t="s">
        <v>4353</v>
      </c>
    </row>
    <row r="459" spans="1:8" x14ac:dyDescent="0.25">
      <c r="A459">
        <v>190.3</v>
      </c>
      <c r="B459">
        <v>275</v>
      </c>
      <c r="C459">
        <v>0.70430000000000004</v>
      </c>
      <c r="D459">
        <f t="shared" si="7"/>
        <v>0.29569999999999996</v>
      </c>
      <c r="E459">
        <v>0</v>
      </c>
      <c r="F459" t="s">
        <v>80</v>
      </c>
      <c r="G459">
        <v>3</v>
      </c>
      <c r="H459" t="s">
        <v>4356</v>
      </c>
    </row>
    <row r="460" spans="1:8" x14ac:dyDescent="0.25">
      <c r="A460">
        <v>154.69999999999999</v>
      </c>
      <c r="B460">
        <v>393</v>
      </c>
      <c r="C460">
        <v>0.67869999999999997</v>
      </c>
      <c r="D460">
        <f t="shared" si="7"/>
        <v>0.30690000000000001</v>
      </c>
      <c r="E460">
        <v>1.44E-2</v>
      </c>
      <c r="F460" t="s">
        <v>194</v>
      </c>
      <c r="G460">
        <v>3</v>
      </c>
      <c r="H460" t="s">
        <v>4356</v>
      </c>
    </row>
    <row r="461" spans="1:8" x14ac:dyDescent="0.25">
      <c r="A461">
        <v>366.1</v>
      </c>
      <c r="B461">
        <v>25</v>
      </c>
      <c r="C461">
        <v>0.82889999999999997</v>
      </c>
      <c r="D461">
        <f t="shared" si="7"/>
        <v>0.13680000000000003</v>
      </c>
      <c r="E461">
        <v>3.4299999999999997E-2</v>
      </c>
      <c r="F461" t="s">
        <v>143</v>
      </c>
      <c r="G461">
        <v>3</v>
      </c>
      <c r="H461" t="s">
        <v>4354</v>
      </c>
    </row>
    <row r="462" spans="1:8" x14ac:dyDescent="0.25">
      <c r="A462">
        <v>164.2</v>
      </c>
      <c r="B462">
        <v>194</v>
      </c>
      <c r="C462">
        <v>0.85909999999999997</v>
      </c>
      <c r="D462">
        <f t="shared" si="7"/>
        <v>0.14090000000000003</v>
      </c>
      <c r="E462">
        <v>0</v>
      </c>
      <c r="F462" t="s">
        <v>57</v>
      </c>
      <c r="G462">
        <v>11</v>
      </c>
      <c r="H462" t="s">
        <v>4352</v>
      </c>
    </row>
    <row r="463" spans="1:8" x14ac:dyDescent="0.25">
      <c r="A463">
        <v>56.7</v>
      </c>
      <c r="B463">
        <v>37</v>
      </c>
      <c r="C463">
        <v>0.54530000000000001</v>
      </c>
      <c r="D463">
        <f t="shared" si="7"/>
        <v>0.36080000000000001</v>
      </c>
      <c r="E463">
        <v>9.3899999999999997E-2</v>
      </c>
      <c r="F463" t="s">
        <v>158</v>
      </c>
      <c r="G463">
        <v>2</v>
      </c>
      <c r="H463" t="s">
        <v>4353</v>
      </c>
    </row>
    <row r="464" spans="1:8" x14ac:dyDescent="0.25">
      <c r="A464">
        <v>104.6</v>
      </c>
      <c r="B464">
        <v>253</v>
      </c>
      <c r="C464">
        <v>0.71260000000000001</v>
      </c>
      <c r="D464">
        <f t="shared" si="7"/>
        <v>0.28739999999999999</v>
      </c>
      <c r="E464">
        <v>0</v>
      </c>
      <c r="F464" t="s">
        <v>90</v>
      </c>
      <c r="G464">
        <v>0</v>
      </c>
      <c r="H464" t="s">
        <v>4350</v>
      </c>
    </row>
    <row r="465" spans="1:8" x14ac:dyDescent="0.25">
      <c r="A465">
        <v>138.30000000000001</v>
      </c>
      <c r="B465">
        <v>122</v>
      </c>
      <c r="C465">
        <v>0.88039999999999996</v>
      </c>
      <c r="D465">
        <f t="shared" si="7"/>
        <v>0.11960000000000004</v>
      </c>
      <c r="E465">
        <v>0</v>
      </c>
      <c r="F465" t="s">
        <v>90</v>
      </c>
      <c r="G465">
        <v>1</v>
      </c>
      <c r="H465" t="s">
        <v>4353</v>
      </c>
    </row>
    <row r="466" spans="1:8" x14ac:dyDescent="0.25">
      <c r="A466">
        <v>231.6</v>
      </c>
      <c r="B466">
        <v>0</v>
      </c>
      <c r="C466">
        <v>0.90129999999999999</v>
      </c>
      <c r="D466">
        <f t="shared" si="7"/>
        <v>9.6600000000000005E-2</v>
      </c>
      <c r="E466">
        <v>2.0999999999999999E-3</v>
      </c>
      <c r="F466" t="s">
        <v>280</v>
      </c>
      <c r="G466">
        <v>5</v>
      </c>
      <c r="H466" t="s">
        <v>4350</v>
      </c>
    </row>
    <row r="467" spans="1:8" x14ac:dyDescent="0.25">
      <c r="A467">
        <v>104.6</v>
      </c>
      <c r="B467">
        <v>37</v>
      </c>
      <c r="C467">
        <v>0.65090000000000003</v>
      </c>
      <c r="D467">
        <f t="shared" si="7"/>
        <v>0.34909999999999997</v>
      </c>
      <c r="E467">
        <v>0</v>
      </c>
      <c r="F467" t="s">
        <v>317</v>
      </c>
      <c r="G467">
        <v>6</v>
      </c>
      <c r="H467" t="s">
        <v>4350</v>
      </c>
    </row>
    <row r="468" spans="1:8" x14ac:dyDescent="0.25">
      <c r="A468">
        <v>152.80000000000001</v>
      </c>
      <c r="B468">
        <v>37</v>
      </c>
      <c r="C468">
        <v>0.88719999999999999</v>
      </c>
      <c r="D468">
        <f t="shared" si="7"/>
        <v>0.11280000000000001</v>
      </c>
      <c r="E468">
        <v>0</v>
      </c>
      <c r="F468" t="s">
        <v>66</v>
      </c>
      <c r="G468">
        <v>3</v>
      </c>
      <c r="H468" t="s">
        <v>4353</v>
      </c>
    </row>
    <row r="469" spans="1:8" x14ac:dyDescent="0.25">
      <c r="A469">
        <v>285.3</v>
      </c>
      <c r="B469">
        <v>76</v>
      </c>
      <c r="C469">
        <v>0.76980000000000004</v>
      </c>
      <c r="D469">
        <f t="shared" si="7"/>
        <v>0.22579999999999997</v>
      </c>
      <c r="E469">
        <v>4.4000000000000003E-3</v>
      </c>
      <c r="F469" t="s">
        <v>143</v>
      </c>
      <c r="G469">
        <v>1</v>
      </c>
      <c r="H469" t="s">
        <v>4353</v>
      </c>
    </row>
    <row r="470" spans="1:8" x14ac:dyDescent="0.25">
      <c r="A470">
        <v>297.8</v>
      </c>
      <c r="B470">
        <v>75</v>
      </c>
      <c r="C470">
        <v>0.77429999999999999</v>
      </c>
      <c r="D470">
        <f t="shared" si="7"/>
        <v>0.22570000000000001</v>
      </c>
      <c r="E470">
        <v>0</v>
      </c>
      <c r="F470" t="s">
        <v>525</v>
      </c>
      <c r="G470">
        <v>2</v>
      </c>
      <c r="H470" t="s">
        <v>4354</v>
      </c>
    </row>
    <row r="471" spans="1:8" x14ac:dyDescent="0.25">
      <c r="A471">
        <v>132.19999999999999</v>
      </c>
      <c r="B471">
        <v>44</v>
      </c>
      <c r="C471">
        <v>0.86699999999999999</v>
      </c>
      <c r="D471">
        <f t="shared" si="7"/>
        <v>0.1323</v>
      </c>
      <c r="E471">
        <v>6.9999999999999999E-4</v>
      </c>
      <c r="F471" t="s">
        <v>419</v>
      </c>
      <c r="G471">
        <v>0</v>
      </c>
      <c r="H471" t="s">
        <v>4353</v>
      </c>
    </row>
    <row r="472" spans="1:8" x14ac:dyDescent="0.25">
      <c r="A472">
        <v>142.1</v>
      </c>
      <c r="B472">
        <v>65</v>
      </c>
      <c r="C472">
        <v>0.53669999999999995</v>
      </c>
      <c r="D472">
        <f t="shared" si="7"/>
        <v>4.8600000000000032E-2</v>
      </c>
      <c r="E472">
        <v>0.41470000000000001</v>
      </c>
      <c r="F472" t="s">
        <v>461</v>
      </c>
      <c r="G472">
        <v>4</v>
      </c>
      <c r="H472" t="s">
        <v>4353</v>
      </c>
    </row>
    <row r="473" spans="1:8" x14ac:dyDescent="0.25">
      <c r="A473">
        <v>408.4</v>
      </c>
      <c r="B473">
        <v>87</v>
      </c>
      <c r="C473">
        <v>0.84309999999999996</v>
      </c>
      <c r="D473">
        <f t="shared" si="7"/>
        <v>0.15650000000000003</v>
      </c>
      <c r="E473">
        <v>4.0000000000000002E-4</v>
      </c>
      <c r="F473" t="s">
        <v>419</v>
      </c>
      <c r="G473">
        <v>6</v>
      </c>
      <c r="H473" t="s">
        <v>4352</v>
      </c>
    </row>
    <row r="474" spans="1:8" x14ac:dyDescent="0.25">
      <c r="A474">
        <v>87</v>
      </c>
      <c r="B474">
        <v>115</v>
      </c>
      <c r="C474">
        <v>0.65359999999999996</v>
      </c>
      <c r="D474">
        <f t="shared" si="7"/>
        <v>0.34640000000000004</v>
      </c>
      <c r="E474">
        <v>0</v>
      </c>
      <c r="F474" t="s">
        <v>80</v>
      </c>
      <c r="G474">
        <v>7</v>
      </c>
      <c r="H474" t="s">
        <v>4352</v>
      </c>
    </row>
    <row r="475" spans="1:8" x14ac:dyDescent="0.25">
      <c r="A475">
        <v>66.3</v>
      </c>
      <c r="B475">
        <v>592</v>
      </c>
      <c r="C475">
        <v>0.75049999999999994</v>
      </c>
      <c r="D475">
        <f t="shared" si="7"/>
        <v>0.24420000000000006</v>
      </c>
      <c r="E475">
        <v>5.3E-3</v>
      </c>
      <c r="F475" t="s">
        <v>158</v>
      </c>
      <c r="G475">
        <v>2</v>
      </c>
      <c r="H475" t="s">
        <v>4359</v>
      </c>
    </row>
    <row r="476" spans="1:8" x14ac:dyDescent="0.25">
      <c r="A476">
        <v>243.6</v>
      </c>
      <c r="B476">
        <v>56</v>
      </c>
      <c r="C476">
        <v>0.90329999999999999</v>
      </c>
      <c r="D476">
        <f t="shared" si="7"/>
        <v>9.240000000000001E-2</v>
      </c>
      <c r="E476">
        <v>4.3E-3</v>
      </c>
      <c r="F476" t="s">
        <v>16</v>
      </c>
      <c r="G476">
        <v>6</v>
      </c>
      <c r="H476" t="s">
        <v>4353</v>
      </c>
    </row>
    <row r="477" spans="1:8" x14ac:dyDescent="0.25">
      <c r="A477">
        <v>148.69999999999999</v>
      </c>
      <c r="B477">
        <v>16</v>
      </c>
      <c r="C477">
        <v>0.89029999999999998</v>
      </c>
      <c r="D477">
        <f t="shared" si="7"/>
        <v>0.10970000000000002</v>
      </c>
      <c r="E477">
        <v>0</v>
      </c>
      <c r="F477" t="s">
        <v>210</v>
      </c>
      <c r="G477">
        <v>1</v>
      </c>
      <c r="H477" t="s">
        <v>4353</v>
      </c>
    </row>
    <row r="478" spans="1:8" x14ac:dyDescent="0.25">
      <c r="A478">
        <v>585.20000000000005</v>
      </c>
      <c r="B478">
        <v>560</v>
      </c>
      <c r="C478">
        <v>0.51529999999999998</v>
      </c>
      <c r="D478">
        <f t="shared" si="7"/>
        <v>0.36230000000000001</v>
      </c>
      <c r="E478">
        <v>0.12239999999999999</v>
      </c>
      <c r="F478" t="s">
        <v>1014</v>
      </c>
      <c r="G478">
        <v>0</v>
      </c>
      <c r="H478" t="s">
        <v>4355</v>
      </c>
    </row>
    <row r="479" spans="1:8" x14ac:dyDescent="0.25">
      <c r="A479">
        <v>126.3</v>
      </c>
      <c r="B479">
        <v>30</v>
      </c>
      <c r="C479">
        <v>0.76459999999999995</v>
      </c>
      <c r="D479">
        <f t="shared" si="7"/>
        <v>0.23540000000000005</v>
      </c>
      <c r="E479">
        <v>0</v>
      </c>
      <c r="F479" t="s">
        <v>25</v>
      </c>
      <c r="G479">
        <v>1</v>
      </c>
      <c r="H479" t="s">
        <v>4353</v>
      </c>
    </row>
    <row r="480" spans="1:8" x14ac:dyDescent="0.25">
      <c r="A480">
        <v>152.80000000000001</v>
      </c>
      <c r="B480">
        <v>14</v>
      </c>
      <c r="C480">
        <v>0.78739999999999999</v>
      </c>
      <c r="D480">
        <f t="shared" si="7"/>
        <v>5.8500000000000024E-2</v>
      </c>
      <c r="E480">
        <v>0.15409999999999999</v>
      </c>
      <c r="F480" t="s">
        <v>73</v>
      </c>
      <c r="G480">
        <v>0</v>
      </c>
      <c r="H480" t="s">
        <v>4353</v>
      </c>
    </row>
    <row r="481" spans="1:8" x14ac:dyDescent="0.25">
      <c r="A481">
        <v>48.5</v>
      </c>
      <c r="B481">
        <v>24</v>
      </c>
      <c r="C481">
        <v>0.82630000000000003</v>
      </c>
      <c r="D481">
        <f t="shared" si="7"/>
        <v>0.17369999999999997</v>
      </c>
      <c r="E481">
        <v>0</v>
      </c>
      <c r="F481" t="s">
        <v>48</v>
      </c>
      <c r="G481">
        <v>0</v>
      </c>
      <c r="H481" t="s">
        <v>4353</v>
      </c>
    </row>
    <row r="482" spans="1:8" x14ac:dyDescent="0.25">
      <c r="A482">
        <v>51.1</v>
      </c>
      <c r="B482">
        <v>66</v>
      </c>
      <c r="C482">
        <v>0.81289999999999996</v>
      </c>
      <c r="D482">
        <f t="shared" si="7"/>
        <v>0.18460000000000004</v>
      </c>
      <c r="E482">
        <v>2.5000000000000001E-3</v>
      </c>
      <c r="F482" t="s">
        <v>48</v>
      </c>
      <c r="G482">
        <v>0</v>
      </c>
      <c r="H482" t="s">
        <v>4353</v>
      </c>
    </row>
    <row r="483" spans="1:8" x14ac:dyDescent="0.25">
      <c r="A483">
        <v>19.5</v>
      </c>
      <c r="B483">
        <v>131</v>
      </c>
      <c r="C483">
        <v>0.15970000000000001</v>
      </c>
      <c r="D483">
        <f t="shared" si="7"/>
        <v>0.84030000000000005</v>
      </c>
      <c r="E483">
        <v>0</v>
      </c>
      <c r="F483" t="s">
        <v>150</v>
      </c>
      <c r="G483">
        <v>1</v>
      </c>
      <c r="H483" t="s">
        <v>4351</v>
      </c>
    </row>
    <row r="484" spans="1:8" x14ac:dyDescent="0.25">
      <c r="A484">
        <v>72.099999999999994</v>
      </c>
      <c r="B484">
        <v>412</v>
      </c>
      <c r="C484">
        <v>0.54620000000000002</v>
      </c>
      <c r="D484">
        <f t="shared" si="7"/>
        <v>0.35849999999999999</v>
      </c>
      <c r="E484">
        <v>9.5299999999999996E-2</v>
      </c>
      <c r="F484" t="s">
        <v>143</v>
      </c>
      <c r="G484">
        <v>0</v>
      </c>
      <c r="H484" t="s">
        <v>4357</v>
      </c>
    </row>
    <row r="485" spans="1:8" x14ac:dyDescent="0.25">
      <c r="A485">
        <v>232.5</v>
      </c>
      <c r="B485">
        <v>106</v>
      </c>
      <c r="C485">
        <v>0.5796</v>
      </c>
      <c r="D485">
        <f t="shared" si="7"/>
        <v>0.42030000000000001</v>
      </c>
      <c r="E485">
        <v>1E-4</v>
      </c>
      <c r="F485" t="s">
        <v>461</v>
      </c>
      <c r="G485">
        <v>6</v>
      </c>
      <c r="H485" t="s">
        <v>4350</v>
      </c>
    </row>
    <row r="486" spans="1:8" x14ac:dyDescent="0.25">
      <c r="A486">
        <v>269.39999999999998</v>
      </c>
      <c r="B486">
        <v>29</v>
      </c>
      <c r="C486">
        <v>0.7762</v>
      </c>
      <c r="D486">
        <f t="shared" si="7"/>
        <v>0.2238</v>
      </c>
      <c r="E486">
        <v>0</v>
      </c>
      <c r="F486" t="s">
        <v>166</v>
      </c>
      <c r="G486">
        <v>2</v>
      </c>
      <c r="H486" t="s">
        <v>4353</v>
      </c>
    </row>
    <row r="487" spans="1:8" x14ac:dyDescent="0.25">
      <c r="A487">
        <v>890</v>
      </c>
      <c r="B487">
        <v>206</v>
      </c>
      <c r="C487">
        <v>0.45090000000000002</v>
      </c>
      <c r="D487">
        <f t="shared" si="7"/>
        <v>0.13159999999999994</v>
      </c>
      <c r="E487">
        <v>0.41749999999999998</v>
      </c>
      <c r="F487" t="s">
        <v>194</v>
      </c>
      <c r="G487">
        <v>3</v>
      </c>
      <c r="H487" t="s">
        <v>4355</v>
      </c>
    </row>
    <row r="488" spans="1:8" x14ac:dyDescent="0.25">
      <c r="A488">
        <v>85.4</v>
      </c>
      <c r="B488">
        <v>32</v>
      </c>
      <c r="C488">
        <v>0.92430000000000001</v>
      </c>
      <c r="D488">
        <f t="shared" si="7"/>
        <v>7.5299999999999992E-2</v>
      </c>
      <c r="E488">
        <v>4.0000000000000002E-4</v>
      </c>
      <c r="F488" t="s">
        <v>194</v>
      </c>
      <c r="G488">
        <v>11</v>
      </c>
      <c r="H488" t="s">
        <v>4353</v>
      </c>
    </row>
    <row r="489" spans="1:8" x14ac:dyDescent="0.25">
      <c r="A489">
        <v>109</v>
      </c>
      <c r="B489">
        <v>48</v>
      </c>
      <c r="C489">
        <v>0.8286</v>
      </c>
      <c r="D489">
        <f t="shared" si="7"/>
        <v>0.16469999999999999</v>
      </c>
      <c r="E489">
        <v>6.7000000000000002E-3</v>
      </c>
      <c r="F489" t="s">
        <v>461</v>
      </c>
      <c r="G489">
        <v>11</v>
      </c>
      <c r="H489" t="s">
        <v>4353</v>
      </c>
    </row>
    <row r="490" spans="1:8" x14ac:dyDescent="0.25">
      <c r="A490">
        <v>174.6</v>
      </c>
      <c r="B490">
        <v>187</v>
      </c>
      <c r="C490">
        <v>0.71260000000000001</v>
      </c>
      <c r="D490">
        <f t="shared" si="7"/>
        <v>0.2737</v>
      </c>
      <c r="E490">
        <v>1.37E-2</v>
      </c>
      <c r="F490" t="s">
        <v>461</v>
      </c>
      <c r="G490">
        <v>12</v>
      </c>
      <c r="H490" t="s">
        <v>4354</v>
      </c>
    </row>
    <row r="491" spans="1:8" x14ac:dyDescent="0.25">
      <c r="A491">
        <v>128.5</v>
      </c>
      <c r="B491">
        <v>320</v>
      </c>
      <c r="C491">
        <v>0.64739999999999998</v>
      </c>
      <c r="D491">
        <f t="shared" si="7"/>
        <v>0.34520000000000001</v>
      </c>
      <c r="E491">
        <v>7.4000000000000003E-3</v>
      </c>
      <c r="F491" t="s">
        <v>158</v>
      </c>
      <c r="G491">
        <v>3</v>
      </c>
      <c r="H491" t="s">
        <v>4352</v>
      </c>
    </row>
    <row r="492" spans="1:8" x14ac:dyDescent="0.25">
      <c r="A492">
        <v>275.3</v>
      </c>
      <c r="B492">
        <v>0</v>
      </c>
      <c r="C492">
        <v>0.29720000000000002</v>
      </c>
      <c r="D492">
        <f t="shared" si="7"/>
        <v>0.12580000000000002</v>
      </c>
      <c r="E492">
        <v>0.57699999999999996</v>
      </c>
      <c r="F492" t="s">
        <v>143</v>
      </c>
      <c r="G492">
        <v>2</v>
      </c>
      <c r="H492" t="s">
        <v>4350</v>
      </c>
    </row>
    <row r="493" spans="1:8" x14ac:dyDescent="0.25">
      <c r="A493">
        <v>70.400000000000006</v>
      </c>
      <c r="B493">
        <v>272</v>
      </c>
      <c r="C493">
        <v>0.59219999999999995</v>
      </c>
      <c r="D493">
        <f t="shared" si="7"/>
        <v>0.40780000000000005</v>
      </c>
      <c r="E493">
        <v>0</v>
      </c>
      <c r="F493" t="s">
        <v>166</v>
      </c>
      <c r="G493">
        <v>0</v>
      </c>
      <c r="H493" t="s">
        <v>4350</v>
      </c>
    </row>
    <row r="494" spans="1:8" x14ac:dyDescent="0.25">
      <c r="A494">
        <v>185.3</v>
      </c>
      <c r="B494">
        <v>259</v>
      </c>
      <c r="C494">
        <v>0.68879999999999997</v>
      </c>
      <c r="D494">
        <f t="shared" si="7"/>
        <v>0.31120000000000003</v>
      </c>
      <c r="E494">
        <v>0</v>
      </c>
      <c r="F494" t="s">
        <v>194</v>
      </c>
      <c r="G494">
        <v>2</v>
      </c>
      <c r="H494" t="s">
        <v>4351</v>
      </c>
    </row>
    <row r="495" spans="1:8" x14ac:dyDescent="0.25">
      <c r="A495">
        <v>188.6</v>
      </c>
      <c r="B495">
        <v>24</v>
      </c>
      <c r="C495">
        <v>0.7268</v>
      </c>
      <c r="D495">
        <f t="shared" si="7"/>
        <v>0.2732</v>
      </c>
      <c r="E495">
        <v>0</v>
      </c>
      <c r="F495" t="s">
        <v>187</v>
      </c>
      <c r="G495">
        <v>4</v>
      </c>
      <c r="H495" t="s">
        <v>4354</v>
      </c>
    </row>
    <row r="496" spans="1:8" x14ac:dyDescent="0.25">
      <c r="A496">
        <v>144</v>
      </c>
      <c r="B496">
        <v>0</v>
      </c>
      <c r="C496">
        <v>0.54120000000000001</v>
      </c>
      <c r="D496">
        <f t="shared" si="7"/>
        <v>0.45879999999999999</v>
      </c>
      <c r="E496">
        <v>0</v>
      </c>
      <c r="F496" t="s">
        <v>114</v>
      </c>
      <c r="G496">
        <v>1</v>
      </c>
      <c r="H496" t="s">
        <v>4350</v>
      </c>
    </row>
    <row r="497" spans="1:8" x14ac:dyDescent="0.25">
      <c r="A497">
        <v>65.400000000000006</v>
      </c>
      <c r="B497">
        <v>172</v>
      </c>
      <c r="C497">
        <v>0.39300000000000002</v>
      </c>
      <c r="D497">
        <f t="shared" si="7"/>
        <v>0.59179999999999999</v>
      </c>
      <c r="E497">
        <v>1.52E-2</v>
      </c>
      <c r="F497" t="s">
        <v>378</v>
      </c>
      <c r="G497">
        <v>1</v>
      </c>
      <c r="H497" t="s">
        <v>4356</v>
      </c>
    </row>
    <row r="498" spans="1:8" x14ac:dyDescent="0.25">
      <c r="A498">
        <v>57</v>
      </c>
      <c r="B498">
        <v>45</v>
      </c>
      <c r="C498">
        <v>0.8024</v>
      </c>
      <c r="D498">
        <f t="shared" si="7"/>
        <v>0.1976</v>
      </c>
      <c r="E498">
        <v>0</v>
      </c>
      <c r="F498" t="s">
        <v>419</v>
      </c>
      <c r="G498">
        <v>1</v>
      </c>
      <c r="H498" t="s">
        <v>4353</v>
      </c>
    </row>
    <row r="499" spans="1:8" x14ac:dyDescent="0.25">
      <c r="A499">
        <v>338.1</v>
      </c>
      <c r="B499">
        <v>396</v>
      </c>
      <c r="C499">
        <v>0.59099999999999997</v>
      </c>
      <c r="D499">
        <f t="shared" si="7"/>
        <v>0.2873</v>
      </c>
      <c r="E499">
        <v>0.1217</v>
      </c>
      <c r="F499" t="s">
        <v>210</v>
      </c>
      <c r="G499">
        <v>1</v>
      </c>
      <c r="H499" t="s">
        <v>4356</v>
      </c>
    </row>
    <row r="500" spans="1:8" x14ac:dyDescent="0.25">
      <c r="A500">
        <v>661.8</v>
      </c>
      <c r="B500">
        <v>42</v>
      </c>
      <c r="C500">
        <v>0.76990000000000003</v>
      </c>
      <c r="D500">
        <f t="shared" si="7"/>
        <v>0.20629999999999998</v>
      </c>
      <c r="E500">
        <v>2.3800000000000002E-2</v>
      </c>
      <c r="F500" t="s">
        <v>642</v>
      </c>
      <c r="G500">
        <v>3</v>
      </c>
      <c r="H500" t="s">
        <v>4353</v>
      </c>
    </row>
    <row r="501" spans="1:8" x14ac:dyDescent="0.25">
      <c r="A501">
        <v>49.6</v>
      </c>
      <c r="B501">
        <v>37</v>
      </c>
      <c r="C501">
        <v>0.4405</v>
      </c>
      <c r="D501">
        <f t="shared" si="7"/>
        <v>0.14119999999999999</v>
      </c>
      <c r="E501">
        <v>0.41830000000000001</v>
      </c>
      <c r="F501" t="s">
        <v>66</v>
      </c>
      <c r="G501">
        <v>0</v>
      </c>
      <c r="H501" t="s">
        <v>4353</v>
      </c>
    </row>
    <row r="502" spans="1:8" x14ac:dyDescent="0.25">
      <c r="A502">
        <v>345.2</v>
      </c>
      <c r="B502">
        <v>113</v>
      </c>
      <c r="C502">
        <v>0.77669999999999995</v>
      </c>
      <c r="D502">
        <f t="shared" si="7"/>
        <v>0.22280000000000005</v>
      </c>
      <c r="E502">
        <v>5.0000000000000001E-4</v>
      </c>
      <c r="F502" t="s">
        <v>280</v>
      </c>
      <c r="G502">
        <v>4</v>
      </c>
      <c r="H502" t="s">
        <v>4350</v>
      </c>
    </row>
    <row r="503" spans="1:8" x14ac:dyDescent="0.25">
      <c r="A503">
        <v>76.8</v>
      </c>
      <c r="B503">
        <v>759</v>
      </c>
      <c r="C503">
        <v>0.67320000000000002</v>
      </c>
      <c r="D503">
        <f t="shared" si="7"/>
        <v>0.32679999999999998</v>
      </c>
      <c r="E503">
        <v>0</v>
      </c>
      <c r="F503" t="s">
        <v>73</v>
      </c>
      <c r="G503">
        <v>2</v>
      </c>
      <c r="H503" t="s">
        <v>4356</v>
      </c>
    </row>
    <row r="504" spans="1:8" x14ac:dyDescent="0.25">
      <c r="A504">
        <v>70.7</v>
      </c>
      <c r="B504">
        <v>53</v>
      </c>
      <c r="C504">
        <v>0.85470000000000002</v>
      </c>
      <c r="D504">
        <f t="shared" si="7"/>
        <v>0.14529999999999998</v>
      </c>
      <c r="E504">
        <v>0</v>
      </c>
      <c r="F504" t="s">
        <v>80</v>
      </c>
      <c r="G504">
        <v>2</v>
      </c>
      <c r="H504" t="s">
        <v>4353</v>
      </c>
    </row>
    <row r="505" spans="1:8" x14ac:dyDescent="0.25">
      <c r="A505">
        <v>59.4</v>
      </c>
      <c r="B505">
        <v>48</v>
      </c>
      <c r="C505">
        <v>0.94799999999999995</v>
      </c>
      <c r="D505">
        <f t="shared" si="7"/>
        <v>5.2000000000000046E-2</v>
      </c>
      <c r="E505">
        <v>0</v>
      </c>
      <c r="F505" t="s">
        <v>419</v>
      </c>
      <c r="G505">
        <v>2</v>
      </c>
      <c r="H505" t="s">
        <v>4353</v>
      </c>
    </row>
    <row r="506" spans="1:8" x14ac:dyDescent="0.25">
      <c r="A506">
        <v>232.1</v>
      </c>
      <c r="B506">
        <v>12</v>
      </c>
      <c r="C506">
        <v>0.85970000000000002</v>
      </c>
      <c r="D506">
        <f t="shared" si="7"/>
        <v>0.14019999999999999</v>
      </c>
      <c r="E506">
        <v>1E-4</v>
      </c>
      <c r="F506" t="s">
        <v>525</v>
      </c>
      <c r="G506">
        <v>7</v>
      </c>
      <c r="H506" t="s">
        <v>4350</v>
      </c>
    </row>
    <row r="507" spans="1:8" x14ac:dyDescent="0.25">
      <c r="A507">
        <v>580.20000000000005</v>
      </c>
      <c r="B507">
        <v>73</v>
      </c>
      <c r="C507">
        <v>0.85299999999999998</v>
      </c>
      <c r="D507">
        <f t="shared" si="7"/>
        <v>0.14690000000000003</v>
      </c>
      <c r="E507">
        <v>1E-4</v>
      </c>
      <c r="F507" t="s">
        <v>317</v>
      </c>
      <c r="G507">
        <v>4</v>
      </c>
      <c r="H507" t="s">
        <v>4354</v>
      </c>
    </row>
    <row r="508" spans="1:8" x14ac:dyDescent="0.25">
      <c r="A508">
        <v>497.8</v>
      </c>
      <c r="B508">
        <v>14</v>
      </c>
      <c r="C508">
        <v>0.66069999999999995</v>
      </c>
      <c r="D508">
        <f t="shared" si="7"/>
        <v>0.25340000000000007</v>
      </c>
      <c r="E508">
        <v>8.5900000000000004E-2</v>
      </c>
      <c r="F508" t="s">
        <v>419</v>
      </c>
      <c r="G508">
        <v>1</v>
      </c>
      <c r="H508" t="s">
        <v>4353</v>
      </c>
    </row>
    <row r="509" spans="1:8" x14ac:dyDescent="0.25">
      <c r="A509">
        <v>120.6</v>
      </c>
      <c r="B509">
        <v>141</v>
      </c>
      <c r="C509">
        <v>0.51029999999999998</v>
      </c>
      <c r="D509">
        <f t="shared" si="7"/>
        <v>0.46830000000000005</v>
      </c>
      <c r="E509">
        <v>2.1399999999999999E-2</v>
      </c>
      <c r="F509" t="s">
        <v>378</v>
      </c>
      <c r="G509">
        <v>9</v>
      </c>
      <c r="H509" t="s">
        <v>4347</v>
      </c>
    </row>
    <row r="510" spans="1:8" x14ac:dyDescent="0.25">
      <c r="A510">
        <v>366.5</v>
      </c>
      <c r="B510">
        <v>59</v>
      </c>
      <c r="C510">
        <v>0.68110000000000004</v>
      </c>
      <c r="D510">
        <f t="shared" si="7"/>
        <v>0.31799999999999995</v>
      </c>
      <c r="E510">
        <v>8.9999999999999998E-4</v>
      </c>
      <c r="F510" t="s">
        <v>203</v>
      </c>
      <c r="G510">
        <v>1</v>
      </c>
      <c r="H510" t="s">
        <v>4350</v>
      </c>
    </row>
    <row r="511" spans="1:8" x14ac:dyDescent="0.25">
      <c r="A511">
        <v>167.5</v>
      </c>
      <c r="B511">
        <v>17</v>
      </c>
      <c r="C511">
        <v>0.47260000000000002</v>
      </c>
      <c r="D511">
        <f t="shared" si="7"/>
        <v>0.52739999999999998</v>
      </c>
      <c r="E511">
        <v>0</v>
      </c>
      <c r="F511" t="s">
        <v>73</v>
      </c>
      <c r="G511">
        <v>1</v>
      </c>
      <c r="H511" t="s">
        <v>4353</v>
      </c>
    </row>
    <row r="512" spans="1:8" x14ac:dyDescent="0.25">
      <c r="A512">
        <v>41.3</v>
      </c>
      <c r="B512">
        <v>105</v>
      </c>
      <c r="C512">
        <v>0.60289999999999999</v>
      </c>
      <c r="D512">
        <f t="shared" si="7"/>
        <v>0.39679999999999999</v>
      </c>
      <c r="E512">
        <v>2.9999999999999997E-4</v>
      </c>
      <c r="F512" t="s">
        <v>158</v>
      </c>
      <c r="G512">
        <v>1</v>
      </c>
      <c r="H512" t="s">
        <v>4353</v>
      </c>
    </row>
    <row r="513" spans="1:8" x14ac:dyDescent="0.25">
      <c r="A513">
        <v>383.3</v>
      </c>
      <c r="B513">
        <v>80</v>
      </c>
      <c r="C513">
        <v>0.35899999999999999</v>
      </c>
      <c r="D513">
        <f t="shared" si="7"/>
        <v>0.28370000000000001</v>
      </c>
      <c r="E513">
        <v>0.35730000000000001</v>
      </c>
      <c r="F513" t="s">
        <v>210</v>
      </c>
      <c r="G513">
        <v>9</v>
      </c>
      <c r="H513" t="s">
        <v>4359</v>
      </c>
    </row>
    <row r="514" spans="1:8" x14ac:dyDescent="0.25">
      <c r="A514">
        <v>138.30000000000001</v>
      </c>
      <c r="B514">
        <v>131</v>
      </c>
      <c r="C514">
        <v>0.97289999999999999</v>
      </c>
      <c r="D514">
        <f t="shared" si="7"/>
        <v>2.7100000000000013E-2</v>
      </c>
      <c r="E514">
        <v>0</v>
      </c>
      <c r="F514" t="s">
        <v>419</v>
      </c>
      <c r="G514">
        <v>5</v>
      </c>
      <c r="H514" t="s">
        <v>4353</v>
      </c>
    </row>
    <row r="515" spans="1:8" x14ac:dyDescent="0.25">
      <c r="A515">
        <v>85.2</v>
      </c>
      <c r="B515">
        <v>601</v>
      </c>
      <c r="C515">
        <v>0.40760000000000002</v>
      </c>
      <c r="D515">
        <f t="shared" ref="D515:D578" si="8">1-C515-E515</f>
        <v>8.7000000000000077E-2</v>
      </c>
      <c r="E515">
        <v>0.50539999999999996</v>
      </c>
      <c r="F515" t="s">
        <v>80</v>
      </c>
      <c r="G515">
        <v>5</v>
      </c>
      <c r="H515" t="s">
        <v>4356</v>
      </c>
    </row>
    <row r="516" spans="1:8" x14ac:dyDescent="0.25">
      <c r="A516">
        <v>607.5</v>
      </c>
      <c r="B516">
        <v>17</v>
      </c>
      <c r="C516">
        <v>0.49909999999999999</v>
      </c>
      <c r="D516">
        <f t="shared" si="8"/>
        <v>2.6600000000000013E-2</v>
      </c>
      <c r="E516">
        <v>0.4743</v>
      </c>
      <c r="F516" t="s">
        <v>80</v>
      </c>
      <c r="G516">
        <v>4</v>
      </c>
      <c r="H516" t="s">
        <v>4353</v>
      </c>
    </row>
    <row r="517" spans="1:8" x14ac:dyDescent="0.25">
      <c r="A517">
        <v>142.6</v>
      </c>
      <c r="B517">
        <v>88</v>
      </c>
      <c r="C517">
        <v>0.85319999999999996</v>
      </c>
      <c r="D517">
        <f t="shared" si="8"/>
        <v>0.14680000000000004</v>
      </c>
      <c r="E517">
        <v>0</v>
      </c>
      <c r="F517" t="s">
        <v>25</v>
      </c>
      <c r="G517">
        <v>1</v>
      </c>
      <c r="H517" t="s">
        <v>4353</v>
      </c>
    </row>
    <row r="518" spans="1:8" x14ac:dyDescent="0.25">
      <c r="A518">
        <v>409.9</v>
      </c>
      <c r="B518">
        <v>107</v>
      </c>
      <c r="C518">
        <v>0.77729999999999999</v>
      </c>
      <c r="D518">
        <f t="shared" si="8"/>
        <v>0.14600000000000002</v>
      </c>
      <c r="E518">
        <v>7.6700000000000004E-2</v>
      </c>
      <c r="F518" t="s">
        <v>16</v>
      </c>
      <c r="G518">
        <v>3</v>
      </c>
      <c r="H518" t="s">
        <v>4354</v>
      </c>
    </row>
    <row r="519" spans="1:8" x14ac:dyDescent="0.25">
      <c r="A519">
        <v>137.6</v>
      </c>
      <c r="B519">
        <v>62</v>
      </c>
      <c r="C519">
        <v>0.89690000000000003</v>
      </c>
      <c r="D519">
        <f t="shared" si="8"/>
        <v>0.10309999999999997</v>
      </c>
      <c r="E519">
        <v>0</v>
      </c>
      <c r="F519" t="s">
        <v>194</v>
      </c>
      <c r="G519">
        <v>7</v>
      </c>
      <c r="H519" t="s">
        <v>4353</v>
      </c>
    </row>
    <row r="520" spans="1:8" x14ac:dyDescent="0.25">
      <c r="A520">
        <v>68.2</v>
      </c>
      <c r="B520">
        <v>52</v>
      </c>
      <c r="C520">
        <v>0.41689999999999999</v>
      </c>
      <c r="D520">
        <f t="shared" si="8"/>
        <v>0.27449999999999997</v>
      </c>
      <c r="E520">
        <v>0.30859999999999999</v>
      </c>
      <c r="F520" t="s">
        <v>90</v>
      </c>
      <c r="G520">
        <v>1</v>
      </c>
      <c r="H520" t="s">
        <v>4353</v>
      </c>
    </row>
    <row r="521" spans="1:8" x14ac:dyDescent="0.25">
      <c r="A521">
        <v>342.3</v>
      </c>
      <c r="B521">
        <v>50</v>
      </c>
      <c r="C521">
        <v>0.81030000000000002</v>
      </c>
      <c r="D521">
        <f t="shared" si="8"/>
        <v>0.18969999999999998</v>
      </c>
      <c r="E521">
        <v>0</v>
      </c>
      <c r="F521" t="s">
        <v>525</v>
      </c>
      <c r="G521">
        <v>12</v>
      </c>
      <c r="H521" t="s">
        <v>4359</v>
      </c>
    </row>
    <row r="522" spans="1:8" x14ac:dyDescent="0.25">
      <c r="A522">
        <v>134.9</v>
      </c>
      <c r="B522">
        <v>78</v>
      </c>
      <c r="C522">
        <v>0.69259999999999999</v>
      </c>
      <c r="D522">
        <f t="shared" si="8"/>
        <v>0.30740000000000001</v>
      </c>
      <c r="E522">
        <v>0</v>
      </c>
      <c r="F522" t="s">
        <v>73</v>
      </c>
      <c r="G522">
        <v>2</v>
      </c>
      <c r="H522" t="s">
        <v>4352</v>
      </c>
    </row>
    <row r="523" spans="1:8" x14ac:dyDescent="0.25">
      <c r="A523">
        <v>99.5</v>
      </c>
      <c r="B523">
        <v>112</v>
      </c>
      <c r="C523">
        <v>0.51739999999999997</v>
      </c>
      <c r="D523">
        <f t="shared" si="8"/>
        <v>0.48260000000000003</v>
      </c>
      <c r="E523">
        <v>0</v>
      </c>
      <c r="F523" t="s">
        <v>210</v>
      </c>
      <c r="G523">
        <v>3</v>
      </c>
      <c r="H523" t="s">
        <v>4350</v>
      </c>
    </row>
    <row r="524" spans="1:8" x14ac:dyDescent="0.25">
      <c r="A524">
        <v>138.80000000000001</v>
      </c>
      <c r="B524">
        <v>44</v>
      </c>
      <c r="C524">
        <v>0.9637</v>
      </c>
      <c r="D524">
        <f t="shared" si="8"/>
        <v>3.6299999999999999E-2</v>
      </c>
      <c r="E524">
        <v>0</v>
      </c>
      <c r="F524" t="s">
        <v>90</v>
      </c>
      <c r="G524">
        <v>2</v>
      </c>
      <c r="H524" t="s">
        <v>4353</v>
      </c>
    </row>
    <row r="525" spans="1:8" x14ac:dyDescent="0.25">
      <c r="A525">
        <v>81.2</v>
      </c>
      <c r="B525">
        <v>96</v>
      </c>
      <c r="C525">
        <v>0.95130000000000003</v>
      </c>
      <c r="D525">
        <f t="shared" si="8"/>
        <v>4.8699999999999966E-2</v>
      </c>
      <c r="E525">
        <v>0</v>
      </c>
      <c r="F525" t="s">
        <v>194</v>
      </c>
      <c r="G525">
        <v>1</v>
      </c>
      <c r="H525" t="s">
        <v>4353</v>
      </c>
    </row>
    <row r="526" spans="1:8" x14ac:dyDescent="0.25">
      <c r="A526">
        <v>198.7</v>
      </c>
      <c r="B526">
        <v>74</v>
      </c>
      <c r="C526">
        <v>0.65700000000000003</v>
      </c>
      <c r="D526">
        <f t="shared" si="8"/>
        <v>0.31649999999999995</v>
      </c>
      <c r="E526">
        <v>2.6499999999999999E-2</v>
      </c>
      <c r="F526" t="s">
        <v>90</v>
      </c>
      <c r="G526">
        <v>2</v>
      </c>
      <c r="H526" t="s">
        <v>4353</v>
      </c>
    </row>
    <row r="527" spans="1:8" x14ac:dyDescent="0.25">
      <c r="A527">
        <v>52.7</v>
      </c>
      <c r="B527">
        <v>306</v>
      </c>
      <c r="C527">
        <v>0.39860000000000001</v>
      </c>
      <c r="D527">
        <f t="shared" si="8"/>
        <v>0.60139999999999993</v>
      </c>
      <c r="E527">
        <v>0</v>
      </c>
      <c r="F527" t="s">
        <v>25</v>
      </c>
      <c r="G527">
        <v>1</v>
      </c>
      <c r="H527" t="s">
        <v>4350</v>
      </c>
    </row>
    <row r="528" spans="1:8" x14ac:dyDescent="0.25">
      <c r="A528">
        <v>104.8</v>
      </c>
      <c r="B528">
        <v>52</v>
      </c>
      <c r="C528">
        <v>0.81379999999999997</v>
      </c>
      <c r="D528">
        <f t="shared" si="8"/>
        <v>0.18620000000000003</v>
      </c>
      <c r="E528">
        <v>0</v>
      </c>
      <c r="F528" t="s">
        <v>203</v>
      </c>
      <c r="G528">
        <v>4</v>
      </c>
      <c r="H528" t="s">
        <v>4352</v>
      </c>
    </row>
    <row r="529" spans="1:8" x14ac:dyDescent="0.25">
      <c r="A529">
        <v>36.9</v>
      </c>
      <c r="B529">
        <v>471</v>
      </c>
      <c r="C529">
        <v>0.52990000000000004</v>
      </c>
      <c r="D529">
        <f t="shared" si="8"/>
        <v>0.47009999999999996</v>
      </c>
      <c r="E529">
        <v>0</v>
      </c>
      <c r="F529" t="s">
        <v>80</v>
      </c>
      <c r="G529">
        <v>0</v>
      </c>
      <c r="H529" t="s">
        <v>4356</v>
      </c>
    </row>
    <row r="530" spans="1:8" x14ac:dyDescent="0.25">
      <c r="A530">
        <v>494.5</v>
      </c>
      <c r="B530">
        <v>224</v>
      </c>
      <c r="C530">
        <v>0.86599999999999999</v>
      </c>
      <c r="D530">
        <f t="shared" si="8"/>
        <v>0.1295</v>
      </c>
      <c r="E530">
        <v>4.4999999999999997E-3</v>
      </c>
      <c r="F530" t="s">
        <v>419</v>
      </c>
      <c r="G530">
        <v>0</v>
      </c>
      <c r="H530" t="s">
        <v>4355</v>
      </c>
    </row>
    <row r="531" spans="1:8" x14ac:dyDescent="0.25">
      <c r="A531">
        <v>243.5</v>
      </c>
      <c r="B531">
        <v>5</v>
      </c>
      <c r="C531">
        <v>0.84499999999999997</v>
      </c>
      <c r="D531">
        <f t="shared" si="8"/>
        <v>3.4100000000000033E-2</v>
      </c>
      <c r="E531">
        <v>0.12089999999999999</v>
      </c>
      <c r="F531" t="s">
        <v>525</v>
      </c>
      <c r="G531">
        <v>9</v>
      </c>
      <c r="H531" t="s">
        <v>4353</v>
      </c>
    </row>
    <row r="532" spans="1:8" x14ac:dyDescent="0.25">
      <c r="A532" t="s">
        <v>4347</v>
      </c>
      <c r="B532">
        <v>38</v>
      </c>
      <c r="C532">
        <v>0.18410000000000001</v>
      </c>
      <c r="D532">
        <f t="shared" si="8"/>
        <v>7.7299999999999924E-2</v>
      </c>
      <c r="E532">
        <v>0.73860000000000003</v>
      </c>
      <c r="F532" t="s">
        <v>210</v>
      </c>
      <c r="G532">
        <v>1</v>
      </c>
      <c r="H532" t="s">
        <v>4357</v>
      </c>
    </row>
    <row r="533" spans="1:8" x14ac:dyDescent="0.25">
      <c r="A533">
        <v>39</v>
      </c>
      <c r="B533">
        <v>42</v>
      </c>
      <c r="C533">
        <v>0.86329999999999996</v>
      </c>
      <c r="D533">
        <f t="shared" si="8"/>
        <v>0.13670000000000004</v>
      </c>
      <c r="E533">
        <v>0</v>
      </c>
      <c r="F533" t="s">
        <v>80</v>
      </c>
      <c r="G533">
        <v>0</v>
      </c>
      <c r="H533" t="s">
        <v>4353</v>
      </c>
    </row>
    <row r="534" spans="1:8" x14ac:dyDescent="0.25">
      <c r="A534">
        <v>153.5</v>
      </c>
      <c r="B534">
        <v>18</v>
      </c>
      <c r="C534">
        <v>0.62190000000000001</v>
      </c>
      <c r="D534">
        <f t="shared" si="8"/>
        <v>9.8399999999999987E-2</v>
      </c>
      <c r="E534">
        <v>0.2797</v>
      </c>
      <c r="F534" t="s">
        <v>66</v>
      </c>
      <c r="G534">
        <v>0</v>
      </c>
      <c r="H534" t="s">
        <v>4353</v>
      </c>
    </row>
    <row r="535" spans="1:8" x14ac:dyDescent="0.25">
      <c r="A535">
        <v>67.599999999999994</v>
      </c>
      <c r="B535">
        <v>22</v>
      </c>
      <c r="C535">
        <v>0.78290000000000004</v>
      </c>
      <c r="D535">
        <f t="shared" si="8"/>
        <v>0.17209999999999998</v>
      </c>
      <c r="E535">
        <v>4.4999999999999998E-2</v>
      </c>
      <c r="F535" t="s">
        <v>48</v>
      </c>
      <c r="G535">
        <v>0</v>
      </c>
      <c r="H535" t="s">
        <v>4353</v>
      </c>
    </row>
    <row r="536" spans="1:8" x14ac:dyDescent="0.25">
      <c r="A536">
        <v>210.7</v>
      </c>
      <c r="B536">
        <v>16</v>
      </c>
      <c r="C536">
        <v>0.83420000000000005</v>
      </c>
      <c r="D536">
        <f t="shared" si="8"/>
        <v>0.16539999999999994</v>
      </c>
      <c r="E536">
        <v>4.0000000000000002E-4</v>
      </c>
      <c r="F536" t="s">
        <v>378</v>
      </c>
      <c r="G536">
        <v>10</v>
      </c>
      <c r="H536" t="s">
        <v>4353</v>
      </c>
    </row>
    <row r="537" spans="1:8" x14ac:dyDescent="0.25">
      <c r="A537">
        <v>22.5</v>
      </c>
      <c r="B537">
        <v>727</v>
      </c>
      <c r="C537">
        <v>0.4536</v>
      </c>
      <c r="D537">
        <f t="shared" si="8"/>
        <v>0.5464</v>
      </c>
      <c r="E537">
        <v>0</v>
      </c>
      <c r="F537" t="s">
        <v>48</v>
      </c>
      <c r="G537">
        <v>0</v>
      </c>
      <c r="H537" t="s">
        <v>4356</v>
      </c>
    </row>
    <row r="538" spans="1:8" x14ac:dyDescent="0.25">
      <c r="A538">
        <v>79.400000000000006</v>
      </c>
      <c r="B538">
        <v>44</v>
      </c>
      <c r="C538">
        <v>0.68510000000000004</v>
      </c>
      <c r="D538">
        <f t="shared" si="8"/>
        <v>0.31489999999999996</v>
      </c>
      <c r="E538">
        <v>0</v>
      </c>
      <c r="F538" t="s">
        <v>378</v>
      </c>
      <c r="G538">
        <v>14</v>
      </c>
      <c r="H538" t="s">
        <v>4353</v>
      </c>
    </row>
    <row r="539" spans="1:8" x14ac:dyDescent="0.25">
      <c r="A539">
        <v>162.80000000000001</v>
      </c>
      <c r="B539">
        <v>86</v>
      </c>
      <c r="C539">
        <v>0.83489999999999998</v>
      </c>
      <c r="D539">
        <f t="shared" si="8"/>
        <v>0.16510000000000002</v>
      </c>
      <c r="E539">
        <v>0</v>
      </c>
      <c r="F539" t="s">
        <v>280</v>
      </c>
      <c r="G539">
        <v>2</v>
      </c>
      <c r="H539" t="s">
        <v>4353</v>
      </c>
    </row>
    <row r="540" spans="1:8" x14ac:dyDescent="0.25">
      <c r="A540" t="s">
        <v>4347</v>
      </c>
      <c r="B540">
        <v>8</v>
      </c>
      <c r="C540">
        <v>0.2412</v>
      </c>
      <c r="D540">
        <f t="shared" si="8"/>
        <v>4.5700000000000074E-2</v>
      </c>
      <c r="E540">
        <v>0.71309999999999996</v>
      </c>
      <c r="F540" t="s">
        <v>158</v>
      </c>
      <c r="G540">
        <v>1</v>
      </c>
      <c r="H540" t="s">
        <v>4353</v>
      </c>
    </row>
    <row r="541" spans="1:8" x14ac:dyDescent="0.25">
      <c r="A541">
        <v>174.5</v>
      </c>
      <c r="B541">
        <v>66</v>
      </c>
      <c r="C541">
        <v>0.72160000000000002</v>
      </c>
      <c r="D541">
        <f t="shared" si="8"/>
        <v>0.27499999999999997</v>
      </c>
      <c r="E541">
        <v>3.3999999999999998E-3</v>
      </c>
      <c r="F541" t="s">
        <v>210</v>
      </c>
      <c r="G541">
        <v>12</v>
      </c>
      <c r="H541" t="s">
        <v>4352</v>
      </c>
    </row>
    <row r="542" spans="1:8" x14ac:dyDescent="0.25">
      <c r="A542">
        <v>379.1</v>
      </c>
      <c r="B542">
        <v>348</v>
      </c>
      <c r="C542">
        <v>0.55700000000000005</v>
      </c>
      <c r="D542">
        <f t="shared" si="8"/>
        <v>0.43589999999999995</v>
      </c>
      <c r="E542">
        <v>7.1000000000000004E-3</v>
      </c>
      <c r="F542" t="s">
        <v>48</v>
      </c>
      <c r="G542">
        <v>1</v>
      </c>
      <c r="H542" t="s">
        <v>4356</v>
      </c>
    </row>
    <row r="543" spans="1:8" x14ac:dyDescent="0.25">
      <c r="A543">
        <v>147.5</v>
      </c>
      <c r="B543">
        <v>280</v>
      </c>
      <c r="C543">
        <v>0.59919999999999995</v>
      </c>
      <c r="D543">
        <f t="shared" si="8"/>
        <v>0.40080000000000005</v>
      </c>
      <c r="E543">
        <v>0</v>
      </c>
      <c r="F543" t="s">
        <v>166</v>
      </c>
      <c r="G543">
        <v>0</v>
      </c>
      <c r="H543" t="s">
        <v>4355</v>
      </c>
    </row>
    <row r="544" spans="1:8" x14ac:dyDescent="0.25">
      <c r="A544">
        <v>55.5</v>
      </c>
      <c r="B544">
        <v>124</v>
      </c>
      <c r="C544">
        <v>0.58150000000000002</v>
      </c>
      <c r="D544">
        <f t="shared" si="8"/>
        <v>0.41849999999999998</v>
      </c>
      <c r="E544">
        <v>0</v>
      </c>
      <c r="F544" t="s">
        <v>210</v>
      </c>
      <c r="G544">
        <v>0</v>
      </c>
      <c r="H544" t="s">
        <v>4351</v>
      </c>
    </row>
    <row r="545" spans="1:8" x14ac:dyDescent="0.25">
      <c r="A545">
        <v>236.5</v>
      </c>
      <c r="B545">
        <v>41</v>
      </c>
      <c r="C545">
        <v>0.6694</v>
      </c>
      <c r="D545">
        <f t="shared" si="8"/>
        <v>9.7400000000000014E-2</v>
      </c>
      <c r="E545">
        <v>0.23319999999999999</v>
      </c>
      <c r="F545" t="s">
        <v>80</v>
      </c>
      <c r="G545">
        <v>0</v>
      </c>
      <c r="H545" t="s">
        <v>4353</v>
      </c>
    </row>
    <row r="546" spans="1:8" x14ac:dyDescent="0.25">
      <c r="A546">
        <v>340.7</v>
      </c>
      <c r="B546">
        <v>30</v>
      </c>
      <c r="C546">
        <v>0.42599999999999999</v>
      </c>
      <c r="D546">
        <f t="shared" si="8"/>
        <v>2.3800000000000043E-2</v>
      </c>
      <c r="E546">
        <v>0.55020000000000002</v>
      </c>
      <c r="F546" t="s">
        <v>90</v>
      </c>
      <c r="G546">
        <v>2</v>
      </c>
      <c r="H546" t="s">
        <v>4353</v>
      </c>
    </row>
    <row r="547" spans="1:8" x14ac:dyDescent="0.25">
      <c r="A547">
        <v>183.9</v>
      </c>
      <c r="B547">
        <v>74</v>
      </c>
      <c r="C547">
        <v>0.89190000000000003</v>
      </c>
      <c r="D547">
        <f t="shared" si="8"/>
        <v>0.10809999999999997</v>
      </c>
      <c r="E547">
        <v>0</v>
      </c>
      <c r="F547" t="s">
        <v>461</v>
      </c>
      <c r="G547">
        <v>3</v>
      </c>
      <c r="H547" t="s">
        <v>4353</v>
      </c>
    </row>
    <row r="548" spans="1:8" x14ac:dyDescent="0.25">
      <c r="A548">
        <v>111.8</v>
      </c>
      <c r="B548">
        <v>147</v>
      </c>
      <c r="C548">
        <v>0.97050000000000003</v>
      </c>
      <c r="D548">
        <f t="shared" si="8"/>
        <v>2.9399999999999971E-2</v>
      </c>
      <c r="E548">
        <v>1E-4</v>
      </c>
      <c r="F548" t="s">
        <v>461</v>
      </c>
      <c r="G548">
        <v>2</v>
      </c>
      <c r="H548" t="s">
        <v>4353</v>
      </c>
    </row>
    <row r="549" spans="1:8" x14ac:dyDescent="0.25">
      <c r="A549">
        <v>174.2</v>
      </c>
      <c r="B549">
        <v>420</v>
      </c>
      <c r="C549">
        <v>0.65710000000000002</v>
      </c>
      <c r="D549">
        <f t="shared" si="8"/>
        <v>0.34289999999999998</v>
      </c>
      <c r="E549">
        <v>0</v>
      </c>
      <c r="F549" t="s">
        <v>143</v>
      </c>
      <c r="G549">
        <v>4</v>
      </c>
      <c r="H549" t="s">
        <v>4354</v>
      </c>
    </row>
    <row r="550" spans="1:8" x14ac:dyDescent="0.25">
      <c r="A550">
        <v>205</v>
      </c>
      <c r="B550">
        <v>121</v>
      </c>
      <c r="C550">
        <v>0.14910000000000001</v>
      </c>
      <c r="D550">
        <f t="shared" si="8"/>
        <v>0.72550000000000003</v>
      </c>
      <c r="E550">
        <v>0.12540000000000001</v>
      </c>
      <c r="F550" t="s">
        <v>57</v>
      </c>
      <c r="G550">
        <v>1</v>
      </c>
      <c r="H550" t="s">
        <v>4356</v>
      </c>
    </row>
    <row r="551" spans="1:8" x14ac:dyDescent="0.25">
      <c r="A551">
        <v>309.8</v>
      </c>
      <c r="B551">
        <v>167</v>
      </c>
      <c r="C551">
        <v>0.65959999999999996</v>
      </c>
      <c r="D551">
        <f t="shared" si="8"/>
        <v>0.22020000000000003</v>
      </c>
      <c r="E551">
        <v>0.1202</v>
      </c>
      <c r="F551" t="s">
        <v>80</v>
      </c>
      <c r="G551">
        <v>2</v>
      </c>
      <c r="H551" t="s">
        <v>4357</v>
      </c>
    </row>
    <row r="552" spans="1:8" x14ac:dyDescent="0.25">
      <c r="A552">
        <v>265.39999999999998</v>
      </c>
      <c r="B552">
        <v>461</v>
      </c>
      <c r="C552">
        <v>0.65500000000000003</v>
      </c>
      <c r="D552">
        <f t="shared" si="8"/>
        <v>0.34499999999999997</v>
      </c>
      <c r="E552">
        <v>0</v>
      </c>
      <c r="F552" t="s">
        <v>158</v>
      </c>
      <c r="G552">
        <v>0</v>
      </c>
      <c r="H552" t="s">
        <v>4356</v>
      </c>
    </row>
    <row r="553" spans="1:8" x14ac:dyDescent="0.25">
      <c r="A553">
        <v>206.8</v>
      </c>
      <c r="B553">
        <v>38</v>
      </c>
      <c r="C553">
        <v>0.68379999999999996</v>
      </c>
      <c r="D553">
        <f t="shared" si="8"/>
        <v>0.30270000000000002</v>
      </c>
      <c r="E553">
        <v>1.35E-2</v>
      </c>
      <c r="F553" t="s">
        <v>194</v>
      </c>
      <c r="G553">
        <v>17</v>
      </c>
      <c r="H553" t="s">
        <v>4352</v>
      </c>
    </row>
    <row r="554" spans="1:8" x14ac:dyDescent="0.25">
      <c r="A554">
        <v>70.900000000000006</v>
      </c>
      <c r="B554">
        <v>808</v>
      </c>
      <c r="C554">
        <v>0.48609999999999998</v>
      </c>
      <c r="D554">
        <f t="shared" si="8"/>
        <v>0.51390000000000002</v>
      </c>
      <c r="E554">
        <v>0</v>
      </c>
      <c r="F554" t="s">
        <v>143</v>
      </c>
      <c r="G554">
        <v>1</v>
      </c>
      <c r="H554" t="s">
        <v>4356</v>
      </c>
    </row>
    <row r="555" spans="1:8" x14ac:dyDescent="0.25">
      <c r="A555">
        <v>132.80000000000001</v>
      </c>
      <c r="B555">
        <v>334</v>
      </c>
      <c r="C555">
        <v>0.79800000000000004</v>
      </c>
      <c r="D555">
        <f t="shared" si="8"/>
        <v>0.20159999999999995</v>
      </c>
      <c r="E555">
        <v>4.0000000000000002E-4</v>
      </c>
      <c r="F555" t="s">
        <v>525</v>
      </c>
      <c r="G555">
        <v>1</v>
      </c>
      <c r="H555" t="s">
        <v>4356</v>
      </c>
    </row>
    <row r="556" spans="1:8" x14ac:dyDescent="0.25">
      <c r="A556">
        <v>136.4</v>
      </c>
      <c r="B556">
        <v>291</v>
      </c>
      <c r="C556">
        <v>0.83660000000000001</v>
      </c>
      <c r="D556">
        <f t="shared" si="8"/>
        <v>0.1585</v>
      </c>
      <c r="E556">
        <v>4.8999999999999998E-3</v>
      </c>
      <c r="F556" t="s">
        <v>80</v>
      </c>
      <c r="G556">
        <v>4</v>
      </c>
      <c r="H556" t="s">
        <v>4357</v>
      </c>
    </row>
    <row r="557" spans="1:8" x14ac:dyDescent="0.25">
      <c r="A557">
        <v>114.7</v>
      </c>
      <c r="B557">
        <v>17</v>
      </c>
      <c r="C557">
        <v>0.81279999999999997</v>
      </c>
      <c r="D557">
        <f t="shared" si="8"/>
        <v>0.18720000000000003</v>
      </c>
      <c r="E557">
        <v>0</v>
      </c>
      <c r="F557" t="s">
        <v>378</v>
      </c>
      <c r="G557">
        <v>6</v>
      </c>
      <c r="H557" t="s">
        <v>4353</v>
      </c>
    </row>
    <row r="558" spans="1:8" x14ac:dyDescent="0.25">
      <c r="A558">
        <v>168.1</v>
      </c>
      <c r="B558">
        <v>87</v>
      </c>
      <c r="C558">
        <v>0.71079999999999999</v>
      </c>
      <c r="D558">
        <f t="shared" si="8"/>
        <v>0.21300000000000002</v>
      </c>
      <c r="E558">
        <v>7.6200000000000004E-2</v>
      </c>
      <c r="F558" t="s">
        <v>143</v>
      </c>
      <c r="G558">
        <v>5</v>
      </c>
      <c r="H558" t="s">
        <v>4352</v>
      </c>
    </row>
    <row r="559" spans="1:8" x14ac:dyDescent="0.25">
      <c r="A559" t="s">
        <v>4347</v>
      </c>
      <c r="B559">
        <v>21</v>
      </c>
      <c r="C559">
        <v>0.29010000000000002</v>
      </c>
      <c r="D559">
        <f t="shared" si="8"/>
        <v>6.5899999999999959E-2</v>
      </c>
      <c r="E559">
        <v>0.64400000000000002</v>
      </c>
      <c r="F559" t="s">
        <v>143</v>
      </c>
      <c r="G559">
        <v>10</v>
      </c>
      <c r="H559" t="s">
        <v>4353</v>
      </c>
    </row>
    <row r="560" spans="1:8" x14ac:dyDescent="0.25">
      <c r="A560">
        <v>147.80000000000001</v>
      </c>
      <c r="B560">
        <v>10</v>
      </c>
      <c r="C560">
        <v>0.52649999999999997</v>
      </c>
      <c r="D560">
        <f t="shared" si="8"/>
        <v>0.26050000000000006</v>
      </c>
      <c r="E560">
        <v>0.21299999999999999</v>
      </c>
      <c r="F560" t="s">
        <v>461</v>
      </c>
      <c r="G560">
        <v>3</v>
      </c>
      <c r="H560" t="s">
        <v>4353</v>
      </c>
    </row>
    <row r="561" spans="1:8" x14ac:dyDescent="0.25">
      <c r="A561">
        <v>102.7</v>
      </c>
      <c r="B561">
        <v>119</v>
      </c>
      <c r="C561">
        <v>0.77569999999999995</v>
      </c>
      <c r="D561">
        <f t="shared" si="8"/>
        <v>0.22430000000000005</v>
      </c>
      <c r="E561">
        <v>0</v>
      </c>
      <c r="F561" t="s">
        <v>25</v>
      </c>
      <c r="G561">
        <v>2</v>
      </c>
      <c r="H561" t="s">
        <v>4353</v>
      </c>
    </row>
    <row r="562" spans="1:8" x14ac:dyDescent="0.25">
      <c r="A562">
        <v>338.3</v>
      </c>
      <c r="B562">
        <v>0</v>
      </c>
      <c r="C562">
        <v>0.45679999999999998</v>
      </c>
      <c r="D562">
        <f t="shared" si="8"/>
        <v>0.1084</v>
      </c>
      <c r="E562">
        <v>0.43480000000000002</v>
      </c>
      <c r="F562" t="s">
        <v>114</v>
      </c>
      <c r="G562">
        <v>0</v>
      </c>
      <c r="H562" t="s">
        <v>4350</v>
      </c>
    </row>
    <row r="563" spans="1:8" x14ac:dyDescent="0.25">
      <c r="A563">
        <v>108.5</v>
      </c>
      <c r="B563">
        <v>209</v>
      </c>
      <c r="C563">
        <v>0.74009999999999998</v>
      </c>
      <c r="D563">
        <f t="shared" si="8"/>
        <v>0.12600000000000003</v>
      </c>
      <c r="E563">
        <v>0.13389999999999999</v>
      </c>
      <c r="F563" t="s">
        <v>57</v>
      </c>
      <c r="G563">
        <v>3</v>
      </c>
      <c r="H563" t="s">
        <v>4351</v>
      </c>
    </row>
    <row r="564" spans="1:8" x14ac:dyDescent="0.25">
      <c r="A564">
        <v>431.4</v>
      </c>
      <c r="B564">
        <v>43</v>
      </c>
      <c r="C564">
        <v>0.42470000000000002</v>
      </c>
      <c r="D564">
        <f t="shared" si="8"/>
        <v>0.14259999999999995</v>
      </c>
      <c r="E564">
        <v>0.43269999999999997</v>
      </c>
      <c r="F564" t="s">
        <v>48</v>
      </c>
      <c r="G564">
        <v>2</v>
      </c>
      <c r="H564" t="s">
        <v>4354</v>
      </c>
    </row>
    <row r="565" spans="1:8" x14ac:dyDescent="0.25">
      <c r="A565">
        <v>142.4</v>
      </c>
      <c r="B565">
        <v>26</v>
      </c>
      <c r="C565">
        <v>0.98089999999999999</v>
      </c>
      <c r="D565">
        <f t="shared" si="8"/>
        <v>1.9100000000000006E-2</v>
      </c>
      <c r="E565">
        <v>0</v>
      </c>
      <c r="F565" t="s">
        <v>133</v>
      </c>
      <c r="G565">
        <v>2</v>
      </c>
      <c r="H565" t="s">
        <v>4353</v>
      </c>
    </row>
    <row r="566" spans="1:8" x14ac:dyDescent="0.25">
      <c r="A566" t="s">
        <v>4347</v>
      </c>
      <c r="B566">
        <v>152</v>
      </c>
      <c r="C566">
        <v>0.9536</v>
      </c>
      <c r="D566">
        <f t="shared" si="8"/>
        <v>4.6399999999999997E-2</v>
      </c>
      <c r="E566">
        <v>0</v>
      </c>
      <c r="F566" t="s">
        <v>378</v>
      </c>
      <c r="G566">
        <v>1</v>
      </c>
      <c r="H566" t="s">
        <v>4356</v>
      </c>
    </row>
    <row r="567" spans="1:8" x14ac:dyDescent="0.25">
      <c r="A567">
        <v>357.8</v>
      </c>
      <c r="B567">
        <v>22</v>
      </c>
      <c r="C567">
        <v>0.67020000000000002</v>
      </c>
      <c r="D567">
        <f t="shared" si="8"/>
        <v>0.32969999999999999</v>
      </c>
      <c r="E567">
        <v>1E-4</v>
      </c>
      <c r="F567" t="s">
        <v>90</v>
      </c>
      <c r="G567">
        <v>13</v>
      </c>
      <c r="H567" t="s">
        <v>4350</v>
      </c>
    </row>
    <row r="568" spans="1:8" x14ac:dyDescent="0.25">
      <c r="A568">
        <v>163.19999999999999</v>
      </c>
      <c r="B568">
        <v>107</v>
      </c>
      <c r="C568">
        <v>0.92110000000000003</v>
      </c>
      <c r="D568">
        <f t="shared" si="8"/>
        <v>6.9799999999999973E-2</v>
      </c>
      <c r="E568">
        <v>9.1000000000000004E-3</v>
      </c>
      <c r="F568" t="s">
        <v>80</v>
      </c>
      <c r="G568">
        <v>2</v>
      </c>
      <c r="H568" t="s">
        <v>4353</v>
      </c>
    </row>
    <row r="569" spans="1:8" x14ac:dyDescent="0.25">
      <c r="A569">
        <v>78.099999999999994</v>
      </c>
      <c r="B569">
        <v>5</v>
      </c>
      <c r="C569">
        <v>0.53149999999999997</v>
      </c>
      <c r="D569">
        <f t="shared" si="8"/>
        <v>4.300000000000026E-3</v>
      </c>
      <c r="E569">
        <v>0.4642</v>
      </c>
      <c r="F569" t="s">
        <v>233</v>
      </c>
      <c r="G569">
        <v>1</v>
      </c>
      <c r="H569" t="s">
        <v>4353</v>
      </c>
    </row>
    <row r="570" spans="1:8" x14ac:dyDescent="0.25">
      <c r="A570">
        <v>56.5</v>
      </c>
      <c r="B570">
        <v>8</v>
      </c>
      <c r="C570">
        <v>0.7772</v>
      </c>
      <c r="D570">
        <f t="shared" si="8"/>
        <v>0.2228</v>
      </c>
      <c r="E570">
        <v>0</v>
      </c>
      <c r="F570" t="s">
        <v>158</v>
      </c>
      <c r="G570">
        <v>0</v>
      </c>
      <c r="H570" t="s">
        <v>4353</v>
      </c>
    </row>
    <row r="571" spans="1:8" x14ac:dyDescent="0.25">
      <c r="A571">
        <v>236.7</v>
      </c>
      <c r="B571">
        <v>36</v>
      </c>
      <c r="C571">
        <v>0.75509999999999999</v>
      </c>
      <c r="D571">
        <f t="shared" si="8"/>
        <v>0.2417</v>
      </c>
      <c r="E571">
        <v>3.2000000000000002E-3</v>
      </c>
      <c r="F571" t="s">
        <v>158</v>
      </c>
      <c r="G571">
        <v>15</v>
      </c>
      <c r="H571" t="s">
        <v>4352</v>
      </c>
    </row>
    <row r="572" spans="1:8" x14ac:dyDescent="0.25">
      <c r="A572">
        <v>337.7</v>
      </c>
      <c r="B572">
        <v>165</v>
      </c>
      <c r="C572">
        <v>0.85089999999999999</v>
      </c>
      <c r="D572">
        <f t="shared" si="8"/>
        <v>0.13830000000000001</v>
      </c>
      <c r="E572">
        <v>1.0800000000000001E-2</v>
      </c>
      <c r="F572" t="s">
        <v>203</v>
      </c>
      <c r="G572">
        <v>0</v>
      </c>
      <c r="H572" t="s">
        <v>4355</v>
      </c>
    </row>
    <row r="573" spans="1:8" x14ac:dyDescent="0.25">
      <c r="A573">
        <v>69.2</v>
      </c>
      <c r="B573">
        <v>65</v>
      </c>
      <c r="C573">
        <v>0.75529999999999997</v>
      </c>
      <c r="D573">
        <f t="shared" si="8"/>
        <v>0.24310000000000004</v>
      </c>
      <c r="E573">
        <v>1.6000000000000001E-3</v>
      </c>
      <c r="F573" t="s">
        <v>90</v>
      </c>
      <c r="G573">
        <v>0</v>
      </c>
      <c r="H573" t="s">
        <v>4353</v>
      </c>
    </row>
    <row r="574" spans="1:8" x14ac:dyDescent="0.25">
      <c r="A574">
        <v>1081.5999999999999</v>
      </c>
      <c r="B574">
        <v>188</v>
      </c>
      <c r="C574">
        <v>0.30969999999999998</v>
      </c>
      <c r="D574">
        <f t="shared" si="8"/>
        <v>0.28050000000000003</v>
      </c>
      <c r="E574">
        <v>0.4098</v>
      </c>
      <c r="F574" t="s">
        <v>143</v>
      </c>
      <c r="G574">
        <v>1</v>
      </c>
      <c r="H574" t="s">
        <v>4356</v>
      </c>
    </row>
    <row r="575" spans="1:8" x14ac:dyDescent="0.25">
      <c r="A575">
        <v>352.4</v>
      </c>
      <c r="B575">
        <v>71</v>
      </c>
      <c r="C575">
        <v>0.54290000000000005</v>
      </c>
      <c r="D575">
        <f t="shared" si="8"/>
        <v>0.29989999999999994</v>
      </c>
      <c r="E575">
        <v>0.15720000000000001</v>
      </c>
      <c r="F575" t="s">
        <v>80</v>
      </c>
      <c r="G575">
        <v>8</v>
      </c>
      <c r="H575" t="s">
        <v>4352</v>
      </c>
    </row>
    <row r="576" spans="1:8" x14ac:dyDescent="0.25">
      <c r="A576">
        <v>149.69999999999999</v>
      </c>
      <c r="B576">
        <v>79</v>
      </c>
      <c r="C576">
        <v>0.745</v>
      </c>
      <c r="D576">
        <f t="shared" si="8"/>
        <v>0.25459999999999999</v>
      </c>
      <c r="E576">
        <v>4.0000000000000002E-4</v>
      </c>
      <c r="F576" t="s">
        <v>150</v>
      </c>
      <c r="G576">
        <v>3</v>
      </c>
      <c r="H576" t="s">
        <v>4350</v>
      </c>
    </row>
    <row r="577" spans="1:8" x14ac:dyDescent="0.25">
      <c r="A577">
        <v>244.8</v>
      </c>
      <c r="B577">
        <v>23</v>
      </c>
      <c r="C577">
        <v>0.70209999999999995</v>
      </c>
      <c r="D577">
        <f t="shared" si="8"/>
        <v>0.23140000000000005</v>
      </c>
      <c r="E577">
        <v>6.6500000000000004E-2</v>
      </c>
      <c r="F577" t="s">
        <v>194</v>
      </c>
      <c r="G577">
        <v>7</v>
      </c>
      <c r="H577" t="s">
        <v>4352</v>
      </c>
    </row>
    <row r="578" spans="1:8" x14ac:dyDescent="0.25">
      <c r="A578">
        <v>160.19999999999999</v>
      </c>
      <c r="B578">
        <v>14</v>
      </c>
      <c r="C578">
        <v>0.39179999999999998</v>
      </c>
      <c r="D578">
        <f t="shared" si="8"/>
        <v>0.18790000000000007</v>
      </c>
      <c r="E578">
        <v>0.42030000000000001</v>
      </c>
      <c r="F578" t="s">
        <v>187</v>
      </c>
      <c r="G578">
        <v>10</v>
      </c>
      <c r="H578" t="s">
        <v>4353</v>
      </c>
    </row>
    <row r="579" spans="1:8" x14ac:dyDescent="0.25">
      <c r="A579">
        <v>169.9</v>
      </c>
      <c r="B579">
        <v>41</v>
      </c>
      <c r="C579">
        <v>0.84940000000000004</v>
      </c>
      <c r="D579">
        <f t="shared" ref="D579:D631" si="9">1-C579-E579</f>
        <v>0.14929999999999996</v>
      </c>
      <c r="E579">
        <v>1.2999999999999999E-3</v>
      </c>
      <c r="F579" t="s">
        <v>280</v>
      </c>
      <c r="G579">
        <v>11</v>
      </c>
      <c r="H579" t="s">
        <v>4352</v>
      </c>
    </row>
    <row r="580" spans="1:8" x14ac:dyDescent="0.25">
      <c r="A580">
        <v>96.7</v>
      </c>
      <c r="B580">
        <v>271</v>
      </c>
      <c r="C580">
        <v>0.67359999999999998</v>
      </c>
      <c r="D580">
        <f t="shared" si="9"/>
        <v>0.32640000000000002</v>
      </c>
      <c r="E580">
        <v>0</v>
      </c>
      <c r="F580" t="s">
        <v>419</v>
      </c>
      <c r="G580">
        <v>1</v>
      </c>
      <c r="H580" t="s">
        <v>4356</v>
      </c>
    </row>
    <row r="581" spans="1:8" x14ac:dyDescent="0.25">
      <c r="A581">
        <v>39.1</v>
      </c>
      <c r="B581">
        <v>43</v>
      </c>
      <c r="C581">
        <v>0.62309999999999999</v>
      </c>
      <c r="D581">
        <f t="shared" si="9"/>
        <v>0.35699999999999998</v>
      </c>
      <c r="E581">
        <v>1.9900000000000001E-2</v>
      </c>
      <c r="F581" t="s">
        <v>57</v>
      </c>
      <c r="G581">
        <v>3</v>
      </c>
      <c r="H581" t="s">
        <v>4353</v>
      </c>
    </row>
    <row r="582" spans="1:8" x14ac:dyDescent="0.25">
      <c r="A582">
        <v>122.9</v>
      </c>
      <c r="B582">
        <v>113</v>
      </c>
      <c r="C582">
        <v>0.63200000000000001</v>
      </c>
      <c r="D582">
        <f t="shared" si="9"/>
        <v>0.12670000000000001</v>
      </c>
      <c r="E582">
        <v>0.24129999999999999</v>
      </c>
      <c r="F582" t="s">
        <v>90</v>
      </c>
      <c r="G582">
        <v>1</v>
      </c>
      <c r="H582" t="s">
        <v>4357</v>
      </c>
    </row>
    <row r="583" spans="1:8" x14ac:dyDescent="0.25">
      <c r="A583">
        <v>220.9</v>
      </c>
      <c r="B583">
        <v>11</v>
      </c>
      <c r="C583">
        <v>0.77680000000000005</v>
      </c>
      <c r="D583">
        <f t="shared" si="9"/>
        <v>0.21659999999999996</v>
      </c>
      <c r="E583">
        <v>6.6E-3</v>
      </c>
      <c r="F583" t="s">
        <v>1014</v>
      </c>
      <c r="G583">
        <v>4</v>
      </c>
      <c r="H583" t="s">
        <v>4353</v>
      </c>
    </row>
    <row r="584" spans="1:8" x14ac:dyDescent="0.25">
      <c r="A584">
        <v>124.9</v>
      </c>
      <c r="B584">
        <v>97</v>
      </c>
      <c r="C584">
        <v>0.25840000000000002</v>
      </c>
      <c r="D584">
        <f t="shared" si="9"/>
        <v>0.62660000000000005</v>
      </c>
      <c r="E584">
        <v>0.115</v>
      </c>
      <c r="F584" t="s">
        <v>48</v>
      </c>
      <c r="G584">
        <v>0</v>
      </c>
      <c r="H584" t="s">
        <v>4359</v>
      </c>
    </row>
    <row r="585" spans="1:8" x14ac:dyDescent="0.25">
      <c r="A585">
        <v>510.6</v>
      </c>
      <c r="B585">
        <v>292</v>
      </c>
      <c r="C585">
        <v>0.75519999999999998</v>
      </c>
      <c r="D585">
        <f t="shared" si="9"/>
        <v>0.23680000000000001</v>
      </c>
      <c r="E585">
        <v>8.0000000000000002E-3</v>
      </c>
      <c r="F585" t="s">
        <v>150</v>
      </c>
      <c r="G585">
        <v>3</v>
      </c>
      <c r="H585" t="s">
        <v>4351</v>
      </c>
    </row>
    <row r="586" spans="1:8" x14ac:dyDescent="0.25">
      <c r="A586">
        <v>141.69999999999999</v>
      </c>
      <c r="B586">
        <v>28</v>
      </c>
      <c r="C586">
        <v>0.83499999999999996</v>
      </c>
      <c r="D586">
        <f t="shared" si="9"/>
        <v>0.16500000000000004</v>
      </c>
      <c r="E586">
        <v>0</v>
      </c>
      <c r="F586" t="s">
        <v>25</v>
      </c>
      <c r="G586">
        <v>0</v>
      </c>
      <c r="H586" t="s">
        <v>4353</v>
      </c>
    </row>
    <row r="587" spans="1:8" x14ac:dyDescent="0.25">
      <c r="A587">
        <v>188.4</v>
      </c>
      <c r="B587">
        <v>69</v>
      </c>
      <c r="C587">
        <v>0.96030000000000004</v>
      </c>
      <c r="D587">
        <f t="shared" si="9"/>
        <v>3.9699999999999958E-2</v>
      </c>
      <c r="E587">
        <v>0</v>
      </c>
      <c r="F587" t="s">
        <v>203</v>
      </c>
      <c r="G587">
        <v>1</v>
      </c>
      <c r="H587" t="s">
        <v>4353</v>
      </c>
    </row>
    <row r="588" spans="1:8" x14ac:dyDescent="0.25">
      <c r="A588">
        <v>81.3</v>
      </c>
      <c r="B588">
        <v>58</v>
      </c>
      <c r="C588">
        <v>0.85160000000000002</v>
      </c>
      <c r="D588">
        <f t="shared" si="9"/>
        <v>0.14839999999999998</v>
      </c>
      <c r="E588">
        <v>0</v>
      </c>
      <c r="F588" t="s">
        <v>48</v>
      </c>
      <c r="G588">
        <v>1</v>
      </c>
      <c r="H588" t="s">
        <v>4353</v>
      </c>
    </row>
    <row r="589" spans="1:8" x14ac:dyDescent="0.25">
      <c r="A589">
        <v>90.9</v>
      </c>
      <c r="B589">
        <v>72</v>
      </c>
      <c r="C589">
        <v>0.91669999999999996</v>
      </c>
      <c r="D589">
        <f t="shared" si="9"/>
        <v>8.3300000000000041E-2</v>
      </c>
      <c r="E589">
        <v>0</v>
      </c>
      <c r="F589" t="s">
        <v>80</v>
      </c>
      <c r="G589">
        <v>4</v>
      </c>
      <c r="H589" t="s">
        <v>4353</v>
      </c>
    </row>
    <row r="590" spans="1:8" x14ac:dyDescent="0.25">
      <c r="A590">
        <v>99.9</v>
      </c>
      <c r="B590">
        <v>108</v>
      </c>
      <c r="C590">
        <v>0.88390000000000002</v>
      </c>
      <c r="D590">
        <f t="shared" si="9"/>
        <v>0.11609999999999998</v>
      </c>
      <c r="E590">
        <v>0</v>
      </c>
      <c r="F590" t="s">
        <v>166</v>
      </c>
      <c r="G590">
        <v>2</v>
      </c>
      <c r="H590" t="s">
        <v>4353</v>
      </c>
    </row>
    <row r="591" spans="1:8" x14ac:dyDescent="0.25">
      <c r="A591">
        <v>332.3</v>
      </c>
      <c r="B591">
        <v>136</v>
      </c>
      <c r="C591">
        <v>0.71089999999999998</v>
      </c>
      <c r="D591">
        <f t="shared" si="9"/>
        <v>0.28910000000000002</v>
      </c>
      <c r="E591">
        <v>0</v>
      </c>
      <c r="F591" t="s">
        <v>16</v>
      </c>
      <c r="G591">
        <v>14</v>
      </c>
      <c r="H591" t="s">
        <v>4352</v>
      </c>
    </row>
    <row r="592" spans="1:8" x14ac:dyDescent="0.25">
      <c r="A592">
        <v>144.1</v>
      </c>
      <c r="B592">
        <v>23</v>
      </c>
      <c r="C592">
        <v>0.71499999999999997</v>
      </c>
      <c r="D592">
        <f t="shared" si="9"/>
        <v>0.14740000000000003</v>
      </c>
      <c r="E592">
        <v>0.1376</v>
      </c>
      <c r="F592" t="s">
        <v>210</v>
      </c>
      <c r="G592">
        <v>4</v>
      </c>
      <c r="H592" t="s">
        <v>4353</v>
      </c>
    </row>
    <row r="593" spans="1:8" x14ac:dyDescent="0.25">
      <c r="A593">
        <v>113.8</v>
      </c>
      <c r="B593">
        <v>114</v>
      </c>
      <c r="C593">
        <v>0.71679999999999999</v>
      </c>
      <c r="D593">
        <f t="shared" si="9"/>
        <v>0.19650000000000001</v>
      </c>
      <c r="E593">
        <v>8.6699999999999999E-2</v>
      </c>
      <c r="F593" t="s">
        <v>194</v>
      </c>
      <c r="G593">
        <v>2</v>
      </c>
      <c r="H593" t="s">
        <v>4353</v>
      </c>
    </row>
    <row r="594" spans="1:8" x14ac:dyDescent="0.25">
      <c r="A594">
        <v>158.4</v>
      </c>
      <c r="B594">
        <v>27</v>
      </c>
      <c r="C594">
        <v>0.52590000000000003</v>
      </c>
      <c r="D594">
        <f t="shared" si="9"/>
        <v>3.2599999999999962E-2</v>
      </c>
      <c r="E594">
        <v>0.4415</v>
      </c>
      <c r="F594" t="s">
        <v>158</v>
      </c>
      <c r="G594">
        <v>12</v>
      </c>
      <c r="H594" t="s">
        <v>4352</v>
      </c>
    </row>
    <row r="595" spans="1:8" x14ac:dyDescent="0.25">
      <c r="A595">
        <v>594.9</v>
      </c>
      <c r="B595">
        <v>95</v>
      </c>
      <c r="C595">
        <v>0.72189999999999999</v>
      </c>
      <c r="D595">
        <f t="shared" si="9"/>
        <v>0.27210000000000001</v>
      </c>
      <c r="E595">
        <v>6.0000000000000001E-3</v>
      </c>
      <c r="F595" t="s">
        <v>133</v>
      </c>
      <c r="G595">
        <v>7</v>
      </c>
      <c r="H595" t="s">
        <v>4352</v>
      </c>
    </row>
    <row r="596" spans="1:8" x14ac:dyDescent="0.25">
      <c r="A596">
        <v>100.9</v>
      </c>
      <c r="B596">
        <v>542</v>
      </c>
      <c r="C596">
        <v>0.79220000000000002</v>
      </c>
      <c r="D596">
        <f t="shared" si="9"/>
        <v>0.20779999999999998</v>
      </c>
      <c r="E596">
        <v>0</v>
      </c>
      <c r="F596" t="s">
        <v>90</v>
      </c>
      <c r="G596">
        <v>2</v>
      </c>
      <c r="H596" t="s">
        <v>4359</v>
      </c>
    </row>
    <row r="597" spans="1:8" x14ac:dyDescent="0.25">
      <c r="A597">
        <v>215.1</v>
      </c>
      <c r="B597">
        <v>196</v>
      </c>
      <c r="C597">
        <v>0.6865</v>
      </c>
      <c r="D597">
        <f t="shared" si="9"/>
        <v>0.3135</v>
      </c>
      <c r="E597">
        <v>0</v>
      </c>
      <c r="F597" t="s">
        <v>419</v>
      </c>
      <c r="G597">
        <v>4</v>
      </c>
      <c r="H597" t="s">
        <v>4352</v>
      </c>
    </row>
    <row r="598" spans="1:8" x14ac:dyDescent="0.25">
      <c r="A598">
        <v>196.1</v>
      </c>
      <c r="B598">
        <v>59</v>
      </c>
      <c r="C598">
        <v>0.89159999999999995</v>
      </c>
      <c r="D598">
        <f t="shared" si="9"/>
        <v>0.10840000000000005</v>
      </c>
      <c r="E598">
        <v>0</v>
      </c>
      <c r="F598" t="s">
        <v>317</v>
      </c>
      <c r="G598">
        <v>1</v>
      </c>
      <c r="H598" t="s">
        <v>4353</v>
      </c>
    </row>
    <row r="599" spans="1:8" x14ac:dyDescent="0.25">
      <c r="A599">
        <v>215.6</v>
      </c>
      <c r="B599">
        <v>8</v>
      </c>
      <c r="C599">
        <v>0.73470000000000002</v>
      </c>
      <c r="D599">
        <f t="shared" si="9"/>
        <v>0.13449999999999998</v>
      </c>
      <c r="E599">
        <v>0.1308</v>
      </c>
      <c r="F599" t="s">
        <v>378</v>
      </c>
      <c r="G599">
        <v>8</v>
      </c>
      <c r="H599" t="s">
        <v>4350</v>
      </c>
    </row>
    <row r="600" spans="1:8" x14ac:dyDescent="0.25">
      <c r="A600">
        <v>335</v>
      </c>
      <c r="B600">
        <v>93</v>
      </c>
      <c r="C600">
        <v>0.76580000000000004</v>
      </c>
      <c r="D600">
        <f t="shared" si="9"/>
        <v>0.23419999999999996</v>
      </c>
      <c r="E600">
        <v>0</v>
      </c>
      <c r="F600" t="s">
        <v>150</v>
      </c>
      <c r="G600">
        <v>7</v>
      </c>
      <c r="H600" t="s">
        <v>4352</v>
      </c>
    </row>
    <row r="601" spans="1:8" x14ac:dyDescent="0.25">
      <c r="A601">
        <v>48.7</v>
      </c>
      <c r="B601">
        <v>69</v>
      </c>
      <c r="C601">
        <v>0.4345</v>
      </c>
      <c r="D601">
        <f t="shared" si="9"/>
        <v>0.5655</v>
      </c>
      <c r="E601">
        <v>0</v>
      </c>
      <c r="F601" t="s">
        <v>48</v>
      </c>
      <c r="G601">
        <v>1</v>
      </c>
      <c r="H601" t="s">
        <v>4350</v>
      </c>
    </row>
    <row r="602" spans="1:8" x14ac:dyDescent="0.25">
      <c r="A602">
        <v>140.5</v>
      </c>
      <c r="B602">
        <v>134</v>
      </c>
      <c r="C602">
        <v>0.71360000000000001</v>
      </c>
      <c r="D602">
        <f t="shared" si="9"/>
        <v>0.28639999999999999</v>
      </c>
      <c r="E602">
        <v>0</v>
      </c>
      <c r="F602" t="s">
        <v>317</v>
      </c>
      <c r="G602">
        <v>7</v>
      </c>
      <c r="H602" t="s">
        <v>4352</v>
      </c>
    </row>
    <row r="603" spans="1:8" x14ac:dyDescent="0.25">
      <c r="A603">
        <v>86.3</v>
      </c>
      <c r="B603">
        <v>37</v>
      </c>
      <c r="C603">
        <v>0.55320000000000003</v>
      </c>
      <c r="D603">
        <f t="shared" si="9"/>
        <v>0.12859999999999999</v>
      </c>
      <c r="E603">
        <v>0.31819999999999998</v>
      </c>
      <c r="F603" t="s">
        <v>48</v>
      </c>
      <c r="G603">
        <v>1</v>
      </c>
      <c r="H603" t="s">
        <v>4353</v>
      </c>
    </row>
    <row r="604" spans="1:8" x14ac:dyDescent="0.25">
      <c r="A604">
        <v>57.4</v>
      </c>
      <c r="B604">
        <v>541</v>
      </c>
      <c r="C604">
        <v>0.58950000000000002</v>
      </c>
      <c r="D604">
        <f t="shared" si="9"/>
        <v>0.33959999999999996</v>
      </c>
      <c r="E604">
        <v>7.0900000000000005E-2</v>
      </c>
      <c r="F604" t="s">
        <v>280</v>
      </c>
      <c r="G604">
        <v>2</v>
      </c>
      <c r="H604" t="s">
        <v>4356</v>
      </c>
    </row>
    <row r="605" spans="1:8" x14ac:dyDescent="0.25">
      <c r="A605">
        <v>102.9</v>
      </c>
      <c r="B605">
        <v>40</v>
      </c>
      <c r="C605">
        <v>0.81569999999999998</v>
      </c>
      <c r="D605">
        <f t="shared" si="9"/>
        <v>0.18430000000000002</v>
      </c>
      <c r="E605">
        <v>0</v>
      </c>
      <c r="F605" t="s">
        <v>158</v>
      </c>
      <c r="G605">
        <v>1</v>
      </c>
      <c r="H605" t="s">
        <v>4353</v>
      </c>
    </row>
    <row r="606" spans="1:8" x14ac:dyDescent="0.25">
      <c r="A606">
        <v>171.4</v>
      </c>
      <c r="B606">
        <v>55</v>
      </c>
      <c r="C606">
        <v>0.88500000000000001</v>
      </c>
      <c r="D606">
        <f t="shared" si="9"/>
        <v>0.11489999999999999</v>
      </c>
      <c r="E606">
        <v>1E-4</v>
      </c>
      <c r="F606" t="s">
        <v>461</v>
      </c>
      <c r="G606">
        <v>4</v>
      </c>
      <c r="H606" t="s">
        <v>4352</v>
      </c>
    </row>
    <row r="607" spans="1:8" x14ac:dyDescent="0.25">
      <c r="A607">
        <v>517.20000000000005</v>
      </c>
      <c r="B607">
        <v>288</v>
      </c>
      <c r="C607">
        <v>0.79239999999999999</v>
      </c>
      <c r="D607">
        <f t="shared" si="9"/>
        <v>0.11430000000000001</v>
      </c>
      <c r="E607">
        <v>9.3299999999999994E-2</v>
      </c>
      <c r="F607" t="s">
        <v>461</v>
      </c>
      <c r="G607">
        <v>5</v>
      </c>
      <c r="H607" t="s">
        <v>4358</v>
      </c>
    </row>
    <row r="608" spans="1:8" x14ac:dyDescent="0.25">
      <c r="A608">
        <v>269.39999999999998</v>
      </c>
      <c r="B608">
        <v>43</v>
      </c>
      <c r="C608">
        <v>0.8992</v>
      </c>
      <c r="D608">
        <f t="shared" si="9"/>
        <v>0.1008</v>
      </c>
      <c r="E608">
        <v>0</v>
      </c>
      <c r="F608" t="s">
        <v>317</v>
      </c>
      <c r="G608">
        <v>0</v>
      </c>
      <c r="H608" t="s">
        <v>4353</v>
      </c>
    </row>
    <row r="609" spans="1:8" x14ac:dyDescent="0.25">
      <c r="A609">
        <v>63.9</v>
      </c>
      <c r="B609">
        <v>143</v>
      </c>
      <c r="C609">
        <v>0.45019999999999999</v>
      </c>
      <c r="D609">
        <f t="shared" si="9"/>
        <v>0.53060000000000007</v>
      </c>
      <c r="E609">
        <v>1.9199999999999998E-2</v>
      </c>
      <c r="F609" t="s">
        <v>73</v>
      </c>
      <c r="G609">
        <v>3</v>
      </c>
      <c r="H609" t="s">
        <v>4350</v>
      </c>
    </row>
    <row r="610" spans="1:8" x14ac:dyDescent="0.25">
      <c r="A610">
        <v>55.9</v>
      </c>
      <c r="B610">
        <v>336</v>
      </c>
      <c r="C610">
        <v>0.96150000000000002</v>
      </c>
      <c r="D610">
        <f t="shared" si="9"/>
        <v>3.8499999999999979E-2</v>
      </c>
      <c r="E610">
        <v>0</v>
      </c>
      <c r="F610" t="s">
        <v>461</v>
      </c>
      <c r="G610">
        <v>0</v>
      </c>
      <c r="H610" t="s">
        <v>4356</v>
      </c>
    </row>
    <row r="611" spans="1:8" x14ac:dyDescent="0.25">
      <c r="A611" t="s">
        <v>4347</v>
      </c>
      <c r="B611">
        <v>15</v>
      </c>
      <c r="C611">
        <v>0.21809999999999999</v>
      </c>
      <c r="D611">
        <f t="shared" si="9"/>
        <v>5.7200000000000029E-2</v>
      </c>
      <c r="E611">
        <v>0.72470000000000001</v>
      </c>
      <c r="F611" t="s">
        <v>90</v>
      </c>
      <c r="G611">
        <v>1</v>
      </c>
      <c r="H611" t="s">
        <v>4353</v>
      </c>
    </row>
    <row r="612" spans="1:8" x14ac:dyDescent="0.25">
      <c r="A612">
        <v>138.80000000000001</v>
      </c>
      <c r="B612">
        <v>84</v>
      </c>
      <c r="C612">
        <v>0.70979999999999999</v>
      </c>
      <c r="D612">
        <f t="shared" si="9"/>
        <v>0.17910000000000001</v>
      </c>
      <c r="E612">
        <v>0.1111</v>
      </c>
      <c r="F612" t="s">
        <v>2484</v>
      </c>
      <c r="G612">
        <v>5</v>
      </c>
      <c r="H612" t="s">
        <v>4353</v>
      </c>
    </row>
    <row r="613" spans="1:8" x14ac:dyDescent="0.25">
      <c r="A613">
        <v>71.099999999999994</v>
      </c>
      <c r="B613">
        <v>53</v>
      </c>
      <c r="C613">
        <v>0.91930000000000001</v>
      </c>
      <c r="D613">
        <f t="shared" si="9"/>
        <v>8.0199999999999994E-2</v>
      </c>
      <c r="E613">
        <v>5.0000000000000001E-4</v>
      </c>
      <c r="F613" t="s">
        <v>143</v>
      </c>
      <c r="G613">
        <v>6</v>
      </c>
      <c r="H613" t="s">
        <v>4353</v>
      </c>
    </row>
    <row r="614" spans="1:8" x14ac:dyDescent="0.25">
      <c r="A614">
        <v>539.79999999999995</v>
      </c>
      <c r="B614">
        <v>36</v>
      </c>
      <c r="C614">
        <v>0.84799999999999998</v>
      </c>
      <c r="D614">
        <f t="shared" si="9"/>
        <v>0.15200000000000002</v>
      </c>
      <c r="E614">
        <v>0</v>
      </c>
      <c r="F614" t="s">
        <v>233</v>
      </c>
      <c r="G614">
        <v>2</v>
      </c>
      <c r="H614" t="s">
        <v>4353</v>
      </c>
    </row>
    <row r="615" spans="1:8" x14ac:dyDescent="0.25">
      <c r="A615">
        <v>165</v>
      </c>
      <c r="B615">
        <v>142</v>
      </c>
      <c r="C615">
        <v>0.60029999999999994</v>
      </c>
      <c r="D615">
        <f t="shared" si="9"/>
        <v>0.34540000000000004</v>
      </c>
      <c r="E615">
        <v>5.4300000000000001E-2</v>
      </c>
      <c r="F615" t="s">
        <v>16</v>
      </c>
      <c r="G615">
        <v>6</v>
      </c>
      <c r="H615" t="s">
        <v>4350</v>
      </c>
    </row>
    <row r="616" spans="1:8" x14ac:dyDescent="0.25">
      <c r="A616">
        <v>69.3</v>
      </c>
      <c r="B616">
        <v>33</v>
      </c>
      <c r="C616">
        <v>0.89859999999999995</v>
      </c>
      <c r="D616">
        <f t="shared" si="9"/>
        <v>0.10140000000000005</v>
      </c>
      <c r="E616">
        <v>0</v>
      </c>
      <c r="F616" t="s">
        <v>143</v>
      </c>
      <c r="G616">
        <v>0</v>
      </c>
      <c r="H616" t="s">
        <v>4353</v>
      </c>
    </row>
    <row r="617" spans="1:8" x14ac:dyDescent="0.25">
      <c r="A617">
        <v>209.4</v>
      </c>
      <c r="B617">
        <v>258</v>
      </c>
      <c r="C617">
        <v>0.4859</v>
      </c>
      <c r="D617">
        <f t="shared" si="9"/>
        <v>7.1599999999999997E-2</v>
      </c>
      <c r="E617">
        <v>0.4425</v>
      </c>
      <c r="F617" t="s">
        <v>80</v>
      </c>
      <c r="G617">
        <v>2</v>
      </c>
      <c r="H617" t="s">
        <v>4351</v>
      </c>
    </row>
    <row r="618" spans="1:8" x14ac:dyDescent="0.25">
      <c r="A618">
        <v>106.3</v>
      </c>
      <c r="B618">
        <v>110</v>
      </c>
      <c r="C618">
        <v>0.58250000000000002</v>
      </c>
      <c r="D618">
        <f t="shared" si="9"/>
        <v>0.26049999999999995</v>
      </c>
      <c r="E618">
        <v>0.157</v>
      </c>
      <c r="F618" t="s">
        <v>210</v>
      </c>
      <c r="G618">
        <v>4</v>
      </c>
      <c r="H618" t="s">
        <v>4352</v>
      </c>
    </row>
    <row r="619" spans="1:8" x14ac:dyDescent="0.25">
      <c r="A619">
        <v>260.5</v>
      </c>
      <c r="B619">
        <v>102</v>
      </c>
      <c r="C619">
        <v>0.66849999999999998</v>
      </c>
      <c r="D619">
        <f t="shared" si="9"/>
        <v>0.30649999999999999</v>
      </c>
      <c r="E619">
        <v>2.5000000000000001E-2</v>
      </c>
      <c r="F619" t="s">
        <v>73</v>
      </c>
      <c r="G619">
        <v>10</v>
      </c>
      <c r="H619" t="s">
        <v>4352</v>
      </c>
    </row>
    <row r="620" spans="1:8" x14ac:dyDescent="0.25">
      <c r="A620">
        <v>88.7</v>
      </c>
      <c r="B620">
        <v>16</v>
      </c>
      <c r="C620">
        <v>0.45879999999999999</v>
      </c>
      <c r="D620">
        <f t="shared" si="9"/>
        <v>0.13630000000000003</v>
      </c>
      <c r="E620">
        <v>0.40489999999999998</v>
      </c>
      <c r="F620" t="s">
        <v>133</v>
      </c>
      <c r="G620">
        <v>3</v>
      </c>
      <c r="H620" t="s">
        <v>4353</v>
      </c>
    </row>
    <row r="621" spans="1:8" x14ac:dyDescent="0.25">
      <c r="A621">
        <v>134.1</v>
      </c>
      <c r="B621">
        <v>189</v>
      </c>
      <c r="C621">
        <v>0.34889999999999999</v>
      </c>
      <c r="D621">
        <f t="shared" si="9"/>
        <v>0.18160000000000004</v>
      </c>
      <c r="E621">
        <v>0.46949999999999997</v>
      </c>
      <c r="F621" t="s">
        <v>203</v>
      </c>
      <c r="G621">
        <v>1</v>
      </c>
      <c r="H621" t="s">
        <v>4356</v>
      </c>
    </row>
    <row r="622" spans="1:8" x14ac:dyDescent="0.25">
      <c r="A622">
        <v>312.89999999999998</v>
      </c>
      <c r="B622">
        <v>85</v>
      </c>
      <c r="C622">
        <v>0.70420000000000005</v>
      </c>
      <c r="D622">
        <f t="shared" si="9"/>
        <v>0.29579999999999995</v>
      </c>
      <c r="E622">
        <v>0</v>
      </c>
      <c r="F622" t="s">
        <v>210</v>
      </c>
      <c r="G622">
        <v>5</v>
      </c>
      <c r="H622" t="s">
        <v>4347</v>
      </c>
    </row>
    <row r="623" spans="1:8" x14ac:dyDescent="0.25">
      <c r="A623">
        <v>261.8</v>
      </c>
      <c r="B623">
        <v>77</v>
      </c>
      <c r="C623">
        <v>0.80449999999999999</v>
      </c>
      <c r="D623">
        <f t="shared" si="9"/>
        <v>0.10500000000000001</v>
      </c>
      <c r="E623">
        <v>9.0499999999999997E-2</v>
      </c>
      <c r="F623" t="s">
        <v>194</v>
      </c>
      <c r="G623">
        <v>1</v>
      </c>
      <c r="H623" t="s">
        <v>4353</v>
      </c>
    </row>
    <row r="624" spans="1:8" x14ac:dyDescent="0.25">
      <c r="A624">
        <v>166.9</v>
      </c>
      <c r="B624">
        <v>27</v>
      </c>
      <c r="C624">
        <v>0.76100000000000001</v>
      </c>
      <c r="D624">
        <f t="shared" si="9"/>
        <v>0.2389</v>
      </c>
      <c r="E624">
        <v>1E-4</v>
      </c>
      <c r="F624" t="s">
        <v>378</v>
      </c>
      <c r="G624">
        <v>5</v>
      </c>
      <c r="H624" t="s">
        <v>4353</v>
      </c>
    </row>
    <row r="625" spans="1:8" x14ac:dyDescent="0.25">
      <c r="A625" t="s">
        <v>4347</v>
      </c>
      <c r="B625">
        <v>71</v>
      </c>
      <c r="C625">
        <v>0.1638</v>
      </c>
      <c r="D625">
        <f t="shared" si="9"/>
        <v>6.2900000000000067E-2</v>
      </c>
      <c r="E625">
        <v>0.77329999999999999</v>
      </c>
      <c r="F625" t="s">
        <v>280</v>
      </c>
      <c r="G625">
        <v>5</v>
      </c>
      <c r="H625" t="s">
        <v>4350</v>
      </c>
    </row>
    <row r="626" spans="1:8" x14ac:dyDescent="0.25">
      <c r="A626">
        <v>231.6</v>
      </c>
      <c r="B626">
        <v>110</v>
      </c>
      <c r="C626">
        <v>0.88680000000000003</v>
      </c>
      <c r="D626">
        <f t="shared" si="9"/>
        <v>0.11059999999999996</v>
      </c>
      <c r="E626">
        <v>2.5999999999999999E-3</v>
      </c>
      <c r="F626" t="s">
        <v>525</v>
      </c>
      <c r="G626">
        <v>9</v>
      </c>
      <c r="H626" t="s">
        <v>4353</v>
      </c>
    </row>
    <row r="627" spans="1:8" x14ac:dyDescent="0.25">
      <c r="A627">
        <v>72.400000000000006</v>
      </c>
      <c r="B627">
        <v>66</v>
      </c>
      <c r="C627">
        <v>0.87919999999999998</v>
      </c>
      <c r="D627">
        <f t="shared" si="9"/>
        <v>0.12080000000000002</v>
      </c>
      <c r="E627">
        <v>0</v>
      </c>
      <c r="F627" t="s">
        <v>73</v>
      </c>
      <c r="G627">
        <v>3</v>
      </c>
      <c r="H627" t="s">
        <v>4353</v>
      </c>
    </row>
    <row r="628" spans="1:8" x14ac:dyDescent="0.25">
      <c r="A628">
        <v>440.9</v>
      </c>
      <c r="B628">
        <v>109</v>
      </c>
      <c r="C628">
        <v>0.77290000000000003</v>
      </c>
      <c r="D628">
        <f t="shared" si="9"/>
        <v>0.21709999999999996</v>
      </c>
      <c r="E628">
        <v>0.01</v>
      </c>
      <c r="F628" t="s">
        <v>210</v>
      </c>
      <c r="G628">
        <v>0</v>
      </c>
      <c r="H628" t="s">
        <v>4354</v>
      </c>
    </row>
    <row r="629" spans="1:8" x14ac:dyDescent="0.25">
      <c r="A629">
        <v>75.400000000000006</v>
      </c>
      <c r="B629">
        <v>97</v>
      </c>
      <c r="C629">
        <v>0.9385</v>
      </c>
      <c r="D629">
        <f t="shared" si="9"/>
        <v>6.1499999999999999E-2</v>
      </c>
      <c r="E629">
        <v>0</v>
      </c>
      <c r="F629" t="s">
        <v>378</v>
      </c>
      <c r="G629">
        <v>7</v>
      </c>
      <c r="H629" t="s">
        <v>4353</v>
      </c>
    </row>
    <row r="630" spans="1:8" x14ac:dyDescent="0.25">
      <c r="A630">
        <v>56.8</v>
      </c>
      <c r="B630">
        <v>31</v>
      </c>
      <c r="C630">
        <v>0.8196</v>
      </c>
      <c r="D630">
        <f t="shared" si="9"/>
        <v>0.17899999999999999</v>
      </c>
      <c r="E630">
        <v>1.4E-3</v>
      </c>
      <c r="F630" t="s">
        <v>378</v>
      </c>
      <c r="G630">
        <v>0</v>
      </c>
      <c r="H630" t="s">
        <v>4353</v>
      </c>
    </row>
    <row r="631" spans="1:8" x14ac:dyDescent="0.25">
      <c r="A631">
        <v>237.7</v>
      </c>
      <c r="B631">
        <v>59</v>
      </c>
      <c r="C631">
        <v>0.62239999999999995</v>
      </c>
      <c r="D631">
        <f t="shared" si="9"/>
        <v>0.29590000000000005</v>
      </c>
      <c r="E631">
        <v>8.1699999999999995E-2</v>
      </c>
      <c r="F631" t="s">
        <v>133</v>
      </c>
      <c r="G631">
        <v>6</v>
      </c>
      <c r="H631" t="s">
        <v>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dati1</vt:lpstr>
      <vt:lpstr>dati2_no_format_dest</vt:lpstr>
      <vt:lpstr>clean</vt:lpstr>
      <vt:lpstr>fin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2016-10-05T21:14:04Z</dcterms:modified>
</cp:coreProperties>
</file>