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data" sheetId="1" r:id="rId1"/>
    <sheet name="fin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1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1" i="1"/>
</calcChain>
</file>

<file path=xl/sharedStrings.xml><?xml version="1.0" encoding="utf-8"?>
<sst xmlns="http://schemas.openxmlformats.org/spreadsheetml/2006/main" count="189" uniqueCount="155">
  <si>
    <t>Sergio Boccadutri (Sel)</t>
  </si>
  <si>
    <t>Stefano Quintarelli (Scelta Civica)</t>
  </si>
  <si>
    <t>Daniel Alfreider (Gruppo Misto)</t>
  </si>
  <si>
    <t>Vincenza Bruno Bossio (Pd)</t>
  </si>
  <si>
    <t>Maria Chiara Gadda (Pd)</t>
  </si>
  <si>
    <t>Pietro Liuzzi (FI)</t>
  </si>
  <si>
    <t>Angelo Rughetti (Pd)</t>
  </si>
  <si>
    <t>Pia Elda Locatelli (Pd)</t>
  </si>
  <si>
    <t>Rosamaria Digiorgi (Pd)</t>
  </si>
  <si>
    <t>Giancarlo Galan (FI)</t>
  </si>
  <si>
    <t>Pier Paolo Vargiu (Scelta Civica)</t>
  </si>
  <si>
    <t>Irene Tinagli (Scelta Civica)</t>
  </si>
  <si>
    <t>Giampaolo Galli (Pd)</t>
  </si>
  <si>
    <t>Giovanni Piccoli (FI)</t>
  </si>
  <si>
    <t>Maria Chiara Carrozza (Pd)</t>
  </si>
  <si>
    <t>Antonio Palmieri (FI)</t>
  </si>
  <si>
    <t>Lorenza Bonaccorsi (PD)</t>
  </si>
  <si>
    <t>Paolo Coppola (PD)</t>
  </si>
  <si>
    <t>Lucio Malan (FI)</t>
  </si>
  <si>
    <t>Deborah Bergamini (FI)</t>
  </si>
  <si>
    <t>Alberto Airola (M5S)</t>
  </si>
  <si>
    <t>Vito Crimi (M5S)</t>
  </si>
  <si>
    <t>Stefano Lucidi (M5S)</t>
  </si>
  <si>
    <t>Enza</t>
  </si>
  <si>
    <t>Maria Chiara</t>
  </si>
  <si>
    <t>Pia Elda</t>
  </si>
  <si>
    <t xml:space="preserve">Sergio </t>
  </si>
  <si>
    <t xml:space="preserve">Stefano </t>
  </si>
  <si>
    <t xml:space="preserve">Daniel </t>
  </si>
  <si>
    <t xml:space="preserve">Pietro </t>
  </si>
  <si>
    <t xml:space="preserve">Angelo </t>
  </si>
  <si>
    <t xml:space="preserve">Rosamaria </t>
  </si>
  <si>
    <t xml:space="preserve">Giancarlo </t>
  </si>
  <si>
    <t xml:space="preserve">Irene </t>
  </si>
  <si>
    <t xml:space="preserve">Giampaolo </t>
  </si>
  <si>
    <t xml:space="preserve">Giovanni </t>
  </si>
  <si>
    <t xml:space="preserve">Antonio </t>
  </si>
  <si>
    <t xml:space="preserve">Lorenza </t>
  </si>
  <si>
    <t xml:space="preserve">Paolo </t>
  </si>
  <si>
    <t xml:space="preserve">Lucio </t>
  </si>
  <si>
    <t xml:space="preserve">Deborah </t>
  </si>
  <si>
    <t xml:space="preserve">Alberto </t>
  </si>
  <si>
    <t xml:space="preserve">Vito </t>
  </si>
  <si>
    <t>Vincenza</t>
  </si>
  <si>
    <t>Pier Paolo</t>
  </si>
  <si>
    <t xml:space="preserve">Boccadutri </t>
  </si>
  <si>
    <t xml:space="preserve">Quintarelli </t>
  </si>
  <si>
    <t xml:space="preserve">Alfreider </t>
  </si>
  <si>
    <t xml:space="preserve"> Bruno Bossio </t>
  </si>
  <si>
    <t xml:space="preserve"> Gadda </t>
  </si>
  <si>
    <t xml:space="preserve">Liuzzi </t>
  </si>
  <si>
    <t xml:space="preserve">Rughetti </t>
  </si>
  <si>
    <t xml:space="preserve"> Locatelli </t>
  </si>
  <si>
    <t xml:space="preserve">Digiorgi </t>
  </si>
  <si>
    <t xml:space="preserve">Galan </t>
  </si>
  <si>
    <t xml:space="preserve"> Vargiu </t>
  </si>
  <si>
    <t xml:space="preserve">Tinagli </t>
  </si>
  <si>
    <t xml:space="preserve">Galli </t>
  </si>
  <si>
    <t xml:space="preserve">Piccoli </t>
  </si>
  <si>
    <t xml:space="preserve"> Carrozza </t>
  </si>
  <si>
    <t xml:space="preserve">Palmieri </t>
  </si>
  <si>
    <t xml:space="preserve">Bonaccorsi </t>
  </si>
  <si>
    <t xml:space="preserve">Coppola </t>
  </si>
  <si>
    <t xml:space="preserve">Malan </t>
  </si>
  <si>
    <t xml:space="preserve">Bergamini </t>
  </si>
  <si>
    <t xml:space="preserve">Airola </t>
  </si>
  <si>
    <t xml:space="preserve">Crimi </t>
  </si>
  <si>
    <t xml:space="preserve">Lucidi </t>
  </si>
  <si>
    <t>Boccadutri</t>
  </si>
  <si>
    <t>Sergio</t>
  </si>
  <si>
    <t>Quintarelli</t>
  </si>
  <si>
    <t>Stefano</t>
  </si>
  <si>
    <t>Alfreider</t>
  </si>
  <si>
    <t>Daniel</t>
  </si>
  <si>
    <t>Liuzzi</t>
  </si>
  <si>
    <t>Pietro</t>
  </si>
  <si>
    <t>Rughetti</t>
  </si>
  <si>
    <t>Angelo</t>
  </si>
  <si>
    <t>Digiorgi</t>
  </si>
  <si>
    <t>Rosamaria</t>
  </si>
  <si>
    <t>Galan</t>
  </si>
  <si>
    <t>Giancarlo</t>
  </si>
  <si>
    <t>Tinagli</t>
  </si>
  <si>
    <t>Irene</t>
  </si>
  <si>
    <t>Galli</t>
  </si>
  <si>
    <t>Giampaolo</t>
  </si>
  <si>
    <t>Piccoli</t>
  </si>
  <si>
    <t>Giovanni</t>
  </si>
  <si>
    <t>Palmieri</t>
  </si>
  <si>
    <t>Antonio</t>
  </si>
  <si>
    <t>Bonaccorsi</t>
  </si>
  <si>
    <t>Lorenza</t>
  </si>
  <si>
    <t>Coppola</t>
  </si>
  <si>
    <t>Paolo</t>
  </si>
  <si>
    <t>Malan</t>
  </si>
  <si>
    <t>Lucio</t>
  </si>
  <si>
    <t>Bergamini</t>
  </si>
  <si>
    <t>Deborah</t>
  </si>
  <si>
    <t>Airola</t>
  </si>
  <si>
    <t>Alberto</t>
  </si>
  <si>
    <t>Crimi</t>
  </si>
  <si>
    <t>Vito</t>
  </si>
  <si>
    <t>Lucidi</t>
  </si>
  <si>
    <t>Bruno Bossio</t>
  </si>
  <si>
    <t>Gadda</t>
  </si>
  <si>
    <t>Locatelli</t>
  </si>
  <si>
    <t>Vargiu</t>
  </si>
  <si>
    <t>Carrozza</t>
  </si>
  <si>
    <t>BOCCADUTRI</t>
  </si>
  <si>
    <t>QUINTARELLI</t>
  </si>
  <si>
    <t>ALFREIDER</t>
  </si>
  <si>
    <t>BRUNO BOSSIO</t>
  </si>
  <si>
    <t>GADDA</t>
  </si>
  <si>
    <t>LIUZZI</t>
  </si>
  <si>
    <t>RUGHETTI</t>
  </si>
  <si>
    <t>LOCATELLI</t>
  </si>
  <si>
    <t>DIGIORGI</t>
  </si>
  <si>
    <t>GALAN</t>
  </si>
  <si>
    <t>VARGIU</t>
  </si>
  <si>
    <t>TINAGLI</t>
  </si>
  <si>
    <t>GALLI</t>
  </si>
  <si>
    <t>PICCOLI</t>
  </si>
  <si>
    <t>CARROZZA</t>
  </si>
  <si>
    <t>PALMIERI</t>
  </si>
  <si>
    <t>BONACCORSI</t>
  </si>
  <si>
    <t>COPPOLA</t>
  </si>
  <si>
    <t>MALAN</t>
  </si>
  <si>
    <t>BERGAMINI</t>
  </si>
  <si>
    <t>AIROLA</t>
  </si>
  <si>
    <t>CRIMI</t>
  </si>
  <si>
    <t>LUCIDI</t>
  </si>
  <si>
    <t>BOCCADUTRI Sergio</t>
  </si>
  <si>
    <t>QUINTARELLI Stefano</t>
  </si>
  <si>
    <t>ALFREIDER Daniel</t>
  </si>
  <si>
    <t>BRUNO BOSSIO Enza</t>
  </si>
  <si>
    <t>GADDA Maria Chiara</t>
  </si>
  <si>
    <t>LIUZZI Pietro</t>
  </si>
  <si>
    <t>RUGHETTI Angelo</t>
  </si>
  <si>
    <t>LOCATELLI Pia Elda</t>
  </si>
  <si>
    <t>DIGIORGI Rosamaria</t>
  </si>
  <si>
    <t>GALAN Giancarlo</t>
  </si>
  <si>
    <t>VARGIU Pier Paolo</t>
  </si>
  <si>
    <t>TINAGLI Irene</t>
  </si>
  <si>
    <t>GALLI Giampaolo</t>
  </si>
  <si>
    <t>PICCOLI Giovanni</t>
  </si>
  <si>
    <t>CARROZZA Maria Chiara</t>
  </si>
  <si>
    <t>PALMIERI Antonio</t>
  </si>
  <si>
    <t>BONACCORSI Lorenza</t>
  </si>
  <si>
    <t>COPPOLA Paolo</t>
  </si>
  <si>
    <t>MALAN Lucio</t>
  </si>
  <si>
    <t>BERGAMINI Deborah</t>
  </si>
  <si>
    <t>AIROLA Alberto</t>
  </si>
  <si>
    <t>CRIMI Vito</t>
  </si>
  <si>
    <t>LUCIDI Stefano</t>
  </si>
  <si>
    <t>parlamentare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</si>
</sst>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83838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Font="1" applyBorder="1" applyAlignment="1"/>
  </cellXfs>
  <cellStyles count="2">
    <cellStyle name="Normale" xfId="0" builtinId="0"/>
    <cellStyle name="Normale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O1" sqref="O1:O23"/>
    </sheetView>
  </sheetViews>
  <sheetFormatPr defaultRowHeight="15" x14ac:dyDescent="0.25"/>
  <cols>
    <col min="1" max="1" width="21.75" customWidth="1"/>
    <col min="5" max="5" width="9.625" bestFit="1" customWidth="1"/>
  </cols>
  <sheetData>
    <row r="1" spans="1:15" x14ac:dyDescent="0.25">
      <c r="A1" s="1" t="s">
        <v>0</v>
      </c>
      <c r="B1" t="str">
        <f>+MID(A1,1,FIND(" ",A1))</f>
        <v xml:space="preserve">Sergio </v>
      </c>
      <c r="D1" t="s">
        <v>26</v>
      </c>
      <c r="E1" t="str">
        <f>+MID(A1,LEN(D1)+1,FIND("(",A1)-LEN(D1)-1)</f>
        <v xml:space="preserve">Boccadutri </v>
      </c>
      <c r="G1" t="s">
        <v>26</v>
      </c>
      <c r="H1" t="s">
        <v>45</v>
      </c>
      <c r="I1" s="2" t="str">
        <f>+IF(RIGHT(H1,1)=" ",LEFT(H1,LEN(H1)-1),H1)</f>
        <v>Boccadutri</v>
      </c>
      <c r="J1" s="2" t="str">
        <f>+IF(RIGHT(G1,1)=" ",LEFT(G1,LEN(G1)-1),G1)</f>
        <v>Sergio</v>
      </c>
      <c r="K1" t="s">
        <v>68</v>
      </c>
      <c r="L1" t="s">
        <v>69</v>
      </c>
      <c r="M1" t="str">
        <f>+UPPER(K1)</f>
        <v>BOCCADUTRI</v>
      </c>
      <c r="N1" t="s">
        <v>108</v>
      </c>
      <c r="O1" t="str">
        <f>+CONCATENATE(N1," ",L1)</f>
        <v>BOCCADUTRI Sergio</v>
      </c>
    </row>
    <row r="2" spans="1:15" ht="28.5" x14ac:dyDescent="0.25">
      <c r="A2" s="1" t="s">
        <v>1</v>
      </c>
      <c r="B2" t="str">
        <f t="shared" ref="B2:B23" si="0">+MID(A2,1,FIND(" ",A2))</f>
        <v xml:space="preserve">Stefano </v>
      </c>
      <c r="D2" t="s">
        <v>27</v>
      </c>
      <c r="E2" t="str">
        <f t="shared" ref="E2:E23" si="1">+MID(A2,LEN(D2)+1,FIND("(",A2)-LEN(D2)-1)</f>
        <v xml:space="preserve">Quintarelli </v>
      </c>
      <c r="G2" t="s">
        <v>27</v>
      </c>
      <c r="H2" t="s">
        <v>46</v>
      </c>
      <c r="I2" s="2" t="str">
        <f t="shared" ref="I2:I23" si="2">+IF(RIGHT(H2,1)=" ",LEFT(H2,LEN(H2)-1),H2)</f>
        <v>Quintarelli</v>
      </c>
      <c r="J2" s="2" t="str">
        <f t="shared" ref="J2:J23" si="3">+IF(RIGHT(G2,1)=" ",LEFT(G2,LEN(G2)-1),G2)</f>
        <v>Stefano</v>
      </c>
      <c r="K2" t="s">
        <v>70</v>
      </c>
      <c r="L2" t="s">
        <v>71</v>
      </c>
      <c r="M2" t="str">
        <f t="shared" ref="M2:M23" si="4">+UPPER(K2)</f>
        <v>QUINTARELLI</v>
      </c>
      <c r="N2" t="s">
        <v>109</v>
      </c>
      <c r="O2" t="str">
        <f t="shared" ref="O2:O23" si="5">+CONCATENATE(N2," ",L2)</f>
        <v>QUINTARELLI Stefano</v>
      </c>
    </row>
    <row r="3" spans="1:15" ht="28.5" x14ac:dyDescent="0.25">
      <c r="A3" s="1" t="s">
        <v>2</v>
      </c>
      <c r="B3" t="str">
        <f t="shared" si="0"/>
        <v xml:space="preserve">Daniel </v>
      </c>
      <c r="D3" t="s">
        <v>28</v>
      </c>
      <c r="E3" t="str">
        <f t="shared" si="1"/>
        <v xml:space="preserve">Alfreider </v>
      </c>
      <c r="G3" t="s">
        <v>28</v>
      </c>
      <c r="H3" t="s">
        <v>47</v>
      </c>
      <c r="I3" s="2" t="str">
        <f t="shared" si="2"/>
        <v>Alfreider</v>
      </c>
      <c r="J3" s="2" t="str">
        <f t="shared" si="3"/>
        <v>Daniel</v>
      </c>
      <c r="K3" t="s">
        <v>72</v>
      </c>
      <c r="L3" t="s">
        <v>73</v>
      </c>
      <c r="M3" t="str">
        <f t="shared" si="4"/>
        <v>ALFREIDER</v>
      </c>
      <c r="N3" t="s">
        <v>110</v>
      </c>
      <c r="O3" t="str">
        <f t="shared" si="5"/>
        <v>ALFREIDER Daniel</v>
      </c>
    </row>
    <row r="4" spans="1:15" ht="57" x14ac:dyDescent="0.25">
      <c r="A4" s="1" t="s">
        <v>3</v>
      </c>
      <c r="B4" t="str">
        <f t="shared" si="0"/>
        <v xml:space="preserve">Vincenza </v>
      </c>
      <c r="C4" t="s">
        <v>23</v>
      </c>
      <c r="D4" t="s">
        <v>43</v>
      </c>
      <c r="E4" t="str">
        <f t="shared" si="1"/>
        <v xml:space="preserve"> Bruno Bossio </v>
      </c>
      <c r="G4" t="s">
        <v>43</v>
      </c>
      <c r="H4" t="s">
        <v>48</v>
      </c>
      <c r="I4" s="2" t="str">
        <f t="shared" si="2"/>
        <v xml:space="preserve"> Bruno Bossio</v>
      </c>
      <c r="J4" s="2" t="str">
        <f t="shared" si="3"/>
        <v>Vincenza</v>
      </c>
      <c r="K4" t="s">
        <v>103</v>
      </c>
      <c r="L4" t="s">
        <v>23</v>
      </c>
      <c r="M4" t="str">
        <f t="shared" si="4"/>
        <v>BRUNO BOSSIO</v>
      </c>
      <c r="N4" t="s">
        <v>111</v>
      </c>
      <c r="O4" t="str">
        <f t="shared" si="5"/>
        <v>BRUNO BOSSIO Enza</v>
      </c>
    </row>
    <row r="5" spans="1:15" ht="57" x14ac:dyDescent="0.25">
      <c r="A5" s="1" t="s">
        <v>4</v>
      </c>
      <c r="B5" t="str">
        <f t="shared" si="0"/>
        <v xml:space="preserve">Maria </v>
      </c>
      <c r="C5" t="s">
        <v>24</v>
      </c>
      <c r="D5" t="s">
        <v>24</v>
      </c>
      <c r="E5" t="str">
        <f t="shared" si="1"/>
        <v xml:space="preserve"> Gadda </v>
      </c>
      <c r="G5" t="s">
        <v>24</v>
      </c>
      <c r="H5" t="s">
        <v>49</v>
      </c>
      <c r="I5" s="2" t="str">
        <f t="shared" si="2"/>
        <v xml:space="preserve"> Gadda</v>
      </c>
      <c r="J5" s="2" t="str">
        <f t="shared" si="3"/>
        <v>Maria Chiara</v>
      </c>
      <c r="K5" t="s">
        <v>104</v>
      </c>
      <c r="L5" t="s">
        <v>24</v>
      </c>
      <c r="M5" t="str">
        <f t="shared" si="4"/>
        <v>GADDA</v>
      </c>
      <c r="N5" t="s">
        <v>112</v>
      </c>
      <c r="O5" t="str">
        <f t="shared" si="5"/>
        <v>GADDA Maria Chiara</v>
      </c>
    </row>
    <row r="6" spans="1:15" ht="28.5" x14ac:dyDescent="0.25">
      <c r="A6" s="1" t="s">
        <v>5</v>
      </c>
      <c r="B6" t="str">
        <f t="shared" si="0"/>
        <v xml:space="preserve">Pietro </v>
      </c>
      <c r="D6" t="s">
        <v>29</v>
      </c>
      <c r="E6" t="str">
        <f t="shared" si="1"/>
        <v xml:space="preserve">Liuzzi </v>
      </c>
      <c r="G6" t="s">
        <v>29</v>
      </c>
      <c r="H6" t="s">
        <v>50</v>
      </c>
      <c r="I6" s="2" t="str">
        <f t="shared" si="2"/>
        <v>Liuzzi</v>
      </c>
      <c r="J6" s="2" t="str">
        <f t="shared" si="3"/>
        <v>Pietro</v>
      </c>
      <c r="K6" t="s">
        <v>74</v>
      </c>
      <c r="L6" t="s">
        <v>75</v>
      </c>
      <c r="M6" t="str">
        <f t="shared" si="4"/>
        <v>LIUZZI</v>
      </c>
      <c r="N6" t="s">
        <v>113</v>
      </c>
      <c r="O6" t="str">
        <f t="shared" si="5"/>
        <v>LIUZZI Pietro</v>
      </c>
    </row>
    <row r="7" spans="1:15" ht="42.75" x14ac:dyDescent="0.25">
      <c r="A7" s="1" t="s">
        <v>6</v>
      </c>
      <c r="B7" t="str">
        <f t="shared" si="0"/>
        <v xml:space="preserve">Angelo </v>
      </c>
      <c r="D7" t="s">
        <v>30</v>
      </c>
      <c r="E7" t="str">
        <f t="shared" si="1"/>
        <v xml:space="preserve">Rughetti </v>
      </c>
      <c r="G7" t="s">
        <v>30</v>
      </c>
      <c r="H7" t="s">
        <v>51</v>
      </c>
      <c r="I7" s="2" t="str">
        <f t="shared" si="2"/>
        <v>Rughetti</v>
      </c>
      <c r="J7" s="2" t="str">
        <f t="shared" si="3"/>
        <v>Angelo</v>
      </c>
      <c r="K7" t="s">
        <v>76</v>
      </c>
      <c r="L7" t="s">
        <v>77</v>
      </c>
      <c r="M7" t="str">
        <f t="shared" si="4"/>
        <v>RUGHETTI</v>
      </c>
      <c r="N7" t="s">
        <v>114</v>
      </c>
      <c r="O7" t="str">
        <f t="shared" si="5"/>
        <v>RUGHETTI Angelo</v>
      </c>
    </row>
    <row r="8" spans="1:15" ht="42.75" x14ac:dyDescent="0.25">
      <c r="A8" s="1" t="s">
        <v>7</v>
      </c>
      <c r="B8" t="str">
        <f t="shared" si="0"/>
        <v xml:space="preserve">Pia </v>
      </c>
      <c r="C8" t="s">
        <v>25</v>
      </c>
      <c r="D8" t="s">
        <v>25</v>
      </c>
      <c r="E8" t="str">
        <f t="shared" si="1"/>
        <v xml:space="preserve"> Locatelli </v>
      </c>
      <c r="G8" t="s">
        <v>25</v>
      </c>
      <c r="H8" t="s">
        <v>52</v>
      </c>
      <c r="I8" s="2" t="str">
        <f t="shared" si="2"/>
        <v xml:space="preserve"> Locatelli</v>
      </c>
      <c r="J8" s="2" t="str">
        <f t="shared" si="3"/>
        <v>Pia Elda</v>
      </c>
      <c r="K8" t="s">
        <v>105</v>
      </c>
      <c r="L8" t="s">
        <v>25</v>
      </c>
      <c r="M8" t="str">
        <f t="shared" si="4"/>
        <v>LOCATELLI</v>
      </c>
      <c r="N8" t="s">
        <v>115</v>
      </c>
      <c r="O8" t="str">
        <f t="shared" si="5"/>
        <v>LOCATELLI Pia Elda</v>
      </c>
    </row>
    <row r="9" spans="1:15" ht="42.75" x14ac:dyDescent="0.25">
      <c r="A9" s="1" t="s">
        <v>8</v>
      </c>
      <c r="B9" t="str">
        <f t="shared" si="0"/>
        <v xml:space="preserve">Rosamaria </v>
      </c>
      <c r="D9" t="s">
        <v>31</v>
      </c>
      <c r="E9" t="str">
        <f t="shared" si="1"/>
        <v xml:space="preserve">Digiorgi </v>
      </c>
      <c r="G9" t="s">
        <v>31</v>
      </c>
      <c r="H9" t="s">
        <v>53</v>
      </c>
      <c r="I9" s="2" t="str">
        <f t="shared" si="2"/>
        <v>Digiorgi</v>
      </c>
      <c r="J9" s="2" t="str">
        <f t="shared" si="3"/>
        <v>Rosamaria</v>
      </c>
      <c r="K9" t="s">
        <v>78</v>
      </c>
      <c r="L9" t="s">
        <v>79</v>
      </c>
      <c r="M9" t="str">
        <f t="shared" si="4"/>
        <v>DIGIORGI</v>
      </c>
      <c r="N9" t="s">
        <v>116</v>
      </c>
      <c r="O9" t="str">
        <f t="shared" si="5"/>
        <v>DIGIORGI Rosamaria</v>
      </c>
    </row>
    <row r="10" spans="1:15" ht="28.5" x14ac:dyDescent="0.25">
      <c r="A10" s="1" t="s">
        <v>9</v>
      </c>
      <c r="B10" t="str">
        <f t="shared" si="0"/>
        <v xml:space="preserve">Giancarlo </v>
      </c>
      <c r="D10" t="s">
        <v>32</v>
      </c>
      <c r="E10" t="str">
        <f t="shared" si="1"/>
        <v xml:space="preserve">Galan </v>
      </c>
      <c r="G10" t="s">
        <v>32</v>
      </c>
      <c r="H10" t="s">
        <v>54</v>
      </c>
      <c r="I10" s="2" t="str">
        <f t="shared" si="2"/>
        <v>Galan</v>
      </c>
      <c r="J10" s="2" t="str">
        <f t="shared" si="3"/>
        <v>Giancarlo</v>
      </c>
      <c r="K10" t="s">
        <v>80</v>
      </c>
      <c r="L10" t="s">
        <v>81</v>
      </c>
      <c r="M10" t="str">
        <f t="shared" si="4"/>
        <v>GALAN</v>
      </c>
      <c r="N10" t="s">
        <v>117</v>
      </c>
      <c r="O10" t="str">
        <f t="shared" si="5"/>
        <v>GALAN Giancarlo</v>
      </c>
    </row>
    <row r="11" spans="1:15" ht="71.25" x14ac:dyDescent="0.25">
      <c r="A11" s="1" t="s">
        <v>10</v>
      </c>
      <c r="B11" t="str">
        <f t="shared" si="0"/>
        <v xml:space="preserve">Pier </v>
      </c>
      <c r="D11" t="s">
        <v>44</v>
      </c>
      <c r="E11" t="str">
        <f t="shared" si="1"/>
        <v xml:space="preserve"> Vargiu </v>
      </c>
      <c r="G11" t="s">
        <v>44</v>
      </c>
      <c r="H11" t="s">
        <v>55</v>
      </c>
      <c r="I11" s="2" t="str">
        <f t="shared" si="2"/>
        <v xml:space="preserve"> Vargiu</v>
      </c>
      <c r="J11" s="2" t="str">
        <f t="shared" si="3"/>
        <v>Pier Paolo</v>
      </c>
      <c r="K11" t="s">
        <v>106</v>
      </c>
      <c r="L11" t="s">
        <v>44</v>
      </c>
      <c r="M11" t="str">
        <f t="shared" si="4"/>
        <v>VARGIU</v>
      </c>
      <c r="N11" t="s">
        <v>118</v>
      </c>
      <c r="O11" t="str">
        <f t="shared" si="5"/>
        <v>VARGIU Pier Paolo</v>
      </c>
    </row>
    <row r="12" spans="1:15" ht="28.5" x14ac:dyDescent="0.25">
      <c r="A12" s="1" t="s">
        <v>11</v>
      </c>
      <c r="B12" t="str">
        <f t="shared" si="0"/>
        <v xml:space="preserve">Irene </v>
      </c>
      <c r="D12" t="s">
        <v>33</v>
      </c>
      <c r="E12" t="str">
        <f t="shared" si="1"/>
        <v xml:space="preserve">Tinagli </v>
      </c>
      <c r="G12" t="s">
        <v>33</v>
      </c>
      <c r="H12" t="s">
        <v>56</v>
      </c>
      <c r="I12" s="2" t="str">
        <f t="shared" si="2"/>
        <v>Tinagli</v>
      </c>
      <c r="J12" s="2" t="str">
        <f t="shared" si="3"/>
        <v>Irene</v>
      </c>
      <c r="K12" t="s">
        <v>82</v>
      </c>
      <c r="L12" t="s">
        <v>83</v>
      </c>
      <c r="M12" t="str">
        <f t="shared" si="4"/>
        <v>TINAGLI</v>
      </c>
      <c r="N12" t="s">
        <v>119</v>
      </c>
      <c r="O12" t="str">
        <f t="shared" si="5"/>
        <v>TINAGLI Irene</v>
      </c>
    </row>
    <row r="13" spans="1:15" x14ac:dyDescent="0.25">
      <c r="A13" s="1" t="s">
        <v>12</v>
      </c>
      <c r="B13" t="str">
        <f t="shared" si="0"/>
        <v xml:space="preserve">Giampaolo </v>
      </c>
      <c r="D13" t="s">
        <v>34</v>
      </c>
      <c r="E13" t="str">
        <f t="shared" si="1"/>
        <v xml:space="preserve">Galli </v>
      </c>
      <c r="G13" t="s">
        <v>34</v>
      </c>
      <c r="H13" t="s">
        <v>57</v>
      </c>
      <c r="I13" s="2" t="str">
        <f t="shared" si="2"/>
        <v>Galli</v>
      </c>
      <c r="J13" s="2" t="str">
        <f t="shared" si="3"/>
        <v>Giampaolo</v>
      </c>
      <c r="K13" t="s">
        <v>84</v>
      </c>
      <c r="L13" t="s">
        <v>85</v>
      </c>
      <c r="M13" t="str">
        <f t="shared" si="4"/>
        <v>GALLI</v>
      </c>
      <c r="N13" t="s">
        <v>120</v>
      </c>
      <c r="O13" t="str">
        <f t="shared" si="5"/>
        <v>GALLI Giampaolo</v>
      </c>
    </row>
    <row r="14" spans="1:15" x14ac:dyDescent="0.25">
      <c r="A14" s="1" t="s">
        <v>13</v>
      </c>
      <c r="B14" t="str">
        <f t="shared" si="0"/>
        <v xml:space="preserve">Giovanni </v>
      </c>
      <c r="D14" t="s">
        <v>35</v>
      </c>
      <c r="E14" t="str">
        <f t="shared" si="1"/>
        <v xml:space="preserve">Piccoli </v>
      </c>
      <c r="G14" t="s">
        <v>35</v>
      </c>
      <c r="H14" t="s">
        <v>58</v>
      </c>
      <c r="I14" s="2" t="str">
        <f t="shared" si="2"/>
        <v>Piccoli</v>
      </c>
      <c r="J14" s="2" t="str">
        <f t="shared" si="3"/>
        <v>Giovanni</v>
      </c>
      <c r="K14" t="s">
        <v>86</v>
      </c>
      <c r="L14" t="s">
        <v>87</v>
      </c>
      <c r="M14" t="str">
        <f t="shared" si="4"/>
        <v>PICCOLI</v>
      </c>
      <c r="N14" t="s">
        <v>121</v>
      </c>
      <c r="O14" t="str">
        <f t="shared" si="5"/>
        <v>PICCOLI Giovanni</v>
      </c>
    </row>
    <row r="15" spans="1:15" ht="28.5" x14ac:dyDescent="0.25">
      <c r="A15" s="1" t="s">
        <v>14</v>
      </c>
      <c r="B15" t="str">
        <f t="shared" si="0"/>
        <v xml:space="preserve">Maria </v>
      </c>
      <c r="C15" t="s">
        <v>24</v>
      </c>
      <c r="D15" t="s">
        <v>24</v>
      </c>
      <c r="E15" t="str">
        <f t="shared" si="1"/>
        <v xml:space="preserve"> Carrozza </v>
      </c>
      <c r="G15" t="s">
        <v>24</v>
      </c>
      <c r="H15" t="s">
        <v>59</v>
      </c>
      <c r="I15" s="2" t="str">
        <f t="shared" si="2"/>
        <v xml:space="preserve"> Carrozza</v>
      </c>
      <c r="J15" s="2" t="str">
        <f t="shared" si="3"/>
        <v>Maria Chiara</v>
      </c>
      <c r="K15" t="s">
        <v>107</v>
      </c>
      <c r="L15" t="s">
        <v>24</v>
      </c>
      <c r="M15" t="str">
        <f t="shared" si="4"/>
        <v>CARROZZA</v>
      </c>
      <c r="N15" t="s">
        <v>122</v>
      </c>
      <c r="O15" t="str">
        <f t="shared" si="5"/>
        <v>CARROZZA Maria Chiara</v>
      </c>
    </row>
    <row r="16" spans="1:15" x14ac:dyDescent="0.25">
      <c r="A16" s="1" t="s">
        <v>15</v>
      </c>
      <c r="B16" t="str">
        <f t="shared" si="0"/>
        <v xml:space="preserve">Antonio </v>
      </c>
      <c r="D16" t="s">
        <v>36</v>
      </c>
      <c r="E16" t="str">
        <f t="shared" si="1"/>
        <v xml:space="preserve">Palmieri </v>
      </c>
      <c r="G16" t="s">
        <v>36</v>
      </c>
      <c r="H16" t="s">
        <v>60</v>
      </c>
      <c r="I16" s="2" t="str">
        <f t="shared" si="2"/>
        <v>Palmieri</v>
      </c>
      <c r="J16" s="2" t="str">
        <f t="shared" si="3"/>
        <v>Antonio</v>
      </c>
      <c r="K16" t="s">
        <v>88</v>
      </c>
      <c r="L16" t="s">
        <v>89</v>
      </c>
      <c r="M16" t="str">
        <f t="shared" si="4"/>
        <v>PALMIERI</v>
      </c>
      <c r="N16" t="s">
        <v>123</v>
      </c>
      <c r="O16" t="str">
        <f t="shared" si="5"/>
        <v>PALMIERI Antonio</v>
      </c>
    </row>
    <row r="17" spans="1:15" ht="28.5" x14ac:dyDescent="0.25">
      <c r="A17" s="1" t="s">
        <v>16</v>
      </c>
      <c r="B17" t="str">
        <f t="shared" si="0"/>
        <v xml:space="preserve">Lorenza </v>
      </c>
      <c r="D17" t="s">
        <v>37</v>
      </c>
      <c r="E17" t="str">
        <f t="shared" si="1"/>
        <v xml:space="preserve">Bonaccorsi </v>
      </c>
      <c r="G17" t="s">
        <v>37</v>
      </c>
      <c r="H17" t="s">
        <v>61</v>
      </c>
      <c r="I17" s="2" t="str">
        <f t="shared" si="2"/>
        <v>Bonaccorsi</v>
      </c>
      <c r="J17" s="2" t="str">
        <f t="shared" si="3"/>
        <v>Lorenza</v>
      </c>
      <c r="K17" t="s">
        <v>90</v>
      </c>
      <c r="L17" t="s">
        <v>91</v>
      </c>
      <c r="M17" t="str">
        <f t="shared" si="4"/>
        <v>BONACCORSI</v>
      </c>
      <c r="N17" t="s">
        <v>124</v>
      </c>
      <c r="O17" t="str">
        <f t="shared" si="5"/>
        <v>BONACCORSI Lorenza</v>
      </c>
    </row>
    <row r="18" spans="1:15" x14ac:dyDescent="0.25">
      <c r="A18" s="1" t="s">
        <v>17</v>
      </c>
      <c r="B18" t="str">
        <f t="shared" si="0"/>
        <v xml:space="preserve">Paolo </v>
      </c>
      <c r="D18" t="s">
        <v>38</v>
      </c>
      <c r="E18" t="str">
        <f t="shared" si="1"/>
        <v xml:space="preserve">Coppola </v>
      </c>
      <c r="G18" t="s">
        <v>38</v>
      </c>
      <c r="H18" t="s">
        <v>62</v>
      </c>
      <c r="I18" s="2" t="str">
        <f t="shared" si="2"/>
        <v>Coppola</v>
      </c>
      <c r="J18" s="2" t="str">
        <f t="shared" si="3"/>
        <v>Paolo</v>
      </c>
      <c r="K18" t="s">
        <v>92</v>
      </c>
      <c r="L18" t="s">
        <v>93</v>
      </c>
      <c r="M18" t="str">
        <f t="shared" si="4"/>
        <v>COPPOLA</v>
      </c>
      <c r="N18" t="s">
        <v>125</v>
      </c>
      <c r="O18" t="str">
        <f t="shared" si="5"/>
        <v>COPPOLA Paolo</v>
      </c>
    </row>
    <row r="19" spans="1:15" x14ac:dyDescent="0.25">
      <c r="A19" s="1" t="s">
        <v>18</v>
      </c>
      <c r="B19" t="str">
        <f t="shared" si="0"/>
        <v xml:space="preserve">Lucio </v>
      </c>
      <c r="D19" t="s">
        <v>39</v>
      </c>
      <c r="E19" t="str">
        <f t="shared" si="1"/>
        <v xml:space="preserve">Malan </v>
      </c>
      <c r="G19" t="s">
        <v>39</v>
      </c>
      <c r="H19" t="s">
        <v>63</v>
      </c>
      <c r="I19" s="2" t="str">
        <f t="shared" si="2"/>
        <v>Malan</v>
      </c>
      <c r="J19" s="2" t="str">
        <f t="shared" si="3"/>
        <v>Lucio</v>
      </c>
      <c r="K19" t="s">
        <v>94</v>
      </c>
      <c r="L19" t="s">
        <v>95</v>
      </c>
      <c r="M19" t="str">
        <f t="shared" si="4"/>
        <v>MALAN</v>
      </c>
      <c r="N19" t="s">
        <v>126</v>
      </c>
      <c r="O19" t="str">
        <f t="shared" si="5"/>
        <v>MALAN Lucio</v>
      </c>
    </row>
    <row r="20" spans="1:15" x14ac:dyDescent="0.25">
      <c r="A20" s="1" t="s">
        <v>19</v>
      </c>
      <c r="B20" t="str">
        <f t="shared" si="0"/>
        <v xml:space="preserve">Deborah </v>
      </c>
      <c r="D20" t="s">
        <v>40</v>
      </c>
      <c r="E20" t="str">
        <f t="shared" si="1"/>
        <v xml:space="preserve">Bergamini </v>
      </c>
      <c r="G20" t="s">
        <v>40</v>
      </c>
      <c r="H20" t="s">
        <v>64</v>
      </c>
      <c r="I20" s="2" t="str">
        <f t="shared" si="2"/>
        <v>Bergamini</v>
      </c>
      <c r="J20" s="2" t="str">
        <f t="shared" si="3"/>
        <v>Deborah</v>
      </c>
      <c r="K20" t="s">
        <v>96</v>
      </c>
      <c r="L20" t="s">
        <v>97</v>
      </c>
      <c r="M20" t="str">
        <f t="shared" si="4"/>
        <v>BERGAMINI</v>
      </c>
      <c r="N20" t="s">
        <v>127</v>
      </c>
      <c r="O20" t="str">
        <f t="shared" si="5"/>
        <v>BERGAMINI Deborah</v>
      </c>
    </row>
    <row r="21" spans="1:15" x14ac:dyDescent="0.25">
      <c r="A21" s="1" t="s">
        <v>20</v>
      </c>
      <c r="B21" t="str">
        <f t="shared" si="0"/>
        <v xml:space="preserve">Alberto </v>
      </c>
      <c r="D21" t="s">
        <v>41</v>
      </c>
      <c r="E21" t="str">
        <f t="shared" si="1"/>
        <v xml:space="preserve">Airola </v>
      </c>
      <c r="G21" t="s">
        <v>41</v>
      </c>
      <c r="H21" t="s">
        <v>65</v>
      </c>
      <c r="I21" s="2" t="str">
        <f t="shared" si="2"/>
        <v>Airola</v>
      </c>
      <c r="J21" s="2" t="str">
        <f t="shared" si="3"/>
        <v>Alberto</v>
      </c>
      <c r="K21" t="s">
        <v>98</v>
      </c>
      <c r="L21" t="s">
        <v>99</v>
      </c>
      <c r="M21" t="str">
        <f t="shared" si="4"/>
        <v>AIROLA</v>
      </c>
      <c r="N21" t="s">
        <v>128</v>
      </c>
      <c r="O21" t="str">
        <f t="shared" si="5"/>
        <v>AIROLA Alberto</v>
      </c>
    </row>
    <row r="22" spans="1:15" x14ac:dyDescent="0.25">
      <c r="A22" s="1" t="s">
        <v>21</v>
      </c>
      <c r="B22" t="str">
        <f t="shared" si="0"/>
        <v xml:space="preserve">Vito </v>
      </c>
      <c r="D22" t="s">
        <v>42</v>
      </c>
      <c r="E22" t="str">
        <f t="shared" si="1"/>
        <v xml:space="preserve">Crimi </v>
      </c>
      <c r="G22" t="s">
        <v>42</v>
      </c>
      <c r="H22" t="s">
        <v>66</v>
      </c>
      <c r="I22" s="2" t="str">
        <f t="shared" si="2"/>
        <v>Crimi</v>
      </c>
      <c r="J22" s="2" t="str">
        <f t="shared" si="3"/>
        <v>Vito</v>
      </c>
      <c r="K22" t="s">
        <v>100</v>
      </c>
      <c r="L22" t="s">
        <v>101</v>
      </c>
      <c r="M22" t="str">
        <f t="shared" si="4"/>
        <v>CRIMI</v>
      </c>
      <c r="N22" t="s">
        <v>129</v>
      </c>
      <c r="O22" t="str">
        <f t="shared" si="5"/>
        <v>CRIMI Vito</v>
      </c>
    </row>
    <row r="23" spans="1:15" x14ac:dyDescent="0.25">
      <c r="A23" s="1" t="s">
        <v>22</v>
      </c>
      <c r="B23" t="str">
        <f t="shared" si="0"/>
        <v xml:space="preserve">Stefano </v>
      </c>
      <c r="D23" t="s">
        <v>27</v>
      </c>
      <c r="E23" t="str">
        <f t="shared" si="1"/>
        <v xml:space="preserve">Lucidi </v>
      </c>
      <c r="G23" t="s">
        <v>27</v>
      </c>
      <c r="H23" t="s">
        <v>67</v>
      </c>
      <c r="I23" s="2" t="str">
        <f t="shared" si="2"/>
        <v>Lucidi</v>
      </c>
      <c r="J23" s="2" t="str">
        <f t="shared" si="3"/>
        <v>Stefano</v>
      </c>
      <c r="K23" t="s">
        <v>102</v>
      </c>
      <c r="L23" t="s">
        <v>71</v>
      </c>
      <c r="M23" t="str">
        <f t="shared" si="4"/>
        <v>LUCIDI</v>
      </c>
      <c r="N23" t="s">
        <v>130</v>
      </c>
      <c r="O23" t="str">
        <f t="shared" si="5"/>
        <v>LUCIDI Stefano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s">
        <v>154</v>
      </c>
    </row>
    <row r="2" spans="1:1" x14ac:dyDescent="0.25">
      <c r="A2" t="s">
        <v>131</v>
      </c>
    </row>
    <row r="3" spans="1:1" x14ac:dyDescent="0.25">
      <c r="A3" t="s">
        <v>132</v>
      </c>
    </row>
    <row r="4" spans="1:1" x14ac:dyDescent="0.25">
      <c r="A4" t="s">
        <v>133</v>
      </c>
    </row>
    <row r="5" spans="1:1" x14ac:dyDescent="0.25">
      <c r="A5" t="s">
        <v>134</v>
      </c>
    </row>
    <row r="6" spans="1:1" x14ac:dyDescent="0.25">
      <c r="A6" t="s">
        <v>135</v>
      </c>
    </row>
    <row r="7" spans="1:1" x14ac:dyDescent="0.25">
      <c r="A7" t="s">
        <v>136</v>
      </c>
    </row>
    <row r="8" spans="1:1" x14ac:dyDescent="0.25">
      <c r="A8" t="s">
        <v>137</v>
      </c>
    </row>
    <row r="9" spans="1:1" x14ac:dyDescent="0.25">
      <c r="A9" t="s">
        <v>138</v>
      </c>
    </row>
    <row r="10" spans="1:1" x14ac:dyDescent="0.25">
      <c r="A10" t="s">
        <v>139</v>
      </c>
    </row>
    <row r="11" spans="1:1" x14ac:dyDescent="0.25">
      <c r="A11" t="s">
        <v>140</v>
      </c>
    </row>
    <row r="12" spans="1:1" x14ac:dyDescent="0.25">
      <c r="A12" t="s">
        <v>141</v>
      </c>
    </row>
    <row r="13" spans="1:1" x14ac:dyDescent="0.25">
      <c r="A13" t="s">
        <v>142</v>
      </c>
    </row>
    <row r="14" spans="1:1" x14ac:dyDescent="0.25">
      <c r="A14" t="s">
        <v>143</v>
      </c>
    </row>
    <row r="15" spans="1:1" x14ac:dyDescent="0.25">
      <c r="A15" t="s">
        <v>144</v>
      </c>
    </row>
    <row r="16" spans="1:1" x14ac:dyDescent="0.25">
      <c r="A16" t="s">
        <v>145</v>
      </c>
    </row>
    <row r="17" spans="1:1" x14ac:dyDescent="0.25">
      <c r="A17" t="s">
        <v>146</v>
      </c>
    </row>
    <row r="18" spans="1:1" x14ac:dyDescent="0.25">
      <c r="A18" t="s">
        <v>147</v>
      </c>
    </row>
    <row r="19" spans="1:1" x14ac:dyDescent="0.25">
      <c r="A19" t="s">
        <v>148</v>
      </c>
    </row>
    <row r="20" spans="1:1" x14ac:dyDescent="0.25">
      <c r="A20" t="s">
        <v>149</v>
      </c>
    </row>
    <row r="21" spans="1:1" x14ac:dyDescent="0.25">
      <c r="A21" t="s">
        <v>150</v>
      </c>
    </row>
    <row r="22" spans="1:1" x14ac:dyDescent="0.25">
      <c r="A22" t="s">
        <v>151</v>
      </c>
    </row>
    <row r="23" spans="1:1" x14ac:dyDescent="0.25">
      <c r="A23" t="s">
        <v>152</v>
      </c>
    </row>
    <row r="24" spans="1:1" x14ac:dyDescent="0.25">
      <c r="A24" t="s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data</vt:lpstr>
      <vt:lpstr>fin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2016-10-09T11:00:33Z</dcterms:modified>
</cp:coreProperties>
</file>