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data" sheetId="1" r:id="rId1"/>
    <sheet name="fin" sheetId="2" r:id="rId2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sharedStrings.xml><?xml version="1.0" encoding="utf-8"?>
<sst xmlns="http://schemas.openxmlformats.org/spreadsheetml/2006/main" count="1351" uniqueCount="664">
  <si>
    <t>Cognome e nome</t>
  </si>
  <si>
    <t>Gruppo</t>
  </si>
  <si>
    <t>FI</t>
  </si>
  <si>
    <t>M5S</t>
  </si>
  <si>
    <t>PD</t>
  </si>
  <si>
    <t>SEL</t>
  </si>
  <si>
    <t>SC</t>
  </si>
  <si>
    <t>Agostini Roberta</t>
  </si>
  <si>
    <t>Airaudo Giorgio</t>
  </si>
  <si>
    <t>Airola Alberto</t>
  </si>
  <si>
    <t>Albanella Luisella</t>
  </si>
  <si>
    <t>Amato Maria</t>
  </si>
  <si>
    <t>Amoddio Sofia</t>
  </si>
  <si>
    <t>Argentin Ileana</t>
  </si>
  <si>
    <t>Baldassarre Marco</t>
  </si>
  <si>
    <t>Misto - Alternativa libera</t>
  </si>
  <si>
    <t>Battista Lorenzo</t>
  </si>
  <si>
    <t>Autonomie</t>
  </si>
  <si>
    <t>Bechis Eleonora</t>
  </si>
  <si>
    <t>Beni Paolo</t>
  </si>
  <si>
    <t>Bernini Paolo</t>
  </si>
  <si>
    <t>Bordo Franco</t>
  </si>
  <si>
    <t>Bruno Bossio Vincenza</t>
  </si>
  <si>
    <t>Capozzolo Sabrina</t>
  </si>
  <si>
    <t>Carella Renzo</t>
  </si>
  <si>
    <t>Carloni Anna Maria</t>
  </si>
  <si>
    <t>Carra Marco</t>
  </si>
  <si>
    <t>Causi Marco</t>
  </si>
  <si>
    <t>Cenni Susanna</t>
  </si>
  <si>
    <t>Cioffi Andrea</t>
  </si>
  <si>
    <t>Civati Pippo</t>
  </si>
  <si>
    <t>Cominelli Miriam</t>
  </si>
  <si>
    <t>Costantino Celeste</t>
  </si>
  <si>
    <t>Cotti Roberto</t>
  </si>
  <si>
    <t>Culotta Magda</t>
  </si>
  <si>
    <t>D'Anna Vincenzo</t>
  </si>
  <si>
    <t>GAL</t>
  </si>
  <si>
    <t>D'Ottavio Umberto</t>
  </si>
  <si>
    <t>Dalla Zuanna Gianpiero</t>
  </si>
  <si>
    <t>De Petris Loredana</t>
  </si>
  <si>
    <t>De Rosa Felice</t>
  </si>
  <si>
    <t>Della Vedova Benedetto</t>
  </si>
  <si>
    <t>Misto</t>
  </si>
  <si>
    <t>Di Lello Marco</t>
  </si>
  <si>
    <t>Misto - PSI</t>
  </si>
  <si>
    <t>Donno Daniela</t>
  </si>
  <si>
    <t>Duranti Donatella</t>
  </si>
  <si>
    <t>Fabbri Camilla</t>
  </si>
  <si>
    <t>Fabbri Marilena</t>
  </si>
  <si>
    <t>Farina Daniele</t>
  </si>
  <si>
    <t>Fassina Stefano</t>
  </si>
  <si>
    <t>Ferrara Francesco</t>
  </si>
  <si>
    <t>Ferraresi Vittorio</t>
  </si>
  <si>
    <t>Fossati Filippo</t>
  </si>
  <si>
    <t>Fratoianni Nicola</t>
  </si>
  <si>
    <t>Galli Carlo</t>
  </si>
  <si>
    <t>Gandolfi Paolo</t>
  </si>
  <si>
    <t>Giachetti Roberto</t>
  </si>
  <si>
    <t>Giacobbe Anna</t>
  </si>
  <si>
    <t>Giordano Giancarlo</t>
  </si>
  <si>
    <t>Giuliani Fabrizia</t>
  </si>
  <si>
    <t>Gnecchi Luisa</t>
  </si>
  <si>
    <t>Gribaudo Chiara</t>
  </si>
  <si>
    <t>Guerini Giuseppe</t>
  </si>
  <si>
    <t>Iannuzzi Cristian</t>
  </si>
  <si>
    <t>Impegno Leonardo</t>
  </si>
  <si>
    <t>Kronbichler Florian</t>
  </si>
  <si>
    <t>La Forgia Francesco</t>
  </si>
  <si>
    <t>Lo Giudice Sergio</t>
  </si>
  <si>
    <t>Locatelli Pia</t>
  </si>
  <si>
    <t>Maestri Patrizia</t>
  </si>
  <si>
    <t>Malpezzi Simona</t>
  </si>
  <si>
    <t>Manconi Luigi</t>
  </si>
  <si>
    <t>Maran Alessandro</t>
  </si>
  <si>
    <t>Marchetti Marco</t>
  </si>
  <si>
    <t>Marcon Giulio</t>
  </si>
  <si>
    <t>Margiotta Salvatore</t>
  </si>
  <si>
    <t>Martino Antonio</t>
  </si>
  <si>
    <t>Matarrelli Toni</t>
  </si>
  <si>
    <t>Mattesini Donella</t>
  </si>
  <si>
    <t>Mattiello Davide</t>
  </si>
  <si>
    <t>Melilla Gianni</t>
  </si>
  <si>
    <t>Micheloni Claudio</t>
  </si>
  <si>
    <t>Minnucci Emiliano</t>
  </si>
  <si>
    <t>Montevecchi Michela</t>
  </si>
  <si>
    <t>Nicchi Marisa</t>
  </si>
  <si>
    <t>Nugnes Paola</t>
  </si>
  <si>
    <t>Pagani Alberto</t>
  </si>
  <si>
    <t>Paglia Giovanni</t>
  </si>
  <si>
    <t>Palazzotto Erasmo</t>
  </si>
  <si>
    <t>Pannarale Annalisa</t>
  </si>
  <si>
    <t>Pastorino Luca</t>
  </si>
  <si>
    <t>Pellegrino Serena</t>
  </si>
  <si>
    <t>Petraglia Alessia</t>
  </si>
  <si>
    <t>Petrini Paolo</t>
  </si>
  <si>
    <t>Pini Giuditta</t>
  </si>
  <si>
    <t>Piras Michele</t>
  </si>
  <si>
    <t>Placido Antonio</t>
  </si>
  <si>
    <t>Quaranta Stefano</t>
  </si>
  <si>
    <t>Rampi Roberto</t>
  </si>
  <si>
    <t>Realacci Ermete</t>
  </si>
  <si>
    <t>Ricchiuti Lucrezia</t>
  </si>
  <si>
    <t>Ricciatti Lara</t>
  </si>
  <si>
    <t>Romani Maurizio</t>
  </si>
  <si>
    <t>Misto - Movimento X</t>
  </si>
  <si>
    <t>Sani Luca</t>
  </si>
  <si>
    <t>Sannicandro Arcangelo</t>
  </si>
  <si>
    <t>Schirò Gea</t>
  </si>
  <si>
    <t>Scotto Arturo</t>
  </si>
  <si>
    <t>Sgambato Camilla</t>
  </si>
  <si>
    <t>Simeoni Ivana</t>
  </si>
  <si>
    <t>Stumpo Nico</t>
  </si>
  <si>
    <t>Taverna Paola</t>
  </si>
  <si>
    <t>Tentori Veronica</t>
  </si>
  <si>
    <t>Terrosi Alessandra</t>
  </si>
  <si>
    <t>Tidei Marietta</t>
  </si>
  <si>
    <t>Tullo Mario</t>
  </si>
  <si>
    <t>Turco Tancredi</t>
  </si>
  <si>
    <t>Vecchio Andrea</t>
  </si>
  <si>
    <t>Ventricelli Liliana</t>
  </si>
  <si>
    <t>Villarosa Alessio Mattia</t>
  </si>
  <si>
    <t>Zaccagnini Adriano</t>
  </si>
  <si>
    <t>Zaratti Filiberto</t>
  </si>
  <si>
    <t>Zin Claudio</t>
  </si>
  <si>
    <t>Deputato</t>
  </si>
  <si>
    <t>Deputatoutato / Senatoreatore</t>
  </si>
  <si>
    <t>Senatore</t>
  </si>
  <si>
    <t>Vargiu Pierpaolo</t>
  </si>
  <si>
    <t xml:space="preserve">Agostini </t>
  </si>
  <si>
    <t xml:space="preserve">Airaudo </t>
  </si>
  <si>
    <t xml:space="preserve">Airola </t>
  </si>
  <si>
    <t xml:space="preserve">Albanella </t>
  </si>
  <si>
    <t xml:space="preserve">Amato </t>
  </si>
  <si>
    <t xml:space="preserve">Amoddio </t>
  </si>
  <si>
    <t xml:space="preserve">Argentin </t>
  </si>
  <si>
    <t xml:space="preserve">Baldassarre </t>
  </si>
  <si>
    <t xml:space="preserve">Battista </t>
  </si>
  <si>
    <t xml:space="preserve">Bechis </t>
  </si>
  <si>
    <t xml:space="preserve">Beni </t>
  </si>
  <si>
    <t xml:space="preserve">Bernini </t>
  </si>
  <si>
    <t xml:space="preserve">Bordo </t>
  </si>
  <si>
    <t xml:space="preserve">Capozzolo </t>
  </si>
  <si>
    <t xml:space="preserve">Carella </t>
  </si>
  <si>
    <t xml:space="preserve">Carloni </t>
  </si>
  <si>
    <t xml:space="preserve">Carra </t>
  </si>
  <si>
    <t xml:space="preserve">Causi </t>
  </si>
  <si>
    <t xml:space="preserve">Cenni </t>
  </si>
  <si>
    <t xml:space="preserve">Cioffi </t>
  </si>
  <si>
    <t xml:space="preserve">Civati </t>
  </si>
  <si>
    <t xml:space="preserve">Cominelli </t>
  </si>
  <si>
    <t xml:space="preserve">Costantino </t>
  </si>
  <si>
    <t xml:space="preserve">Cotti </t>
  </si>
  <si>
    <t xml:space="preserve">Culotta </t>
  </si>
  <si>
    <t xml:space="preserve">D'Anna </t>
  </si>
  <si>
    <t xml:space="preserve">D'Ottavio </t>
  </si>
  <si>
    <t xml:space="preserve">Donno </t>
  </si>
  <si>
    <t xml:space="preserve">Duranti </t>
  </si>
  <si>
    <t xml:space="preserve">Fabbri </t>
  </si>
  <si>
    <t xml:space="preserve">Farina </t>
  </si>
  <si>
    <t xml:space="preserve">Fassina </t>
  </si>
  <si>
    <t xml:space="preserve">Ferrara </t>
  </si>
  <si>
    <t xml:space="preserve">Ferraresi </t>
  </si>
  <si>
    <t xml:space="preserve">Fossati </t>
  </si>
  <si>
    <t xml:space="preserve">Fratoianni </t>
  </si>
  <si>
    <t xml:space="preserve">Galli </t>
  </si>
  <si>
    <t xml:space="preserve">Gandolfi </t>
  </si>
  <si>
    <t xml:space="preserve">Giachetti </t>
  </si>
  <si>
    <t xml:space="preserve">Giacobbe </t>
  </si>
  <si>
    <t xml:space="preserve">Giordano </t>
  </si>
  <si>
    <t xml:space="preserve">Giuliani </t>
  </si>
  <si>
    <t xml:space="preserve">Gnecchi </t>
  </si>
  <si>
    <t xml:space="preserve">Gribaudo </t>
  </si>
  <si>
    <t xml:space="preserve">Guerini </t>
  </si>
  <si>
    <t xml:space="preserve">Iannuzzi </t>
  </si>
  <si>
    <t xml:space="preserve">Impegno </t>
  </si>
  <si>
    <t xml:space="preserve">Kronbichler </t>
  </si>
  <si>
    <t xml:space="preserve">Locatelli </t>
  </si>
  <si>
    <t xml:space="preserve">Maestri </t>
  </si>
  <si>
    <t xml:space="preserve">Malpezzi </t>
  </si>
  <si>
    <t xml:space="preserve">Manconi </t>
  </si>
  <si>
    <t xml:space="preserve">Maran </t>
  </si>
  <si>
    <t xml:space="preserve">Marchetti </t>
  </si>
  <si>
    <t xml:space="preserve">Marcon </t>
  </si>
  <si>
    <t xml:space="preserve">Margiotta </t>
  </si>
  <si>
    <t xml:space="preserve">Martino </t>
  </si>
  <si>
    <t xml:space="preserve">Matarrelli </t>
  </si>
  <si>
    <t xml:space="preserve">Mattesini </t>
  </si>
  <si>
    <t xml:space="preserve">Mattiello </t>
  </si>
  <si>
    <t xml:space="preserve">Melilla </t>
  </si>
  <si>
    <t xml:space="preserve">Micheloni </t>
  </si>
  <si>
    <t xml:space="preserve">Minnucci </t>
  </si>
  <si>
    <t xml:space="preserve">Montevecchi </t>
  </si>
  <si>
    <t xml:space="preserve">Nicchi </t>
  </si>
  <si>
    <t xml:space="preserve">Nugnes </t>
  </si>
  <si>
    <t xml:space="preserve">Pagani </t>
  </si>
  <si>
    <t xml:space="preserve">Paglia </t>
  </si>
  <si>
    <t xml:space="preserve">Palazzotto </t>
  </si>
  <si>
    <t xml:space="preserve">Pannarale </t>
  </si>
  <si>
    <t xml:space="preserve">Pastorino </t>
  </si>
  <si>
    <t xml:space="preserve">Pellegrino </t>
  </si>
  <si>
    <t xml:space="preserve">Petraglia </t>
  </si>
  <si>
    <t xml:space="preserve">Petrini </t>
  </si>
  <si>
    <t xml:space="preserve">Pini </t>
  </si>
  <si>
    <t xml:space="preserve">Piras </t>
  </si>
  <si>
    <t xml:space="preserve">Placido </t>
  </si>
  <si>
    <t xml:space="preserve">Quaranta </t>
  </si>
  <si>
    <t xml:space="preserve">Rampi </t>
  </si>
  <si>
    <t xml:space="preserve">Realacci </t>
  </si>
  <si>
    <t xml:space="preserve">Ricchiuti </t>
  </si>
  <si>
    <t xml:space="preserve">Ricciatti </t>
  </si>
  <si>
    <t xml:space="preserve">Romani </t>
  </si>
  <si>
    <t xml:space="preserve">Sani </t>
  </si>
  <si>
    <t xml:space="preserve">Sannicandro </t>
  </si>
  <si>
    <t xml:space="preserve">Schirò </t>
  </si>
  <si>
    <t xml:space="preserve">Scotto </t>
  </si>
  <si>
    <t xml:space="preserve">Sgambato </t>
  </si>
  <si>
    <t xml:space="preserve">Simeoni </t>
  </si>
  <si>
    <t xml:space="preserve">Stumpo </t>
  </si>
  <si>
    <t xml:space="preserve">Taverna </t>
  </si>
  <si>
    <t xml:space="preserve">Tentori </t>
  </si>
  <si>
    <t xml:space="preserve">Terrosi </t>
  </si>
  <si>
    <t xml:space="preserve">Tidei </t>
  </si>
  <si>
    <t xml:space="preserve">Tullo </t>
  </si>
  <si>
    <t xml:space="preserve">Turco </t>
  </si>
  <si>
    <t xml:space="preserve">Vargiu </t>
  </si>
  <si>
    <t xml:space="preserve">Vecchio </t>
  </si>
  <si>
    <t xml:space="preserve">Ventricelli </t>
  </si>
  <si>
    <t xml:space="preserve">Villarosa </t>
  </si>
  <si>
    <t xml:space="preserve">Zaccagnini </t>
  </si>
  <si>
    <t xml:space="preserve">Zaratti </t>
  </si>
  <si>
    <t xml:space="preserve">Zin </t>
  </si>
  <si>
    <t>Bruno Bossio</t>
  </si>
  <si>
    <t>Dalla Zuanna</t>
  </si>
  <si>
    <t>De Petris</t>
  </si>
  <si>
    <t>De Rosa</t>
  </si>
  <si>
    <t>Della Vedova</t>
  </si>
  <si>
    <t>Di Lello</t>
  </si>
  <si>
    <t>La Forgia</t>
  </si>
  <si>
    <t>Lo Giudice</t>
  </si>
  <si>
    <t>Agostini</t>
  </si>
  <si>
    <t>Airaudo</t>
  </si>
  <si>
    <t>Airola</t>
  </si>
  <si>
    <t>Albanella</t>
  </si>
  <si>
    <t>Amato</t>
  </si>
  <si>
    <t>Amoddio</t>
  </si>
  <si>
    <t>Argentin</t>
  </si>
  <si>
    <t>Baldassarre</t>
  </si>
  <si>
    <t>Battista</t>
  </si>
  <si>
    <t>Bechis</t>
  </si>
  <si>
    <t>Beni</t>
  </si>
  <si>
    <t>Bernini</t>
  </si>
  <si>
    <t>Bordo</t>
  </si>
  <si>
    <t>Capozzolo</t>
  </si>
  <si>
    <t>Carella</t>
  </si>
  <si>
    <t>Carloni</t>
  </si>
  <si>
    <t>Carra</t>
  </si>
  <si>
    <t>Causi</t>
  </si>
  <si>
    <t>Cenni</t>
  </si>
  <si>
    <t>Cioffi</t>
  </si>
  <si>
    <t>Civati</t>
  </si>
  <si>
    <t>Cominelli</t>
  </si>
  <si>
    <t>Costantino</t>
  </si>
  <si>
    <t>Cotti</t>
  </si>
  <si>
    <t>Culotta</t>
  </si>
  <si>
    <t>D'Anna</t>
  </si>
  <si>
    <t>D'Ottavio</t>
  </si>
  <si>
    <t>Donno</t>
  </si>
  <si>
    <t>Duranti</t>
  </si>
  <si>
    <t>Fabbri</t>
  </si>
  <si>
    <t>Farina</t>
  </si>
  <si>
    <t>Fassina</t>
  </si>
  <si>
    <t>Ferrara</t>
  </si>
  <si>
    <t>Ferraresi</t>
  </si>
  <si>
    <t>Fossati</t>
  </si>
  <si>
    <t>Fratoianni</t>
  </si>
  <si>
    <t>Galli</t>
  </si>
  <si>
    <t>Gandolfi</t>
  </si>
  <si>
    <t>Giachetti</t>
  </si>
  <si>
    <t>Giacobbe</t>
  </si>
  <si>
    <t>Giordano</t>
  </si>
  <si>
    <t>Giuliani</t>
  </si>
  <si>
    <t>Gnecchi</t>
  </si>
  <si>
    <t>Gribaudo</t>
  </si>
  <si>
    <t>Guerini</t>
  </si>
  <si>
    <t>Iannuzzi</t>
  </si>
  <si>
    <t>Impegno</t>
  </si>
  <si>
    <t>Kronbichler</t>
  </si>
  <si>
    <t>Locatelli</t>
  </si>
  <si>
    <t>Maestri</t>
  </si>
  <si>
    <t>Malpezzi</t>
  </si>
  <si>
    <t>Manconi</t>
  </si>
  <si>
    <t>Maran</t>
  </si>
  <si>
    <t>Marchetti</t>
  </si>
  <si>
    <t>Marcon</t>
  </si>
  <si>
    <t>Margiotta</t>
  </si>
  <si>
    <t>Martino</t>
  </si>
  <si>
    <t>Matarrelli</t>
  </si>
  <si>
    <t>Mattesini</t>
  </si>
  <si>
    <t>Mattiello</t>
  </si>
  <si>
    <t>Melilla</t>
  </si>
  <si>
    <t>Micheloni</t>
  </si>
  <si>
    <t>Minnucci</t>
  </si>
  <si>
    <t>Montevecchi</t>
  </si>
  <si>
    <t>Nicchi</t>
  </si>
  <si>
    <t>Nugnes</t>
  </si>
  <si>
    <t>Pagani</t>
  </si>
  <si>
    <t>Paglia</t>
  </si>
  <si>
    <t>Palazzotto</t>
  </si>
  <si>
    <t>Pannarale</t>
  </si>
  <si>
    <t>Pastorino</t>
  </si>
  <si>
    <t>Pellegrino</t>
  </si>
  <si>
    <t>Petraglia</t>
  </si>
  <si>
    <t>Petrini</t>
  </si>
  <si>
    <t>Pini</t>
  </si>
  <si>
    <t>Piras</t>
  </si>
  <si>
    <t>Placido</t>
  </si>
  <si>
    <t>Quaranta</t>
  </si>
  <si>
    <t>Rampi</t>
  </si>
  <si>
    <t>Realacci</t>
  </si>
  <si>
    <t>Ricchiuti</t>
  </si>
  <si>
    <t>Ricciatti</t>
  </si>
  <si>
    <t>Romani</t>
  </si>
  <si>
    <t>Sani</t>
  </si>
  <si>
    <t>Sannicandro</t>
  </si>
  <si>
    <t>Schirò</t>
  </si>
  <si>
    <t>Scotto</t>
  </si>
  <si>
    <t>Sgambato</t>
  </si>
  <si>
    <t>Simeoni</t>
  </si>
  <si>
    <t>Stumpo</t>
  </si>
  <si>
    <t>Taverna</t>
  </si>
  <si>
    <t>Tentori</t>
  </si>
  <si>
    <t>Terrosi</t>
  </si>
  <si>
    <t>Tidei</t>
  </si>
  <si>
    <t>Tullo</t>
  </si>
  <si>
    <t>Turco</t>
  </si>
  <si>
    <t>Vargiu</t>
  </si>
  <si>
    <t>Vecchio</t>
  </si>
  <si>
    <t>Ventricelli</t>
  </si>
  <si>
    <t>Villarosa</t>
  </si>
  <si>
    <t>Zaccagnini</t>
  </si>
  <si>
    <t>Zaratti</t>
  </si>
  <si>
    <t>Zin</t>
  </si>
  <si>
    <t>Roberta</t>
  </si>
  <si>
    <t>Giorgio</t>
  </si>
  <si>
    <t>Alberto</t>
  </si>
  <si>
    <t>Luisella</t>
  </si>
  <si>
    <t>Maria</t>
  </si>
  <si>
    <t>Sofia</t>
  </si>
  <si>
    <t>Ileana</t>
  </si>
  <si>
    <t>Marco</t>
  </si>
  <si>
    <t>Lorenzo</t>
  </si>
  <si>
    <t>Eleonora</t>
  </si>
  <si>
    <t>Paolo</t>
  </si>
  <si>
    <t>Franco</t>
  </si>
  <si>
    <t>Vincenza</t>
  </si>
  <si>
    <t>Sabrina</t>
  </si>
  <si>
    <t>Renzo</t>
  </si>
  <si>
    <t>Anna Maria</t>
  </si>
  <si>
    <t>Susanna</t>
  </si>
  <si>
    <t>Andrea</t>
  </si>
  <si>
    <t>Pippo</t>
  </si>
  <si>
    <t>Miriam</t>
  </si>
  <si>
    <t>Celeste</t>
  </si>
  <si>
    <t>Roberto</t>
  </si>
  <si>
    <t>Magda</t>
  </si>
  <si>
    <t>Vincenzo</t>
  </si>
  <si>
    <t>Umberto</t>
  </si>
  <si>
    <t>Gianpiero</t>
  </si>
  <si>
    <t>Loredana</t>
  </si>
  <si>
    <t>Felice</t>
  </si>
  <si>
    <t>Benedetto</t>
  </si>
  <si>
    <t>Daniela</t>
  </si>
  <si>
    <t>Donatella</t>
  </si>
  <si>
    <t>Camilla</t>
  </si>
  <si>
    <t>Marilena</t>
  </si>
  <si>
    <t>Daniele</t>
  </si>
  <si>
    <t>Stefano</t>
  </si>
  <si>
    <t>Francesco</t>
  </si>
  <si>
    <t>Vittorio</t>
  </si>
  <si>
    <t>Filippo</t>
  </si>
  <si>
    <t>Nicola</t>
  </si>
  <si>
    <t>Carlo</t>
  </si>
  <si>
    <t>Anna</t>
  </si>
  <si>
    <t>Giancarlo</t>
  </si>
  <si>
    <t>Fabrizia</t>
  </si>
  <si>
    <t>Luisa</t>
  </si>
  <si>
    <t>Chiara</t>
  </si>
  <si>
    <t>Giuseppe</t>
  </si>
  <si>
    <t>Cristian</t>
  </si>
  <si>
    <t>Leonardo</t>
  </si>
  <si>
    <t>Florian</t>
  </si>
  <si>
    <t>Sergio</t>
  </si>
  <si>
    <t>Pia</t>
  </si>
  <si>
    <t>Patrizia</t>
  </si>
  <si>
    <t>Simona</t>
  </si>
  <si>
    <t>Luigi</t>
  </si>
  <si>
    <t>Alessandro</t>
  </si>
  <si>
    <t>Giulio</t>
  </si>
  <si>
    <t>Salvatore</t>
  </si>
  <si>
    <t>Antonio</t>
  </si>
  <si>
    <t>Toni</t>
  </si>
  <si>
    <t>Donella</t>
  </si>
  <si>
    <t>Davide</t>
  </si>
  <si>
    <t>Gianni</t>
  </si>
  <si>
    <t>Claudio</t>
  </si>
  <si>
    <t>Emiliano</t>
  </si>
  <si>
    <t>Michela</t>
  </si>
  <si>
    <t>Marisa</t>
  </si>
  <si>
    <t>Paola</t>
  </si>
  <si>
    <t>Giovanni</t>
  </si>
  <si>
    <t>Erasmo</t>
  </si>
  <si>
    <t>Annalisa</t>
  </si>
  <si>
    <t>Luca</t>
  </si>
  <si>
    <t>Serena</t>
  </si>
  <si>
    <t>Alessia</t>
  </si>
  <si>
    <t>Giuditta</t>
  </si>
  <si>
    <t>Michele</t>
  </si>
  <si>
    <t>Ermete</t>
  </si>
  <si>
    <t>Lucrezia</t>
  </si>
  <si>
    <t>Lara</t>
  </si>
  <si>
    <t>Maurizio</t>
  </si>
  <si>
    <t>Arcangelo</t>
  </si>
  <si>
    <t>Gea</t>
  </si>
  <si>
    <t>Arturo</t>
  </si>
  <si>
    <t>Ivana</t>
  </si>
  <si>
    <t>Nico</t>
  </si>
  <si>
    <t>Veronica</t>
  </si>
  <si>
    <t>Alessandra</t>
  </si>
  <si>
    <t>Marietta</t>
  </si>
  <si>
    <t>Mario</t>
  </si>
  <si>
    <t>Tancredi</t>
  </si>
  <si>
    <t>Pierpaolo</t>
  </si>
  <si>
    <t>Liliana</t>
  </si>
  <si>
    <t>Alessio Mattia</t>
  </si>
  <si>
    <t>Adriano</t>
  </si>
  <si>
    <t>Filiberto</t>
  </si>
  <si>
    <t>AGOSTINI</t>
  </si>
  <si>
    <t>AIRAUDO</t>
  </si>
  <si>
    <t>AIROLA</t>
  </si>
  <si>
    <t>ALBANELLA</t>
  </si>
  <si>
    <t>AMATO</t>
  </si>
  <si>
    <t>AMODDIO</t>
  </si>
  <si>
    <t>ARGENTIN</t>
  </si>
  <si>
    <t>BALDASSARRE</t>
  </si>
  <si>
    <t>BATTISTA</t>
  </si>
  <si>
    <t>BECHIS</t>
  </si>
  <si>
    <t>BENI</t>
  </si>
  <si>
    <t>BERNINI</t>
  </si>
  <si>
    <t>BORDO</t>
  </si>
  <si>
    <t>BRUNO BOSSIO</t>
  </si>
  <si>
    <t>CAPOZZOLO</t>
  </si>
  <si>
    <t>CARELLA</t>
  </si>
  <si>
    <t>CARLONI</t>
  </si>
  <si>
    <t>CARRA</t>
  </si>
  <si>
    <t>CAUSI</t>
  </si>
  <si>
    <t>CENNI</t>
  </si>
  <si>
    <t>CIOFFI</t>
  </si>
  <si>
    <t>CIVATI</t>
  </si>
  <si>
    <t>COMINELLI</t>
  </si>
  <si>
    <t>COSTANTINO</t>
  </si>
  <si>
    <t>COTTI</t>
  </si>
  <si>
    <t>CULOTTA</t>
  </si>
  <si>
    <t>D'ANNA</t>
  </si>
  <si>
    <t>D'OTTAVIO</t>
  </si>
  <si>
    <t>DALLA ZUANNA</t>
  </si>
  <si>
    <t>DE PETRIS</t>
  </si>
  <si>
    <t>DE ROSA</t>
  </si>
  <si>
    <t>DELLA VEDOVA</t>
  </si>
  <si>
    <t>DI LELLO</t>
  </si>
  <si>
    <t>DONNO</t>
  </si>
  <si>
    <t>DURANTI</t>
  </si>
  <si>
    <t>FABBRI</t>
  </si>
  <si>
    <t>FARINA</t>
  </si>
  <si>
    <t>FASSINA</t>
  </si>
  <si>
    <t>FERRARA</t>
  </si>
  <si>
    <t>FERRARESI</t>
  </si>
  <si>
    <t>FOSSATI</t>
  </si>
  <si>
    <t>FRATOIANNI</t>
  </si>
  <si>
    <t>GALLI</t>
  </si>
  <si>
    <t>GANDOLFI</t>
  </si>
  <si>
    <t>GIACHETTI</t>
  </si>
  <si>
    <t>GIACOBBE</t>
  </si>
  <si>
    <t>GIORDANO</t>
  </si>
  <si>
    <t>GIULIANI</t>
  </si>
  <si>
    <t>GNECCHI</t>
  </si>
  <si>
    <t>GRIBAUDO</t>
  </si>
  <si>
    <t>GUERINI</t>
  </si>
  <si>
    <t>IANNUZZI</t>
  </si>
  <si>
    <t>IMPEGNO</t>
  </si>
  <si>
    <t>KRONBICHLER</t>
  </si>
  <si>
    <t>LA FORGIA</t>
  </si>
  <si>
    <t>LO GIUDICE</t>
  </si>
  <si>
    <t>LOCATELLI</t>
  </si>
  <si>
    <t>MAESTRI</t>
  </si>
  <si>
    <t>MALPEZZI</t>
  </si>
  <si>
    <t>MANCONI</t>
  </si>
  <si>
    <t>MARAN</t>
  </si>
  <si>
    <t>MARCHETTI</t>
  </si>
  <si>
    <t>MARCON</t>
  </si>
  <si>
    <t>MARGIOTTA</t>
  </si>
  <si>
    <t>MARTINO</t>
  </si>
  <si>
    <t>MATARRELLI</t>
  </si>
  <si>
    <t>MATTESINI</t>
  </si>
  <si>
    <t>MATTIELLO</t>
  </si>
  <si>
    <t>MELILLA</t>
  </si>
  <si>
    <t>MICHELONI</t>
  </si>
  <si>
    <t>MINNUCCI</t>
  </si>
  <si>
    <t>MONTEVECCHI</t>
  </si>
  <si>
    <t>NICCHI</t>
  </si>
  <si>
    <t>NUGNES</t>
  </si>
  <si>
    <t>PAGANI</t>
  </si>
  <si>
    <t>PAGLIA</t>
  </si>
  <si>
    <t>PALAZZOTTO</t>
  </si>
  <si>
    <t>PANNARALE</t>
  </si>
  <si>
    <t>PASTORINO</t>
  </si>
  <si>
    <t>PELLEGRINO</t>
  </si>
  <si>
    <t>PETRAGLIA</t>
  </si>
  <si>
    <t>PETRINI</t>
  </si>
  <si>
    <t>PINI</t>
  </si>
  <si>
    <t>PIRAS</t>
  </si>
  <si>
    <t>PLACIDO</t>
  </si>
  <si>
    <t>QUARANTA</t>
  </si>
  <si>
    <t>RAMPI</t>
  </si>
  <si>
    <t>REALACCI</t>
  </si>
  <si>
    <t>RICCHIUTI</t>
  </si>
  <si>
    <t>RICCIATTI</t>
  </si>
  <si>
    <t>ROMANI</t>
  </si>
  <si>
    <t>SANI</t>
  </si>
  <si>
    <t>SANNICANDRO</t>
  </si>
  <si>
    <t>SCHIRÒ</t>
  </si>
  <si>
    <t>SCOTTO</t>
  </si>
  <si>
    <t>SGAMBATO</t>
  </si>
  <si>
    <t>SIMEONI</t>
  </si>
  <si>
    <t>STUMPO</t>
  </si>
  <si>
    <t>TAVERNA</t>
  </si>
  <si>
    <t>TENTORI</t>
  </si>
  <si>
    <t>TERROSI</t>
  </si>
  <si>
    <t>TIDEI</t>
  </si>
  <si>
    <t>TULLO</t>
  </si>
  <si>
    <t>TURCO</t>
  </si>
  <si>
    <t>VARGIU</t>
  </si>
  <si>
    <t>VECCHIO</t>
  </si>
  <si>
    <t>VENTRICELLI</t>
  </si>
  <si>
    <t>VILLAROSA</t>
  </si>
  <si>
    <t>ZACCAGNINI</t>
  </si>
  <si>
    <t>ZARATTI</t>
  </si>
  <si>
    <t>ZIN</t>
  </si>
  <si>
    <t>AGOSTINI Roberta</t>
  </si>
  <si>
    <t>AIRAUDO Giorgio</t>
  </si>
  <si>
    <t>AIROLA Alberto</t>
  </si>
  <si>
    <t>ALBANELLA Luisella</t>
  </si>
  <si>
    <t>AMATO Maria</t>
  </si>
  <si>
    <t>AMODDIO Sofia</t>
  </si>
  <si>
    <t>ARGENTIN Ileana</t>
  </si>
  <si>
    <t>BALDASSARRE Marco</t>
  </si>
  <si>
    <t>BATTISTA Lorenzo</t>
  </si>
  <si>
    <t>BECHIS Eleonora</t>
  </si>
  <si>
    <t>BENI Paolo</t>
  </si>
  <si>
    <t>BERNINI Paolo</t>
  </si>
  <si>
    <t>BORDO Franco</t>
  </si>
  <si>
    <t>BRUNO BOSSIO Vincenza</t>
  </si>
  <si>
    <t>CAPOZZOLO Sabrina</t>
  </si>
  <si>
    <t>CARELLA Renzo</t>
  </si>
  <si>
    <t>CARLONI Anna Maria</t>
  </si>
  <si>
    <t>CARRA Marco</t>
  </si>
  <si>
    <t>CAUSI Marco</t>
  </si>
  <si>
    <t>CENNI Susanna</t>
  </si>
  <si>
    <t>CIOFFI Andrea</t>
  </si>
  <si>
    <t>CIVATI Pippo</t>
  </si>
  <si>
    <t>COMINELLI Miriam</t>
  </si>
  <si>
    <t>COSTANTINO Celeste</t>
  </si>
  <si>
    <t>COTTI Roberto</t>
  </si>
  <si>
    <t>CULOTTA Magda</t>
  </si>
  <si>
    <t>D'ANNA Vincenzo</t>
  </si>
  <si>
    <t>D'OTTAVIO Umberto</t>
  </si>
  <si>
    <t>DALLA ZUANNA Gianpiero</t>
  </si>
  <si>
    <t>DE PETRIS Loredana</t>
  </si>
  <si>
    <t>DE ROSA Felice</t>
  </si>
  <si>
    <t>DELLA VEDOVA Benedetto</t>
  </si>
  <si>
    <t>DI LELLO Marco</t>
  </si>
  <si>
    <t>DONNO Daniela</t>
  </si>
  <si>
    <t>DURANTI Donatella</t>
  </si>
  <si>
    <t>FABBRI Camilla</t>
  </si>
  <si>
    <t>FABBRI Marilena</t>
  </si>
  <si>
    <t>FARINA Daniele</t>
  </si>
  <si>
    <t>FASSINA Stefano</t>
  </si>
  <si>
    <t>FERRARA Francesco</t>
  </si>
  <si>
    <t>FERRARESI Vittorio</t>
  </si>
  <si>
    <t>FOSSATI Filippo</t>
  </si>
  <si>
    <t>FRATOIANNI Nicola</t>
  </si>
  <si>
    <t>GALLI Carlo</t>
  </si>
  <si>
    <t>GANDOLFI Paolo</t>
  </si>
  <si>
    <t>GIACHETTI Roberto</t>
  </si>
  <si>
    <t>GIACOBBE Anna</t>
  </si>
  <si>
    <t>GIORDANO Giancarlo</t>
  </si>
  <si>
    <t>GIULIANI Fabrizia</t>
  </si>
  <si>
    <t>GNECCHI Luisa</t>
  </si>
  <si>
    <t>GRIBAUDO Chiara</t>
  </si>
  <si>
    <t>GUERINI Giuseppe</t>
  </si>
  <si>
    <t>IANNUZZI Cristian</t>
  </si>
  <si>
    <t>IMPEGNO Leonardo</t>
  </si>
  <si>
    <t>KRONBICHLER Florian</t>
  </si>
  <si>
    <t>LA FORGIA Francesco</t>
  </si>
  <si>
    <t>LO GIUDICE Sergio</t>
  </si>
  <si>
    <t>LOCATELLI Pia</t>
  </si>
  <si>
    <t>MAESTRI Patrizia</t>
  </si>
  <si>
    <t>MALPEZZI Simona</t>
  </si>
  <si>
    <t>MANCONI Luigi</t>
  </si>
  <si>
    <t>MARAN Alessandro</t>
  </si>
  <si>
    <t>MARCHETTI Marco</t>
  </si>
  <si>
    <t>MARCON Giulio</t>
  </si>
  <si>
    <t>MARGIOTTA Salvatore</t>
  </si>
  <si>
    <t>MARTINO Antonio</t>
  </si>
  <si>
    <t>MATARRELLI Toni</t>
  </si>
  <si>
    <t>MATTESINI Donella</t>
  </si>
  <si>
    <t>MATTIELLO Davide</t>
  </si>
  <si>
    <t>MELILLA Gianni</t>
  </si>
  <si>
    <t>MICHELONI Claudio</t>
  </si>
  <si>
    <t>MINNUCCI Emiliano</t>
  </si>
  <si>
    <t>MONTEVECCHI Michela</t>
  </si>
  <si>
    <t>NICCHI Marisa</t>
  </si>
  <si>
    <t>NUGNES Paola</t>
  </si>
  <si>
    <t>PAGANI Alberto</t>
  </si>
  <si>
    <t>PAGLIA Giovanni</t>
  </si>
  <si>
    <t>PALAZZOTTO Erasmo</t>
  </si>
  <si>
    <t>PANNARALE Annalisa</t>
  </si>
  <si>
    <t>PASTORINO Luca</t>
  </si>
  <si>
    <t>PELLEGRINO Serena</t>
  </si>
  <si>
    <t>PETRAGLIA Alessia</t>
  </si>
  <si>
    <t>PETRINI Paolo</t>
  </si>
  <si>
    <t>PINI Giuditta</t>
  </si>
  <si>
    <t>PIRAS Michele</t>
  </si>
  <si>
    <t>PLACIDO Antonio</t>
  </si>
  <si>
    <t>QUARANTA Stefano</t>
  </si>
  <si>
    <t>RAMPI Roberto</t>
  </si>
  <si>
    <t>REALACCI Ermete</t>
  </si>
  <si>
    <t>RICCHIUTI Lucrezia</t>
  </si>
  <si>
    <t>RICCIATTI Lara</t>
  </si>
  <si>
    <t>ROMANI Maurizio</t>
  </si>
  <si>
    <t>SANI Luca</t>
  </si>
  <si>
    <t>SANNICANDRO Arcangelo</t>
  </si>
  <si>
    <t>SCHIRÒ Gea</t>
  </si>
  <si>
    <t>SCOTTO Arturo</t>
  </si>
  <si>
    <t>SGAMBATO Camilla</t>
  </si>
  <si>
    <t>SIMEONI Ivana</t>
  </si>
  <si>
    <t>STUMPO Nico</t>
  </si>
  <si>
    <t>TAVERNA Paola</t>
  </si>
  <si>
    <t>TENTORI Veronica</t>
  </si>
  <si>
    <t>TERROSI Alessandra</t>
  </si>
  <si>
    <t>TIDEI Marietta</t>
  </si>
  <si>
    <t>TULLO Mario</t>
  </si>
  <si>
    <t>TURCO Tancredi</t>
  </si>
  <si>
    <t>VARGIU Pierpaolo</t>
  </si>
  <si>
    <t>VECCHIO Andrea</t>
  </si>
  <si>
    <t>VENTRICELLI Liliana</t>
  </si>
  <si>
    <t>VILLAROSA Alessio Mattia</t>
  </si>
  <si>
    <t>ZACCAGNINI Adriano</t>
  </si>
  <si>
    <t>ZARATTI Filiberto</t>
  </si>
  <si>
    <t>ZIN Claudio</t>
  </si>
  <si>
    <t>parlamentare</t>
  </si>
  <si>
    <t>camera</t>
  </si>
  <si>
    <t>senato</t>
  </si>
  <si>
    <t>nome</t>
  </si>
  <si>
    <t>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</si>
</sst>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Border="1"/>
    <xf numFmtId="0" fontId="0" fillId="0" borderId="0" xfId="0" applyFont="1" applyBorder="1" applyAlignment="1"/>
    <xf numFmtId="0" fontId="3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workbookViewId="0"/>
  </sheetViews>
  <sheetFormatPr baseColWidth="10" defaultColWidth="14.42578125" defaultRowHeight="20.100000000000001" customHeight="1" x14ac:dyDescent="0.2"/>
  <cols>
    <col min="1" max="3" width="30.7109375" style="6" customWidth="1"/>
    <col min="4" max="16384" width="14.42578125" style="2"/>
  </cols>
  <sheetData>
    <row r="1" spans="1:17" ht="20.100000000000001" customHeight="1" x14ac:dyDescent="0.2">
      <c r="A1" s="5" t="s">
        <v>0</v>
      </c>
      <c r="B1" s="5" t="s">
        <v>1</v>
      </c>
      <c r="C1" s="5" t="s">
        <v>125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100000000000001" customHeight="1" x14ac:dyDescent="0.2">
      <c r="A2" s="4" t="s">
        <v>7</v>
      </c>
      <c r="B2" s="4" t="s">
        <v>4</v>
      </c>
      <c r="C2" s="4" t="s">
        <v>124</v>
      </c>
      <c r="D2" s="2" t="str">
        <f>+MID(A2,1,FIND(" ",A2))</f>
        <v xml:space="preserve">Agostini </v>
      </c>
      <c r="E2" s="2" t="s">
        <v>128</v>
      </c>
      <c r="F2" s="2" t="s">
        <v>128</v>
      </c>
      <c r="G2" s="2" t="str">
        <f>+IF(RIGHT(F2,1)=" ",LEFT(F2,LEN(F2)-1),F2)</f>
        <v>Agostini</v>
      </c>
      <c r="H2" s="2" t="s">
        <v>239</v>
      </c>
      <c r="I2" s="2" t="str">
        <f>+MID(A2,LEN(H2)+2,LEN(A2))</f>
        <v>Roberta</v>
      </c>
      <c r="J2" s="2" t="s">
        <v>342</v>
      </c>
      <c r="K2" s="2" t="str">
        <f>+UPPER(H2)</f>
        <v>AGOSTINI</v>
      </c>
      <c r="L2" s="2" t="s">
        <v>436</v>
      </c>
      <c r="M2" s="2" t="str">
        <f>+CONCATENATE(L2," ",J2)</f>
        <v>AGOSTINI Roberta</v>
      </c>
      <c r="N2" s="2" t="str">
        <f>+IF(C2="Deputato","camera","senato")</f>
        <v>camera</v>
      </c>
    </row>
    <row r="3" spans="1:17" ht="20.100000000000001" customHeight="1" x14ac:dyDescent="0.2">
      <c r="A3" s="3" t="s">
        <v>8</v>
      </c>
      <c r="B3" s="4" t="s">
        <v>5</v>
      </c>
      <c r="C3" s="4" t="s">
        <v>124</v>
      </c>
      <c r="D3" s="2" t="str">
        <f t="shared" ref="D3:D66" si="0">+MID(A3,1,FIND(" ",A3))</f>
        <v xml:space="preserve">Airaudo </v>
      </c>
      <c r="E3" s="2" t="s">
        <v>129</v>
      </c>
      <c r="F3" s="2" t="s">
        <v>129</v>
      </c>
      <c r="G3" s="2" t="str">
        <f t="shared" ref="G3:G66" si="1">+IF(RIGHT(F3,1)=" ",LEFT(F3,LEN(F3)-1),F3)</f>
        <v>Airaudo</v>
      </c>
      <c r="H3" s="2" t="s">
        <v>240</v>
      </c>
      <c r="I3" s="2" t="str">
        <f t="shared" ref="I3:I66" si="2">+MID(A3,LEN(H3)+2,LEN(A3))</f>
        <v>Giorgio</v>
      </c>
      <c r="J3" s="2" t="s">
        <v>343</v>
      </c>
      <c r="K3" s="2" t="str">
        <f t="shared" ref="K3:K66" si="3">+UPPER(H3)</f>
        <v>AIRAUDO</v>
      </c>
      <c r="L3" s="2" t="s">
        <v>437</v>
      </c>
      <c r="M3" s="2" t="str">
        <f t="shared" ref="M3:M66" si="4">+CONCATENATE(L3," ",J3)</f>
        <v>AIRAUDO Giorgio</v>
      </c>
      <c r="N3" s="2" t="str">
        <f t="shared" ref="N3:N66" si="5">+IF(C3="Deputato","camera","senato")</f>
        <v>camera</v>
      </c>
    </row>
    <row r="4" spans="1:17" ht="20.100000000000001" customHeight="1" x14ac:dyDescent="0.2">
      <c r="A4" s="4" t="s">
        <v>9</v>
      </c>
      <c r="B4" s="4" t="s">
        <v>3</v>
      </c>
      <c r="C4" s="4" t="s">
        <v>126</v>
      </c>
      <c r="D4" s="2" t="str">
        <f t="shared" si="0"/>
        <v xml:space="preserve">Airola </v>
      </c>
      <c r="E4" s="2" t="s">
        <v>130</v>
      </c>
      <c r="F4" s="2" t="s">
        <v>130</v>
      </c>
      <c r="G4" s="2" t="str">
        <f t="shared" si="1"/>
        <v>Airola</v>
      </c>
      <c r="H4" s="2" t="s">
        <v>241</v>
      </c>
      <c r="I4" s="2" t="str">
        <f t="shared" si="2"/>
        <v>Alberto</v>
      </c>
      <c r="J4" s="2" t="s">
        <v>344</v>
      </c>
      <c r="K4" s="2" t="str">
        <f t="shared" si="3"/>
        <v>AIROLA</v>
      </c>
      <c r="L4" s="2" t="s">
        <v>438</v>
      </c>
      <c r="M4" s="2" t="str">
        <f t="shared" si="4"/>
        <v>AIROLA Alberto</v>
      </c>
      <c r="N4" s="2" t="str">
        <f t="shared" si="5"/>
        <v>senato</v>
      </c>
    </row>
    <row r="5" spans="1:17" ht="20.100000000000001" customHeight="1" x14ac:dyDescent="0.2">
      <c r="A5" s="4" t="s">
        <v>10</v>
      </c>
      <c r="B5" s="4" t="s">
        <v>4</v>
      </c>
      <c r="C5" s="4" t="s">
        <v>124</v>
      </c>
      <c r="D5" s="2" t="str">
        <f t="shared" si="0"/>
        <v xml:space="preserve">Albanella </v>
      </c>
      <c r="E5" s="2" t="s">
        <v>131</v>
      </c>
      <c r="F5" s="2" t="s">
        <v>131</v>
      </c>
      <c r="G5" s="2" t="str">
        <f t="shared" si="1"/>
        <v>Albanella</v>
      </c>
      <c r="H5" s="2" t="s">
        <v>242</v>
      </c>
      <c r="I5" s="2" t="str">
        <f t="shared" si="2"/>
        <v>Luisella</v>
      </c>
      <c r="J5" s="2" t="s">
        <v>345</v>
      </c>
      <c r="K5" s="2" t="str">
        <f t="shared" si="3"/>
        <v>ALBANELLA</v>
      </c>
      <c r="L5" s="2" t="s">
        <v>439</v>
      </c>
      <c r="M5" s="2" t="str">
        <f t="shared" si="4"/>
        <v>ALBANELLA Luisella</v>
      </c>
      <c r="N5" s="2" t="str">
        <f t="shared" si="5"/>
        <v>camera</v>
      </c>
    </row>
    <row r="6" spans="1:17" ht="20.100000000000001" customHeight="1" x14ac:dyDescent="0.2">
      <c r="A6" s="4" t="s">
        <v>11</v>
      </c>
      <c r="B6" s="4" t="s">
        <v>4</v>
      </c>
      <c r="C6" s="4" t="s">
        <v>124</v>
      </c>
      <c r="D6" s="2" t="str">
        <f t="shared" si="0"/>
        <v xml:space="preserve">Amato </v>
      </c>
      <c r="E6" s="2" t="s">
        <v>132</v>
      </c>
      <c r="F6" s="2" t="s">
        <v>132</v>
      </c>
      <c r="G6" s="2" t="str">
        <f t="shared" si="1"/>
        <v>Amato</v>
      </c>
      <c r="H6" s="2" t="s">
        <v>243</v>
      </c>
      <c r="I6" s="2" t="str">
        <f t="shared" si="2"/>
        <v>Maria</v>
      </c>
      <c r="J6" s="2" t="s">
        <v>346</v>
      </c>
      <c r="K6" s="2" t="str">
        <f t="shared" si="3"/>
        <v>AMATO</v>
      </c>
      <c r="L6" s="2" t="s">
        <v>440</v>
      </c>
      <c r="M6" s="2" t="str">
        <f t="shared" si="4"/>
        <v>AMATO Maria</v>
      </c>
      <c r="N6" s="2" t="str">
        <f t="shared" si="5"/>
        <v>camera</v>
      </c>
    </row>
    <row r="7" spans="1:17" ht="20.100000000000001" customHeight="1" x14ac:dyDescent="0.2">
      <c r="A7" s="4" t="s">
        <v>12</v>
      </c>
      <c r="B7" s="4" t="s">
        <v>4</v>
      </c>
      <c r="C7" s="4" t="s">
        <v>124</v>
      </c>
      <c r="D7" s="2" t="str">
        <f t="shared" si="0"/>
        <v xml:space="preserve">Amoddio </v>
      </c>
      <c r="E7" s="2" t="s">
        <v>133</v>
      </c>
      <c r="F7" s="2" t="s">
        <v>133</v>
      </c>
      <c r="G7" s="2" t="str">
        <f t="shared" si="1"/>
        <v>Amoddio</v>
      </c>
      <c r="H7" s="2" t="s">
        <v>244</v>
      </c>
      <c r="I7" s="2" t="str">
        <f t="shared" si="2"/>
        <v>Sofia</v>
      </c>
      <c r="J7" s="2" t="s">
        <v>347</v>
      </c>
      <c r="K7" s="2" t="str">
        <f t="shared" si="3"/>
        <v>AMODDIO</v>
      </c>
      <c r="L7" s="2" t="s">
        <v>441</v>
      </c>
      <c r="M7" s="2" t="str">
        <f t="shared" si="4"/>
        <v>AMODDIO Sofia</v>
      </c>
      <c r="N7" s="2" t="str">
        <f t="shared" si="5"/>
        <v>camera</v>
      </c>
    </row>
    <row r="8" spans="1:17" ht="20.100000000000001" customHeight="1" x14ac:dyDescent="0.2">
      <c r="A8" s="4" t="s">
        <v>13</v>
      </c>
      <c r="B8" s="4" t="s">
        <v>4</v>
      </c>
      <c r="C8" s="4" t="s">
        <v>124</v>
      </c>
      <c r="D8" s="2" t="str">
        <f t="shared" si="0"/>
        <v xml:space="preserve">Argentin </v>
      </c>
      <c r="E8" s="2" t="s">
        <v>134</v>
      </c>
      <c r="F8" s="2" t="s">
        <v>134</v>
      </c>
      <c r="G8" s="2" t="str">
        <f t="shared" si="1"/>
        <v>Argentin</v>
      </c>
      <c r="H8" s="2" t="s">
        <v>245</v>
      </c>
      <c r="I8" s="2" t="str">
        <f t="shared" si="2"/>
        <v>Ileana</v>
      </c>
      <c r="J8" s="2" t="s">
        <v>348</v>
      </c>
      <c r="K8" s="2" t="str">
        <f t="shared" si="3"/>
        <v>ARGENTIN</v>
      </c>
      <c r="L8" s="2" t="s">
        <v>442</v>
      </c>
      <c r="M8" s="2" t="str">
        <f t="shared" si="4"/>
        <v>ARGENTIN Ileana</v>
      </c>
      <c r="N8" s="2" t="str">
        <f t="shared" si="5"/>
        <v>camera</v>
      </c>
    </row>
    <row r="9" spans="1:17" ht="20.100000000000001" customHeight="1" x14ac:dyDescent="0.2">
      <c r="A9" s="4" t="s">
        <v>14</v>
      </c>
      <c r="B9" s="4" t="s">
        <v>15</v>
      </c>
      <c r="C9" s="4" t="s">
        <v>124</v>
      </c>
      <c r="D9" s="2" t="str">
        <f t="shared" si="0"/>
        <v xml:space="preserve">Baldassarre </v>
      </c>
      <c r="E9" s="2" t="s">
        <v>135</v>
      </c>
      <c r="F9" s="2" t="s">
        <v>135</v>
      </c>
      <c r="G9" s="2" t="str">
        <f t="shared" si="1"/>
        <v>Baldassarre</v>
      </c>
      <c r="H9" s="2" t="s">
        <v>246</v>
      </c>
      <c r="I9" s="2" t="str">
        <f t="shared" si="2"/>
        <v>Marco</v>
      </c>
      <c r="J9" s="2" t="s">
        <v>349</v>
      </c>
      <c r="K9" s="2" t="str">
        <f t="shared" si="3"/>
        <v>BALDASSARRE</v>
      </c>
      <c r="L9" s="2" t="s">
        <v>443</v>
      </c>
      <c r="M9" s="2" t="str">
        <f t="shared" si="4"/>
        <v>BALDASSARRE Marco</v>
      </c>
      <c r="N9" s="2" t="str">
        <f t="shared" si="5"/>
        <v>camera</v>
      </c>
    </row>
    <row r="10" spans="1:17" ht="20.100000000000001" customHeight="1" x14ac:dyDescent="0.2">
      <c r="A10" s="4" t="s">
        <v>16</v>
      </c>
      <c r="B10" s="4" t="s">
        <v>17</v>
      </c>
      <c r="C10" s="4" t="s">
        <v>126</v>
      </c>
      <c r="D10" s="2" t="str">
        <f t="shared" si="0"/>
        <v xml:space="preserve">Battista </v>
      </c>
      <c r="E10" s="2" t="s">
        <v>136</v>
      </c>
      <c r="F10" s="2" t="s">
        <v>136</v>
      </c>
      <c r="G10" s="2" t="str">
        <f t="shared" si="1"/>
        <v>Battista</v>
      </c>
      <c r="H10" s="2" t="s">
        <v>247</v>
      </c>
      <c r="I10" s="2" t="str">
        <f t="shared" si="2"/>
        <v>Lorenzo</v>
      </c>
      <c r="J10" s="2" t="s">
        <v>350</v>
      </c>
      <c r="K10" s="2" t="str">
        <f t="shared" si="3"/>
        <v>BATTISTA</v>
      </c>
      <c r="L10" s="2" t="s">
        <v>444</v>
      </c>
      <c r="M10" s="2" t="str">
        <f t="shared" si="4"/>
        <v>BATTISTA Lorenzo</v>
      </c>
      <c r="N10" s="2" t="str">
        <f t="shared" si="5"/>
        <v>senato</v>
      </c>
    </row>
    <row r="11" spans="1:17" ht="20.100000000000001" customHeight="1" x14ac:dyDescent="0.2">
      <c r="A11" s="4" t="s">
        <v>18</v>
      </c>
      <c r="B11" s="4" t="s">
        <v>15</v>
      </c>
      <c r="C11" s="4" t="s">
        <v>124</v>
      </c>
      <c r="D11" s="2" t="str">
        <f t="shared" si="0"/>
        <v xml:space="preserve">Bechis </v>
      </c>
      <c r="E11" s="2" t="s">
        <v>137</v>
      </c>
      <c r="F11" s="2" t="s">
        <v>137</v>
      </c>
      <c r="G11" s="2" t="str">
        <f t="shared" si="1"/>
        <v>Bechis</v>
      </c>
      <c r="H11" s="2" t="s">
        <v>248</v>
      </c>
      <c r="I11" s="2" t="str">
        <f t="shared" si="2"/>
        <v>Eleonora</v>
      </c>
      <c r="J11" s="2" t="s">
        <v>351</v>
      </c>
      <c r="K11" s="2" t="str">
        <f t="shared" si="3"/>
        <v>BECHIS</v>
      </c>
      <c r="L11" s="2" t="s">
        <v>445</v>
      </c>
      <c r="M11" s="2" t="str">
        <f t="shared" si="4"/>
        <v>BECHIS Eleonora</v>
      </c>
      <c r="N11" s="2" t="str">
        <f t="shared" si="5"/>
        <v>camera</v>
      </c>
    </row>
    <row r="12" spans="1:17" ht="20.100000000000001" customHeight="1" x14ac:dyDescent="0.2">
      <c r="A12" s="4" t="s">
        <v>19</v>
      </c>
      <c r="B12" s="4" t="s">
        <v>4</v>
      </c>
      <c r="C12" s="4" t="s">
        <v>124</v>
      </c>
      <c r="D12" s="2" t="str">
        <f t="shared" si="0"/>
        <v xml:space="preserve">Beni </v>
      </c>
      <c r="E12" s="2" t="s">
        <v>138</v>
      </c>
      <c r="F12" s="2" t="s">
        <v>138</v>
      </c>
      <c r="G12" s="2" t="str">
        <f t="shared" si="1"/>
        <v>Beni</v>
      </c>
      <c r="H12" s="2" t="s">
        <v>249</v>
      </c>
      <c r="I12" s="2" t="str">
        <f t="shared" si="2"/>
        <v>Paolo</v>
      </c>
      <c r="J12" s="2" t="s">
        <v>352</v>
      </c>
      <c r="K12" s="2" t="str">
        <f t="shared" si="3"/>
        <v>BENI</v>
      </c>
      <c r="L12" s="2" t="s">
        <v>446</v>
      </c>
      <c r="M12" s="2" t="str">
        <f t="shared" si="4"/>
        <v>BENI Paolo</v>
      </c>
      <c r="N12" s="2" t="str">
        <f t="shared" si="5"/>
        <v>camera</v>
      </c>
    </row>
    <row r="13" spans="1:17" ht="20.100000000000001" customHeight="1" x14ac:dyDescent="0.2">
      <c r="A13" s="4" t="s">
        <v>20</v>
      </c>
      <c r="B13" s="4" t="s">
        <v>3</v>
      </c>
      <c r="C13" s="4" t="s">
        <v>124</v>
      </c>
      <c r="D13" s="2" t="str">
        <f t="shared" si="0"/>
        <v xml:space="preserve">Bernini </v>
      </c>
      <c r="E13" s="2" t="s">
        <v>139</v>
      </c>
      <c r="F13" s="2" t="s">
        <v>139</v>
      </c>
      <c r="G13" s="2" t="str">
        <f t="shared" si="1"/>
        <v>Bernini</v>
      </c>
      <c r="H13" s="2" t="s">
        <v>250</v>
      </c>
      <c r="I13" s="2" t="str">
        <f t="shared" si="2"/>
        <v>Paolo</v>
      </c>
      <c r="J13" s="2" t="s">
        <v>352</v>
      </c>
      <c r="K13" s="2" t="str">
        <f t="shared" si="3"/>
        <v>BERNINI</v>
      </c>
      <c r="L13" s="2" t="s">
        <v>447</v>
      </c>
      <c r="M13" s="2" t="str">
        <f t="shared" si="4"/>
        <v>BERNINI Paolo</v>
      </c>
      <c r="N13" s="2" t="str">
        <f t="shared" si="5"/>
        <v>camera</v>
      </c>
    </row>
    <row r="14" spans="1:17" ht="20.100000000000001" customHeight="1" x14ac:dyDescent="0.2">
      <c r="A14" s="3" t="s">
        <v>21</v>
      </c>
      <c r="B14" s="4" t="s">
        <v>5</v>
      </c>
      <c r="C14" s="4" t="s">
        <v>124</v>
      </c>
      <c r="D14" s="2" t="str">
        <f t="shared" si="0"/>
        <v xml:space="preserve">Bordo </v>
      </c>
      <c r="E14" s="2" t="s">
        <v>140</v>
      </c>
      <c r="F14" s="2" t="s">
        <v>140</v>
      </c>
      <c r="G14" s="2" t="str">
        <f t="shared" si="1"/>
        <v>Bordo</v>
      </c>
      <c r="H14" s="2" t="s">
        <v>251</v>
      </c>
      <c r="I14" s="2" t="str">
        <f t="shared" si="2"/>
        <v>Franco</v>
      </c>
      <c r="J14" s="2" t="s">
        <v>353</v>
      </c>
      <c r="K14" s="2" t="str">
        <f t="shared" si="3"/>
        <v>BORDO</v>
      </c>
      <c r="L14" s="2" t="s">
        <v>448</v>
      </c>
      <c r="M14" s="2" t="str">
        <f t="shared" si="4"/>
        <v>BORDO Franco</v>
      </c>
      <c r="N14" s="2" t="str">
        <f t="shared" si="5"/>
        <v>camera</v>
      </c>
    </row>
    <row r="15" spans="1:17" ht="20.100000000000001" customHeight="1" x14ac:dyDescent="0.2">
      <c r="A15" s="4" t="s">
        <v>22</v>
      </c>
      <c r="B15" s="4" t="s">
        <v>4</v>
      </c>
      <c r="C15" s="4" t="s">
        <v>124</v>
      </c>
      <c r="D15" s="2" t="str">
        <f t="shared" si="0"/>
        <v xml:space="preserve">Bruno </v>
      </c>
      <c r="E15" s="2" t="s">
        <v>231</v>
      </c>
      <c r="F15" s="2" t="s">
        <v>231</v>
      </c>
      <c r="G15" s="2" t="str">
        <f t="shared" si="1"/>
        <v>Bruno Bossio</v>
      </c>
      <c r="H15" s="2" t="s">
        <v>231</v>
      </c>
      <c r="I15" s="2" t="str">
        <f t="shared" si="2"/>
        <v>Vincenza</v>
      </c>
      <c r="J15" s="2" t="s">
        <v>354</v>
      </c>
      <c r="K15" s="2" t="str">
        <f t="shared" si="3"/>
        <v>BRUNO BOSSIO</v>
      </c>
      <c r="L15" s="2" t="s">
        <v>449</v>
      </c>
      <c r="M15" s="2" t="str">
        <f t="shared" si="4"/>
        <v>BRUNO BOSSIO Vincenza</v>
      </c>
      <c r="N15" s="2" t="str">
        <f t="shared" si="5"/>
        <v>camera</v>
      </c>
    </row>
    <row r="16" spans="1:17" ht="20.100000000000001" customHeight="1" x14ac:dyDescent="0.2">
      <c r="A16" s="4" t="s">
        <v>23</v>
      </c>
      <c r="B16" s="4" t="s">
        <v>4</v>
      </c>
      <c r="C16" s="4" t="s">
        <v>124</v>
      </c>
      <c r="D16" s="2" t="str">
        <f t="shared" si="0"/>
        <v xml:space="preserve">Capozzolo </v>
      </c>
      <c r="E16" s="2" t="s">
        <v>141</v>
      </c>
      <c r="F16" s="2" t="s">
        <v>141</v>
      </c>
      <c r="G16" s="2" t="str">
        <f t="shared" si="1"/>
        <v>Capozzolo</v>
      </c>
      <c r="H16" s="2" t="s">
        <v>252</v>
      </c>
      <c r="I16" s="2" t="str">
        <f t="shared" si="2"/>
        <v>Sabrina</v>
      </c>
      <c r="J16" s="2" t="s">
        <v>355</v>
      </c>
      <c r="K16" s="2" t="str">
        <f t="shared" si="3"/>
        <v>CAPOZZOLO</v>
      </c>
      <c r="L16" s="2" t="s">
        <v>450</v>
      </c>
      <c r="M16" s="2" t="str">
        <f t="shared" si="4"/>
        <v>CAPOZZOLO Sabrina</v>
      </c>
      <c r="N16" s="2" t="str">
        <f t="shared" si="5"/>
        <v>camera</v>
      </c>
    </row>
    <row r="17" spans="1:14" ht="20.100000000000001" customHeight="1" x14ac:dyDescent="0.2">
      <c r="A17" s="4" t="s">
        <v>24</v>
      </c>
      <c r="B17" s="4" t="s">
        <v>4</v>
      </c>
      <c r="C17" s="4" t="s">
        <v>124</v>
      </c>
      <c r="D17" s="2" t="str">
        <f t="shared" si="0"/>
        <v xml:space="preserve">Carella </v>
      </c>
      <c r="E17" s="2" t="s">
        <v>142</v>
      </c>
      <c r="F17" s="2" t="s">
        <v>142</v>
      </c>
      <c r="G17" s="2" t="str">
        <f t="shared" si="1"/>
        <v>Carella</v>
      </c>
      <c r="H17" s="2" t="s">
        <v>253</v>
      </c>
      <c r="I17" s="2" t="str">
        <f t="shared" si="2"/>
        <v>Renzo</v>
      </c>
      <c r="J17" s="2" t="s">
        <v>356</v>
      </c>
      <c r="K17" s="2" t="str">
        <f t="shared" si="3"/>
        <v>CARELLA</v>
      </c>
      <c r="L17" s="2" t="s">
        <v>451</v>
      </c>
      <c r="M17" s="2" t="str">
        <f t="shared" si="4"/>
        <v>CARELLA Renzo</v>
      </c>
      <c r="N17" s="2" t="str">
        <f t="shared" si="5"/>
        <v>camera</v>
      </c>
    </row>
    <row r="18" spans="1:14" ht="20.100000000000001" customHeight="1" x14ac:dyDescent="0.2">
      <c r="A18" s="4" t="s">
        <v>25</v>
      </c>
      <c r="B18" s="4" t="s">
        <v>4</v>
      </c>
      <c r="C18" s="4" t="s">
        <v>124</v>
      </c>
      <c r="D18" s="2" t="str">
        <f t="shared" si="0"/>
        <v xml:space="preserve">Carloni </v>
      </c>
      <c r="E18" s="2" t="s">
        <v>143</v>
      </c>
      <c r="F18" s="2" t="s">
        <v>143</v>
      </c>
      <c r="G18" s="2" t="str">
        <f t="shared" si="1"/>
        <v>Carloni</v>
      </c>
      <c r="H18" s="2" t="s">
        <v>254</v>
      </c>
      <c r="I18" s="2" t="str">
        <f t="shared" si="2"/>
        <v>Anna Maria</v>
      </c>
      <c r="J18" s="2" t="s">
        <v>357</v>
      </c>
      <c r="K18" s="2" t="str">
        <f t="shared" si="3"/>
        <v>CARLONI</v>
      </c>
      <c r="L18" s="2" t="s">
        <v>452</v>
      </c>
      <c r="M18" s="2" t="str">
        <f t="shared" si="4"/>
        <v>CARLONI Anna Maria</v>
      </c>
      <c r="N18" s="2" t="str">
        <f t="shared" si="5"/>
        <v>camera</v>
      </c>
    </row>
    <row r="19" spans="1:14" ht="20.100000000000001" customHeight="1" x14ac:dyDescent="0.2">
      <c r="A19" s="4" t="s">
        <v>26</v>
      </c>
      <c r="B19" s="4" t="s">
        <v>4</v>
      </c>
      <c r="C19" s="4" t="s">
        <v>124</v>
      </c>
      <c r="D19" s="2" t="str">
        <f t="shared" si="0"/>
        <v xml:space="preserve">Carra </v>
      </c>
      <c r="E19" s="2" t="s">
        <v>144</v>
      </c>
      <c r="F19" s="2" t="s">
        <v>144</v>
      </c>
      <c r="G19" s="2" t="str">
        <f t="shared" si="1"/>
        <v>Carra</v>
      </c>
      <c r="H19" s="2" t="s">
        <v>255</v>
      </c>
      <c r="I19" s="2" t="str">
        <f t="shared" si="2"/>
        <v>Marco</v>
      </c>
      <c r="J19" s="2" t="s">
        <v>349</v>
      </c>
      <c r="K19" s="2" t="str">
        <f t="shared" si="3"/>
        <v>CARRA</v>
      </c>
      <c r="L19" s="2" t="s">
        <v>453</v>
      </c>
      <c r="M19" s="2" t="str">
        <f t="shared" si="4"/>
        <v>CARRA Marco</v>
      </c>
      <c r="N19" s="2" t="str">
        <f t="shared" si="5"/>
        <v>camera</v>
      </c>
    </row>
    <row r="20" spans="1:14" ht="20.100000000000001" customHeight="1" x14ac:dyDescent="0.2">
      <c r="A20" s="4" t="s">
        <v>27</v>
      </c>
      <c r="B20" s="4" t="s">
        <v>4</v>
      </c>
      <c r="C20" s="4" t="s">
        <v>124</v>
      </c>
      <c r="D20" s="2" t="str">
        <f t="shared" si="0"/>
        <v xml:space="preserve">Causi </v>
      </c>
      <c r="E20" s="2" t="s">
        <v>145</v>
      </c>
      <c r="F20" s="2" t="s">
        <v>145</v>
      </c>
      <c r="G20" s="2" t="str">
        <f t="shared" si="1"/>
        <v>Causi</v>
      </c>
      <c r="H20" s="2" t="s">
        <v>256</v>
      </c>
      <c r="I20" s="2" t="str">
        <f t="shared" si="2"/>
        <v>Marco</v>
      </c>
      <c r="J20" s="2" t="s">
        <v>349</v>
      </c>
      <c r="K20" s="2" t="str">
        <f t="shared" si="3"/>
        <v>CAUSI</v>
      </c>
      <c r="L20" s="2" t="s">
        <v>454</v>
      </c>
      <c r="M20" s="2" t="str">
        <f t="shared" si="4"/>
        <v>CAUSI Marco</v>
      </c>
      <c r="N20" s="2" t="str">
        <f t="shared" si="5"/>
        <v>camera</v>
      </c>
    </row>
    <row r="21" spans="1:14" ht="20.100000000000001" customHeight="1" x14ac:dyDescent="0.2">
      <c r="A21" s="4" t="s">
        <v>28</v>
      </c>
      <c r="B21" s="4" t="s">
        <v>4</v>
      </c>
      <c r="C21" s="4" t="s">
        <v>124</v>
      </c>
      <c r="D21" s="2" t="str">
        <f t="shared" si="0"/>
        <v xml:space="preserve">Cenni </v>
      </c>
      <c r="E21" s="2" t="s">
        <v>146</v>
      </c>
      <c r="F21" s="2" t="s">
        <v>146</v>
      </c>
      <c r="G21" s="2" t="str">
        <f t="shared" si="1"/>
        <v>Cenni</v>
      </c>
      <c r="H21" s="2" t="s">
        <v>257</v>
      </c>
      <c r="I21" s="2" t="str">
        <f t="shared" si="2"/>
        <v>Susanna</v>
      </c>
      <c r="J21" s="2" t="s">
        <v>358</v>
      </c>
      <c r="K21" s="2" t="str">
        <f t="shared" si="3"/>
        <v>CENNI</v>
      </c>
      <c r="L21" s="2" t="s">
        <v>455</v>
      </c>
      <c r="M21" s="2" t="str">
        <f t="shared" si="4"/>
        <v>CENNI Susanna</v>
      </c>
      <c r="N21" s="2" t="str">
        <f t="shared" si="5"/>
        <v>camera</v>
      </c>
    </row>
    <row r="22" spans="1:14" ht="20.100000000000001" customHeight="1" x14ac:dyDescent="0.2">
      <c r="A22" s="4" t="s">
        <v>29</v>
      </c>
      <c r="B22" s="4" t="s">
        <v>3</v>
      </c>
      <c r="C22" s="4" t="s">
        <v>126</v>
      </c>
      <c r="D22" s="2" t="str">
        <f t="shared" si="0"/>
        <v xml:space="preserve">Cioffi </v>
      </c>
      <c r="E22" s="2" t="s">
        <v>147</v>
      </c>
      <c r="F22" s="2" t="s">
        <v>147</v>
      </c>
      <c r="G22" s="2" t="str">
        <f t="shared" si="1"/>
        <v>Cioffi</v>
      </c>
      <c r="H22" s="2" t="s">
        <v>258</v>
      </c>
      <c r="I22" s="2" t="str">
        <f t="shared" si="2"/>
        <v>Andrea</v>
      </c>
      <c r="J22" s="2" t="s">
        <v>359</v>
      </c>
      <c r="K22" s="2" t="str">
        <f t="shared" si="3"/>
        <v>CIOFFI</v>
      </c>
      <c r="L22" s="2" t="s">
        <v>456</v>
      </c>
      <c r="M22" s="2" t="str">
        <f t="shared" si="4"/>
        <v>CIOFFI Andrea</v>
      </c>
      <c r="N22" s="2" t="str">
        <f t="shared" si="5"/>
        <v>senato</v>
      </c>
    </row>
    <row r="23" spans="1:14" ht="20.100000000000001" customHeight="1" x14ac:dyDescent="0.2">
      <c r="A23" s="4" t="s">
        <v>30</v>
      </c>
      <c r="B23" s="4" t="s">
        <v>4</v>
      </c>
      <c r="C23" s="4" t="s">
        <v>124</v>
      </c>
      <c r="D23" s="2" t="str">
        <f t="shared" si="0"/>
        <v xml:space="preserve">Civati </v>
      </c>
      <c r="E23" s="2" t="s">
        <v>148</v>
      </c>
      <c r="F23" s="2" t="s">
        <v>148</v>
      </c>
      <c r="G23" s="2" t="str">
        <f t="shared" si="1"/>
        <v>Civati</v>
      </c>
      <c r="H23" s="2" t="s">
        <v>259</v>
      </c>
      <c r="I23" s="2" t="str">
        <f t="shared" si="2"/>
        <v>Pippo</v>
      </c>
      <c r="J23" s="2" t="s">
        <v>360</v>
      </c>
      <c r="K23" s="2" t="str">
        <f t="shared" si="3"/>
        <v>CIVATI</v>
      </c>
      <c r="L23" s="2" t="s">
        <v>457</v>
      </c>
      <c r="M23" s="2" t="str">
        <f t="shared" si="4"/>
        <v>CIVATI Pippo</v>
      </c>
      <c r="N23" s="2" t="str">
        <f t="shared" si="5"/>
        <v>camera</v>
      </c>
    </row>
    <row r="24" spans="1:14" ht="20.100000000000001" customHeight="1" x14ac:dyDescent="0.2">
      <c r="A24" s="4" t="s">
        <v>31</v>
      </c>
      <c r="B24" s="4" t="s">
        <v>4</v>
      </c>
      <c r="C24" s="4" t="s">
        <v>124</v>
      </c>
      <c r="D24" s="2" t="str">
        <f t="shared" si="0"/>
        <v xml:space="preserve">Cominelli </v>
      </c>
      <c r="E24" s="2" t="s">
        <v>149</v>
      </c>
      <c r="F24" s="2" t="s">
        <v>149</v>
      </c>
      <c r="G24" s="2" t="str">
        <f t="shared" si="1"/>
        <v>Cominelli</v>
      </c>
      <c r="H24" s="2" t="s">
        <v>260</v>
      </c>
      <c r="I24" s="2" t="str">
        <f t="shared" si="2"/>
        <v>Miriam</v>
      </c>
      <c r="J24" s="2" t="s">
        <v>361</v>
      </c>
      <c r="K24" s="2" t="str">
        <f t="shared" si="3"/>
        <v>COMINELLI</v>
      </c>
      <c r="L24" s="2" t="s">
        <v>458</v>
      </c>
      <c r="M24" s="2" t="str">
        <f t="shared" si="4"/>
        <v>COMINELLI Miriam</v>
      </c>
      <c r="N24" s="2" t="str">
        <f t="shared" si="5"/>
        <v>camera</v>
      </c>
    </row>
    <row r="25" spans="1:14" ht="20.100000000000001" customHeight="1" x14ac:dyDescent="0.2">
      <c r="A25" s="4" t="s">
        <v>32</v>
      </c>
      <c r="B25" s="4" t="s">
        <v>5</v>
      </c>
      <c r="C25" s="4" t="s">
        <v>124</v>
      </c>
      <c r="D25" s="2" t="str">
        <f t="shared" si="0"/>
        <v xml:space="preserve">Costantino </v>
      </c>
      <c r="E25" s="2" t="s">
        <v>150</v>
      </c>
      <c r="F25" s="2" t="s">
        <v>150</v>
      </c>
      <c r="G25" s="2" t="str">
        <f t="shared" si="1"/>
        <v>Costantino</v>
      </c>
      <c r="H25" s="2" t="s">
        <v>261</v>
      </c>
      <c r="I25" s="2" t="str">
        <f t="shared" si="2"/>
        <v>Celeste</v>
      </c>
      <c r="J25" s="2" t="s">
        <v>362</v>
      </c>
      <c r="K25" s="2" t="str">
        <f t="shared" si="3"/>
        <v>COSTANTINO</v>
      </c>
      <c r="L25" s="2" t="s">
        <v>459</v>
      </c>
      <c r="M25" s="2" t="str">
        <f t="shared" si="4"/>
        <v>COSTANTINO Celeste</v>
      </c>
      <c r="N25" s="2" t="str">
        <f t="shared" si="5"/>
        <v>camera</v>
      </c>
    </row>
    <row r="26" spans="1:14" ht="20.100000000000001" customHeight="1" x14ac:dyDescent="0.2">
      <c r="A26" s="4" t="s">
        <v>33</v>
      </c>
      <c r="B26" s="4" t="s">
        <v>3</v>
      </c>
      <c r="C26" s="4" t="s">
        <v>126</v>
      </c>
      <c r="D26" s="2" t="str">
        <f t="shared" si="0"/>
        <v xml:space="preserve">Cotti </v>
      </c>
      <c r="E26" s="2" t="s">
        <v>151</v>
      </c>
      <c r="F26" s="2" t="s">
        <v>151</v>
      </c>
      <c r="G26" s="2" t="str">
        <f t="shared" si="1"/>
        <v>Cotti</v>
      </c>
      <c r="H26" s="2" t="s">
        <v>262</v>
      </c>
      <c r="I26" s="2" t="str">
        <f t="shared" si="2"/>
        <v>Roberto</v>
      </c>
      <c r="J26" s="2" t="s">
        <v>363</v>
      </c>
      <c r="K26" s="2" t="str">
        <f t="shared" si="3"/>
        <v>COTTI</v>
      </c>
      <c r="L26" s="2" t="s">
        <v>460</v>
      </c>
      <c r="M26" s="2" t="str">
        <f t="shared" si="4"/>
        <v>COTTI Roberto</v>
      </c>
      <c r="N26" s="2" t="str">
        <f t="shared" si="5"/>
        <v>senato</v>
      </c>
    </row>
    <row r="27" spans="1:14" ht="20.100000000000001" customHeight="1" x14ac:dyDescent="0.2">
      <c r="A27" s="4" t="s">
        <v>34</v>
      </c>
      <c r="B27" s="4" t="s">
        <v>4</v>
      </c>
      <c r="C27" s="4" t="s">
        <v>124</v>
      </c>
      <c r="D27" s="2" t="str">
        <f t="shared" si="0"/>
        <v xml:space="preserve">Culotta </v>
      </c>
      <c r="E27" s="2" t="s">
        <v>152</v>
      </c>
      <c r="F27" s="2" t="s">
        <v>152</v>
      </c>
      <c r="G27" s="2" t="str">
        <f t="shared" si="1"/>
        <v>Culotta</v>
      </c>
      <c r="H27" s="2" t="s">
        <v>263</v>
      </c>
      <c r="I27" s="2" t="str">
        <f t="shared" si="2"/>
        <v>Magda</v>
      </c>
      <c r="J27" s="2" t="s">
        <v>364</v>
      </c>
      <c r="K27" s="2" t="str">
        <f t="shared" si="3"/>
        <v>CULOTTA</v>
      </c>
      <c r="L27" s="2" t="s">
        <v>461</v>
      </c>
      <c r="M27" s="2" t="str">
        <f t="shared" si="4"/>
        <v>CULOTTA Magda</v>
      </c>
      <c r="N27" s="2" t="str">
        <f t="shared" si="5"/>
        <v>camera</v>
      </c>
    </row>
    <row r="28" spans="1:14" ht="20.100000000000001" customHeight="1" x14ac:dyDescent="0.2">
      <c r="A28" s="4" t="s">
        <v>35</v>
      </c>
      <c r="B28" s="4" t="s">
        <v>36</v>
      </c>
      <c r="C28" s="4" t="s">
        <v>126</v>
      </c>
      <c r="D28" s="2" t="str">
        <f t="shared" si="0"/>
        <v xml:space="preserve">D'Anna </v>
      </c>
      <c r="E28" s="2" t="s">
        <v>153</v>
      </c>
      <c r="F28" s="2" t="s">
        <v>153</v>
      </c>
      <c r="G28" s="2" t="str">
        <f t="shared" si="1"/>
        <v>D'Anna</v>
      </c>
      <c r="H28" s="2" t="s">
        <v>264</v>
      </c>
      <c r="I28" s="2" t="str">
        <f t="shared" si="2"/>
        <v>Vincenzo</v>
      </c>
      <c r="J28" s="2" t="s">
        <v>365</v>
      </c>
      <c r="K28" s="2" t="str">
        <f t="shared" si="3"/>
        <v>D'ANNA</v>
      </c>
      <c r="L28" s="2" t="s">
        <v>462</v>
      </c>
      <c r="M28" s="2" t="str">
        <f t="shared" si="4"/>
        <v>D'ANNA Vincenzo</v>
      </c>
      <c r="N28" s="2" t="str">
        <f t="shared" si="5"/>
        <v>senato</v>
      </c>
    </row>
    <row r="29" spans="1:14" ht="20.100000000000001" customHeight="1" x14ac:dyDescent="0.2">
      <c r="A29" s="4" t="s">
        <v>37</v>
      </c>
      <c r="B29" s="4" t="s">
        <v>4</v>
      </c>
      <c r="C29" s="4" t="s">
        <v>124</v>
      </c>
      <c r="D29" s="2" t="str">
        <f t="shared" si="0"/>
        <v xml:space="preserve">D'Ottavio </v>
      </c>
      <c r="E29" s="2" t="s">
        <v>154</v>
      </c>
      <c r="F29" s="2" t="s">
        <v>154</v>
      </c>
      <c r="G29" s="2" t="str">
        <f t="shared" si="1"/>
        <v>D'Ottavio</v>
      </c>
      <c r="H29" s="2" t="s">
        <v>265</v>
      </c>
      <c r="I29" s="2" t="str">
        <f t="shared" si="2"/>
        <v>Umberto</v>
      </c>
      <c r="J29" s="2" t="s">
        <v>366</v>
      </c>
      <c r="K29" s="2" t="str">
        <f t="shared" si="3"/>
        <v>D'OTTAVIO</v>
      </c>
      <c r="L29" s="2" t="s">
        <v>463</v>
      </c>
      <c r="M29" s="2" t="str">
        <f t="shared" si="4"/>
        <v>D'OTTAVIO Umberto</v>
      </c>
      <c r="N29" s="2" t="str">
        <f t="shared" si="5"/>
        <v>camera</v>
      </c>
    </row>
    <row r="30" spans="1:14" ht="20.100000000000001" customHeight="1" x14ac:dyDescent="0.2">
      <c r="A30" s="4" t="s">
        <v>38</v>
      </c>
      <c r="B30" s="4" t="s">
        <v>4</v>
      </c>
      <c r="C30" s="4" t="s">
        <v>126</v>
      </c>
      <c r="D30" s="2" t="str">
        <f t="shared" si="0"/>
        <v xml:space="preserve">Dalla </v>
      </c>
      <c r="E30" s="2" t="s">
        <v>232</v>
      </c>
      <c r="F30" s="2" t="s">
        <v>232</v>
      </c>
      <c r="G30" s="2" t="str">
        <f t="shared" si="1"/>
        <v>Dalla Zuanna</v>
      </c>
      <c r="H30" s="2" t="s">
        <v>232</v>
      </c>
      <c r="I30" s="2" t="str">
        <f t="shared" si="2"/>
        <v>Gianpiero</v>
      </c>
      <c r="J30" s="2" t="s">
        <v>367</v>
      </c>
      <c r="K30" s="2" t="str">
        <f t="shared" si="3"/>
        <v>DALLA ZUANNA</v>
      </c>
      <c r="L30" s="2" t="s">
        <v>464</v>
      </c>
      <c r="M30" s="2" t="str">
        <f t="shared" si="4"/>
        <v>DALLA ZUANNA Gianpiero</v>
      </c>
      <c r="N30" s="2" t="str">
        <f t="shared" si="5"/>
        <v>senato</v>
      </c>
    </row>
    <row r="31" spans="1:14" ht="20.100000000000001" customHeight="1" x14ac:dyDescent="0.2">
      <c r="A31" s="4" t="s">
        <v>39</v>
      </c>
      <c r="B31" s="4" t="s">
        <v>5</v>
      </c>
      <c r="C31" s="4" t="s">
        <v>126</v>
      </c>
      <c r="D31" s="2" t="str">
        <f t="shared" si="0"/>
        <v xml:space="preserve">De </v>
      </c>
      <c r="E31" s="2" t="s">
        <v>233</v>
      </c>
      <c r="F31" s="2" t="s">
        <v>233</v>
      </c>
      <c r="G31" s="2" t="str">
        <f t="shared" si="1"/>
        <v>De Petris</v>
      </c>
      <c r="H31" s="2" t="s">
        <v>233</v>
      </c>
      <c r="I31" s="2" t="str">
        <f t="shared" si="2"/>
        <v>Loredana</v>
      </c>
      <c r="J31" s="2" t="s">
        <v>368</v>
      </c>
      <c r="K31" s="2" t="str">
        <f t="shared" si="3"/>
        <v>DE PETRIS</v>
      </c>
      <c r="L31" s="2" t="s">
        <v>465</v>
      </c>
      <c r="M31" s="2" t="str">
        <f t="shared" si="4"/>
        <v>DE PETRIS Loredana</v>
      </c>
      <c r="N31" s="2" t="str">
        <f t="shared" si="5"/>
        <v>senato</v>
      </c>
    </row>
    <row r="32" spans="1:14" ht="20.100000000000001" customHeight="1" x14ac:dyDescent="0.2">
      <c r="A32" s="4" t="s">
        <v>40</v>
      </c>
      <c r="B32" s="4" t="s">
        <v>3</v>
      </c>
      <c r="C32" s="4" t="s">
        <v>124</v>
      </c>
      <c r="D32" s="2" t="str">
        <f t="shared" si="0"/>
        <v xml:space="preserve">De </v>
      </c>
      <c r="E32" s="2" t="s">
        <v>234</v>
      </c>
      <c r="F32" s="2" t="s">
        <v>234</v>
      </c>
      <c r="G32" s="2" t="str">
        <f t="shared" si="1"/>
        <v>De Rosa</v>
      </c>
      <c r="H32" s="2" t="s">
        <v>234</v>
      </c>
      <c r="I32" s="2" t="str">
        <f t="shared" si="2"/>
        <v>Felice</v>
      </c>
      <c r="J32" s="2" t="s">
        <v>369</v>
      </c>
      <c r="K32" s="2" t="str">
        <f t="shared" si="3"/>
        <v>DE ROSA</v>
      </c>
      <c r="L32" s="2" t="s">
        <v>466</v>
      </c>
      <c r="M32" s="2" t="str">
        <f t="shared" si="4"/>
        <v>DE ROSA Felice</v>
      </c>
      <c r="N32" s="2" t="str">
        <f t="shared" si="5"/>
        <v>camera</v>
      </c>
    </row>
    <row r="33" spans="1:14" ht="20.100000000000001" customHeight="1" x14ac:dyDescent="0.2">
      <c r="A33" s="4" t="s">
        <v>41</v>
      </c>
      <c r="B33" s="4" t="s">
        <v>42</v>
      </c>
      <c r="C33" s="4" t="s">
        <v>126</v>
      </c>
      <c r="D33" s="2" t="str">
        <f t="shared" si="0"/>
        <v xml:space="preserve">Della </v>
      </c>
      <c r="E33" s="2" t="s">
        <v>235</v>
      </c>
      <c r="F33" s="2" t="s">
        <v>235</v>
      </c>
      <c r="G33" s="2" t="str">
        <f t="shared" si="1"/>
        <v>Della Vedova</v>
      </c>
      <c r="H33" s="2" t="s">
        <v>235</v>
      </c>
      <c r="I33" s="2" t="str">
        <f t="shared" si="2"/>
        <v>Benedetto</v>
      </c>
      <c r="J33" s="2" t="s">
        <v>370</v>
      </c>
      <c r="K33" s="2" t="str">
        <f t="shared" si="3"/>
        <v>DELLA VEDOVA</v>
      </c>
      <c r="L33" s="2" t="s">
        <v>467</v>
      </c>
      <c r="M33" s="2" t="str">
        <f t="shared" si="4"/>
        <v>DELLA VEDOVA Benedetto</v>
      </c>
      <c r="N33" s="2" t="str">
        <f t="shared" si="5"/>
        <v>senato</v>
      </c>
    </row>
    <row r="34" spans="1:14" ht="20.100000000000001" customHeight="1" x14ac:dyDescent="0.2">
      <c r="A34" s="4" t="s">
        <v>43</v>
      </c>
      <c r="B34" s="4" t="s">
        <v>44</v>
      </c>
      <c r="C34" s="4" t="s">
        <v>124</v>
      </c>
      <c r="D34" s="2" t="str">
        <f t="shared" si="0"/>
        <v xml:space="preserve">Di </v>
      </c>
      <c r="E34" s="2" t="s">
        <v>236</v>
      </c>
      <c r="F34" s="2" t="s">
        <v>236</v>
      </c>
      <c r="G34" s="2" t="str">
        <f t="shared" si="1"/>
        <v>Di Lello</v>
      </c>
      <c r="H34" s="2" t="s">
        <v>236</v>
      </c>
      <c r="I34" s="2" t="str">
        <f t="shared" si="2"/>
        <v>Marco</v>
      </c>
      <c r="J34" s="2" t="s">
        <v>349</v>
      </c>
      <c r="K34" s="2" t="str">
        <f t="shared" si="3"/>
        <v>DI LELLO</v>
      </c>
      <c r="L34" s="2" t="s">
        <v>468</v>
      </c>
      <c r="M34" s="2" t="str">
        <f t="shared" si="4"/>
        <v>DI LELLO Marco</v>
      </c>
      <c r="N34" s="2" t="str">
        <f t="shared" si="5"/>
        <v>camera</v>
      </c>
    </row>
    <row r="35" spans="1:14" ht="20.100000000000001" customHeight="1" x14ac:dyDescent="0.2">
      <c r="A35" s="4" t="s">
        <v>45</v>
      </c>
      <c r="B35" s="4" t="s">
        <v>3</v>
      </c>
      <c r="C35" s="4" t="s">
        <v>126</v>
      </c>
      <c r="D35" s="2" t="str">
        <f t="shared" si="0"/>
        <v xml:space="preserve">Donno </v>
      </c>
      <c r="E35" s="2" t="s">
        <v>155</v>
      </c>
      <c r="F35" s="2" t="s">
        <v>155</v>
      </c>
      <c r="G35" s="2" t="str">
        <f t="shared" si="1"/>
        <v>Donno</v>
      </c>
      <c r="H35" s="2" t="s">
        <v>266</v>
      </c>
      <c r="I35" s="2" t="str">
        <f t="shared" si="2"/>
        <v>Daniela</v>
      </c>
      <c r="J35" s="2" t="s">
        <v>371</v>
      </c>
      <c r="K35" s="2" t="str">
        <f t="shared" si="3"/>
        <v>DONNO</v>
      </c>
      <c r="L35" s="2" t="s">
        <v>469</v>
      </c>
      <c r="M35" s="2" t="str">
        <f t="shared" si="4"/>
        <v>DONNO Daniela</v>
      </c>
      <c r="N35" s="2" t="str">
        <f t="shared" si="5"/>
        <v>senato</v>
      </c>
    </row>
    <row r="36" spans="1:14" ht="20.100000000000001" customHeight="1" x14ac:dyDescent="0.2">
      <c r="A36" s="3" t="s">
        <v>46</v>
      </c>
      <c r="B36" s="4" t="s">
        <v>5</v>
      </c>
      <c r="C36" s="4" t="s">
        <v>124</v>
      </c>
      <c r="D36" s="2" t="str">
        <f t="shared" si="0"/>
        <v xml:space="preserve">Duranti </v>
      </c>
      <c r="E36" s="2" t="s">
        <v>156</v>
      </c>
      <c r="F36" s="2" t="s">
        <v>156</v>
      </c>
      <c r="G36" s="2" t="str">
        <f t="shared" si="1"/>
        <v>Duranti</v>
      </c>
      <c r="H36" s="2" t="s">
        <v>267</v>
      </c>
      <c r="I36" s="2" t="str">
        <f t="shared" si="2"/>
        <v>Donatella</v>
      </c>
      <c r="J36" s="2" t="s">
        <v>372</v>
      </c>
      <c r="K36" s="2" t="str">
        <f t="shared" si="3"/>
        <v>DURANTI</v>
      </c>
      <c r="L36" s="2" t="s">
        <v>470</v>
      </c>
      <c r="M36" s="2" t="str">
        <f t="shared" si="4"/>
        <v>DURANTI Donatella</v>
      </c>
      <c r="N36" s="2" t="str">
        <f t="shared" si="5"/>
        <v>camera</v>
      </c>
    </row>
    <row r="37" spans="1:14" ht="20.100000000000001" customHeight="1" x14ac:dyDescent="0.2">
      <c r="A37" s="4" t="s">
        <v>47</v>
      </c>
      <c r="B37" s="4" t="s">
        <v>4</v>
      </c>
      <c r="C37" s="4" t="s">
        <v>126</v>
      </c>
      <c r="D37" s="2" t="str">
        <f t="shared" si="0"/>
        <v xml:space="preserve">Fabbri </v>
      </c>
      <c r="E37" s="2" t="s">
        <v>157</v>
      </c>
      <c r="F37" s="2" t="s">
        <v>157</v>
      </c>
      <c r="G37" s="2" t="str">
        <f t="shared" si="1"/>
        <v>Fabbri</v>
      </c>
      <c r="H37" s="2" t="s">
        <v>268</v>
      </c>
      <c r="I37" s="2" t="str">
        <f t="shared" si="2"/>
        <v>Camilla</v>
      </c>
      <c r="J37" s="2" t="s">
        <v>373</v>
      </c>
      <c r="K37" s="2" t="str">
        <f t="shared" si="3"/>
        <v>FABBRI</v>
      </c>
      <c r="L37" s="2" t="s">
        <v>471</v>
      </c>
      <c r="M37" s="2" t="str">
        <f t="shared" si="4"/>
        <v>FABBRI Camilla</v>
      </c>
      <c r="N37" s="2" t="str">
        <f t="shared" si="5"/>
        <v>senato</v>
      </c>
    </row>
    <row r="38" spans="1:14" ht="20.100000000000001" customHeight="1" x14ac:dyDescent="0.2">
      <c r="A38" s="4" t="s">
        <v>48</v>
      </c>
      <c r="B38" s="4" t="s">
        <v>4</v>
      </c>
      <c r="C38" s="4" t="s">
        <v>124</v>
      </c>
      <c r="D38" s="2" t="str">
        <f t="shared" si="0"/>
        <v xml:space="preserve">Fabbri </v>
      </c>
      <c r="E38" s="2" t="s">
        <v>157</v>
      </c>
      <c r="F38" s="2" t="s">
        <v>157</v>
      </c>
      <c r="G38" s="2" t="str">
        <f t="shared" si="1"/>
        <v>Fabbri</v>
      </c>
      <c r="H38" s="2" t="s">
        <v>268</v>
      </c>
      <c r="I38" s="2" t="str">
        <f t="shared" si="2"/>
        <v>Marilena</v>
      </c>
      <c r="J38" s="2" t="s">
        <v>374</v>
      </c>
      <c r="K38" s="2" t="str">
        <f t="shared" si="3"/>
        <v>FABBRI</v>
      </c>
      <c r="L38" s="2" t="s">
        <v>471</v>
      </c>
      <c r="M38" s="2" t="str">
        <f t="shared" si="4"/>
        <v>FABBRI Marilena</v>
      </c>
      <c r="N38" s="2" t="str">
        <f t="shared" si="5"/>
        <v>camera</v>
      </c>
    </row>
    <row r="39" spans="1:14" ht="20.100000000000001" customHeight="1" x14ac:dyDescent="0.2">
      <c r="A39" s="3" t="s">
        <v>49</v>
      </c>
      <c r="B39" s="4" t="s">
        <v>5</v>
      </c>
      <c r="C39" s="4" t="s">
        <v>124</v>
      </c>
      <c r="D39" s="2" t="str">
        <f t="shared" si="0"/>
        <v xml:space="preserve">Farina </v>
      </c>
      <c r="E39" s="2" t="s">
        <v>158</v>
      </c>
      <c r="F39" s="2" t="s">
        <v>158</v>
      </c>
      <c r="G39" s="2" t="str">
        <f t="shared" si="1"/>
        <v>Farina</v>
      </c>
      <c r="H39" s="2" t="s">
        <v>269</v>
      </c>
      <c r="I39" s="2" t="str">
        <f t="shared" si="2"/>
        <v>Daniele</v>
      </c>
      <c r="J39" s="2" t="s">
        <v>375</v>
      </c>
      <c r="K39" s="2" t="str">
        <f t="shared" si="3"/>
        <v>FARINA</v>
      </c>
      <c r="L39" s="2" t="s">
        <v>472</v>
      </c>
      <c r="M39" s="2" t="str">
        <f t="shared" si="4"/>
        <v>FARINA Daniele</v>
      </c>
      <c r="N39" s="2" t="str">
        <f t="shared" si="5"/>
        <v>camera</v>
      </c>
    </row>
    <row r="40" spans="1:14" ht="20.100000000000001" customHeight="1" x14ac:dyDescent="0.2">
      <c r="A40" s="4" t="s">
        <v>50</v>
      </c>
      <c r="B40" s="4" t="s">
        <v>42</v>
      </c>
      <c r="C40" s="4" t="s">
        <v>124</v>
      </c>
      <c r="D40" s="2" t="str">
        <f t="shared" si="0"/>
        <v xml:space="preserve">Fassina </v>
      </c>
      <c r="E40" s="2" t="s">
        <v>159</v>
      </c>
      <c r="F40" s="2" t="s">
        <v>159</v>
      </c>
      <c r="G40" s="2" t="str">
        <f t="shared" si="1"/>
        <v>Fassina</v>
      </c>
      <c r="H40" s="2" t="s">
        <v>270</v>
      </c>
      <c r="I40" s="2" t="str">
        <f t="shared" si="2"/>
        <v>Stefano</v>
      </c>
      <c r="J40" s="2" t="s">
        <v>376</v>
      </c>
      <c r="K40" s="2" t="str">
        <f t="shared" si="3"/>
        <v>FASSINA</v>
      </c>
      <c r="L40" s="2" t="s">
        <v>473</v>
      </c>
      <c r="M40" s="2" t="str">
        <f t="shared" si="4"/>
        <v>FASSINA Stefano</v>
      </c>
      <c r="N40" s="2" t="str">
        <f t="shared" si="5"/>
        <v>camera</v>
      </c>
    </row>
    <row r="41" spans="1:14" ht="20.100000000000001" customHeight="1" x14ac:dyDescent="0.2">
      <c r="A41" s="3" t="s">
        <v>51</v>
      </c>
      <c r="B41" s="4" t="s">
        <v>5</v>
      </c>
      <c r="C41" s="4" t="s">
        <v>124</v>
      </c>
      <c r="D41" s="2" t="str">
        <f t="shared" si="0"/>
        <v xml:space="preserve">Ferrara </v>
      </c>
      <c r="E41" s="2" t="s">
        <v>160</v>
      </c>
      <c r="F41" s="2" t="s">
        <v>160</v>
      </c>
      <c r="G41" s="2" t="str">
        <f t="shared" si="1"/>
        <v>Ferrara</v>
      </c>
      <c r="H41" s="2" t="s">
        <v>271</v>
      </c>
      <c r="I41" s="2" t="str">
        <f t="shared" si="2"/>
        <v>Francesco</v>
      </c>
      <c r="J41" s="2" t="s">
        <v>377</v>
      </c>
      <c r="K41" s="2" t="str">
        <f t="shared" si="3"/>
        <v>FERRARA</v>
      </c>
      <c r="L41" s="2" t="s">
        <v>474</v>
      </c>
      <c r="M41" s="2" t="str">
        <f t="shared" si="4"/>
        <v>FERRARA Francesco</v>
      </c>
      <c r="N41" s="2" t="str">
        <f t="shared" si="5"/>
        <v>camera</v>
      </c>
    </row>
    <row r="42" spans="1:14" ht="20.100000000000001" customHeight="1" x14ac:dyDescent="0.2">
      <c r="A42" s="4" t="s">
        <v>52</v>
      </c>
      <c r="B42" s="4" t="s">
        <v>3</v>
      </c>
      <c r="C42" s="4" t="s">
        <v>124</v>
      </c>
      <c r="D42" s="2" t="str">
        <f t="shared" si="0"/>
        <v xml:space="preserve">Ferraresi </v>
      </c>
      <c r="E42" s="2" t="s">
        <v>161</v>
      </c>
      <c r="F42" s="2" t="s">
        <v>161</v>
      </c>
      <c r="G42" s="2" t="str">
        <f t="shared" si="1"/>
        <v>Ferraresi</v>
      </c>
      <c r="H42" s="2" t="s">
        <v>272</v>
      </c>
      <c r="I42" s="2" t="str">
        <f t="shared" si="2"/>
        <v>Vittorio</v>
      </c>
      <c r="J42" s="2" t="s">
        <v>378</v>
      </c>
      <c r="K42" s="2" t="str">
        <f t="shared" si="3"/>
        <v>FERRARESI</v>
      </c>
      <c r="L42" s="2" t="s">
        <v>475</v>
      </c>
      <c r="M42" s="2" t="str">
        <f t="shared" si="4"/>
        <v>FERRARESI Vittorio</v>
      </c>
      <c r="N42" s="2" t="str">
        <f t="shared" si="5"/>
        <v>camera</v>
      </c>
    </row>
    <row r="43" spans="1:14" ht="20.100000000000001" customHeight="1" x14ac:dyDescent="0.2">
      <c r="A43" s="4" t="s">
        <v>53</v>
      </c>
      <c r="B43" s="4" t="s">
        <v>4</v>
      </c>
      <c r="C43" s="4" t="s">
        <v>124</v>
      </c>
      <c r="D43" s="2" t="str">
        <f t="shared" si="0"/>
        <v xml:space="preserve">Fossati </v>
      </c>
      <c r="E43" s="2" t="s">
        <v>162</v>
      </c>
      <c r="F43" s="2" t="s">
        <v>162</v>
      </c>
      <c r="G43" s="2" t="str">
        <f t="shared" si="1"/>
        <v>Fossati</v>
      </c>
      <c r="H43" s="2" t="s">
        <v>273</v>
      </c>
      <c r="I43" s="2" t="str">
        <f t="shared" si="2"/>
        <v>Filippo</v>
      </c>
      <c r="J43" s="2" t="s">
        <v>379</v>
      </c>
      <c r="K43" s="2" t="str">
        <f t="shared" si="3"/>
        <v>FOSSATI</v>
      </c>
      <c r="L43" s="2" t="s">
        <v>476</v>
      </c>
      <c r="M43" s="2" t="str">
        <f t="shared" si="4"/>
        <v>FOSSATI Filippo</v>
      </c>
      <c r="N43" s="2" t="str">
        <f t="shared" si="5"/>
        <v>camera</v>
      </c>
    </row>
    <row r="44" spans="1:14" ht="20.100000000000001" customHeight="1" x14ac:dyDescent="0.2">
      <c r="A44" s="3" t="s">
        <v>54</v>
      </c>
      <c r="B44" s="4" t="s">
        <v>5</v>
      </c>
      <c r="C44" s="4" t="s">
        <v>124</v>
      </c>
      <c r="D44" s="2" t="str">
        <f t="shared" si="0"/>
        <v xml:space="preserve">Fratoianni </v>
      </c>
      <c r="E44" s="2" t="s">
        <v>163</v>
      </c>
      <c r="F44" s="2" t="s">
        <v>163</v>
      </c>
      <c r="G44" s="2" t="str">
        <f t="shared" si="1"/>
        <v>Fratoianni</v>
      </c>
      <c r="H44" s="2" t="s">
        <v>274</v>
      </c>
      <c r="I44" s="2" t="str">
        <f t="shared" si="2"/>
        <v>Nicola</v>
      </c>
      <c r="J44" s="2" t="s">
        <v>380</v>
      </c>
      <c r="K44" s="2" t="str">
        <f t="shared" si="3"/>
        <v>FRATOIANNI</v>
      </c>
      <c r="L44" s="2" t="s">
        <v>477</v>
      </c>
      <c r="M44" s="2" t="str">
        <f t="shared" si="4"/>
        <v>FRATOIANNI Nicola</v>
      </c>
      <c r="N44" s="2" t="str">
        <f t="shared" si="5"/>
        <v>camera</v>
      </c>
    </row>
    <row r="45" spans="1:14" ht="20.100000000000001" customHeight="1" x14ac:dyDescent="0.2">
      <c r="A45" s="4" t="s">
        <v>55</v>
      </c>
      <c r="B45" s="4" t="s">
        <v>4</v>
      </c>
      <c r="C45" s="4" t="s">
        <v>124</v>
      </c>
      <c r="D45" s="2" t="str">
        <f t="shared" si="0"/>
        <v xml:space="preserve">Galli </v>
      </c>
      <c r="E45" s="2" t="s">
        <v>164</v>
      </c>
      <c r="F45" s="2" t="s">
        <v>164</v>
      </c>
      <c r="G45" s="2" t="str">
        <f t="shared" si="1"/>
        <v>Galli</v>
      </c>
      <c r="H45" s="2" t="s">
        <v>275</v>
      </c>
      <c r="I45" s="2" t="str">
        <f t="shared" si="2"/>
        <v>Carlo</v>
      </c>
      <c r="J45" s="2" t="s">
        <v>381</v>
      </c>
      <c r="K45" s="2" t="str">
        <f t="shared" si="3"/>
        <v>GALLI</v>
      </c>
      <c r="L45" s="2" t="s">
        <v>478</v>
      </c>
      <c r="M45" s="2" t="str">
        <f t="shared" si="4"/>
        <v>GALLI Carlo</v>
      </c>
      <c r="N45" s="2" t="str">
        <f t="shared" si="5"/>
        <v>camera</v>
      </c>
    </row>
    <row r="46" spans="1:14" ht="20.100000000000001" customHeight="1" x14ac:dyDescent="0.2">
      <c r="A46" s="4" t="s">
        <v>56</v>
      </c>
      <c r="B46" s="4" t="s">
        <v>4</v>
      </c>
      <c r="C46" s="4" t="s">
        <v>124</v>
      </c>
      <c r="D46" s="2" t="str">
        <f t="shared" si="0"/>
        <v xml:space="preserve">Gandolfi </v>
      </c>
      <c r="E46" s="2" t="s">
        <v>165</v>
      </c>
      <c r="F46" s="2" t="s">
        <v>165</v>
      </c>
      <c r="G46" s="2" t="str">
        <f t="shared" si="1"/>
        <v>Gandolfi</v>
      </c>
      <c r="H46" s="2" t="s">
        <v>276</v>
      </c>
      <c r="I46" s="2" t="str">
        <f t="shared" si="2"/>
        <v>Paolo</v>
      </c>
      <c r="J46" s="2" t="s">
        <v>352</v>
      </c>
      <c r="K46" s="2" t="str">
        <f t="shared" si="3"/>
        <v>GANDOLFI</v>
      </c>
      <c r="L46" s="2" t="s">
        <v>479</v>
      </c>
      <c r="M46" s="2" t="str">
        <f t="shared" si="4"/>
        <v>GANDOLFI Paolo</v>
      </c>
      <c r="N46" s="2" t="str">
        <f t="shared" si="5"/>
        <v>camera</v>
      </c>
    </row>
    <row r="47" spans="1:14" ht="20.100000000000001" customHeight="1" x14ac:dyDescent="0.2">
      <c r="A47" s="4" t="s">
        <v>57</v>
      </c>
      <c r="B47" s="4" t="s">
        <v>4</v>
      </c>
      <c r="C47" s="4" t="s">
        <v>124</v>
      </c>
      <c r="D47" s="2" t="str">
        <f t="shared" si="0"/>
        <v xml:space="preserve">Giachetti </v>
      </c>
      <c r="E47" s="2" t="s">
        <v>166</v>
      </c>
      <c r="F47" s="2" t="s">
        <v>166</v>
      </c>
      <c r="G47" s="2" t="str">
        <f t="shared" si="1"/>
        <v>Giachetti</v>
      </c>
      <c r="H47" s="2" t="s">
        <v>277</v>
      </c>
      <c r="I47" s="2" t="str">
        <f t="shared" si="2"/>
        <v>Roberto</v>
      </c>
      <c r="J47" s="2" t="s">
        <v>363</v>
      </c>
      <c r="K47" s="2" t="str">
        <f t="shared" si="3"/>
        <v>GIACHETTI</v>
      </c>
      <c r="L47" s="2" t="s">
        <v>480</v>
      </c>
      <c r="M47" s="2" t="str">
        <f t="shared" si="4"/>
        <v>GIACHETTI Roberto</v>
      </c>
      <c r="N47" s="2" t="str">
        <f t="shared" si="5"/>
        <v>camera</v>
      </c>
    </row>
    <row r="48" spans="1:14" ht="20.100000000000001" customHeight="1" x14ac:dyDescent="0.2">
      <c r="A48" s="4" t="s">
        <v>58</v>
      </c>
      <c r="B48" s="4" t="s">
        <v>4</v>
      </c>
      <c r="C48" s="4" t="s">
        <v>124</v>
      </c>
      <c r="D48" s="2" t="str">
        <f t="shared" si="0"/>
        <v xml:space="preserve">Giacobbe </v>
      </c>
      <c r="E48" s="2" t="s">
        <v>167</v>
      </c>
      <c r="F48" s="2" t="s">
        <v>167</v>
      </c>
      <c r="G48" s="2" t="str">
        <f t="shared" si="1"/>
        <v>Giacobbe</v>
      </c>
      <c r="H48" s="2" t="s">
        <v>278</v>
      </c>
      <c r="I48" s="2" t="str">
        <f t="shared" si="2"/>
        <v>Anna</v>
      </c>
      <c r="J48" s="2" t="s">
        <v>382</v>
      </c>
      <c r="K48" s="2" t="str">
        <f t="shared" si="3"/>
        <v>GIACOBBE</v>
      </c>
      <c r="L48" s="2" t="s">
        <v>481</v>
      </c>
      <c r="M48" s="2" t="str">
        <f t="shared" si="4"/>
        <v>GIACOBBE Anna</v>
      </c>
      <c r="N48" s="2" t="str">
        <f t="shared" si="5"/>
        <v>camera</v>
      </c>
    </row>
    <row r="49" spans="1:14" ht="20.100000000000001" customHeight="1" x14ac:dyDescent="0.2">
      <c r="A49" s="3" t="s">
        <v>59</v>
      </c>
      <c r="B49" s="4" t="s">
        <v>5</v>
      </c>
      <c r="C49" s="4" t="s">
        <v>124</v>
      </c>
      <c r="D49" s="2" t="str">
        <f t="shared" si="0"/>
        <v xml:space="preserve">Giordano </v>
      </c>
      <c r="E49" s="2" t="s">
        <v>168</v>
      </c>
      <c r="F49" s="2" t="s">
        <v>168</v>
      </c>
      <c r="G49" s="2" t="str">
        <f t="shared" si="1"/>
        <v>Giordano</v>
      </c>
      <c r="H49" s="2" t="s">
        <v>279</v>
      </c>
      <c r="I49" s="2" t="str">
        <f t="shared" si="2"/>
        <v>Giancarlo</v>
      </c>
      <c r="J49" s="2" t="s">
        <v>383</v>
      </c>
      <c r="K49" s="2" t="str">
        <f t="shared" si="3"/>
        <v>GIORDANO</v>
      </c>
      <c r="L49" s="2" t="s">
        <v>482</v>
      </c>
      <c r="M49" s="2" t="str">
        <f t="shared" si="4"/>
        <v>GIORDANO Giancarlo</v>
      </c>
      <c r="N49" s="2" t="str">
        <f t="shared" si="5"/>
        <v>camera</v>
      </c>
    </row>
    <row r="50" spans="1:14" ht="20.100000000000001" customHeight="1" x14ac:dyDescent="0.2">
      <c r="A50" s="4" t="s">
        <v>60</v>
      </c>
      <c r="B50" s="4" t="s">
        <v>4</v>
      </c>
      <c r="C50" s="4" t="s">
        <v>124</v>
      </c>
      <c r="D50" s="2" t="str">
        <f t="shared" si="0"/>
        <v xml:space="preserve">Giuliani </v>
      </c>
      <c r="E50" s="2" t="s">
        <v>169</v>
      </c>
      <c r="F50" s="2" t="s">
        <v>169</v>
      </c>
      <c r="G50" s="2" t="str">
        <f t="shared" si="1"/>
        <v>Giuliani</v>
      </c>
      <c r="H50" s="2" t="s">
        <v>280</v>
      </c>
      <c r="I50" s="2" t="str">
        <f t="shared" si="2"/>
        <v>Fabrizia</v>
      </c>
      <c r="J50" s="2" t="s">
        <v>384</v>
      </c>
      <c r="K50" s="2" t="str">
        <f t="shared" si="3"/>
        <v>GIULIANI</v>
      </c>
      <c r="L50" s="2" t="s">
        <v>483</v>
      </c>
      <c r="M50" s="2" t="str">
        <f t="shared" si="4"/>
        <v>GIULIANI Fabrizia</v>
      </c>
      <c r="N50" s="2" t="str">
        <f t="shared" si="5"/>
        <v>camera</v>
      </c>
    </row>
    <row r="51" spans="1:14" ht="20.100000000000001" customHeight="1" x14ac:dyDescent="0.2">
      <c r="A51" s="4" t="s">
        <v>61</v>
      </c>
      <c r="B51" s="4" t="s">
        <v>4</v>
      </c>
      <c r="C51" s="4" t="s">
        <v>124</v>
      </c>
      <c r="D51" s="2" t="str">
        <f t="shared" si="0"/>
        <v xml:space="preserve">Gnecchi </v>
      </c>
      <c r="E51" s="2" t="s">
        <v>170</v>
      </c>
      <c r="F51" s="2" t="s">
        <v>170</v>
      </c>
      <c r="G51" s="2" t="str">
        <f t="shared" si="1"/>
        <v>Gnecchi</v>
      </c>
      <c r="H51" s="2" t="s">
        <v>281</v>
      </c>
      <c r="I51" s="2" t="str">
        <f t="shared" si="2"/>
        <v>Luisa</v>
      </c>
      <c r="J51" s="2" t="s">
        <v>385</v>
      </c>
      <c r="K51" s="2" t="str">
        <f t="shared" si="3"/>
        <v>GNECCHI</v>
      </c>
      <c r="L51" s="2" t="s">
        <v>484</v>
      </c>
      <c r="M51" s="2" t="str">
        <f t="shared" si="4"/>
        <v>GNECCHI Luisa</v>
      </c>
      <c r="N51" s="2" t="str">
        <f t="shared" si="5"/>
        <v>camera</v>
      </c>
    </row>
    <row r="52" spans="1:14" ht="20.100000000000001" customHeight="1" x14ac:dyDescent="0.2">
      <c r="A52" s="4" t="s">
        <v>62</v>
      </c>
      <c r="B52" s="4" t="s">
        <v>4</v>
      </c>
      <c r="C52" s="4" t="s">
        <v>124</v>
      </c>
      <c r="D52" s="2" t="str">
        <f t="shared" si="0"/>
        <v xml:space="preserve">Gribaudo </v>
      </c>
      <c r="E52" s="2" t="s">
        <v>171</v>
      </c>
      <c r="F52" s="2" t="s">
        <v>171</v>
      </c>
      <c r="G52" s="2" t="str">
        <f t="shared" si="1"/>
        <v>Gribaudo</v>
      </c>
      <c r="H52" s="2" t="s">
        <v>282</v>
      </c>
      <c r="I52" s="2" t="str">
        <f t="shared" si="2"/>
        <v>Chiara</v>
      </c>
      <c r="J52" s="2" t="s">
        <v>386</v>
      </c>
      <c r="K52" s="2" t="str">
        <f t="shared" si="3"/>
        <v>GRIBAUDO</v>
      </c>
      <c r="L52" s="2" t="s">
        <v>485</v>
      </c>
      <c r="M52" s="2" t="str">
        <f t="shared" si="4"/>
        <v>GRIBAUDO Chiara</v>
      </c>
      <c r="N52" s="2" t="str">
        <f t="shared" si="5"/>
        <v>camera</v>
      </c>
    </row>
    <row r="53" spans="1:14" ht="20.100000000000001" customHeight="1" x14ac:dyDescent="0.2">
      <c r="A53" s="4" t="s">
        <v>63</v>
      </c>
      <c r="B53" s="4" t="s">
        <v>4</v>
      </c>
      <c r="C53" s="4" t="s">
        <v>124</v>
      </c>
      <c r="D53" s="2" t="str">
        <f t="shared" si="0"/>
        <v xml:space="preserve">Guerini </v>
      </c>
      <c r="E53" s="2" t="s">
        <v>172</v>
      </c>
      <c r="F53" s="2" t="s">
        <v>172</v>
      </c>
      <c r="G53" s="2" t="str">
        <f t="shared" si="1"/>
        <v>Guerini</v>
      </c>
      <c r="H53" s="2" t="s">
        <v>283</v>
      </c>
      <c r="I53" s="2" t="str">
        <f t="shared" si="2"/>
        <v>Giuseppe</v>
      </c>
      <c r="J53" s="2" t="s">
        <v>387</v>
      </c>
      <c r="K53" s="2" t="str">
        <f t="shared" si="3"/>
        <v>GUERINI</v>
      </c>
      <c r="L53" s="2" t="s">
        <v>486</v>
      </c>
      <c r="M53" s="2" t="str">
        <f t="shared" si="4"/>
        <v>GUERINI Giuseppe</v>
      </c>
      <c r="N53" s="2" t="str">
        <f t="shared" si="5"/>
        <v>camera</v>
      </c>
    </row>
    <row r="54" spans="1:14" ht="20.100000000000001" customHeight="1" x14ac:dyDescent="0.2">
      <c r="A54" s="4" t="s">
        <v>64</v>
      </c>
      <c r="B54" s="4" t="s">
        <v>42</v>
      </c>
      <c r="C54" s="4" t="s">
        <v>124</v>
      </c>
      <c r="D54" s="2" t="str">
        <f t="shared" si="0"/>
        <v xml:space="preserve">Iannuzzi </v>
      </c>
      <c r="E54" s="2" t="s">
        <v>173</v>
      </c>
      <c r="F54" s="2" t="s">
        <v>173</v>
      </c>
      <c r="G54" s="2" t="str">
        <f t="shared" si="1"/>
        <v>Iannuzzi</v>
      </c>
      <c r="H54" s="2" t="s">
        <v>284</v>
      </c>
      <c r="I54" s="2" t="str">
        <f t="shared" si="2"/>
        <v>Cristian</v>
      </c>
      <c r="J54" s="2" t="s">
        <v>388</v>
      </c>
      <c r="K54" s="2" t="str">
        <f t="shared" si="3"/>
        <v>IANNUZZI</v>
      </c>
      <c r="L54" s="2" t="s">
        <v>487</v>
      </c>
      <c r="M54" s="2" t="str">
        <f t="shared" si="4"/>
        <v>IANNUZZI Cristian</v>
      </c>
      <c r="N54" s="2" t="str">
        <f t="shared" si="5"/>
        <v>camera</v>
      </c>
    </row>
    <row r="55" spans="1:14" ht="20.100000000000001" customHeight="1" x14ac:dyDescent="0.2">
      <c r="A55" s="4" t="s">
        <v>65</v>
      </c>
      <c r="B55" s="4" t="s">
        <v>4</v>
      </c>
      <c r="C55" s="4" t="s">
        <v>124</v>
      </c>
      <c r="D55" s="2" t="str">
        <f t="shared" si="0"/>
        <v xml:space="preserve">Impegno </v>
      </c>
      <c r="E55" s="2" t="s">
        <v>174</v>
      </c>
      <c r="F55" s="2" t="s">
        <v>174</v>
      </c>
      <c r="G55" s="2" t="str">
        <f t="shared" si="1"/>
        <v>Impegno</v>
      </c>
      <c r="H55" s="2" t="s">
        <v>285</v>
      </c>
      <c r="I55" s="2" t="str">
        <f t="shared" si="2"/>
        <v>Leonardo</v>
      </c>
      <c r="J55" s="2" t="s">
        <v>389</v>
      </c>
      <c r="K55" s="2" t="str">
        <f t="shared" si="3"/>
        <v>IMPEGNO</v>
      </c>
      <c r="L55" s="2" t="s">
        <v>488</v>
      </c>
      <c r="M55" s="2" t="str">
        <f t="shared" si="4"/>
        <v>IMPEGNO Leonardo</v>
      </c>
      <c r="N55" s="2" t="str">
        <f t="shared" si="5"/>
        <v>camera</v>
      </c>
    </row>
    <row r="56" spans="1:14" ht="20.100000000000001" customHeight="1" x14ac:dyDescent="0.2">
      <c r="A56" s="3" t="s">
        <v>66</v>
      </c>
      <c r="B56" s="4" t="s">
        <v>5</v>
      </c>
      <c r="C56" s="4" t="s">
        <v>124</v>
      </c>
      <c r="D56" s="2" t="str">
        <f t="shared" si="0"/>
        <v xml:space="preserve">Kronbichler </v>
      </c>
      <c r="E56" s="2" t="s">
        <v>175</v>
      </c>
      <c r="F56" s="2" t="s">
        <v>175</v>
      </c>
      <c r="G56" s="2" t="str">
        <f t="shared" si="1"/>
        <v>Kronbichler</v>
      </c>
      <c r="H56" s="2" t="s">
        <v>286</v>
      </c>
      <c r="I56" s="2" t="str">
        <f t="shared" si="2"/>
        <v>Florian</v>
      </c>
      <c r="J56" s="2" t="s">
        <v>390</v>
      </c>
      <c r="K56" s="2" t="str">
        <f t="shared" si="3"/>
        <v>KRONBICHLER</v>
      </c>
      <c r="L56" s="2" t="s">
        <v>489</v>
      </c>
      <c r="M56" s="2" t="str">
        <f t="shared" si="4"/>
        <v>KRONBICHLER Florian</v>
      </c>
      <c r="N56" s="2" t="str">
        <f t="shared" si="5"/>
        <v>camera</v>
      </c>
    </row>
    <row r="57" spans="1:14" ht="20.100000000000001" customHeight="1" x14ac:dyDescent="0.2">
      <c r="A57" s="4" t="s">
        <v>67</v>
      </c>
      <c r="B57" s="4" t="s">
        <v>4</v>
      </c>
      <c r="C57" s="4" t="s">
        <v>124</v>
      </c>
      <c r="D57" s="2" t="str">
        <f t="shared" si="0"/>
        <v xml:space="preserve">La </v>
      </c>
      <c r="E57" s="2" t="s">
        <v>237</v>
      </c>
      <c r="F57" s="2" t="s">
        <v>237</v>
      </c>
      <c r="G57" s="2" t="str">
        <f t="shared" si="1"/>
        <v>La Forgia</v>
      </c>
      <c r="H57" s="2" t="s">
        <v>237</v>
      </c>
      <c r="I57" s="2" t="str">
        <f t="shared" si="2"/>
        <v>Francesco</v>
      </c>
      <c r="J57" s="2" t="s">
        <v>377</v>
      </c>
      <c r="K57" s="2" t="str">
        <f t="shared" si="3"/>
        <v>LA FORGIA</v>
      </c>
      <c r="L57" s="2" t="s">
        <v>490</v>
      </c>
      <c r="M57" s="2" t="str">
        <f t="shared" si="4"/>
        <v>LA FORGIA Francesco</v>
      </c>
      <c r="N57" s="2" t="str">
        <f t="shared" si="5"/>
        <v>camera</v>
      </c>
    </row>
    <row r="58" spans="1:14" ht="20.100000000000001" customHeight="1" x14ac:dyDescent="0.2">
      <c r="A58" s="4" t="s">
        <v>68</v>
      </c>
      <c r="B58" s="4" t="s">
        <v>4</v>
      </c>
      <c r="C58" s="4" t="s">
        <v>126</v>
      </c>
      <c r="D58" s="2" t="str">
        <f t="shared" si="0"/>
        <v xml:space="preserve">Lo </v>
      </c>
      <c r="E58" s="2" t="s">
        <v>238</v>
      </c>
      <c r="F58" s="2" t="s">
        <v>238</v>
      </c>
      <c r="G58" s="2" t="str">
        <f t="shared" si="1"/>
        <v>Lo Giudice</v>
      </c>
      <c r="H58" s="2" t="s">
        <v>238</v>
      </c>
      <c r="I58" s="2" t="str">
        <f t="shared" si="2"/>
        <v>Sergio</v>
      </c>
      <c r="J58" s="2" t="s">
        <v>391</v>
      </c>
      <c r="K58" s="2" t="str">
        <f t="shared" si="3"/>
        <v>LO GIUDICE</v>
      </c>
      <c r="L58" s="2" t="s">
        <v>491</v>
      </c>
      <c r="M58" s="2" t="str">
        <f t="shared" si="4"/>
        <v>LO GIUDICE Sergio</v>
      </c>
      <c r="N58" s="2" t="str">
        <f t="shared" si="5"/>
        <v>senato</v>
      </c>
    </row>
    <row r="59" spans="1:14" ht="20.100000000000001" customHeight="1" x14ac:dyDescent="0.2">
      <c r="A59" s="4" t="s">
        <v>69</v>
      </c>
      <c r="B59" s="4" t="s">
        <v>44</v>
      </c>
      <c r="C59" s="4" t="s">
        <v>124</v>
      </c>
      <c r="D59" s="2" t="str">
        <f t="shared" si="0"/>
        <v xml:space="preserve">Locatelli </v>
      </c>
      <c r="E59" s="2" t="s">
        <v>176</v>
      </c>
      <c r="F59" s="2" t="s">
        <v>176</v>
      </c>
      <c r="G59" s="2" t="str">
        <f t="shared" si="1"/>
        <v>Locatelli</v>
      </c>
      <c r="H59" s="2" t="s">
        <v>287</v>
      </c>
      <c r="I59" s="2" t="str">
        <f t="shared" si="2"/>
        <v>Pia</v>
      </c>
      <c r="J59" s="2" t="s">
        <v>392</v>
      </c>
      <c r="K59" s="2" t="str">
        <f t="shared" si="3"/>
        <v>LOCATELLI</v>
      </c>
      <c r="L59" s="2" t="s">
        <v>492</v>
      </c>
      <c r="M59" s="2" t="str">
        <f t="shared" si="4"/>
        <v>LOCATELLI Pia</v>
      </c>
      <c r="N59" s="2" t="str">
        <f t="shared" si="5"/>
        <v>camera</v>
      </c>
    </row>
    <row r="60" spans="1:14" ht="20.100000000000001" customHeight="1" x14ac:dyDescent="0.2">
      <c r="A60" s="4" t="s">
        <v>70</v>
      </c>
      <c r="B60" s="4" t="s">
        <v>4</v>
      </c>
      <c r="C60" s="4" t="s">
        <v>124</v>
      </c>
      <c r="D60" s="2" t="str">
        <f t="shared" si="0"/>
        <v xml:space="preserve">Maestri </v>
      </c>
      <c r="E60" s="2" t="s">
        <v>177</v>
      </c>
      <c r="F60" s="2" t="s">
        <v>177</v>
      </c>
      <c r="G60" s="2" t="str">
        <f t="shared" si="1"/>
        <v>Maestri</v>
      </c>
      <c r="H60" s="2" t="s">
        <v>288</v>
      </c>
      <c r="I60" s="2" t="str">
        <f t="shared" si="2"/>
        <v>Patrizia</v>
      </c>
      <c r="J60" s="2" t="s">
        <v>393</v>
      </c>
      <c r="K60" s="2" t="str">
        <f t="shared" si="3"/>
        <v>MAESTRI</v>
      </c>
      <c r="L60" s="2" t="s">
        <v>493</v>
      </c>
      <c r="M60" s="2" t="str">
        <f t="shared" si="4"/>
        <v>MAESTRI Patrizia</v>
      </c>
      <c r="N60" s="2" t="str">
        <f t="shared" si="5"/>
        <v>camera</v>
      </c>
    </row>
    <row r="61" spans="1:14" ht="20.100000000000001" customHeight="1" x14ac:dyDescent="0.2">
      <c r="A61" s="4" t="s">
        <v>71</v>
      </c>
      <c r="B61" s="4" t="s">
        <v>4</v>
      </c>
      <c r="C61" s="4" t="s">
        <v>124</v>
      </c>
      <c r="D61" s="2" t="str">
        <f t="shared" si="0"/>
        <v xml:space="preserve">Malpezzi </v>
      </c>
      <c r="E61" s="2" t="s">
        <v>178</v>
      </c>
      <c r="F61" s="2" t="s">
        <v>178</v>
      </c>
      <c r="G61" s="2" t="str">
        <f t="shared" si="1"/>
        <v>Malpezzi</v>
      </c>
      <c r="H61" s="2" t="s">
        <v>289</v>
      </c>
      <c r="I61" s="2" t="str">
        <f t="shared" si="2"/>
        <v>Simona</v>
      </c>
      <c r="J61" s="2" t="s">
        <v>394</v>
      </c>
      <c r="K61" s="2" t="str">
        <f t="shared" si="3"/>
        <v>MALPEZZI</v>
      </c>
      <c r="L61" s="2" t="s">
        <v>494</v>
      </c>
      <c r="M61" s="2" t="str">
        <f t="shared" si="4"/>
        <v>MALPEZZI Simona</v>
      </c>
      <c r="N61" s="2" t="str">
        <f t="shared" si="5"/>
        <v>camera</v>
      </c>
    </row>
    <row r="62" spans="1:14" ht="20.100000000000001" customHeight="1" x14ac:dyDescent="0.2">
      <c r="A62" s="4" t="s">
        <v>72</v>
      </c>
      <c r="B62" s="4" t="s">
        <v>4</v>
      </c>
      <c r="C62" s="4" t="s">
        <v>126</v>
      </c>
      <c r="D62" s="2" t="str">
        <f t="shared" si="0"/>
        <v xml:space="preserve">Manconi </v>
      </c>
      <c r="E62" s="2" t="s">
        <v>179</v>
      </c>
      <c r="F62" s="2" t="s">
        <v>179</v>
      </c>
      <c r="G62" s="2" t="str">
        <f t="shared" si="1"/>
        <v>Manconi</v>
      </c>
      <c r="H62" s="2" t="s">
        <v>290</v>
      </c>
      <c r="I62" s="2" t="str">
        <f t="shared" si="2"/>
        <v>Luigi</v>
      </c>
      <c r="J62" s="2" t="s">
        <v>395</v>
      </c>
      <c r="K62" s="2" t="str">
        <f t="shared" si="3"/>
        <v>MANCONI</v>
      </c>
      <c r="L62" s="2" t="s">
        <v>495</v>
      </c>
      <c r="M62" s="2" t="str">
        <f t="shared" si="4"/>
        <v>MANCONI Luigi</v>
      </c>
      <c r="N62" s="2" t="str">
        <f t="shared" si="5"/>
        <v>senato</v>
      </c>
    </row>
    <row r="63" spans="1:14" ht="20.100000000000001" customHeight="1" x14ac:dyDescent="0.2">
      <c r="A63" s="4" t="s">
        <v>73</v>
      </c>
      <c r="B63" s="4" t="s">
        <v>4</v>
      </c>
      <c r="C63" s="4" t="s">
        <v>126</v>
      </c>
      <c r="D63" s="2" t="str">
        <f t="shared" si="0"/>
        <v xml:space="preserve">Maran </v>
      </c>
      <c r="E63" s="2" t="s">
        <v>180</v>
      </c>
      <c r="F63" s="2" t="s">
        <v>180</v>
      </c>
      <c r="G63" s="2" t="str">
        <f t="shared" si="1"/>
        <v>Maran</v>
      </c>
      <c r="H63" s="2" t="s">
        <v>291</v>
      </c>
      <c r="I63" s="2" t="str">
        <f t="shared" si="2"/>
        <v>Alessandro</v>
      </c>
      <c r="J63" s="2" t="s">
        <v>396</v>
      </c>
      <c r="K63" s="2" t="str">
        <f t="shared" si="3"/>
        <v>MARAN</v>
      </c>
      <c r="L63" s="2" t="s">
        <v>496</v>
      </c>
      <c r="M63" s="2" t="str">
        <f t="shared" si="4"/>
        <v>MARAN Alessandro</v>
      </c>
      <c r="N63" s="2" t="str">
        <f t="shared" si="5"/>
        <v>senato</v>
      </c>
    </row>
    <row r="64" spans="1:14" ht="20.100000000000001" customHeight="1" x14ac:dyDescent="0.2">
      <c r="A64" s="4" t="s">
        <v>74</v>
      </c>
      <c r="B64" s="4" t="s">
        <v>4</v>
      </c>
      <c r="C64" s="4" t="s">
        <v>124</v>
      </c>
      <c r="D64" s="2" t="str">
        <f t="shared" si="0"/>
        <v xml:space="preserve">Marchetti </v>
      </c>
      <c r="E64" s="2" t="s">
        <v>181</v>
      </c>
      <c r="F64" s="2" t="s">
        <v>181</v>
      </c>
      <c r="G64" s="2" t="str">
        <f t="shared" si="1"/>
        <v>Marchetti</v>
      </c>
      <c r="H64" s="2" t="s">
        <v>292</v>
      </c>
      <c r="I64" s="2" t="str">
        <f t="shared" si="2"/>
        <v>Marco</v>
      </c>
      <c r="J64" s="2" t="s">
        <v>349</v>
      </c>
      <c r="K64" s="2" t="str">
        <f t="shared" si="3"/>
        <v>MARCHETTI</v>
      </c>
      <c r="L64" s="2" t="s">
        <v>497</v>
      </c>
      <c r="M64" s="2" t="str">
        <f t="shared" si="4"/>
        <v>MARCHETTI Marco</v>
      </c>
      <c r="N64" s="2" t="str">
        <f t="shared" si="5"/>
        <v>camera</v>
      </c>
    </row>
    <row r="65" spans="1:14" ht="20.100000000000001" customHeight="1" x14ac:dyDescent="0.2">
      <c r="A65" s="3" t="s">
        <v>75</v>
      </c>
      <c r="B65" s="4" t="s">
        <v>5</v>
      </c>
      <c r="C65" s="4" t="s">
        <v>124</v>
      </c>
      <c r="D65" s="2" t="str">
        <f t="shared" si="0"/>
        <v xml:space="preserve">Marcon </v>
      </c>
      <c r="E65" s="2" t="s">
        <v>182</v>
      </c>
      <c r="F65" s="2" t="s">
        <v>182</v>
      </c>
      <c r="G65" s="2" t="str">
        <f t="shared" si="1"/>
        <v>Marcon</v>
      </c>
      <c r="H65" s="2" t="s">
        <v>293</v>
      </c>
      <c r="I65" s="2" t="str">
        <f t="shared" si="2"/>
        <v>Giulio</v>
      </c>
      <c r="J65" s="2" t="s">
        <v>397</v>
      </c>
      <c r="K65" s="2" t="str">
        <f t="shared" si="3"/>
        <v>MARCON</v>
      </c>
      <c r="L65" s="2" t="s">
        <v>498</v>
      </c>
      <c r="M65" s="2" t="str">
        <f t="shared" si="4"/>
        <v>MARCON Giulio</v>
      </c>
      <c r="N65" s="2" t="str">
        <f t="shared" si="5"/>
        <v>camera</v>
      </c>
    </row>
    <row r="66" spans="1:14" ht="20.100000000000001" customHeight="1" x14ac:dyDescent="0.2">
      <c r="A66" s="4" t="s">
        <v>76</v>
      </c>
      <c r="B66" s="4" t="s">
        <v>42</v>
      </c>
      <c r="C66" s="4" t="s">
        <v>126</v>
      </c>
      <c r="D66" s="2" t="str">
        <f t="shared" si="0"/>
        <v xml:space="preserve">Margiotta </v>
      </c>
      <c r="E66" s="2" t="s">
        <v>183</v>
      </c>
      <c r="F66" s="2" t="s">
        <v>183</v>
      </c>
      <c r="G66" s="2" t="str">
        <f t="shared" si="1"/>
        <v>Margiotta</v>
      </c>
      <c r="H66" s="2" t="s">
        <v>294</v>
      </c>
      <c r="I66" s="2" t="str">
        <f t="shared" si="2"/>
        <v>Salvatore</v>
      </c>
      <c r="J66" s="2" t="s">
        <v>398</v>
      </c>
      <c r="K66" s="2" t="str">
        <f t="shared" si="3"/>
        <v>MARGIOTTA</v>
      </c>
      <c r="L66" s="2" t="s">
        <v>499</v>
      </c>
      <c r="M66" s="2" t="str">
        <f t="shared" si="4"/>
        <v>MARGIOTTA Salvatore</v>
      </c>
      <c r="N66" s="2" t="str">
        <f t="shared" si="5"/>
        <v>senato</v>
      </c>
    </row>
    <row r="67" spans="1:14" ht="20.100000000000001" customHeight="1" x14ac:dyDescent="0.2">
      <c r="A67" s="4" t="s">
        <v>77</v>
      </c>
      <c r="B67" s="4" t="s">
        <v>2</v>
      </c>
      <c r="C67" s="4" t="s">
        <v>124</v>
      </c>
      <c r="D67" s="2" t="str">
        <f t="shared" ref="D67:D113" si="6">+MID(A67,1,FIND(" ",A67))</f>
        <v xml:space="preserve">Martino </v>
      </c>
      <c r="E67" s="2" t="s">
        <v>184</v>
      </c>
      <c r="F67" s="2" t="s">
        <v>184</v>
      </c>
      <c r="G67" s="2" t="str">
        <f t="shared" ref="G67:G113" si="7">+IF(RIGHT(F67,1)=" ",LEFT(F67,LEN(F67)-1),F67)</f>
        <v>Martino</v>
      </c>
      <c r="H67" s="2" t="s">
        <v>295</v>
      </c>
      <c r="I67" s="2" t="str">
        <f t="shared" ref="I67:I113" si="8">+MID(A67,LEN(H67)+2,LEN(A67))</f>
        <v>Antonio</v>
      </c>
      <c r="J67" s="2" t="s">
        <v>399</v>
      </c>
      <c r="K67" s="2" t="str">
        <f t="shared" ref="K67:K113" si="9">+UPPER(H67)</f>
        <v>MARTINO</v>
      </c>
      <c r="L67" s="2" t="s">
        <v>500</v>
      </c>
      <c r="M67" s="2" t="str">
        <f t="shared" ref="M67:M113" si="10">+CONCATENATE(L67," ",J67)</f>
        <v>MARTINO Antonio</v>
      </c>
      <c r="N67" s="2" t="str">
        <f t="shared" ref="N67:N113" si="11">+IF(C67="Deputato","camera","senato")</f>
        <v>camera</v>
      </c>
    </row>
    <row r="68" spans="1:14" ht="20.100000000000001" customHeight="1" x14ac:dyDescent="0.2">
      <c r="A68" s="3" t="s">
        <v>78</v>
      </c>
      <c r="B68" s="4" t="s">
        <v>5</v>
      </c>
      <c r="C68" s="4" t="s">
        <v>124</v>
      </c>
      <c r="D68" s="2" t="str">
        <f t="shared" si="6"/>
        <v xml:space="preserve">Matarrelli </v>
      </c>
      <c r="E68" s="2" t="s">
        <v>185</v>
      </c>
      <c r="F68" s="2" t="s">
        <v>185</v>
      </c>
      <c r="G68" s="2" t="str">
        <f t="shared" si="7"/>
        <v>Matarrelli</v>
      </c>
      <c r="H68" s="2" t="s">
        <v>296</v>
      </c>
      <c r="I68" s="2" t="str">
        <f t="shared" si="8"/>
        <v>Toni</v>
      </c>
      <c r="J68" s="2" t="s">
        <v>400</v>
      </c>
      <c r="K68" s="2" t="str">
        <f t="shared" si="9"/>
        <v>MATARRELLI</v>
      </c>
      <c r="L68" s="2" t="s">
        <v>501</v>
      </c>
      <c r="M68" s="2" t="str">
        <f t="shared" si="10"/>
        <v>MATARRELLI Toni</v>
      </c>
      <c r="N68" s="2" t="str">
        <f t="shared" si="11"/>
        <v>camera</v>
      </c>
    </row>
    <row r="69" spans="1:14" ht="20.100000000000001" customHeight="1" x14ac:dyDescent="0.2">
      <c r="A69" s="4" t="s">
        <v>79</v>
      </c>
      <c r="B69" s="4" t="s">
        <v>4</v>
      </c>
      <c r="C69" s="4" t="s">
        <v>126</v>
      </c>
      <c r="D69" s="2" t="str">
        <f t="shared" si="6"/>
        <v xml:space="preserve">Mattesini </v>
      </c>
      <c r="E69" s="2" t="s">
        <v>186</v>
      </c>
      <c r="F69" s="2" t="s">
        <v>186</v>
      </c>
      <c r="G69" s="2" t="str">
        <f t="shared" si="7"/>
        <v>Mattesini</v>
      </c>
      <c r="H69" s="2" t="s">
        <v>297</v>
      </c>
      <c r="I69" s="2" t="str">
        <f t="shared" si="8"/>
        <v>Donella</v>
      </c>
      <c r="J69" s="2" t="s">
        <v>401</v>
      </c>
      <c r="K69" s="2" t="str">
        <f t="shared" si="9"/>
        <v>MATTESINI</v>
      </c>
      <c r="L69" s="2" t="s">
        <v>502</v>
      </c>
      <c r="M69" s="2" t="str">
        <f t="shared" si="10"/>
        <v>MATTESINI Donella</v>
      </c>
      <c r="N69" s="2" t="str">
        <f t="shared" si="11"/>
        <v>senato</v>
      </c>
    </row>
    <row r="70" spans="1:14" ht="20.100000000000001" customHeight="1" x14ac:dyDescent="0.2">
      <c r="A70" s="4" t="s">
        <v>80</v>
      </c>
      <c r="B70" s="4" t="s">
        <v>4</v>
      </c>
      <c r="C70" s="4" t="s">
        <v>124</v>
      </c>
      <c r="D70" s="2" t="str">
        <f t="shared" si="6"/>
        <v xml:space="preserve">Mattiello </v>
      </c>
      <c r="E70" s="2" t="s">
        <v>187</v>
      </c>
      <c r="F70" s="2" t="s">
        <v>187</v>
      </c>
      <c r="G70" s="2" t="str">
        <f t="shared" si="7"/>
        <v>Mattiello</v>
      </c>
      <c r="H70" s="2" t="s">
        <v>298</v>
      </c>
      <c r="I70" s="2" t="str">
        <f t="shared" si="8"/>
        <v>Davide</v>
      </c>
      <c r="J70" s="2" t="s">
        <v>402</v>
      </c>
      <c r="K70" s="2" t="str">
        <f t="shared" si="9"/>
        <v>MATTIELLO</v>
      </c>
      <c r="L70" s="2" t="s">
        <v>503</v>
      </c>
      <c r="M70" s="2" t="str">
        <f t="shared" si="10"/>
        <v>MATTIELLO Davide</v>
      </c>
      <c r="N70" s="2" t="str">
        <f t="shared" si="11"/>
        <v>camera</v>
      </c>
    </row>
    <row r="71" spans="1:14" ht="20.100000000000001" customHeight="1" x14ac:dyDescent="0.2">
      <c r="A71" s="3" t="s">
        <v>81</v>
      </c>
      <c r="B71" s="4" t="s">
        <v>5</v>
      </c>
      <c r="C71" s="4" t="s">
        <v>124</v>
      </c>
      <c r="D71" s="2" t="str">
        <f t="shared" si="6"/>
        <v xml:space="preserve">Melilla </v>
      </c>
      <c r="E71" s="2" t="s">
        <v>188</v>
      </c>
      <c r="F71" s="2" t="s">
        <v>188</v>
      </c>
      <c r="G71" s="2" t="str">
        <f t="shared" si="7"/>
        <v>Melilla</v>
      </c>
      <c r="H71" s="2" t="s">
        <v>299</v>
      </c>
      <c r="I71" s="2" t="str">
        <f t="shared" si="8"/>
        <v>Gianni</v>
      </c>
      <c r="J71" s="2" t="s">
        <v>403</v>
      </c>
      <c r="K71" s="2" t="str">
        <f t="shared" si="9"/>
        <v>MELILLA</v>
      </c>
      <c r="L71" s="2" t="s">
        <v>504</v>
      </c>
      <c r="M71" s="2" t="str">
        <f t="shared" si="10"/>
        <v>MELILLA Gianni</v>
      </c>
      <c r="N71" s="2" t="str">
        <f t="shared" si="11"/>
        <v>camera</v>
      </c>
    </row>
    <row r="72" spans="1:14" ht="20.100000000000001" customHeight="1" x14ac:dyDescent="0.2">
      <c r="A72" s="4" t="s">
        <v>82</v>
      </c>
      <c r="B72" s="4" t="s">
        <v>4</v>
      </c>
      <c r="C72" s="4" t="s">
        <v>126</v>
      </c>
      <c r="D72" s="2" t="str">
        <f t="shared" si="6"/>
        <v xml:space="preserve">Micheloni </v>
      </c>
      <c r="E72" s="2" t="s">
        <v>189</v>
      </c>
      <c r="F72" s="2" t="s">
        <v>189</v>
      </c>
      <c r="G72" s="2" t="str">
        <f t="shared" si="7"/>
        <v>Micheloni</v>
      </c>
      <c r="H72" s="2" t="s">
        <v>300</v>
      </c>
      <c r="I72" s="2" t="str">
        <f t="shared" si="8"/>
        <v>Claudio</v>
      </c>
      <c r="J72" s="2" t="s">
        <v>404</v>
      </c>
      <c r="K72" s="2" t="str">
        <f t="shared" si="9"/>
        <v>MICHELONI</v>
      </c>
      <c r="L72" s="2" t="s">
        <v>505</v>
      </c>
      <c r="M72" s="2" t="str">
        <f t="shared" si="10"/>
        <v>MICHELONI Claudio</v>
      </c>
      <c r="N72" s="2" t="str">
        <f t="shared" si="11"/>
        <v>senato</v>
      </c>
    </row>
    <row r="73" spans="1:14" ht="20.100000000000001" customHeight="1" x14ac:dyDescent="0.2">
      <c r="A73" s="4" t="s">
        <v>83</v>
      </c>
      <c r="B73" s="4" t="s">
        <v>4</v>
      </c>
      <c r="C73" s="4" t="s">
        <v>124</v>
      </c>
      <c r="D73" s="2" t="str">
        <f t="shared" si="6"/>
        <v xml:space="preserve">Minnucci </v>
      </c>
      <c r="E73" s="2" t="s">
        <v>190</v>
      </c>
      <c r="F73" s="2" t="s">
        <v>190</v>
      </c>
      <c r="G73" s="2" t="str">
        <f t="shared" si="7"/>
        <v>Minnucci</v>
      </c>
      <c r="H73" s="2" t="s">
        <v>301</v>
      </c>
      <c r="I73" s="2" t="str">
        <f t="shared" si="8"/>
        <v>Emiliano</v>
      </c>
      <c r="J73" s="2" t="s">
        <v>405</v>
      </c>
      <c r="K73" s="2" t="str">
        <f t="shared" si="9"/>
        <v>MINNUCCI</v>
      </c>
      <c r="L73" s="2" t="s">
        <v>506</v>
      </c>
      <c r="M73" s="2" t="str">
        <f t="shared" si="10"/>
        <v>MINNUCCI Emiliano</v>
      </c>
      <c r="N73" s="2" t="str">
        <f t="shared" si="11"/>
        <v>camera</v>
      </c>
    </row>
    <row r="74" spans="1:14" ht="20.100000000000001" customHeight="1" x14ac:dyDescent="0.2">
      <c r="A74" s="4" t="s">
        <v>84</v>
      </c>
      <c r="B74" s="4" t="s">
        <v>3</v>
      </c>
      <c r="C74" s="4" t="s">
        <v>126</v>
      </c>
      <c r="D74" s="2" t="str">
        <f t="shared" si="6"/>
        <v xml:space="preserve">Montevecchi </v>
      </c>
      <c r="E74" s="2" t="s">
        <v>191</v>
      </c>
      <c r="F74" s="2" t="s">
        <v>191</v>
      </c>
      <c r="G74" s="2" t="str">
        <f t="shared" si="7"/>
        <v>Montevecchi</v>
      </c>
      <c r="H74" s="2" t="s">
        <v>302</v>
      </c>
      <c r="I74" s="2" t="str">
        <f t="shared" si="8"/>
        <v>Michela</v>
      </c>
      <c r="J74" s="2" t="s">
        <v>406</v>
      </c>
      <c r="K74" s="2" t="str">
        <f t="shared" si="9"/>
        <v>MONTEVECCHI</v>
      </c>
      <c r="L74" s="2" t="s">
        <v>507</v>
      </c>
      <c r="M74" s="2" t="str">
        <f t="shared" si="10"/>
        <v>MONTEVECCHI Michela</v>
      </c>
      <c r="N74" s="2" t="str">
        <f t="shared" si="11"/>
        <v>senato</v>
      </c>
    </row>
    <row r="75" spans="1:14" ht="20.100000000000001" customHeight="1" x14ac:dyDescent="0.2">
      <c r="A75" s="3" t="s">
        <v>85</v>
      </c>
      <c r="B75" s="4" t="s">
        <v>5</v>
      </c>
      <c r="C75" s="4" t="s">
        <v>124</v>
      </c>
      <c r="D75" s="2" t="str">
        <f t="shared" si="6"/>
        <v xml:space="preserve">Nicchi </v>
      </c>
      <c r="E75" s="2" t="s">
        <v>192</v>
      </c>
      <c r="F75" s="2" t="s">
        <v>192</v>
      </c>
      <c r="G75" s="2" t="str">
        <f t="shared" si="7"/>
        <v>Nicchi</v>
      </c>
      <c r="H75" s="2" t="s">
        <v>303</v>
      </c>
      <c r="I75" s="2" t="str">
        <f t="shared" si="8"/>
        <v>Marisa</v>
      </c>
      <c r="J75" s="2" t="s">
        <v>407</v>
      </c>
      <c r="K75" s="2" t="str">
        <f t="shared" si="9"/>
        <v>NICCHI</v>
      </c>
      <c r="L75" s="2" t="s">
        <v>508</v>
      </c>
      <c r="M75" s="2" t="str">
        <f t="shared" si="10"/>
        <v>NICCHI Marisa</v>
      </c>
      <c r="N75" s="2" t="str">
        <f t="shared" si="11"/>
        <v>camera</v>
      </c>
    </row>
    <row r="76" spans="1:14" ht="20.100000000000001" customHeight="1" x14ac:dyDescent="0.2">
      <c r="A76" s="4" t="s">
        <v>86</v>
      </c>
      <c r="B76" s="4" t="s">
        <v>3</v>
      </c>
      <c r="C76" s="4" t="s">
        <v>126</v>
      </c>
      <c r="D76" s="2" t="str">
        <f t="shared" si="6"/>
        <v xml:space="preserve">Nugnes </v>
      </c>
      <c r="E76" s="2" t="s">
        <v>193</v>
      </c>
      <c r="F76" s="2" t="s">
        <v>193</v>
      </c>
      <c r="G76" s="2" t="str">
        <f t="shared" si="7"/>
        <v>Nugnes</v>
      </c>
      <c r="H76" s="2" t="s">
        <v>304</v>
      </c>
      <c r="I76" s="2" t="str">
        <f t="shared" si="8"/>
        <v>Paola</v>
      </c>
      <c r="J76" s="2" t="s">
        <v>408</v>
      </c>
      <c r="K76" s="2" t="str">
        <f t="shared" si="9"/>
        <v>NUGNES</v>
      </c>
      <c r="L76" s="2" t="s">
        <v>509</v>
      </c>
      <c r="M76" s="2" t="str">
        <f t="shared" si="10"/>
        <v>NUGNES Paola</v>
      </c>
      <c r="N76" s="2" t="str">
        <f t="shared" si="11"/>
        <v>senato</v>
      </c>
    </row>
    <row r="77" spans="1:14" ht="20.100000000000001" customHeight="1" x14ac:dyDescent="0.2">
      <c r="A77" s="4" t="s">
        <v>87</v>
      </c>
      <c r="B77" s="4" t="s">
        <v>4</v>
      </c>
      <c r="C77" s="4" t="s">
        <v>124</v>
      </c>
      <c r="D77" s="2" t="str">
        <f t="shared" si="6"/>
        <v xml:space="preserve">Pagani </v>
      </c>
      <c r="E77" s="2" t="s">
        <v>194</v>
      </c>
      <c r="F77" s="2" t="s">
        <v>194</v>
      </c>
      <c r="G77" s="2" t="str">
        <f t="shared" si="7"/>
        <v>Pagani</v>
      </c>
      <c r="H77" s="2" t="s">
        <v>305</v>
      </c>
      <c r="I77" s="2" t="str">
        <f t="shared" si="8"/>
        <v>Alberto</v>
      </c>
      <c r="J77" s="2" t="s">
        <v>344</v>
      </c>
      <c r="K77" s="2" t="str">
        <f t="shared" si="9"/>
        <v>PAGANI</v>
      </c>
      <c r="L77" s="2" t="s">
        <v>510</v>
      </c>
      <c r="M77" s="2" t="str">
        <f t="shared" si="10"/>
        <v>PAGANI Alberto</v>
      </c>
      <c r="N77" s="2" t="str">
        <f t="shared" si="11"/>
        <v>camera</v>
      </c>
    </row>
    <row r="78" spans="1:14" ht="20.100000000000001" customHeight="1" x14ac:dyDescent="0.2">
      <c r="A78" s="3" t="s">
        <v>88</v>
      </c>
      <c r="B78" s="4" t="s">
        <v>5</v>
      </c>
      <c r="C78" s="4" t="s">
        <v>124</v>
      </c>
      <c r="D78" s="2" t="str">
        <f t="shared" si="6"/>
        <v xml:space="preserve">Paglia </v>
      </c>
      <c r="E78" s="2" t="s">
        <v>195</v>
      </c>
      <c r="F78" s="2" t="s">
        <v>195</v>
      </c>
      <c r="G78" s="2" t="str">
        <f t="shared" si="7"/>
        <v>Paglia</v>
      </c>
      <c r="H78" s="2" t="s">
        <v>306</v>
      </c>
      <c r="I78" s="2" t="str">
        <f t="shared" si="8"/>
        <v>Giovanni</v>
      </c>
      <c r="J78" s="2" t="s">
        <v>409</v>
      </c>
      <c r="K78" s="2" t="str">
        <f t="shared" si="9"/>
        <v>PAGLIA</v>
      </c>
      <c r="L78" s="2" t="s">
        <v>511</v>
      </c>
      <c r="M78" s="2" t="str">
        <f t="shared" si="10"/>
        <v>PAGLIA Giovanni</v>
      </c>
      <c r="N78" s="2" t="str">
        <f t="shared" si="11"/>
        <v>camera</v>
      </c>
    </row>
    <row r="79" spans="1:14" ht="20.100000000000001" customHeight="1" x14ac:dyDescent="0.2">
      <c r="A79" s="3" t="s">
        <v>89</v>
      </c>
      <c r="B79" s="4" t="s">
        <v>5</v>
      </c>
      <c r="C79" s="4" t="s">
        <v>124</v>
      </c>
      <c r="D79" s="2" t="str">
        <f t="shared" si="6"/>
        <v xml:space="preserve">Palazzotto </v>
      </c>
      <c r="E79" s="2" t="s">
        <v>196</v>
      </c>
      <c r="F79" s="2" t="s">
        <v>196</v>
      </c>
      <c r="G79" s="2" t="str">
        <f t="shared" si="7"/>
        <v>Palazzotto</v>
      </c>
      <c r="H79" s="2" t="s">
        <v>307</v>
      </c>
      <c r="I79" s="2" t="str">
        <f t="shared" si="8"/>
        <v>Erasmo</v>
      </c>
      <c r="J79" s="2" t="s">
        <v>410</v>
      </c>
      <c r="K79" s="2" t="str">
        <f t="shared" si="9"/>
        <v>PALAZZOTTO</v>
      </c>
      <c r="L79" s="2" t="s">
        <v>512</v>
      </c>
      <c r="M79" s="2" t="str">
        <f t="shared" si="10"/>
        <v>PALAZZOTTO Erasmo</v>
      </c>
      <c r="N79" s="2" t="str">
        <f t="shared" si="11"/>
        <v>camera</v>
      </c>
    </row>
    <row r="80" spans="1:14" ht="20.100000000000001" customHeight="1" x14ac:dyDescent="0.2">
      <c r="A80" s="3" t="s">
        <v>90</v>
      </c>
      <c r="B80" s="4" t="s">
        <v>5</v>
      </c>
      <c r="C80" s="4" t="s">
        <v>124</v>
      </c>
      <c r="D80" s="2" t="str">
        <f t="shared" si="6"/>
        <v xml:space="preserve">Pannarale </v>
      </c>
      <c r="E80" s="2" t="s">
        <v>197</v>
      </c>
      <c r="F80" s="2" t="s">
        <v>197</v>
      </c>
      <c r="G80" s="2" t="str">
        <f t="shared" si="7"/>
        <v>Pannarale</v>
      </c>
      <c r="H80" s="2" t="s">
        <v>308</v>
      </c>
      <c r="I80" s="2" t="str">
        <f t="shared" si="8"/>
        <v>Annalisa</v>
      </c>
      <c r="J80" s="2" t="s">
        <v>411</v>
      </c>
      <c r="K80" s="2" t="str">
        <f t="shared" si="9"/>
        <v>PANNARALE</v>
      </c>
      <c r="L80" s="2" t="s">
        <v>513</v>
      </c>
      <c r="M80" s="2" t="str">
        <f t="shared" si="10"/>
        <v>PANNARALE Annalisa</v>
      </c>
      <c r="N80" s="2" t="str">
        <f t="shared" si="11"/>
        <v>camera</v>
      </c>
    </row>
    <row r="81" spans="1:14" ht="20.100000000000001" customHeight="1" x14ac:dyDescent="0.2">
      <c r="A81" s="4" t="s">
        <v>91</v>
      </c>
      <c r="B81" s="4" t="s">
        <v>4</v>
      </c>
      <c r="C81" s="4" t="s">
        <v>124</v>
      </c>
      <c r="D81" s="2" t="str">
        <f t="shared" si="6"/>
        <v xml:space="preserve">Pastorino </v>
      </c>
      <c r="E81" s="2" t="s">
        <v>198</v>
      </c>
      <c r="F81" s="2" t="s">
        <v>198</v>
      </c>
      <c r="G81" s="2" t="str">
        <f t="shared" si="7"/>
        <v>Pastorino</v>
      </c>
      <c r="H81" s="2" t="s">
        <v>309</v>
      </c>
      <c r="I81" s="2" t="str">
        <f t="shared" si="8"/>
        <v>Luca</v>
      </c>
      <c r="J81" s="2" t="s">
        <v>412</v>
      </c>
      <c r="K81" s="2" t="str">
        <f t="shared" si="9"/>
        <v>PASTORINO</v>
      </c>
      <c r="L81" s="2" t="s">
        <v>514</v>
      </c>
      <c r="M81" s="2" t="str">
        <f t="shared" si="10"/>
        <v>PASTORINO Luca</v>
      </c>
      <c r="N81" s="2" t="str">
        <f t="shared" si="11"/>
        <v>camera</v>
      </c>
    </row>
    <row r="82" spans="1:14" ht="20.100000000000001" customHeight="1" x14ac:dyDescent="0.2">
      <c r="A82" s="3" t="s">
        <v>92</v>
      </c>
      <c r="B82" s="4" t="s">
        <v>5</v>
      </c>
      <c r="C82" s="4" t="s">
        <v>124</v>
      </c>
      <c r="D82" s="2" t="str">
        <f t="shared" si="6"/>
        <v xml:space="preserve">Pellegrino </v>
      </c>
      <c r="E82" s="2" t="s">
        <v>199</v>
      </c>
      <c r="F82" s="2" t="s">
        <v>199</v>
      </c>
      <c r="G82" s="2" t="str">
        <f t="shared" si="7"/>
        <v>Pellegrino</v>
      </c>
      <c r="H82" s="2" t="s">
        <v>310</v>
      </c>
      <c r="I82" s="2" t="str">
        <f t="shared" si="8"/>
        <v>Serena</v>
      </c>
      <c r="J82" s="2" t="s">
        <v>413</v>
      </c>
      <c r="K82" s="2" t="str">
        <f t="shared" si="9"/>
        <v>PELLEGRINO</v>
      </c>
      <c r="L82" s="2" t="s">
        <v>515</v>
      </c>
      <c r="M82" s="2" t="str">
        <f t="shared" si="10"/>
        <v>PELLEGRINO Serena</v>
      </c>
      <c r="N82" s="2" t="str">
        <f t="shared" si="11"/>
        <v>camera</v>
      </c>
    </row>
    <row r="83" spans="1:14" ht="20.100000000000001" customHeight="1" x14ac:dyDescent="0.2">
      <c r="A83" s="4" t="s">
        <v>93</v>
      </c>
      <c r="B83" s="4" t="s">
        <v>5</v>
      </c>
      <c r="C83" s="4" t="s">
        <v>126</v>
      </c>
      <c r="D83" s="2" t="str">
        <f t="shared" si="6"/>
        <v xml:space="preserve">Petraglia </v>
      </c>
      <c r="E83" s="2" t="s">
        <v>200</v>
      </c>
      <c r="F83" s="2" t="s">
        <v>200</v>
      </c>
      <c r="G83" s="2" t="str">
        <f t="shared" si="7"/>
        <v>Petraglia</v>
      </c>
      <c r="H83" s="2" t="s">
        <v>311</v>
      </c>
      <c r="I83" s="2" t="str">
        <f t="shared" si="8"/>
        <v>Alessia</v>
      </c>
      <c r="J83" s="2" t="s">
        <v>414</v>
      </c>
      <c r="K83" s="2" t="str">
        <f t="shared" si="9"/>
        <v>PETRAGLIA</v>
      </c>
      <c r="L83" s="2" t="s">
        <v>516</v>
      </c>
      <c r="M83" s="2" t="str">
        <f t="shared" si="10"/>
        <v>PETRAGLIA Alessia</v>
      </c>
      <c r="N83" s="2" t="str">
        <f t="shared" si="11"/>
        <v>senato</v>
      </c>
    </row>
    <row r="84" spans="1:14" ht="20.100000000000001" customHeight="1" x14ac:dyDescent="0.2">
      <c r="A84" s="4" t="s">
        <v>94</v>
      </c>
      <c r="B84" s="4" t="s">
        <v>4</v>
      </c>
      <c r="C84" s="4" t="s">
        <v>124</v>
      </c>
      <c r="D84" s="2" t="str">
        <f t="shared" si="6"/>
        <v xml:space="preserve">Petrini </v>
      </c>
      <c r="E84" s="2" t="s">
        <v>201</v>
      </c>
      <c r="F84" s="2" t="s">
        <v>201</v>
      </c>
      <c r="G84" s="2" t="str">
        <f t="shared" si="7"/>
        <v>Petrini</v>
      </c>
      <c r="H84" s="2" t="s">
        <v>312</v>
      </c>
      <c r="I84" s="2" t="str">
        <f t="shared" si="8"/>
        <v>Paolo</v>
      </c>
      <c r="J84" s="2" t="s">
        <v>352</v>
      </c>
      <c r="K84" s="2" t="str">
        <f t="shared" si="9"/>
        <v>PETRINI</v>
      </c>
      <c r="L84" s="2" t="s">
        <v>517</v>
      </c>
      <c r="M84" s="2" t="str">
        <f t="shared" si="10"/>
        <v>PETRINI Paolo</v>
      </c>
      <c r="N84" s="2" t="str">
        <f t="shared" si="11"/>
        <v>camera</v>
      </c>
    </row>
    <row r="85" spans="1:14" ht="20.100000000000001" customHeight="1" x14ac:dyDescent="0.2">
      <c r="A85" s="4" t="s">
        <v>95</v>
      </c>
      <c r="B85" s="4" t="s">
        <v>4</v>
      </c>
      <c r="C85" s="4" t="s">
        <v>124</v>
      </c>
      <c r="D85" s="2" t="str">
        <f t="shared" si="6"/>
        <v xml:space="preserve">Pini </v>
      </c>
      <c r="E85" s="2" t="s">
        <v>202</v>
      </c>
      <c r="F85" s="2" t="s">
        <v>202</v>
      </c>
      <c r="G85" s="2" t="str">
        <f t="shared" si="7"/>
        <v>Pini</v>
      </c>
      <c r="H85" s="2" t="s">
        <v>313</v>
      </c>
      <c r="I85" s="2" t="str">
        <f t="shared" si="8"/>
        <v>Giuditta</v>
      </c>
      <c r="J85" s="2" t="s">
        <v>415</v>
      </c>
      <c r="K85" s="2" t="str">
        <f t="shared" si="9"/>
        <v>PINI</v>
      </c>
      <c r="L85" s="2" t="s">
        <v>518</v>
      </c>
      <c r="M85" s="2" t="str">
        <f t="shared" si="10"/>
        <v>PINI Giuditta</v>
      </c>
      <c r="N85" s="2" t="str">
        <f t="shared" si="11"/>
        <v>camera</v>
      </c>
    </row>
    <row r="86" spans="1:14" ht="20.100000000000001" customHeight="1" x14ac:dyDescent="0.2">
      <c r="A86" s="3" t="s">
        <v>96</v>
      </c>
      <c r="B86" s="4" t="s">
        <v>5</v>
      </c>
      <c r="C86" s="4" t="s">
        <v>124</v>
      </c>
      <c r="D86" s="2" t="str">
        <f t="shared" si="6"/>
        <v xml:space="preserve">Piras </v>
      </c>
      <c r="E86" s="2" t="s">
        <v>203</v>
      </c>
      <c r="F86" s="2" t="s">
        <v>203</v>
      </c>
      <c r="G86" s="2" t="str">
        <f t="shared" si="7"/>
        <v>Piras</v>
      </c>
      <c r="H86" s="2" t="s">
        <v>314</v>
      </c>
      <c r="I86" s="2" t="str">
        <f t="shared" si="8"/>
        <v>Michele</v>
      </c>
      <c r="J86" s="2" t="s">
        <v>416</v>
      </c>
      <c r="K86" s="2" t="str">
        <f t="shared" si="9"/>
        <v>PIRAS</v>
      </c>
      <c r="L86" s="2" t="s">
        <v>519</v>
      </c>
      <c r="M86" s="2" t="str">
        <f t="shared" si="10"/>
        <v>PIRAS Michele</v>
      </c>
      <c r="N86" s="2" t="str">
        <f t="shared" si="11"/>
        <v>camera</v>
      </c>
    </row>
    <row r="87" spans="1:14" ht="20.100000000000001" customHeight="1" x14ac:dyDescent="0.2">
      <c r="A87" s="3" t="s">
        <v>97</v>
      </c>
      <c r="B87" s="4" t="s">
        <v>5</v>
      </c>
      <c r="C87" s="4" t="s">
        <v>124</v>
      </c>
      <c r="D87" s="2" t="str">
        <f t="shared" si="6"/>
        <v xml:space="preserve">Placido </v>
      </c>
      <c r="E87" s="2" t="s">
        <v>204</v>
      </c>
      <c r="F87" s="2" t="s">
        <v>204</v>
      </c>
      <c r="G87" s="2" t="str">
        <f t="shared" si="7"/>
        <v>Placido</v>
      </c>
      <c r="H87" s="2" t="s">
        <v>315</v>
      </c>
      <c r="I87" s="2" t="str">
        <f t="shared" si="8"/>
        <v>Antonio</v>
      </c>
      <c r="J87" s="2" t="s">
        <v>399</v>
      </c>
      <c r="K87" s="2" t="str">
        <f t="shared" si="9"/>
        <v>PLACIDO</v>
      </c>
      <c r="L87" s="2" t="s">
        <v>520</v>
      </c>
      <c r="M87" s="2" t="str">
        <f t="shared" si="10"/>
        <v>PLACIDO Antonio</v>
      </c>
      <c r="N87" s="2" t="str">
        <f t="shared" si="11"/>
        <v>camera</v>
      </c>
    </row>
    <row r="88" spans="1:14" ht="20.100000000000001" customHeight="1" x14ac:dyDescent="0.2">
      <c r="A88" s="3" t="s">
        <v>98</v>
      </c>
      <c r="B88" s="4" t="s">
        <v>5</v>
      </c>
      <c r="C88" s="4" t="s">
        <v>124</v>
      </c>
      <c r="D88" s="2" t="str">
        <f t="shared" si="6"/>
        <v xml:space="preserve">Quaranta </v>
      </c>
      <c r="E88" s="2" t="s">
        <v>205</v>
      </c>
      <c r="F88" s="2" t="s">
        <v>205</v>
      </c>
      <c r="G88" s="2" t="str">
        <f t="shared" si="7"/>
        <v>Quaranta</v>
      </c>
      <c r="H88" s="2" t="s">
        <v>316</v>
      </c>
      <c r="I88" s="2" t="str">
        <f t="shared" si="8"/>
        <v>Stefano</v>
      </c>
      <c r="J88" s="2" t="s">
        <v>376</v>
      </c>
      <c r="K88" s="2" t="str">
        <f t="shared" si="9"/>
        <v>QUARANTA</v>
      </c>
      <c r="L88" s="2" t="s">
        <v>521</v>
      </c>
      <c r="M88" s="2" t="str">
        <f t="shared" si="10"/>
        <v>QUARANTA Stefano</v>
      </c>
      <c r="N88" s="2" t="str">
        <f t="shared" si="11"/>
        <v>camera</v>
      </c>
    </row>
    <row r="89" spans="1:14" ht="20.100000000000001" customHeight="1" x14ac:dyDescent="0.2">
      <c r="A89" s="4" t="s">
        <v>99</v>
      </c>
      <c r="B89" s="4" t="s">
        <v>4</v>
      </c>
      <c r="C89" s="4" t="s">
        <v>124</v>
      </c>
      <c r="D89" s="2" t="str">
        <f t="shared" si="6"/>
        <v xml:space="preserve">Rampi </v>
      </c>
      <c r="E89" s="2" t="s">
        <v>206</v>
      </c>
      <c r="F89" s="2" t="s">
        <v>206</v>
      </c>
      <c r="G89" s="2" t="str">
        <f t="shared" si="7"/>
        <v>Rampi</v>
      </c>
      <c r="H89" s="2" t="s">
        <v>317</v>
      </c>
      <c r="I89" s="2" t="str">
        <f t="shared" si="8"/>
        <v>Roberto</v>
      </c>
      <c r="J89" s="2" t="s">
        <v>363</v>
      </c>
      <c r="K89" s="2" t="str">
        <f t="shared" si="9"/>
        <v>RAMPI</v>
      </c>
      <c r="L89" s="2" t="s">
        <v>522</v>
      </c>
      <c r="M89" s="2" t="str">
        <f t="shared" si="10"/>
        <v>RAMPI Roberto</v>
      </c>
      <c r="N89" s="2" t="str">
        <f t="shared" si="11"/>
        <v>camera</v>
      </c>
    </row>
    <row r="90" spans="1:14" ht="20.100000000000001" customHeight="1" x14ac:dyDescent="0.2">
      <c r="A90" s="4" t="s">
        <v>100</v>
      </c>
      <c r="B90" s="4" t="s">
        <v>4</v>
      </c>
      <c r="C90" s="4" t="s">
        <v>124</v>
      </c>
      <c r="D90" s="2" t="str">
        <f t="shared" si="6"/>
        <v xml:space="preserve">Realacci </v>
      </c>
      <c r="E90" s="2" t="s">
        <v>207</v>
      </c>
      <c r="F90" s="2" t="s">
        <v>207</v>
      </c>
      <c r="G90" s="2" t="str">
        <f t="shared" si="7"/>
        <v>Realacci</v>
      </c>
      <c r="H90" s="2" t="s">
        <v>318</v>
      </c>
      <c r="I90" s="2" t="str">
        <f t="shared" si="8"/>
        <v>Ermete</v>
      </c>
      <c r="J90" s="2" t="s">
        <v>417</v>
      </c>
      <c r="K90" s="2" t="str">
        <f t="shared" si="9"/>
        <v>REALACCI</v>
      </c>
      <c r="L90" s="2" t="s">
        <v>523</v>
      </c>
      <c r="M90" s="2" t="str">
        <f t="shared" si="10"/>
        <v>REALACCI Ermete</v>
      </c>
      <c r="N90" s="2" t="str">
        <f t="shared" si="11"/>
        <v>camera</v>
      </c>
    </row>
    <row r="91" spans="1:14" ht="20.100000000000001" customHeight="1" x14ac:dyDescent="0.2">
      <c r="A91" s="4" t="s">
        <v>101</v>
      </c>
      <c r="B91" s="4" t="s">
        <v>4</v>
      </c>
      <c r="C91" s="4" t="s">
        <v>126</v>
      </c>
      <c r="D91" s="2" t="str">
        <f t="shared" si="6"/>
        <v xml:space="preserve">Ricchiuti </v>
      </c>
      <c r="E91" s="2" t="s">
        <v>208</v>
      </c>
      <c r="F91" s="2" t="s">
        <v>208</v>
      </c>
      <c r="G91" s="2" t="str">
        <f t="shared" si="7"/>
        <v>Ricchiuti</v>
      </c>
      <c r="H91" s="2" t="s">
        <v>319</v>
      </c>
      <c r="I91" s="2" t="str">
        <f t="shared" si="8"/>
        <v>Lucrezia</v>
      </c>
      <c r="J91" s="2" t="s">
        <v>418</v>
      </c>
      <c r="K91" s="2" t="str">
        <f t="shared" si="9"/>
        <v>RICCHIUTI</v>
      </c>
      <c r="L91" s="2" t="s">
        <v>524</v>
      </c>
      <c r="M91" s="2" t="str">
        <f t="shared" si="10"/>
        <v>RICCHIUTI Lucrezia</v>
      </c>
      <c r="N91" s="2" t="str">
        <f t="shared" si="11"/>
        <v>senato</v>
      </c>
    </row>
    <row r="92" spans="1:14" ht="20.100000000000001" customHeight="1" x14ac:dyDescent="0.2">
      <c r="A92" s="3" t="s">
        <v>102</v>
      </c>
      <c r="B92" s="4" t="s">
        <v>5</v>
      </c>
      <c r="C92" s="4" t="s">
        <v>124</v>
      </c>
      <c r="D92" s="2" t="str">
        <f t="shared" si="6"/>
        <v xml:space="preserve">Ricciatti </v>
      </c>
      <c r="E92" s="2" t="s">
        <v>209</v>
      </c>
      <c r="F92" s="2" t="s">
        <v>209</v>
      </c>
      <c r="G92" s="2" t="str">
        <f t="shared" si="7"/>
        <v>Ricciatti</v>
      </c>
      <c r="H92" s="2" t="s">
        <v>320</v>
      </c>
      <c r="I92" s="2" t="str">
        <f t="shared" si="8"/>
        <v>Lara</v>
      </c>
      <c r="J92" s="2" t="s">
        <v>419</v>
      </c>
      <c r="K92" s="2" t="str">
        <f t="shared" si="9"/>
        <v>RICCIATTI</v>
      </c>
      <c r="L92" s="2" t="s">
        <v>525</v>
      </c>
      <c r="M92" s="2" t="str">
        <f t="shared" si="10"/>
        <v>RICCIATTI Lara</v>
      </c>
      <c r="N92" s="2" t="str">
        <f t="shared" si="11"/>
        <v>camera</v>
      </c>
    </row>
    <row r="93" spans="1:14" ht="20.100000000000001" customHeight="1" x14ac:dyDescent="0.2">
      <c r="A93" s="4" t="s">
        <v>103</v>
      </c>
      <c r="B93" s="4" t="s">
        <v>104</v>
      </c>
      <c r="C93" s="4" t="s">
        <v>126</v>
      </c>
      <c r="D93" s="2" t="str">
        <f t="shared" si="6"/>
        <v xml:space="preserve">Romani </v>
      </c>
      <c r="E93" s="2" t="s">
        <v>210</v>
      </c>
      <c r="F93" s="2" t="s">
        <v>210</v>
      </c>
      <c r="G93" s="2" t="str">
        <f t="shared" si="7"/>
        <v>Romani</v>
      </c>
      <c r="H93" s="2" t="s">
        <v>321</v>
      </c>
      <c r="I93" s="2" t="str">
        <f t="shared" si="8"/>
        <v>Maurizio</v>
      </c>
      <c r="J93" s="2" t="s">
        <v>420</v>
      </c>
      <c r="K93" s="2" t="str">
        <f t="shared" si="9"/>
        <v>ROMANI</v>
      </c>
      <c r="L93" s="2" t="s">
        <v>526</v>
      </c>
      <c r="M93" s="2" t="str">
        <f t="shared" si="10"/>
        <v>ROMANI Maurizio</v>
      </c>
      <c r="N93" s="2" t="str">
        <f t="shared" si="11"/>
        <v>senato</v>
      </c>
    </row>
    <row r="94" spans="1:14" ht="20.100000000000001" customHeight="1" x14ac:dyDescent="0.2">
      <c r="A94" s="4" t="s">
        <v>105</v>
      </c>
      <c r="B94" s="4" t="s">
        <v>4</v>
      </c>
      <c r="C94" s="4" t="s">
        <v>124</v>
      </c>
      <c r="D94" s="2" t="str">
        <f t="shared" si="6"/>
        <v xml:space="preserve">Sani </v>
      </c>
      <c r="E94" s="2" t="s">
        <v>211</v>
      </c>
      <c r="F94" s="2" t="s">
        <v>211</v>
      </c>
      <c r="G94" s="2" t="str">
        <f t="shared" si="7"/>
        <v>Sani</v>
      </c>
      <c r="H94" s="2" t="s">
        <v>322</v>
      </c>
      <c r="I94" s="2" t="str">
        <f t="shared" si="8"/>
        <v>Luca</v>
      </c>
      <c r="J94" s="2" t="s">
        <v>412</v>
      </c>
      <c r="K94" s="2" t="str">
        <f t="shared" si="9"/>
        <v>SANI</v>
      </c>
      <c r="L94" s="2" t="s">
        <v>527</v>
      </c>
      <c r="M94" s="2" t="str">
        <f t="shared" si="10"/>
        <v>SANI Luca</v>
      </c>
      <c r="N94" s="2" t="str">
        <f t="shared" si="11"/>
        <v>camera</v>
      </c>
    </row>
    <row r="95" spans="1:14" ht="20.100000000000001" customHeight="1" x14ac:dyDescent="0.2">
      <c r="A95" s="3" t="s">
        <v>106</v>
      </c>
      <c r="B95" s="4" t="s">
        <v>5</v>
      </c>
      <c r="C95" s="4" t="s">
        <v>124</v>
      </c>
      <c r="D95" s="2" t="str">
        <f t="shared" si="6"/>
        <v xml:space="preserve">Sannicandro </v>
      </c>
      <c r="E95" s="2" t="s">
        <v>212</v>
      </c>
      <c r="F95" s="2" t="s">
        <v>212</v>
      </c>
      <c r="G95" s="2" t="str">
        <f t="shared" si="7"/>
        <v>Sannicandro</v>
      </c>
      <c r="H95" s="2" t="s">
        <v>323</v>
      </c>
      <c r="I95" s="2" t="str">
        <f t="shared" si="8"/>
        <v>Arcangelo</v>
      </c>
      <c r="J95" s="2" t="s">
        <v>421</v>
      </c>
      <c r="K95" s="2" t="str">
        <f t="shared" si="9"/>
        <v>SANNICANDRO</v>
      </c>
      <c r="L95" s="2" t="s">
        <v>528</v>
      </c>
      <c r="M95" s="2" t="str">
        <f t="shared" si="10"/>
        <v>SANNICANDRO Arcangelo</v>
      </c>
      <c r="N95" s="2" t="str">
        <f t="shared" si="11"/>
        <v>camera</v>
      </c>
    </row>
    <row r="96" spans="1:14" ht="20.100000000000001" customHeight="1" x14ac:dyDescent="0.2">
      <c r="A96" s="4" t="s">
        <v>107</v>
      </c>
      <c r="B96" s="4" t="s">
        <v>4</v>
      </c>
      <c r="C96" s="4" t="s">
        <v>124</v>
      </c>
      <c r="D96" s="2" t="str">
        <f t="shared" si="6"/>
        <v xml:space="preserve">Schirò </v>
      </c>
      <c r="E96" s="2" t="s">
        <v>213</v>
      </c>
      <c r="F96" s="2" t="s">
        <v>213</v>
      </c>
      <c r="G96" s="2" t="str">
        <f t="shared" si="7"/>
        <v>Schirò</v>
      </c>
      <c r="H96" s="2" t="s">
        <v>324</v>
      </c>
      <c r="I96" s="2" t="str">
        <f t="shared" si="8"/>
        <v>Gea</v>
      </c>
      <c r="J96" s="2" t="s">
        <v>422</v>
      </c>
      <c r="K96" s="2" t="str">
        <f t="shared" si="9"/>
        <v>SCHIRÒ</v>
      </c>
      <c r="L96" s="2" t="s">
        <v>529</v>
      </c>
      <c r="M96" s="2" t="str">
        <f t="shared" si="10"/>
        <v>SCHIRÒ Gea</v>
      </c>
      <c r="N96" s="2" t="str">
        <f t="shared" si="11"/>
        <v>camera</v>
      </c>
    </row>
    <row r="97" spans="1:14" ht="20.100000000000001" customHeight="1" x14ac:dyDescent="0.2">
      <c r="A97" s="4" t="s">
        <v>108</v>
      </c>
      <c r="B97" s="4" t="s">
        <v>5</v>
      </c>
      <c r="C97" s="4" t="s">
        <v>124</v>
      </c>
      <c r="D97" s="2" t="str">
        <f t="shared" si="6"/>
        <v xml:space="preserve">Scotto </v>
      </c>
      <c r="E97" s="2" t="s">
        <v>214</v>
      </c>
      <c r="F97" s="2" t="s">
        <v>214</v>
      </c>
      <c r="G97" s="2" t="str">
        <f t="shared" si="7"/>
        <v>Scotto</v>
      </c>
      <c r="H97" s="2" t="s">
        <v>325</v>
      </c>
      <c r="I97" s="2" t="str">
        <f t="shared" si="8"/>
        <v>Arturo</v>
      </c>
      <c r="J97" s="2" t="s">
        <v>423</v>
      </c>
      <c r="K97" s="2" t="str">
        <f t="shared" si="9"/>
        <v>SCOTTO</v>
      </c>
      <c r="L97" s="2" t="s">
        <v>530</v>
      </c>
      <c r="M97" s="2" t="str">
        <f t="shared" si="10"/>
        <v>SCOTTO Arturo</v>
      </c>
      <c r="N97" s="2" t="str">
        <f t="shared" si="11"/>
        <v>camera</v>
      </c>
    </row>
    <row r="98" spans="1:14" ht="20.100000000000001" customHeight="1" x14ac:dyDescent="0.2">
      <c r="A98" s="4" t="s">
        <v>109</v>
      </c>
      <c r="B98" s="4" t="s">
        <v>4</v>
      </c>
      <c r="C98" s="4" t="s">
        <v>124</v>
      </c>
      <c r="D98" s="2" t="str">
        <f t="shared" si="6"/>
        <v xml:space="preserve">Sgambato </v>
      </c>
      <c r="E98" s="2" t="s">
        <v>215</v>
      </c>
      <c r="F98" s="2" t="s">
        <v>215</v>
      </c>
      <c r="G98" s="2" t="str">
        <f t="shared" si="7"/>
        <v>Sgambato</v>
      </c>
      <c r="H98" s="2" t="s">
        <v>326</v>
      </c>
      <c r="I98" s="2" t="str">
        <f t="shared" si="8"/>
        <v>Camilla</v>
      </c>
      <c r="J98" s="2" t="s">
        <v>373</v>
      </c>
      <c r="K98" s="2" t="str">
        <f t="shared" si="9"/>
        <v>SGAMBATO</v>
      </c>
      <c r="L98" s="2" t="s">
        <v>531</v>
      </c>
      <c r="M98" s="2" t="str">
        <f t="shared" si="10"/>
        <v>SGAMBATO Camilla</v>
      </c>
      <c r="N98" s="2" t="str">
        <f t="shared" si="11"/>
        <v>camera</v>
      </c>
    </row>
    <row r="99" spans="1:14" ht="20.100000000000001" customHeight="1" x14ac:dyDescent="0.2">
      <c r="A99" s="4" t="s">
        <v>110</v>
      </c>
      <c r="B99" s="4" t="s">
        <v>42</v>
      </c>
      <c r="C99" s="4" t="s">
        <v>126</v>
      </c>
      <c r="D99" s="2" t="str">
        <f t="shared" si="6"/>
        <v xml:space="preserve">Simeoni </v>
      </c>
      <c r="E99" s="2" t="s">
        <v>216</v>
      </c>
      <c r="F99" s="2" t="s">
        <v>216</v>
      </c>
      <c r="G99" s="2" t="str">
        <f t="shared" si="7"/>
        <v>Simeoni</v>
      </c>
      <c r="H99" s="2" t="s">
        <v>327</v>
      </c>
      <c r="I99" s="2" t="str">
        <f t="shared" si="8"/>
        <v>Ivana</v>
      </c>
      <c r="J99" s="2" t="s">
        <v>424</v>
      </c>
      <c r="K99" s="2" t="str">
        <f t="shared" si="9"/>
        <v>SIMEONI</v>
      </c>
      <c r="L99" s="2" t="s">
        <v>532</v>
      </c>
      <c r="M99" s="2" t="str">
        <f t="shared" si="10"/>
        <v>SIMEONI Ivana</v>
      </c>
      <c r="N99" s="2" t="str">
        <f t="shared" si="11"/>
        <v>senato</v>
      </c>
    </row>
    <row r="100" spans="1:14" ht="20.100000000000001" customHeight="1" x14ac:dyDescent="0.2">
      <c r="A100" s="4" t="s">
        <v>111</v>
      </c>
      <c r="B100" s="4" t="s">
        <v>4</v>
      </c>
      <c r="C100" s="4" t="s">
        <v>124</v>
      </c>
      <c r="D100" s="2" t="str">
        <f t="shared" si="6"/>
        <v xml:space="preserve">Stumpo </v>
      </c>
      <c r="E100" s="2" t="s">
        <v>217</v>
      </c>
      <c r="F100" s="2" t="s">
        <v>217</v>
      </c>
      <c r="G100" s="2" t="str">
        <f t="shared" si="7"/>
        <v>Stumpo</v>
      </c>
      <c r="H100" s="2" t="s">
        <v>328</v>
      </c>
      <c r="I100" s="2" t="str">
        <f t="shared" si="8"/>
        <v>Nico</v>
      </c>
      <c r="J100" s="2" t="s">
        <v>425</v>
      </c>
      <c r="K100" s="2" t="str">
        <f t="shared" si="9"/>
        <v>STUMPO</v>
      </c>
      <c r="L100" s="2" t="s">
        <v>533</v>
      </c>
      <c r="M100" s="2" t="str">
        <f t="shared" si="10"/>
        <v>STUMPO Nico</v>
      </c>
      <c r="N100" s="2" t="str">
        <f t="shared" si="11"/>
        <v>camera</v>
      </c>
    </row>
    <row r="101" spans="1:14" ht="20.100000000000001" customHeight="1" x14ac:dyDescent="0.2">
      <c r="A101" s="4" t="s">
        <v>112</v>
      </c>
      <c r="B101" s="4" t="s">
        <v>3</v>
      </c>
      <c r="C101" s="4" t="s">
        <v>126</v>
      </c>
      <c r="D101" s="2" t="str">
        <f t="shared" si="6"/>
        <v xml:space="preserve">Taverna </v>
      </c>
      <c r="E101" s="2" t="s">
        <v>218</v>
      </c>
      <c r="F101" s="2" t="s">
        <v>218</v>
      </c>
      <c r="G101" s="2" t="str">
        <f t="shared" si="7"/>
        <v>Taverna</v>
      </c>
      <c r="H101" s="2" t="s">
        <v>329</v>
      </c>
      <c r="I101" s="2" t="str">
        <f t="shared" si="8"/>
        <v>Paola</v>
      </c>
      <c r="J101" s="2" t="s">
        <v>408</v>
      </c>
      <c r="K101" s="2" t="str">
        <f t="shared" si="9"/>
        <v>TAVERNA</v>
      </c>
      <c r="L101" s="2" t="s">
        <v>534</v>
      </c>
      <c r="M101" s="2" t="str">
        <f t="shared" si="10"/>
        <v>TAVERNA Paola</v>
      </c>
      <c r="N101" s="2" t="str">
        <f t="shared" si="11"/>
        <v>senato</v>
      </c>
    </row>
    <row r="102" spans="1:14" ht="20.100000000000001" customHeight="1" x14ac:dyDescent="0.2">
      <c r="A102" s="4" t="s">
        <v>113</v>
      </c>
      <c r="B102" s="4" t="s">
        <v>4</v>
      </c>
      <c r="C102" s="4" t="s">
        <v>124</v>
      </c>
      <c r="D102" s="2" t="str">
        <f t="shared" si="6"/>
        <v xml:space="preserve">Tentori </v>
      </c>
      <c r="E102" s="2" t="s">
        <v>219</v>
      </c>
      <c r="F102" s="2" t="s">
        <v>219</v>
      </c>
      <c r="G102" s="2" t="str">
        <f t="shared" si="7"/>
        <v>Tentori</v>
      </c>
      <c r="H102" s="2" t="s">
        <v>330</v>
      </c>
      <c r="I102" s="2" t="str">
        <f t="shared" si="8"/>
        <v>Veronica</v>
      </c>
      <c r="J102" s="2" t="s">
        <v>426</v>
      </c>
      <c r="K102" s="2" t="str">
        <f t="shared" si="9"/>
        <v>TENTORI</v>
      </c>
      <c r="L102" s="2" t="s">
        <v>535</v>
      </c>
      <c r="M102" s="2" t="str">
        <f t="shared" si="10"/>
        <v>TENTORI Veronica</v>
      </c>
      <c r="N102" s="2" t="str">
        <f t="shared" si="11"/>
        <v>camera</v>
      </c>
    </row>
    <row r="103" spans="1:14" ht="20.100000000000001" customHeight="1" x14ac:dyDescent="0.2">
      <c r="A103" s="4" t="s">
        <v>114</v>
      </c>
      <c r="B103" s="4" t="s">
        <v>4</v>
      </c>
      <c r="C103" s="4" t="s">
        <v>124</v>
      </c>
      <c r="D103" s="2" t="str">
        <f t="shared" si="6"/>
        <v xml:space="preserve">Terrosi </v>
      </c>
      <c r="E103" s="2" t="s">
        <v>220</v>
      </c>
      <c r="F103" s="2" t="s">
        <v>220</v>
      </c>
      <c r="G103" s="2" t="str">
        <f t="shared" si="7"/>
        <v>Terrosi</v>
      </c>
      <c r="H103" s="2" t="s">
        <v>331</v>
      </c>
      <c r="I103" s="2" t="str">
        <f t="shared" si="8"/>
        <v>Alessandra</v>
      </c>
      <c r="J103" s="2" t="s">
        <v>427</v>
      </c>
      <c r="K103" s="2" t="str">
        <f t="shared" si="9"/>
        <v>TERROSI</v>
      </c>
      <c r="L103" s="2" t="s">
        <v>536</v>
      </c>
      <c r="M103" s="2" t="str">
        <f t="shared" si="10"/>
        <v>TERROSI Alessandra</v>
      </c>
      <c r="N103" s="2" t="str">
        <f t="shared" si="11"/>
        <v>camera</v>
      </c>
    </row>
    <row r="104" spans="1:14" ht="20.100000000000001" customHeight="1" x14ac:dyDescent="0.2">
      <c r="A104" s="4" t="s">
        <v>115</v>
      </c>
      <c r="B104" s="4" t="s">
        <v>4</v>
      </c>
      <c r="C104" s="4" t="s">
        <v>124</v>
      </c>
      <c r="D104" s="2" t="str">
        <f t="shared" si="6"/>
        <v xml:space="preserve">Tidei </v>
      </c>
      <c r="E104" s="2" t="s">
        <v>221</v>
      </c>
      <c r="F104" s="2" t="s">
        <v>221</v>
      </c>
      <c r="G104" s="2" t="str">
        <f t="shared" si="7"/>
        <v>Tidei</v>
      </c>
      <c r="H104" s="2" t="s">
        <v>332</v>
      </c>
      <c r="I104" s="2" t="str">
        <f t="shared" si="8"/>
        <v>Marietta</v>
      </c>
      <c r="J104" s="2" t="s">
        <v>428</v>
      </c>
      <c r="K104" s="2" t="str">
        <f t="shared" si="9"/>
        <v>TIDEI</v>
      </c>
      <c r="L104" s="2" t="s">
        <v>537</v>
      </c>
      <c r="M104" s="2" t="str">
        <f t="shared" si="10"/>
        <v>TIDEI Marietta</v>
      </c>
      <c r="N104" s="2" t="str">
        <f t="shared" si="11"/>
        <v>camera</v>
      </c>
    </row>
    <row r="105" spans="1:14" ht="20.100000000000001" customHeight="1" x14ac:dyDescent="0.2">
      <c r="A105" s="4" t="s">
        <v>116</v>
      </c>
      <c r="B105" s="4" t="s">
        <v>4</v>
      </c>
      <c r="C105" s="4" t="s">
        <v>124</v>
      </c>
      <c r="D105" s="2" t="str">
        <f t="shared" si="6"/>
        <v xml:space="preserve">Tullo </v>
      </c>
      <c r="E105" s="2" t="s">
        <v>222</v>
      </c>
      <c r="F105" s="2" t="s">
        <v>222</v>
      </c>
      <c r="G105" s="2" t="str">
        <f t="shared" si="7"/>
        <v>Tullo</v>
      </c>
      <c r="H105" s="2" t="s">
        <v>333</v>
      </c>
      <c r="I105" s="2" t="str">
        <f t="shared" si="8"/>
        <v>Mario</v>
      </c>
      <c r="J105" s="2" t="s">
        <v>429</v>
      </c>
      <c r="K105" s="2" t="str">
        <f t="shared" si="9"/>
        <v>TULLO</v>
      </c>
      <c r="L105" s="2" t="s">
        <v>538</v>
      </c>
      <c r="M105" s="2" t="str">
        <f t="shared" si="10"/>
        <v>TULLO Mario</v>
      </c>
      <c r="N105" s="2" t="str">
        <f t="shared" si="11"/>
        <v>camera</v>
      </c>
    </row>
    <row r="106" spans="1:14" ht="20.100000000000001" customHeight="1" x14ac:dyDescent="0.2">
      <c r="A106" s="4" t="s">
        <v>117</v>
      </c>
      <c r="B106" s="4" t="s">
        <v>15</v>
      </c>
      <c r="C106" s="4" t="s">
        <v>124</v>
      </c>
      <c r="D106" s="2" t="str">
        <f t="shared" si="6"/>
        <v xml:space="preserve">Turco </v>
      </c>
      <c r="E106" s="2" t="s">
        <v>223</v>
      </c>
      <c r="F106" s="2" t="s">
        <v>223</v>
      </c>
      <c r="G106" s="2" t="str">
        <f t="shared" si="7"/>
        <v>Turco</v>
      </c>
      <c r="H106" s="2" t="s">
        <v>334</v>
      </c>
      <c r="I106" s="2" t="str">
        <f t="shared" si="8"/>
        <v>Tancredi</v>
      </c>
      <c r="J106" s="2" t="s">
        <v>430</v>
      </c>
      <c r="K106" s="2" t="str">
        <f t="shared" si="9"/>
        <v>TURCO</v>
      </c>
      <c r="L106" s="2" t="s">
        <v>539</v>
      </c>
      <c r="M106" s="2" t="str">
        <f t="shared" si="10"/>
        <v>TURCO Tancredi</v>
      </c>
      <c r="N106" s="2" t="str">
        <f t="shared" si="11"/>
        <v>camera</v>
      </c>
    </row>
    <row r="107" spans="1:14" ht="20.100000000000001" customHeight="1" x14ac:dyDescent="0.2">
      <c r="A107" s="4" t="s">
        <v>127</v>
      </c>
      <c r="B107" s="4" t="s">
        <v>6</v>
      </c>
      <c r="C107" s="4" t="s">
        <v>124</v>
      </c>
      <c r="D107" s="2" t="str">
        <f t="shared" si="6"/>
        <v xml:space="preserve">Vargiu </v>
      </c>
      <c r="E107" s="2" t="s">
        <v>224</v>
      </c>
      <c r="F107" s="2" t="s">
        <v>224</v>
      </c>
      <c r="G107" s="2" t="str">
        <f t="shared" si="7"/>
        <v>Vargiu</v>
      </c>
      <c r="H107" s="2" t="s">
        <v>335</v>
      </c>
      <c r="I107" s="2" t="str">
        <f t="shared" si="8"/>
        <v>Pierpaolo</v>
      </c>
      <c r="J107" s="2" t="s">
        <v>431</v>
      </c>
      <c r="K107" s="2" t="str">
        <f t="shared" si="9"/>
        <v>VARGIU</v>
      </c>
      <c r="L107" s="2" t="s">
        <v>540</v>
      </c>
      <c r="M107" s="2" t="str">
        <f t="shared" si="10"/>
        <v>VARGIU Pierpaolo</v>
      </c>
      <c r="N107" s="2" t="str">
        <f t="shared" si="11"/>
        <v>camera</v>
      </c>
    </row>
    <row r="108" spans="1:14" ht="20.100000000000001" customHeight="1" x14ac:dyDescent="0.2">
      <c r="A108" s="4" t="s">
        <v>118</v>
      </c>
      <c r="B108" s="4" t="s">
        <v>6</v>
      </c>
      <c r="C108" s="4" t="s">
        <v>124</v>
      </c>
      <c r="D108" s="2" t="str">
        <f t="shared" si="6"/>
        <v xml:space="preserve">Vecchio </v>
      </c>
      <c r="E108" s="2" t="s">
        <v>225</v>
      </c>
      <c r="F108" s="2" t="s">
        <v>225</v>
      </c>
      <c r="G108" s="2" t="str">
        <f t="shared" si="7"/>
        <v>Vecchio</v>
      </c>
      <c r="H108" s="2" t="s">
        <v>336</v>
      </c>
      <c r="I108" s="2" t="str">
        <f t="shared" si="8"/>
        <v>Andrea</v>
      </c>
      <c r="J108" s="2" t="s">
        <v>359</v>
      </c>
      <c r="K108" s="2" t="str">
        <f t="shared" si="9"/>
        <v>VECCHIO</v>
      </c>
      <c r="L108" s="2" t="s">
        <v>541</v>
      </c>
      <c r="M108" s="2" t="str">
        <f t="shared" si="10"/>
        <v>VECCHIO Andrea</v>
      </c>
      <c r="N108" s="2" t="str">
        <f t="shared" si="11"/>
        <v>camera</v>
      </c>
    </row>
    <row r="109" spans="1:14" ht="20.100000000000001" customHeight="1" x14ac:dyDescent="0.2">
      <c r="A109" s="4" t="s">
        <v>119</v>
      </c>
      <c r="B109" s="4" t="s">
        <v>4</v>
      </c>
      <c r="C109" s="4" t="s">
        <v>124</v>
      </c>
      <c r="D109" s="2" t="str">
        <f t="shared" si="6"/>
        <v xml:space="preserve">Ventricelli </v>
      </c>
      <c r="E109" s="2" t="s">
        <v>226</v>
      </c>
      <c r="F109" s="2" t="s">
        <v>226</v>
      </c>
      <c r="G109" s="2" t="str">
        <f t="shared" si="7"/>
        <v>Ventricelli</v>
      </c>
      <c r="H109" s="2" t="s">
        <v>337</v>
      </c>
      <c r="I109" s="2" t="str">
        <f t="shared" si="8"/>
        <v>Liliana</v>
      </c>
      <c r="J109" s="2" t="s">
        <v>432</v>
      </c>
      <c r="K109" s="2" t="str">
        <f t="shared" si="9"/>
        <v>VENTRICELLI</v>
      </c>
      <c r="L109" s="2" t="s">
        <v>542</v>
      </c>
      <c r="M109" s="2" t="str">
        <f t="shared" si="10"/>
        <v>VENTRICELLI Liliana</v>
      </c>
      <c r="N109" s="2" t="str">
        <f t="shared" si="11"/>
        <v>camera</v>
      </c>
    </row>
    <row r="110" spans="1:14" ht="20.100000000000001" customHeight="1" x14ac:dyDescent="0.2">
      <c r="A110" s="4" t="s">
        <v>120</v>
      </c>
      <c r="B110" s="4" t="s">
        <v>3</v>
      </c>
      <c r="C110" s="4" t="s">
        <v>124</v>
      </c>
      <c r="D110" s="2" t="str">
        <f t="shared" si="6"/>
        <v xml:space="preserve">Villarosa </v>
      </c>
      <c r="E110" s="2" t="s">
        <v>227</v>
      </c>
      <c r="F110" s="2" t="s">
        <v>227</v>
      </c>
      <c r="G110" s="2" t="str">
        <f t="shared" si="7"/>
        <v>Villarosa</v>
      </c>
      <c r="H110" s="2" t="s">
        <v>338</v>
      </c>
      <c r="I110" s="2" t="str">
        <f t="shared" si="8"/>
        <v>Alessio Mattia</v>
      </c>
      <c r="J110" s="2" t="s">
        <v>433</v>
      </c>
      <c r="K110" s="2" t="str">
        <f t="shared" si="9"/>
        <v>VILLAROSA</v>
      </c>
      <c r="L110" s="2" t="s">
        <v>543</v>
      </c>
      <c r="M110" s="2" t="str">
        <f t="shared" si="10"/>
        <v>VILLAROSA Alessio Mattia</v>
      </c>
      <c r="N110" s="2" t="str">
        <f t="shared" si="11"/>
        <v>camera</v>
      </c>
    </row>
    <row r="111" spans="1:14" ht="20.100000000000001" customHeight="1" x14ac:dyDescent="0.2">
      <c r="A111" s="4" t="s">
        <v>121</v>
      </c>
      <c r="B111" s="4" t="s">
        <v>5</v>
      </c>
      <c r="C111" s="4" t="s">
        <v>124</v>
      </c>
      <c r="D111" s="2" t="str">
        <f t="shared" si="6"/>
        <v xml:space="preserve">Zaccagnini </v>
      </c>
      <c r="E111" s="2" t="s">
        <v>228</v>
      </c>
      <c r="F111" s="2" t="s">
        <v>228</v>
      </c>
      <c r="G111" s="2" t="str">
        <f t="shared" si="7"/>
        <v>Zaccagnini</v>
      </c>
      <c r="H111" s="2" t="s">
        <v>339</v>
      </c>
      <c r="I111" s="2" t="str">
        <f t="shared" si="8"/>
        <v>Adriano</v>
      </c>
      <c r="J111" s="2" t="s">
        <v>434</v>
      </c>
      <c r="K111" s="2" t="str">
        <f t="shared" si="9"/>
        <v>ZACCAGNINI</v>
      </c>
      <c r="L111" s="2" t="s">
        <v>544</v>
      </c>
      <c r="M111" s="2" t="str">
        <f t="shared" si="10"/>
        <v>ZACCAGNINI Adriano</v>
      </c>
      <c r="N111" s="2" t="str">
        <f t="shared" si="11"/>
        <v>camera</v>
      </c>
    </row>
    <row r="112" spans="1:14" ht="20.100000000000001" customHeight="1" x14ac:dyDescent="0.2">
      <c r="A112" s="3" t="s">
        <v>122</v>
      </c>
      <c r="B112" s="4" t="s">
        <v>5</v>
      </c>
      <c r="C112" s="4" t="s">
        <v>124</v>
      </c>
      <c r="D112" s="2" t="str">
        <f t="shared" si="6"/>
        <v xml:space="preserve">Zaratti </v>
      </c>
      <c r="E112" s="2" t="s">
        <v>229</v>
      </c>
      <c r="F112" s="2" t="s">
        <v>229</v>
      </c>
      <c r="G112" s="2" t="str">
        <f t="shared" si="7"/>
        <v>Zaratti</v>
      </c>
      <c r="H112" s="2" t="s">
        <v>340</v>
      </c>
      <c r="I112" s="2" t="str">
        <f t="shared" si="8"/>
        <v>Filiberto</v>
      </c>
      <c r="J112" s="2" t="s">
        <v>435</v>
      </c>
      <c r="K112" s="2" t="str">
        <f t="shared" si="9"/>
        <v>ZARATTI</v>
      </c>
      <c r="L112" s="2" t="s">
        <v>545</v>
      </c>
      <c r="M112" s="2" t="str">
        <f t="shared" si="10"/>
        <v>ZARATTI Filiberto</v>
      </c>
      <c r="N112" s="2" t="str">
        <f t="shared" si="11"/>
        <v>camera</v>
      </c>
    </row>
    <row r="113" spans="1:14" ht="20.100000000000001" customHeight="1" x14ac:dyDescent="0.2">
      <c r="A113" s="4" t="s">
        <v>123</v>
      </c>
      <c r="B113" s="4" t="s">
        <v>17</v>
      </c>
      <c r="C113" s="4" t="s">
        <v>126</v>
      </c>
      <c r="D113" s="2" t="str">
        <f t="shared" si="6"/>
        <v xml:space="preserve">Zin </v>
      </c>
      <c r="E113" s="2" t="s">
        <v>230</v>
      </c>
      <c r="F113" s="2" t="s">
        <v>230</v>
      </c>
      <c r="G113" s="2" t="str">
        <f t="shared" si="7"/>
        <v>Zin</v>
      </c>
      <c r="H113" s="2" t="s">
        <v>341</v>
      </c>
      <c r="I113" s="2" t="str">
        <f t="shared" si="8"/>
        <v>Claudio</v>
      </c>
      <c r="J113" s="2" t="s">
        <v>404</v>
      </c>
      <c r="K113" s="2" t="str">
        <f t="shared" si="9"/>
        <v>ZIN</v>
      </c>
      <c r="L113" s="2" t="s">
        <v>546</v>
      </c>
      <c r="M113" s="2" t="str">
        <f t="shared" si="10"/>
        <v>ZIN Claudio</v>
      </c>
      <c r="N113" s="2" t="str">
        <f t="shared" si="11"/>
        <v>senato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sqref="A1:XFD1048576"/>
    </sheetView>
  </sheetViews>
  <sheetFormatPr baseColWidth="10" defaultRowHeight="12.75" x14ac:dyDescent="0.2"/>
  <cols>
    <col min="1" max="1" width="24.5703125" bestFit="1" customWidth="1"/>
    <col min="2" max="2" width="15.28515625" bestFit="1" customWidth="1"/>
    <col min="3" max="3" width="12.85546875" bestFit="1" customWidth="1"/>
    <col min="4" max="4" width="7.140625" bestFit="1" customWidth="1"/>
  </cols>
  <sheetData>
    <row r="1" spans="1:4" x14ac:dyDescent="0.2">
      <c r="A1" t="s">
        <v>659</v>
      </c>
      <c r="B1" t="s">
        <v>663</v>
      </c>
      <c r="C1" t="s">
        <v>662</v>
      </c>
      <c r="D1" t="s">
        <v>660</v>
      </c>
    </row>
    <row r="2" spans="1:4" x14ac:dyDescent="0.2">
      <c r="A2" t="s">
        <v>547</v>
      </c>
      <c r="B2" t="s">
        <v>436</v>
      </c>
      <c r="C2" t="s">
        <v>342</v>
      </c>
      <c r="D2" t="s">
        <v>660</v>
      </c>
    </row>
    <row r="3" spans="1:4" x14ac:dyDescent="0.2">
      <c r="A3" t="s">
        <v>548</v>
      </c>
      <c r="B3" t="s">
        <v>437</v>
      </c>
      <c r="C3" t="s">
        <v>343</v>
      </c>
      <c r="D3" t="s">
        <v>660</v>
      </c>
    </row>
    <row r="4" spans="1:4" x14ac:dyDescent="0.2">
      <c r="A4" t="s">
        <v>549</v>
      </c>
      <c r="B4" t="s">
        <v>438</v>
      </c>
      <c r="C4" t="s">
        <v>344</v>
      </c>
      <c r="D4" t="s">
        <v>661</v>
      </c>
    </row>
    <row r="5" spans="1:4" x14ac:dyDescent="0.2">
      <c r="A5" t="s">
        <v>550</v>
      </c>
      <c r="B5" t="s">
        <v>439</v>
      </c>
      <c r="C5" t="s">
        <v>345</v>
      </c>
      <c r="D5" t="s">
        <v>660</v>
      </c>
    </row>
    <row r="6" spans="1:4" x14ac:dyDescent="0.2">
      <c r="A6" t="s">
        <v>551</v>
      </c>
      <c r="B6" t="s">
        <v>440</v>
      </c>
      <c r="C6" t="s">
        <v>346</v>
      </c>
      <c r="D6" t="s">
        <v>660</v>
      </c>
    </row>
    <row r="7" spans="1:4" x14ac:dyDescent="0.2">
      <c r="A7" t="s">
        <v>552</v>
      </c>
      <c r="B7" t="s">
        <v>441</v>
      </c>
      <c r="C7" t="s">
        <v>347</v>
      </c>
      <c r="D7" t="s">
        <v>660</v>
      </c>
    </row>
    <row r="8" spans="1:4" x14ac:dyDescent="0.2">
      <c r="A8" t="s">
        <v>553</v>
      </c>
      <c r="B8" t="s">
        <v>442</v>
      </c>
      <c r="C8" t="s">
        <v>348</v>
      </c>
      <c r="D8" t="s">
        <v>660</v>
      </c>
    </row>
    <row r="9" spans="1:4" x14ac:dyDescent="0.2">
      <c r="A9" t="s">
        <v>554</v>
      </c>
      <c r="B9" t="s">
        <v>443</v>
      </c>
      <c r="C9" t="s">
        <v>349</v>
      </c>
      <c r="D9" t="s">
        <v>660</v>
      </c>
    </row>
    <row r="10" spans="1:4" x14ac:dyDescent="0.2">
      <c r="A10" t="s">
        <v>555</v>
      </c>
      <c r="B10" t="s">
        <v>444</v>
      </c>
      <c r="C10" t="s">
        <v>350</v>
      </c>
      <c r="D10" t="s">
        <v>661</v>
      </c>
    </row>
    <row r="11" spans="1:4" x14ac:dyDescent="0.2">
      <c r="A11" t="s">
        <v>556</v>
      </c>
      <c r="B11" t="s">
        <v>445</v>
      </c>
      <c r="C11" t="s">
        <v>351</v>
      </c>
      <c r="D11" t="s">
        <v>660</v>
      </c>
    </row>
    <row r="12" spans="1:4" x14ac:dyDescent="0.2">
      <c r="A12" t="s">
        <v>557</v>
      </c>
      <c r="B12" t="s">
        <v>446</v>
      </c>
      <c r="C12" t="s">
        <v>352</v>
      </c>
      <c r="D12" t="s">
        <v>660</v>
      </c>
    </row>
    <row r="13" spans="1:4" x14ac:dyDescent="0.2">
      <c r="A13" t="s">
        <v>558</v>
      </c>
      <c r="B13" t="s">
        <v>447</v>
      </c>
      <c r="C13" t="s">
        <v>352</v>
      </c>
      <c r="D13" t="s">
        <v>660</v>
      </c>
    </row>
    <row r="14" spans="1:4" x14ac:dyDescent="0.2">
      <c r="A14" t="s">
        <v>559</v>
      </c>
      <c r="B14" t="s">
        <v>448</v>
      </c>
      <c r="C14" t="s">
        <v>353</v>
      </c>
      <c r="D14" t="s">
        <v>660</v>
      </c>
    </row>
    <row r="15" spans="1:4" x14ac:dyDescent="0.2">
      <c r="A15" t="s">
        <v>560</v>
      </c>
      <c r="B15" t="s">
        <v>449</v>
      </c>
      <c r="C15" t="s">
        <v>354</v>
      </c>
      <c r="D15" t="s">
        <v>660</v>
      </c>
    </row>
    <row r="16" spans="1:4" x14ac:dyDescent="0.2">
      <c r="A16" t="s">
        <v>561</v>
      </c>
      <c r="B16" t="s">
        <v>450</v>
      </c>
      <c r="C16" t="s">
        <v>355</v>
      </c>
      <c r="D16" t="s">
        <v>660</v>
      </c>
    </row>
    <row r="17" spans="1:4" x14ac:dyDescent="0.2">
      <c r="A17" t="s">
        <v>562</v>
      </c>
      <c r="B17" t="s">
        <v>451</v>
      </c>
      <c r="C17" t="s">
        <v>356</v>
      </c>
      <c r="D17" t="s">
        <v>660</v>
      </c>
    </row>
    <row r="18" spans="1:4" x14ac:dyDescent="0.2">
      <c r="A18" t="s">
        <v>563</v>
      </c>
      <c r="B18" t="s">
        <v>452</v>
      </c>
      <c r="C18" t="s">
        <v>357</v>
      </c>
      <c r="D18" t="s">
        <v>660</v>
      </c>
    </row>
    <row r="19" spans="1:4" x14ac:dyDescent="0.2">
      <c r="A19" t="s">
        <v>564</v>
      </c>
      <c r="B19" t="s">
        <v>453</v>
      </c>
      <c r="C19" t="s">
        <v>349</v>
      </c>
      <c r="D19" t="s">
        <v>660</v>
      </c>
    </row>
    <row r="20" spans="1:4" x14ac:dyDescent="0.2">
      <c r="A20" t="s">
        <v>565</v>
      </c>
      <c r="B20" t="s">
        <v>454</v>
      </c>
      <c r="C20" t="s">
        <v>349</v>
      </c>
      <c r="D20" t="s">
        <v>660</v>
      </c>
    </row>
    <row r="21" spans="1:4" x14ac:dyDescent="0.2">
      <c r="A21" t="s">
        <v>566</v>
      </c>
      <c r="B21" t="s">
        <v>455</v>
      </c>
      <c r="C21" t="s">
        <v>358</v>
      </c>
      <c r="D21" t="s">
        <v>660</v>
      </c>
    </row>
    <row r="22" spans="1:4" x14ac:dyDescent="0.2">
      <c r="A22" t="s">
        <v>567</v>
      </c>
      <c r="B22" t="s">
        <v>456</v>
      </c>
      <c r="C22" t="s">
        <v>359</v>
      </c>
      <c r="D22" t="s">
        <v>661</v>
      </c>
    </row>
    <row r="23" spans="1:4" x14ac:dyDescent="0.2">
      <c r="A23" t="s">
        <v>568</v>
      </c>
      <c r="B23" t="s">
        <v>457</v>
      </c>
      <c r="C23" t="s">
        <v>360</v>
      </c>
      <c r="D23" t="s">
        <v>660</v>
      </c>
    </row>
    <row r="24" spans="1:4" x14ac:dyDescent="0.2">
      <c r="A24" t="s">
        <v>569</v>
      </c>
      <c r="B24" t="s">
        <v>458</v>
      </c>
      <c r="C24" t="s">
        <v>361</v>
      </c>
      <c r="D24" t="s">
        <v>660</v>
      </c>
    </row>
    <row r="25" spans="1:4" x14ac:dyDescent="0.2">
      <c r="A25" t="s">
        <v>570</v>
      </c>
      <c r="B25" t="s">
        <v>459</v>
      </c>
      <c r="C25" t="s">
        <v>362</v>
      </c>
      <c r="D25" t="s">
        <v>660</v>
      </c>
    </row>
    <row r="26" spans="1:4" x14ac:dyDescent="0.2">
      <c r="A26" t="s">
        <v>571</v>
      </c>
      <c r="B26" t="s">
        <v>460</v>
      </c>
      <c r="C26" t="s">
        <v>363</v>
      </c>
      <c r="D26" t="s">
        <v>661</v>
      </c>
    </row>
    <row r="27" spans="1:4" x14ac:dyDescent="0.2">
      <c r="A27" t="s">
        <v>572</v>
      </c>
      <c r="B27" t="s">
        <v>461</v>
      </c>
      <c r="C27" t="s">
        <v>364</v>
      </c>
      <c r="D27" t="s">
        <v>660</v>
      </c>
    </row>
    <row r="28" spans="1:4" x14ac:dyDescent="0.2">
      <c r="A28" t="s">
        <v>573</v>
      </c>
      <c r="B28" t="s">
        <v>462</v>
      </c>
      <c r="C28" t="s">
        <v>365</v>
      </c>
      <c r="D28" t="s">
        <v>661</v>
      </c>
    </row>
    <row r="29" spans="1:4" x14ac:dyDescent="0.2">
      <c r="A29" t="s">
        <v>574</v>
      </c>
      <c r="B29" t="s">
        <v>463</v>
      </c>
      <c r="C29" t="s">
        <v>366</v>
      </c>
      <c r="D29" t="s">
        <v>660</v>
      </c>
    </row>
    <row r="30" spans="1:4" x14ac:dyDescent="0.2">
      <c r="A30" t="s">
        <v>575</v>
      </c>
      <c r="B30" t="s">
        <v>464</v>
      </c>
      <c r="C30" t="s">
        <v>367</v>
      </c>
      <c r="D30" t="s">
        <v>661</v>
      </c>
    </row>
    <row r="31" spans="1:4" x14ac:dyDescent="0.2">
      <c r="A31" t="s">
        <v>576</v>
      </c>
      <c r="B31" t="s">
        <v>465</v>
      </c>
      <c r="C31" t="s">
        <v>368</v>
      </c>
      <c r="D31" t="s">
        <v>661</v>
      </c>
    </row>
    <row r="32" spans="1:4" x14ac:dyDescent="0.2">
      <c r="A32" t="s">
        <v>577</v>
      </c>
      <c r="B32" t="s">
        <v>466</v>
      </c>
      <c r="C32" t="s">
        <v>369</v>
      </c>
      <c r="D32" t="s">
        <v>660</v>
      </c>
    </row>
    <row r="33" spans="1:4" x14ac:dyDescent="0.2">
      <c r="A33" t="s">
        <v>578</v>
      </c>
      <c r="B33" t="s">
        <v>467</v>
      </c>
      <c r="C33" t="s">
        <v>370</v>
      </c>
      <c r="D33" t="s">
        <v>661</v>
      </c>
    </row>
    <row r="34" spans="1:4" x14ac:dyDescent="0.2">
      <c r="A34" t="s">
        <v>579</v>
      </c>
      <c r="B34" t="s">
        <v>468</v>
      </c>
      <c r="C34" t="s">
        <v>349</v>
      </c>
      <c r="D34" t="s">
        <v>660</v>
      </c>
    </row>
    <row r="35" spans="1:4" x14ac:dyDescent="0.2">
      <c r="A35" t="s">
        <v>580</v>
      </c>
      <c r="B35" t="s">
        <v>469</v>
      </c>
      <c r="C35" t="s">
        <v>371</v>
      </c>
      <c r="D35" t="s">
        <v>661</v>
      </c>
    </row>
    <row r="36" spans="1:4" x14ac:dyDescent="0.2">
      <c r="A36" t="s">
        <v>581</v>
      </c>
      <c r="B36" t="s">
        <v>470</v>
      </c>
      <c r="C36" t="s">
        <v>372</v>
      </c>
      <c r="D36" t="s">
        <v>660</v>
      </c>
    </row>
    <row r="37" spans="1:4" x14ac:dyDescent="0.2">
      <c r="A37" t="s">
        <v>582</v>
      </c>
      <c r="B37" t="s">
        <v>471</v>
      </c>
      <c r="C37" t="s">
        <v>373</v>
      </c>
      <c r="D37" t="s">
        <v>661</v>
      </c>
    </row>
    <row r="38" spans="1:4" x14ac:dyDescent="0.2">
      <c r="A38" t="s">
        <v>583</v>
      </c>
      <c r="B38" t="s">
        <v>471</v>
      </c>
      <c r="C38" t="s">
        <v>374</v>
      </c>
      <c r="D38" t="s">
        <v>660</v>
      </c>
    </row>
    <row r="39" spans="1:4" x14ac:dyDescent="0.2">
      <c r="A39" t="s">
        <v>584</v>
      </c>
      <c r="B39" t="s">
        <v>472</v>
      </c>
      <c r="C39" t="s">
        <v>375</v>
      </c>
      <c r="D39" t="s">
        <v>660</v>
      </c>
    </row>
    <row r="40" spans="1:4" x14ac:dyDescent="0.2">
      <c r="A40" t="s">
        <v>585</v>
      </c>
      <c r="B40" t="s">
        <v>473</v>
      </c>
      <c r="C40" t="s">
        <v>376</v>
      </c>
      <c r="D40" t="s">
        <v>660</v>
      </c>
    </row>
    <row r="41" spans="1:4" x14ac:dyDescent="0.2">
      <c r="A41" t="s">
        <v>586</v>
      </c>
      <c r="B41" t="s">
        <v>474</v>
      </c>
      <c r="C41" t="s">
        <v>377</v>
      </c>
      <c r="D41" t="s">
        <v>660</v>
      </c>
    </row>
    <row r="42" spans="1:4" x14ac:dyDescent="0.2">
      <c r="A42" t="s">
        <v>587</v>
      </c>
      <c r="B42" t="s">
        <v>475</v>
      </c>
      <c r="C42" t="s">
        <v>378</v>
      </c>
      <c r="D42" t="s">
        <v>660</v>
      </c>
    </row>
    <row r="43" spans="1:4" x14ac:dyDescent="0.2">
      <c r="A43" t="s">
        <v>588</v>
      </c>
      <c r="B43" t="s">
        <v>476</v>
      </c>
      <c r="C43" t="s">
        <v>379</v>
      </c>
      <c r="D43" t="s">
        <v>660</v>
      </c>
    </row>
    <row r="44" spans="1:4" x14ac:dyDescent="0.2">
      <c r="A44" t="s">
        <v>589</v>
      </c>
      <c r="B44" t="s">
        <v>477</v>
      </c>
      <c r="C44" t="s">
        <v>380</v>
      </c>
      <c r="D44" t="s">
        <v>660</v>
      </c>
    </row>
    <row r="45" spans="1:4" x14ac:dyDescent="0.2">
      <c r="A45" t="s">
        <v>590</v>
      </c>
      <c r="B45" t="s">
        <v>478</v>
      </c>
      <c r="C45" t="s">
        <v>381</v>
      </c>
      <c r="D45" t="s">
        <v>660</v>
      </c>
    </row>
    <row r="46" spans="1:4" x14ac:dyDescent="0.2">
      <c r="A46" t="s">
        <v>591</v>
      </c>
      <c r="B46" t="s">
        <v>479</v>
      </c>
      <c r="C46" t="s">
        <v>352</v>
      </c>
      <c r="D46" t="s">
        <v>660</v>
      </c>
    </row>
    <row r="47" spans="1:4" x14ac:dyDescent="0.2">
      <c r="A47" t="s">
        <v>592</v>
      </c>
      <c r="B47" t="s">
        <v>480</v>
      </c>
      <c r="C47" t="s">
        <v>363</v>
      </c>
      <c r="D47" t="s">
        <v>660</v>
      </c>
    </row>
    <row r="48" spans="1:4" x14ac:dyDescent="0.2">
      <c r="A48" t="s">
        <v>593</v>
      </c>
      <c r="B48" t="s">
        <v>481</v>
      </c>
      <c r="C48" t="s">
        <v>382</v>
      </c>
      <c r="D48" t="s">
        <v>660</v>
      </c>
    </row>
    <row r="49" spans="1:4" x14ac:dyDescent="0.2">
      <c r="A49" t="s">
        <v>594</v>
      </c>
      <c r="B49" t="s">
        <v>482</v>
      </c>
      <c r="C49" t="s">
        <v>383</v>
      </c>
      <c r="D49" t="s">
        <v>660</v>
      </c>
    </row>
    <row r="50" spans="1:4" x14ac:dyDescent="0.2">
      <c r="A50" t="s">
        <v>595</v>
      </c>
      <c r="B50" t="s">
        <v>483</v>
      </c>
      <c r="C50" t="s">
        <v>384</v>
      </c>
      <c r="D50" t="s">
        <v>660</v>
      </c>
    </row>
    <row r="51" spans="1:4" x14ac:dyDescent="0.2">
      <c r="A51" t="s">
        <v>596</v>
      </c>
      <c r="B51" t="s">
        <v>484</v>
      </c>
      <c r="C51" t="s">
        <v>385</v>
      </c>
      <c r="D51" t="s">
        <v>660</v>
      </c>
    </row>
    <row r="52" spans="1:4" x14ac:dyDescent="0.2">
      <c r="A52" t="s">
        <v>597</v>
      </c>
      <c r="B52" t="s">
        <v>485</v>
      </c>
      <c r="C52" t="s">
        <v>386</v>
      </c>
      <c r="D52" t="s">
        <v>660</v>
      </c>
    </row>
    <row r="53" spans="1:4" x14ac:dyDescent="0.2">
      <c r="A53" t="s">
        <v>598</v>
      </c>
      <c r="B53" t="s">
        <v>486</v>
      </c>
      <c r="C53" t="s">
        <v>387</v>
      </c>
      <c r="D53" t="s">
        <v>660</v>
      </c>
    </row>
    <row r="54" spans="1:4" x14ac:dyDescent="0.2">
      <c r="A54" t="s">
        <v>599</v>
      </c>
      <c r="B54" t="s">
        <v>487</v>
      </c>
      <c r="C54" t="s">
        <v>388</v>
      </c>
      <c r="D54" t="s">
        <v>660</v>
      </c>
    </row>
    <row r="55" spans="1:4" x14ac:dyDescent="0.2">
      <c r="A55" t="s">
        <v>600</v>
      </c>
      <c r="B55" t="s">
        <v>488</v>
      </c>
      <c r="C55" t="s">
        <v>389</v>
      </c>
      <c r="D55" t="s">
        <v>660</v>
      </c>
    </row>
    <row r="56" spans="1:4" x14ac:dyDescent="0.2">
      <c r="A56" t="s">
        <v>601</v>
      </c>
      <c r="B56" t="s">
        <v>489</v>
      </c>
      <c r="C56" t="s">
        <v>390</v>
      </c>
      <c r="D56" t="s">
        <v>660</v>
      </c>
    </row>
    <row r="57" spans="1:4" x14ac:dyDescent="0.2">
      <c r="A57" t="s">
        <v>602</v>
      </c>
      <c r="B57" t="s">
        <v>490</v>
      </c>
      <c r="C57" t="s">
        <v>377</v>
      </c>
      <c r="D57" t="s">
        <v>660</v>
      </c>
    </row>
    <row r="58" spans="1:4" x14ac:dyDescent="0.2">
      <c r="A58" t="s">
        <v>603</v>
      </c>
      <c r="B58" t="s">
        <v>491</v>
      </c>
      <c r="C58" t="s">
        <v>391</v>
      </c>
      <c r="D58" t="s">
        <v>661</v>
      </c>
    </row>
    <row r="59" spans="1:4" x14ac:dyDescent="0.2">
      <c r="A59" t="s">
        <v>604</v>
      </c>
      <c r="B59" t="s">
        <v>492</v>
      </c>
      <c r="C59" t="s">
        <v>392</v>
      </c>
      <c r="D59" t="s">
        <v>660</v>
      </c>
    </row>
    <row r="60" spans="1:4" x14ac:dyDescent="0.2">
      <c r="A60" t="s">
        <v>605</v>
      </c>
      <c r="B60" t="s">
        <v>493</v>
      </c>
      <c r="C60" t="s">
        <v>393</v>
      </c>
      <c r="D60" t="s">
        <v>660</v>
      </c>
    </row>
    <row r="61" spans="1:4" x14ac:dyDescent="0.2">
      <c r="A61" t="s">
        <v>606</v>
      </c>
      <c r="B61" t="s">
        <v>494</v>
      </c>
      <c r="C61" t="s">
        <v>394</v>
      </c>
      <c r="D61" t="s">
        <v>660</v>
      </c>
    </row>
    <row r="62" spans="1:4" x14ac:dyDescent="0.2">
      <c r="A62" t="s">
        <v>607</v>
      </c>
      <c r="B62" t="s">
        <v>495</v>
      </c>
      <c r="C62" t="s">
        <v>395</v>
      </c>
      <c r="D62" t="s">
        <v>661</v>
      </c>
    </row>
    <row r="63" spans="1:4" x14ac:dyDescent="0.2">
      <c r="A63" t="s">
        <v>608</v>
      </c>
      <c r="B63" t="s">
        <v>496</v>
      </c>
      <c r="C63" t="s">
        <v>396</v>
      </c>
      <c r="D63" t="s">
        <v>661</v>
      </c>
    </row>
    <row r="64" spans="1:4" x14ac:dyDescent="0.2">
      <c r="A64" t="s">
        <v>609</v>
      </c>
      <c r="B64" t="s">
        <v>497</v>
      </c>
      <c r="C64" t="s">
        <v>349</v>
      </c>
      <c r="D64" t="s">
        <v>660</v>
      </c>
    </row>
    <row r="65" spans="1:4" x14ac:dyDescent="0.2">
      <c r="A65" t="s">
        <v>610</v>
      </c>
      <c r="B65" t="s">
        <v>498</v>
      </c>
      <c r="C65" t="s">
        <v>397</v>
      </c>
      <c r="D65" t="s">
        <v>660</v>
      </c>
    </row>
    <row r="66" spans="1:4" x14ac:dyDescent="0.2">
      <c r="A66" t="s">
        <v>611</v>
      </c>
      <c r="B66" t="s">
        <v>499</v>
      </c>
      <c r="C66" t="s">
        <v>398</v>
      </c>
      <c r="D66" t="s">
        <v>661</v>
      </c>
    </row>
    <row r="67" spans="1:4" x14ac:dyDescent="0.2">
      <c r="A67" t="s">
        <v>612</v>
      </c>
      <c r="B67" t="s">
        <v>500</v>
      </c>
      <c r="C67" t="s">
        <v>399</v>
      </c>
      <c r="D67" t="s">
        <v>660</v>
      </c>
    </row>
    <row r="68" spans="1:4" x14ac:dyDescent="0.2">
      <c r="A68" t="s">
        <v>613</v>
      </c>
      <c r="B68" t="s">
        <v>501</v>
      </c>
      <c r="C68" t="s">
        <v>400</v>
      </c>
      <c r="D68" t="s">
        <v>660</v>
      </c>
    </row>
    <row r="69" spans="1:4" x14ac:dyDescent="0.2">
      <c r="A69" t="s">
        <v>614</v>
      </c>
      <c r="B69" t="s">
        <v>502</v>
      </c>
      <c r="C69" t="s">
        <v>401</v>
      </c>
      <c r="D69" t="s">
        <v>661</v>
      </c>
    </row>
    <row r="70" spans="1:4" x14ac:dyDescent="0.2">
      <c r="A70" t="s">
        <v>615</v>
      </c>
      <c r="B70" t="s">
        <v>503</v>
      </c>
      <c r="C70" t="s">
        <v>402</v>
      </c>
      <c r="D70" t="s">
        <v>660</v>
      </c>
    </row>
    <row r="71" spans="1:4" x14ac:dyDescent="0.2">
      <c r="A71" t="s">
        <v>616</v>
      </c>
      <c r="B71" t="s">
        <v>504</v>
      </c>
      <c r="C71" t="s">
        <v>403</v>
      </c>
      <c r="D71" t="s">
        <v>660</v>
      </c>
    </row>
    <row r="72" spans="1:4" x14ac:dyDescent="0.2">
      <c r="A72" t="s">
        <v>617</v>
      </c>
      <c r="B72" t="s">
        <v>505</v>
      </c>
      <c r="C72" t="s">
        <v>404</v>
      </c>
      <c r="D72" t="s">
        <v>661</v>
      </c>
    </row>
    <row r="73" spans="1:4" x14ac:dyDescent="0.2">
      <c r="A73" t="s">
        <v>618</v>
      </c>
      <c r="B73" t="s">
        <v>506</v>
      </c>
      <c r="C73" t="s">
        <v>405</v>
      </c>
      <c r="D73" t="s">
        <v>660</v>
      </c>
    </row>
    <row r="74" spans="1:4" x14ac:dyDescent="0.2">
      <c r="A74" t="s">
        <v>619</v>
      </c>
      <c r="B74" t="s">
        <v>507</v>
      </c>
      <c r="C74" t="s">
        <v>406</v>
      </c>
      <c r="D74" t="s">
        <v>661</v>
      </c>
    </row>
    <row r="75" spans="1:4" x14ac:dyDescent="0.2">
      <c r="A75" t="s">
        <v>620</v>
      </c>
      <c r="B75" t="s">
        <v>508</v>
      </c>
      <c r="C75" t="s">
        <v>407</v>
      </c>
      <c r="D75" t="s">
        <v>660</v>
      </c>
    </row>
    <row r="76" spans="1:4" x14ac:dyDescent="0.2">
      <c r="A76" t="s">
        <v>621</v>
      </c>
      <c r="B76" t="s">
        <v>509</v>
      </c>
      <c r="C76" t="s">
        <v>408</v>
      </c>
      <c r="D76" t="s">
        <v>661</v>
      </c>
    </row>
    <row r="77" spans="1:4" x14ac:dyDescent="0.2">
      <c r="A77" t="s">
        <v>622</v>
      </c>
      <c r="B77" t="s">
        <v>510</v>
      </c>
      <c r="C77" t="s">
        <v>344</v>
      </c>
      <c r="D77" t="s">
        <v>660</v>
      </c>
    </row>
    <row r="78" spans="1:4" x14ac:dyDescent="0.2">
      <c r="A78" t="s">
        <v>623</v>
      </c>
      <c r="B78" t="s">
        <v>511</v>
      </c>
      <c r="C78" t="s">
        <v>409</v>
      </c>
      <c r="D78" t="s">
        <v>660</v>
      </c>
    </row>
    <row r="79" spans="1:4" x14ac:dyDescent="0.2">
      <c r="A79" t="s">
        <v>624</v>
      </c>
      <c r="B79" t="s">
        <v>512</v>
      </c>
      <c r="C79" t="s">
        <v>410</v>
      </c>
      <c r="D79" t="s">
        <v>660</v>
      </c>
    </row>
    <row r="80" spans="1:4" x14ac:dyDescent="0.2">
      <c r="A80" t="s">
        <v>625</v>
      </c>
      <c r="B80" t="s">
        <v>513</v>
      </c>
      <c r="C80" t="s">
        <v>411</v>
      </c>
      <c r="D80" t="s">
        <v>660</v>
      </c>
    </row>
    <row r="81" spans="1:4" x14ac:dyDescent="0.2">
      <c r="A81" t="s">
        <v>626</v>
      </c>
      <c r="B81" t="s">
        <v>514</v>
      </c>
      <c r="C81" t="s">
        <v>412</v>
      </c>
      <c r="D81" t="s">
        <v>660</v>
      </c>
    </row>
    <row r="82" spans="1:4" x14ac:dyDescent="0.2">
      <c r="A82" t="s">
        <v>627</v>
      </c>
      <c r="B82" t="s">
        <v>515</v>
      </c>
      <c r="C82" t="s">
        <v>413</v>
      </c>
      <c r="D82" t="s">
        <v>660</v>
      </c>
    </row>
    <row r="83" spans="1:4" x14ac:dyDescent="0.2">
      <c r="A83" t="s">
        <v>628</v>
      </c>
      <c r="B83" t="s">
        <v>516</v>
      </c>
      <c r="C83" t="s">
        <v>414</v>
      </c>
      <c r="D83" t="s">
        <v>661</v>
      </c>
    </row>
    <row r="84" spans="1:4" x14ac:dyDescent="0.2">
      <c r="A84" t="s">
        <v>629</v>
      </c>
      <c r="B84" t="s">
        <v>517</v>
      </c>
      <c r="C84" t="s">
        <v>352</v>
      </c>
      <c r="D84" t="s">
        <v>660</v>
      </c>
    </row>
    <row r="85" spans="1:4" x14ac:dyDescent="0.2">
      <c r="A85" t="s">
        <v>630</v>
      </c>
      <c r="B85" t="s">
        <v>518</v>
      </c>
      <c r="C85" t="s">
        <v>415</v>
      </c>
      <c r="D85" t="s">
        <v>660</v>
      </c>
    </row>
    <row r="86" spans="1:4" x14ac:dyDescent="0.2">
      <c r="A86" t="s">
        <v>631</v>
      </c>
      <c r="B86" t="s">
        <v>519</v>
      </c>
      <c r="C86" t="s">
        <v>416</v>
      </c>
      <c r="D86" t="s">
        <v>660</v>
      </c>
    </row>
    <row r="87" spans="1:4" x14ac:dyDescent="0.2">
      <c r="A87" t="s">
        <v>632</v>
      </c>
      <c r="B87" t="s">
        <v>520</v>
      </c>
      <c r="C87" t="s">
        <v>399</v>
      </c>
      <c r="D87" t="s">
        <v>660</v>
      </c>
    </row>
    <row r="88" spans="1:4" x14ac:dyDescent="0.2">
      <c r="A88" t="s">
        <v>633</v>
      </c>
      <c r="B88" t="s">
        <v>521</v>
      </c>
      <c r="C88" t="s">
        <v>376</v>
      </c>
      <c r="D88" t="s">
        <v>660</v>
      </c>
    </row>
    <row r="89" spans="1:4" x14ac:dyDescent="0.2">
      <c r="A89" t="s">
        <v>634</v>
      </c>
      <c r="B89" t="s">
        <v>522</v>
      </c>
      <c r="C89" t="s">
        <v>363</v>
      </c>
      <c r="D89" t="s">
        <v>660</v>
      </c>
    </row>
    <row r="90" spans="1:4" x14ac:dyDescent="0.2">
      <c r="A90" t="s">
        <v>635</v>
      </c>
      <c r="B90" t="s">
        <v>523</v>
      </c>
      <c r="C90" t="s">
        <v>417</v>
      </c>
      <c r="D90" t="s">
        <v>660</v>
      </c>
    </row>
    <row r="91" spans="1:4" x14ac:dyDescent="0.2">
      <c r="A91" t="s">
        <v>636</v>
      </c>
      <c r="B91" t="s">
        <v>524</v>
      </c>
      <c r="C91" t="s">
        <v>418</v>
      </c>
      <c r="D91" t="s">
        <v>661</v>
      </c>
    </row>
    <row r="92" spans="1:4" x14ac:dyDescent="0.2">
      <c r="A92" t="s">
        <v>637</v>
      </c>
      <c r="B92" t="s">
        <v>525</v>
      </c>
      <c r="C92" t="s">
        <v>419</v>
      </c>
      <c r="D92" t="s">
        <v>660</v>
      </c>
    </row>
    <row r="93" spans="1:4" x14ac:dyDescent="0.2">
      <c r="A93" t="s">
        <v>638</v>
      </c>
      <c r="B93" t="s">
        <v>526</v>
      </c>
      <c r="C93" t="s">
        <v>420</v>
      </c>
      <c r="D93" t="s">
        <v>661</v>
      </c>
    </row>
    <row r="94" spans="1:4" x14ac:dyDescent="0.2">
      <c r="A94" t="s">
        <v>639</v>
      </c>
      <c r="B94" t="s">
        <v>527</v>
      </c>
      <c r="C94" t="s">
        <v>412</v>
      </c>
      <c r="D94" t="s">
        <v>660</v>
      </c>
    </row>
    <row r="95" spans="1:4" x14ac:dyDescent="0.2">
      <c r="A95" t="s">
        <v>640</v>
      </c>
      <c r="B95" t="s">
        <v>528</v>
      </c>
      <c r="C95" t="s">
        <v>421</v>
      </c>
      <c r="D95" t="s">
        <v>660</v>
      </c>
    </row>
    <row r="96" spans="1:4" x14ac:dyDescent="0.2">
      <c r="A96" t="s">
        <v>641</v>
      </c>
      <c r="B96" t="s">
        <v>529</v>
      </c>
      <c r="C96" t="s">
        <v>422</v>
      </c>
      <c r="D96" t="s">
        <v>660</v>
      </c>
    </row>
    <row r="97" spans="1:4" x14ac:dyDescent="0.2">
      <c r="A97" t="s">
        <v>642</v>
      </c>
      <c r="B97" t="s">
        <v>530</v>
      </c>
      <c r="C97" t="s">
        <v>423</v>
      </c>
      <c r="D97" t="s">
        <v>660</v>
      </c>
    </row>
    <row r="98" spans="1:4" x14ac:dyDescent="0.2">
      <c r="A98" t="s">
        <v>643</v>
      </c>
      <c r="B98" t="s">
        <v>531</v>
      </c>
      <c r="C98" t="s">
        <v>373</v>
      </c>
      <c r="D98" t="s">
        <v>660</v>
      </c>
    </row>
    <row r="99" spans="1:4" x14ac:dyDescent="0.2">
      <c r="A99" t="s">
        <v>644</v>
      </c>
      <c r="B99" t="s">
        <v>532</v>
      </c>
      <c r="C99" t="s">
        <v>424</v>
      </c>
      <c r="D99" t="s">
        <v>661</v>
      </c>
    </row>
    <row r="100" spans="1:4" x14ac:dyDescent="0.2">
      <c r="A100" t="s">
        <v>645</v>
      </c>
      <c r="B100" t="s">
        <v>533</v>
      </c>
      <c r="C100" t="s">
        <v>425</v>
      </c>
      <c r="D100" t="s">
        <v>660</v>
      </c>
    </row>
    <row r="101" spans="1:4" x14ac:dyDescent="0.2">
      <c r="A101" t="s">
        <v>646</v>
      </c>
      <c r="B101" t="s">
        <v>534</v>
      </c>
      <c r="C101" t="s">
        <v>408</v>
      </c>
      <c r="D101" t="s">
        <v>661</v>
      </c>
    </row>
    <row r="102" spans="1:4" x14ac:dyDescent="0.2">
      <c r="A102" t="s">
        <v>647</v>
      </c>
      <c r="B102" t="s">
        <v>535</v>
      </c>
      <c r="C102" t="s">
        <v>426</v>
      </c>
      <c r="D102" t="s">
        <v>660</v>
      </c>
    </row>
    <row r="103" spans="1:4" x14ac:dyDescent="0.2">
      <c r="A103" t="s">
        <v>648</v>
      </c>
      <c r="B103" t="s">
        <v>536</v>
      </c>
      <c r="C103" t="s">
        <v>427</v>
      </c>
      <c r="D103" t="s">
        <v>660</v>
      </c>
    </row>
    <row r="104" spans="1:4" x14ac:dyDescent="0.2">
      <c r="A104" t="s">
        <v>649</v>
      </c>
      <c r="B104" t="s">
        <v>537</v>
      </c>
      <c r="C104" t="s">
        <v>428</v>
      </c>
      <c r="D104" t="s">
        <v>660</v>
      </c>
    </row>
    <row r="105" spans="1:4" x14ac:dyDescent="0.2">
      <c r="A105" t="s">
        <v>650</v>
      </c>
      <c r="B105" t="s">
        <v>538</v>
      </c>
      <c r="C105" t="s">
        <v>429</v>
      </c>
      <c r="D105" t="s">
        <v>660</v>
      </c>
    </row>
    <row r="106" spans="1:4" x14ac:dyDescent="0.2">
      <c r="A106" t="s">
        <v>651</v>
      </c>
      <c r="B106" t="s">
        <v>539</v>
      </c>
      <c r="C106" t="s">
        <v>430</v>
      </c>
      <c r="D106" t="s">
        <v>660</v>
      </c>
    </row>
    <row r="107" spans="1:4" x14ac:dyDescent="0.2">
      <c r="A107" t="s">
        <v>652</v>
      </c>
      <c r="B107" t="s">
        <v>540</v>
      </c>
      <c r="C107" t="s">
        <v>431</v>
      </c>
      <c r="D107" t="s">
        <v>660</v>
      </c>
    </row>
    <row r="108" spans="1:4" x14ac:dyDescent="0.2">
      <c r="A108" t="s">
        <v>653</v>
      </c>
      <c r="B108" t="s">
        <v>541</v>
      </c>
      <c r="C108" t="s">
        <v>359</v>
      </c>
      <c r="D108" t="s">
        <v>660</v>
      </c>
    </row>
    <row r="109" spans="1:4" x14ac:dyDescent="0.2">
      <c r="A109" t="s">
        <v>654</v>
      </c>
      <c r="B109" t="s">
        <v>542</v>
      </c>
      <c r="C109" t="s">
        <v>432</v>
      </c>
      <c r="D109" t="s">
        <v>660</v>
      </c>
    </row>
    <row r="110" spans="1:4" x14ac:dyDescent="0.2">
      <c r="A110" t="s">
        <v>655</v>
      </c>
      <c r="B110" t="s">
        <v>543</v>
      </c>
      <c r="C110" t="s">
        <v>433</v>
      </c>
      <c r="D110" t="s">
        <v>660</v>
      </c>
    </row>
    <row r="111" spans="1:4" x14ac:dyDescent="0.2">
      <c r="A111" t="s">
        <v>656</v>
      </c>
      <c r="B111" t="s">
        <v>544</v>
      </c>
      <c r="C111" t="s">
        <v>434</v>
      </c>
      <c r="D111" t="s">
        <v>660</v>
      </c>
    </row>
    <row r="112" spans="1:4" x14ac:dyDescent="0.2">
      <c r="A112" t="s">
        <v>657</v>
      </c>
      <c r="B112" t="s">
        <v>545</v>
      </c>
      <c r="C112" t="s">
        <v>435</v>
      </c>
      <c r="D112" t="s">
        <v>660</v>
      </c>
    </row>
    <row r="113" spans="1:4" x14ac:dyDescent="0.2">
      <c r="A113" t="s">
        <v>658</v>
      </c>
      <c r="B113" t="s">
        <v>546</v>
      </c>
      <c r="C113" t="s">
        <v>404</v>
      </c>
      <c r="D113" t="s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 Primavera</cp:lastModifiedBy>
  <dcterms:modified xsi:type="dcterms:W3CDTF">2016-10-07T14:18:16Z</dcterms:modified>
</cp:coreProperties>
</file>