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Drives compartilhados\SERVIDOR\Ecosol\2. Projetos\2.5 Chamadas Públicas\2.3.1 Concessionárias\EQUATORIAL-PI\CPP2022\Colégio Técnico Teresina\Levantamento\"/>
    </mc:Choice>
  </mc:AlternateContent>
  <bookViews>
    <workbookView xWindow="-120" yWindow="-120" windowWidth="20730" windowHeight="11160" activeTab="1"/>
  </bookViews>
  <sheets>
    <sheet name="PI - LEV CTT" sheetId="6" r:id="rId1"/>
    <sheet name="PI - LEV EA" sheetId="7" r:id="rId2"/>
    <sheet name="Resumo CPP" sheetId="4" r:id="rId3"/>
    <sheet name="FLUXO" sheetId="5" r:id="rId4"/>
  </sheets>
  <definedNames>
    <definedName name="_xlnm._FilterDatabase" localSheetId="0" hidden="1">'PI - LEV CTT'!$A$3:$O$60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N57" i="6" l="1"/>
  <c r="N56" i="6"/>
  <c r="N54" i="6"/>
  <c r="N51" i="6"/>
  <c r="N50" i="6"/>
  <c r="N49" i="6"/>
  <c r="N48" i="6"/>
  <c r="N47" i="6"/>
  <c r="N46" i="6"/>
  <c r="N45" i="6"/>
  <c r="N44" i="6"/>
  <c r="N42" i="6"/>
  <c r="N40" i="6"/>
  <c r="N39" i="6"/>
  <c r="N38" i="6"/>
  <c r="N35" i="6"/>
  <c r="N34" i="6"/>
  <c r="N32" i="6"/>
  <c r="N30" i="6"/>
  <c r="N28" i="6"/>
  <c r="N24" i="6"/>
  <c r="N23" i="6"/>
  <c r="N20" i="6"/>
  <c r="N18" i="6"/>
  <c r="N17" i="6"/>
  <c r="N16" i="6"/>
  <c r="N15" i="6"/>
  <c r="N14" i="6"/>
  <c r="N13" i="6"/>
  <c r="N12" i="6"/>
  <c r="N11" i="6"/>
  <c r="N10" i="6"/>
  <c r="N9" i="6"/>
  <c r="N8" i="6"/>
  <c r="N7" i="6"/>
  <c r="N6" i="6"/>
  <c r="N5" i="6"/>
</calcChain>
</file>

<file path=xl/sharedStrings.xml><?xml version="1.0" encoding="utf-8"?>
<sst xmlns="http://schemas.openxmlformats.org/spreadsheetml/2006/main" count="702" uniqueCount="190">
  <si>
    <t>Observação</t>
  </si>
  <si>
    <t>Estado</t>
  </si>
  <si>
    <t>Iluminação Pública</t>
  </si>
  <si>
    <t>Chamadas</t>
  </si>
  <si>
    <t>Valor disponibilizado</t>
  </si>
  <si>
    <t>Tipologia</t>
  </si>
  <si>
    <t>Valor máximo</t>
  </si>
  <si>
    <t>Clientes</t>
  </si>
  <si>
    <t>Alagoas</t>
  </si>
  <si>
    <t>Poder Público (hospitais)</t>
  </si>
  <si>
    <t>Piauí</t>
  </si>
  <si>
    <t>Poder Público (escolas)</t>
  </si>
  <si>
    <t>Pará</t>
  </si>
  <si>
    <t>Maranhão</t>
  </si>
  <si>
    <t>Poder Público (Hospitais)</t>
  </si>
  <si>
    <t>Declaração de adimplência emitida e assinada pela Equatorial</t>
  </si>
  <si>
    <t>Anexo B - deverá estar assinado por ambas as partes com firma reconhecida por semelhança ou assinado digitalmente com o Certificado Digital ICP-Brasil);</t>
  </si>
  <si>
    <t>CNPJ</t>
  </si>
  <si>
    <t>Últimas 12 faturas de energia</t>
  </si>
  <si>
    <t>Cópia do Contrato Social ou Estatuto Social. No caso de prefeituras, deverá ser apresentado o Termo de Posse do Prefeito, e/ou o Diploma do Prefeito e/ou Ata de Posse (Nomeação) e a lei de criação, que comprove a natureza jurídica de empresa pública, autarquia e/ou ente da Administração Pública Direta ou Indireta nas esferas federal, estadual ou municipal</t>
  </si>
  <si>
    <t>Certidão negativa de débitos trabalhistas.</t>
  </si>
  <si>
    <t>Só poderão ser aplicados recursos do PEE a fundo perdido se o projeto estiver classificado nas seguintes tipologias: Serviços Públicos (desde que as ações com direito a voto pertençam em sua maioria à União, aos Estados, ao Distrito Federal, aos Municípios ou a entidade da administração indireta), Poder Público e Iluminação Pública. Para projetos enquadrados na modalidade fundo perdido, esses documentos não serão obrigatórios.</t>
  </si>
  <si>
    <t>Serão aceitas como prova de regularidade para com as Fazendas Federais, Estaduais ou Municipais, certidões positivas com efeito de negativas que noticiem em seu corpo os débitos que estão judicialmente garantidos ou com sua exigibilidade suspensa</t>
  </si>
  <si>
    <t>Documentação ESCO</t>
  </si>
  <si>
    <t>Anexo b</t>
  </si>
  <si>
    <t>cnpj</t>
  </si>
  <si>
    <t>Prova de regularidade para com a Fazenda Municipal. (3)</t>
  </si>
  <si>
    <t>Prova de regularidade para com a Fazenda Estadual. (3)</t>
  </si>
  <si>
    <t>Prova de regularidade para com a Fazenda Federal (certidão conjunta de débitos relativos a tributos federais e a dívida ativa da União).</t>
  </si>
  <si>
    <t>Certificado de regularidade do FGTS – CRF.</t>
  </si>
  <si>
    <t>Certificação CMVP-EVO do profissional responsável pelo Plano de Medição e Verificação do projeto proposto;</t>
  </si>
  <si>
    <t>Apresentação da ART (Anotação de Responsabilidade Técnica), referente à elaboração do DIAGNÓSTICO ENERGÉTICO e do Boleto para pagamento</t>
  </si>
  <si>
    <t>Ficha de dados preenchida, disponível em links úteis desta CPP,</t>
  </si>
  <si>
    <t>Comprovação de Contrapartida através de declaração assinada pelo responsável da contraparte de acordo com o estipulado no item 3.3.1’s’, caso houver</t>
  </si>
  <si>
    <t>Documentação Cliente</t>
  </si>
  <si>
    <t>Prova de regularidade para com a Fazenda Federal (certidão conjunta de débitos relativos a tributos federais e a dívida ativa da União)</t>
  </si>
  <si>
    <t xml:space="preserve">Prova de regularidade para com a Fazenda Municipal. </t>
  </si>
  <si>
    <t xml:space="preserve">Certificado de regularidade do FGTS </t>
  </si>
  <si>
    <t xml:space="preserve">Certidão negativa de débitos trabalhistas. </t>
  </si>
  <si>
    <t xml:space="preserve">Prova de regularidade para com a Fazenda Estadual. </t>
  </si>
  <si>
    <t>Contrato social/estatuto</t>
  </si>
  <si>
    <t>HU HOSPITAL UNIVERSITÁRIO DA FEDERAL DE ALAGOAS</t>
  </si>
  <si>
    <t>IP BRAGANÇA</t>
  </si>
  <si>
    <t>CTT</t>
  </si>
  <si>
    <t>ESCOLA DE APLICAÇÃO</t>
  </si>
  <si>
    <t>Cliente</t>
  </si>
  <si>
    <t>RCB</t>
  </si>
  <si>
    <t>Dignóstico</t>
  </si>
  <si>
    <t>Orçamentos</t>
  </si>
  <si>
    <t>Usos Finais</t>
  </si>
  <si>
    <t>pvsystem</t>
  </si>
  <si>
    <t>Catálogos</t>
  </si>
  <si>
    <t>ANEXO B</t>
  </si>
  <si>
    <t>Declaração de adimplencia</t>
  </si>
  <si>
    <t>Faturas de energia</t>
  </si>
  <si>
    <t>Contrato Social</t>
  </si>
  <si>
    <t xml:space="preserve">Local </t>
  </si>
  <si>
    <t>COORDENAÇÃO ADM FIN.</t>
  </si>
  <si>
    <t>SALA 1</t>
  </si>
  <si>
    <t>SALA 2</t>
  </si>
  <si>
    <t>SALA 3</t>
  </si>
  <si>
    <t>SALA 4</t>
  </si>
  <si>
    <t>DEPÓSITO</t>
  </si>
  <si>
    <t>LABORATÓRIO INFORMÁTICA I</t>
  </si>
  <si>
    <t>SALA 5</t>
  </si>
  <si>
    <t>SALA 7</t>
  </si>
  <si>
    <t>SALA 8</t>
  </si>
  <si>
    <t>SALA 9</t>
  </si>
  <si>
    <t xml:space="preserve">LABORATÓRIO BIOLOGIA </t>
  </si>
  <si>
    <t>MONTAGEM E MANUTENÇÃO INFO.</t>
  </si>
  <si>
    <t>LABORATÓRIO INFORMÁTICA II</t>
  </si>
  <si>
    <t>SALA 6</t>
  </si>
  <si>
    <t>GRÊMIO ESTUDANTIL</t>
  </si>
  <si>
    <t>LABORATÓRIO SEMENTES</t>
  </si>
  <si>
    <t>WC FEMININO</t>
  </si>
  <si>
    <t>WC MASC</t>
  </si>
  <si>
    <t>WC PNE MASC</t>
  </si>
  <si>
    <t>WC PNE FEM</t>
  </si>
  <si>
    <t>LABORATÓRIO DE SOLOS</t>
  </si>
  <si>
    <t>GALPÃO MÁQUINAS E IMPLEMENTOS</t>
  </si>
  <si>
    <t>SALA DE RAÇÃO</t>
  </si>
  <si>
    <t>DEPÓSITO REAGENTES</t>
  </si>
  <si>
    <t>LABORATÓRIO AGROINDÚSTRIA</t>
  </si>
  <si>
    <t>SALA TÉCNICO</t>
  </si>
  <si>
    <t>EXTERNO</t>
  </si>
  <si>
    <t>PÁTIO</t>
  </si>
  <si>
    <t>SALA DE PROFESSORES</t>
  </si>
  <si>
    <t>BIBLIOTECA SETORIAL</t>
  </si>
  <si>
    <t>CORREDOR</t>
  </si>
  <si>
    <t>MANUTENÇÃO INFORMÁTICA</t>
  </si>
  <si>
    <t>COORDENAÇÃO TÉCNICA ENF.</t>
  </si>
  <si>
    <t>COORDENAÇÃO INFORMÁTICA</t>
  </si>
  <si>
    <t>SALA PROFESSORES AGROPECUÁRIA</t>
  </si>
  <si>
    <t>REPROGRAFIA</t>
  </si>
  <si>
    <t>SECRETARIA</t>
  </si>
  <si>
    <t>WC MASC PROF</t>
  </si>
  <si>
    <t>WC FEM PROF</t>
  </si>
  <si>
    <t>ALMOXARIFADO</t>
  </si>
  <si>
    <t>SALA DIREÇÃO</t>
  </si>
  <si>
    <t xml:space="preserve">POSTO MÉDICO </t>
  </si>
  <si>
    <t>AUDITÓRIO EXTERNO</t>
  </si>
  <si>
    <t>AUDITÓRIO INTERNO 1</t>
  </si>
  <si>
    <t>AUDITÓRIO INTERNO 2</t>
  </si>
  <si>
    <t>WC MASC AUDITÓRIO</t>
  </si>
  <si>
    <t>WC FEM AUDITÓRIO</t>
  </si>
  <si>
    <t>WC PNE FEM AUDITÓRIO</t>
  </si>
  <si>
    <t>WC PNE MASC AUDITÓRIO</t>
  </si>
  <si>
    <t>ESTACIONAMENTO AUDITÓRIO</t>
  </si>
  <si>
    <t>Quantidade de meses de utilização</t>
  </si>
  <si>
    <t>Dias da semana em uso</t>
  </si>
  <si>
    <t>Horas de uso diário</t>
  </si>
  <si>
    <t>Horas de uso na ponta</t>
  </si>
  <si>
    <t>9.0</t>
  </si>
  <si>
    <t>0.0</t>
  </si>
  <si>
    <t>2.0</t>
  </si>
  <si>
    <t>1.0</t>
  </si>
  <si>
    <t>4.0</t>
  </si>
  <si>
    <t>12.0</t>
  </si>
  <si>
    <t>3.0</t>
  </si>
  <si>
    <t>8.0</t>
  </si>
  <si>
    <t>Tipo de Luminária (sobrepor,plafon, pendente embutir)</t>
  </si>
  <si>
    <t>Quantidade Luminária</t>
  </si>
  <si>
    <t>Modelo Lâmpada</t>
  </si>
  <si>
    <t>Potência</t>
  </si>
  <si>
    <t>Quantidade lâmpada</t>
  </si>
  <si>
    <t>Sobrepor</t>
  </si>
  <si>
    <t>TUBULAR FLUOR.</t>
  </si>
  <si>
    <t>40W</t>
  </si>
  <si>
    <t>PL</t>
  </si>
  <si>
    <t>Tipo de acionamento (sensor, interruptor ou disjuntor)</t>
  </si>
  <si>
    <t>Tipo de reator</t>
  </si>
  <si>
    <t>Perdas reator</t>
  </si>
  <si>
    <t>Quantidade reator</t>
  </si>
  <si>
    <t>Interruptor</t>
  </si>
  <si>
    <t>Eletrônico</t>
  </si>
  <si>
    <t>Obs</t>
  </si>
  <si>
    <t>12 TUBO LED 18W</t>
  </si>
  <si>
    <t>14 TUBO LED 18W</t>
  </si>
  <si>
    <t>10 TUBO LED 18W</t>
  </si>
  <si>
    <t>4 TUBO LED 18W</t>
  </si>
  <si>
    <t>20 TUBO LED 18W</t>
  </si>
  <si>
    <t>28 TUBO LED 18W</t>
  </si>
  <si>
    <t>6 TUBO LED 18W</t>
  </si>
  <si>
    <t>24 TUBO LED 18W</t>
  </si>
  <si>
    <t>2 TUBO LED 18W</t>
  </si>
  <si>
    <t>8 TUBO LED 18W</t>
  </si>
  <si>
    <t>1 BULBO LED 8W</t>
  </si>
  <si>
    <t>18 TUBO LED 18W</t>
  </si>
  <si>
    <t>14 TUBO LED 18W, 8 FORA TUB 40W</t>
  </si>
  <si>
    <t>38 TUBO LED 18W</t>
  </si>
  <si>
    <t>44 TUBO LED 18W</t>
  </si>
  <si>
    <t>5 TUBO LED 18W E 2 HIPOWER 30W, 18 LED BULBO 8W</t>
  </si>
  <si>
    <t>SEM ACESSO. 4 TUBO LED 18W</t>
  </si>
  <si>
    <t>12 TUBO LED 9W, 4 BULBO LED 8W, 12 TUBO LED 18W</t>
  </si>
  <si>
    <t>FLUXO</t>
  </si>
  <si>
    <t>Documentação</t>
  </si>
  <si>
    <t>Projeto</t>
  </si>
  <si>
    <t>PI</t>
  </si>
  <si>
    <t>MA</t>
  </si>
  <si>
    <t>PA</t>
  </si>
  <si>
    <t>Escola de Aplicação</t>
  </si>
  <si>
    <t>Socorrão 2</t>
  </si>
  <si>
    <t>IP Bragança</t>
  </si>
  <si>
    <t>Levantamento</t>
  </si>
  <si>
    <t>ok</t>
  </si>
  <si>
    <t>Scocorrão 2</t>
  </si>
  <si>
    <t xml:space="preserve">Externo </t>
  </si>
  <si>
    <t>11.0</t>
  </si>
  <si>
    <t>Pátio Central</t>
  </si>
  <si>
    <t>WC FEM</t>
  </si>
  <si>
    <t>COZINHA</t>
  </si>
  <si>
    <t>SALA ROBÓTICA</t>
  </si>
  <si>
    <t>WC FUNC. MASC.</t>
  </si>
  <si>
    <t>WC FUNC. FEM.</t>
  </si>
  <si>
    <t>DIRETORIA</t>
  </si>
  <si>
    <t>SALA PROFESSORES</t>
  </si>
  <si>
    <t>DEPÓSITOS</t>
  </si>
  <si>
    <t>VPM</t>
  </si>
  <si>
    <t>80W</t>
  </si>
  <si>
    <t>Disjuntor</t>
  </si>
  <si>
    <t>36 TUBO LED 18W, LIGAM INTERCALADOS</t>
  </si>
  <si>
    <t>8 TUBO LED 18W, 3 BULBO 6W</t>
  </si>
  <si>
    <t>26 TUBO LED 18W, 3 BULBO LED 6W</t>
  </si>
  <si>
    <t>1 LED BULBO 6W</t>
  </si>
  <si>
    <t>2 BULBO LED 6W</t>
  </si>
  <si>
    <t>20W</t>
  </si>
  <si>
    <t>25W</t>
  </si>
  <si>
    <t>12W</t>
  </si>
  <si>
    <t>LED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</si>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</sst>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R$&quot;\ * #,##0.00_-;\-&quot;R$&quot;\ * #,##0.00_-;_-&quot;R$&quot;\ * &quot;-&quot;??_-;_-@_-"/>
  </numFmts>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font>
    <font>
      <sz val="11"/>
      <color theme="1"/>
      <name val="Calibri"/>
      <family val="2"/>
    </font>
  </fonts>
  <fills count="7">
    <fill>
      <patternFill patternType="none"/>
    </fill>
    <fill>
      <patternFill patternType="gray125"/>
    </fill>
    <fill>
      <patternFill patternType="solid">
        <fgColor rgb="FF92D050"/>
        <bgColor rgb="FF92D050"/>
      </patternFill>
    </fill>
    <fill>
      <patternFill patternType="solid">
        <fgColor theme="0"/>
        <bgColor theme="0"/>
      </patternFill>
    </fill>
    <fill>
      <patternFill patternType="solid">
        <fgColor rgb="FF92D050"/>
        <bgColor rgb="FFFFFF00"/>
      </patternFill>
    </fill>
    <fill>
      <patternFill patternType="solid">
        <fgColor rgb="FFFFFF00"/>
        <bgColor indexed="64"/>
      </patternFill>
    </fill>
    <fill>
      <patternFill patternType="solid">
        <fgColor theme="7"/>
        <bgColor indexed="64"/>
      </patternFill>
    </fill>
  </fills>
  <borders count="8">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30">
    <xf numFmtId="0" fontId="0" fillId="0" borderId="0" xfId="0"/>
    <xf numFmtId="0" fontId="0" fillId="0" borderId="0" xfId="0" applyAlignment="1">
      <alignment horizontal="center" vertical="center"/>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horizontal="center" vertical="center"/>
    </xf>
    <xf numFmtId="44" fontId="0" fillId="0" borderId="2" xfId="0" applyNumberFormat="1" applyBorder="1" applyAlignment="1">
      <alignment horizontal="center" vertical="center"/>
    </xf>
    <xf numFmtId="0" fontId="3" fillId="0" borderId="2" xfId="0" applyFont="1" applyBorder="1" applyAlignment="1">
      <alignment horizontal="center" vertical="center"/>
    </xf>
    <xf numFmtId="0" fontId="4" fillId="2" borderId="5" xfId="0" applyFont="1" applyFill="1" applyBorder="1" applyAlignment="1">
      <alignment horizontal="center" vertical="center"/>
    </xf>
    <xf numFmtId="0" fontId="5" fillId="3" borderId="5" xfId="0" applyFont="1" applyFill="1" applyBorder="1"/>
    <xf numFmtId="0" fontId="4" fillId="2" borderId="6" xfId="0" applyFont="1" applyFill="1" applyBorder="1" applyAlignment="1">
      <alignment horizontal="center" vertical="center" wrapText="1"/>
    </xf>
    <xf numFmtId="0" fontId="5" fillId="3" borderId="5" xfId="0" applyFont="1" applyFill="1" applyBorder="1" applyAlignment="1">
      <alignment horizontal="center"/>
    </xf>
    <xf numFmtId="0" fontId="4" fillId="4" borderId="6" xfId="0" applyFont="1" applyFill="1" applyBorder="1" applyAlignment="1">
      <alignment horizontal="center" vertical="center" wrapText="1"/>
    </xf>
    <xf numFmtId="0" fontId="5" fillId="3" borderId="5" xfId="0" applyFont="1" applyFill="1" applyBorder="1" applyAlignment="1">
      <alignment horizontal="left"/>
    </xf>
    <xf numFmtId="0" fontId="5" fillId="3" borderId="7" xfId="0" applyFont="1" applyFill="1" applyBorder="1" applyAlignment="1">
      <alignment horizontal="left"/>
    </xf>
    <xf numFmtId="0" fontId="0" fillId="0" borderId="2" xfId="0" applyBorder="1"/>
    <xf numFmtId="0" fontId="0" fillId="0" borderId="2" xfId="0" applyBorder="1" applyAlignment="1">
      <alignment horizontal="center"/>
    </xf>
    <xf numFmtId="0" fontId="1" fillId="6" borderId="2" xfId="0" applyFont="1" applyFill="1" applyBorder="1" applyAlignment="1">
      <alignment horizontal="center" vertical="center"/>
    </xf>
    <xf numFmtId="0" fontId="1" fillId="5" borderId="2" xfId="0" applyFont="1" applyFill="1" applyBorder="1"/>
    <xf numFmtId="0" fontId="1" fillId="5" borderId="2" xfId="0" applyFont="1" applyFill="1" applyBorder="1" applyAlignment="1">
      <alignment wrapText="1"/>
    </xf>
    <xf numFmtId="0" fontId="0" fillId="0" borderId="3" xfId="0" applyBorder="1" applyAlignment="1">
      <alignment vertical="center"/>
    </xf>
    <xf numFmtId="44" fontId="0" fillId="0" borderId="3" xfId="0" applyNumberFormat="1" applyBorder="1" applyAlignment="1">
      <alignment vertical="center"/>
    </xf>
    <xf numFmtId="0" fontId="5" fillId="3" borderId="5" xfId="0" applyFont="1" applyFill="1"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44" fontId="0" fillId="0" borderId="3" xfId="0" applyNumberFormat="1" applyBorder="1" applyAlignment="1">
      <alignment horizontal="center" vertical="center"/>
    </xf>
    <xf numFmtId="44" fontId="0" fillId="0" borderId="1" xfId="0" applyNumberFormat="1" applyBorder="1" applyAlignment="1">
      <alignment horizontal="center" vertical="center"/>
    </xf>
    <xf numFmtId="44" fontId="0" fillId="0" borderId="4" xfId="0" applyNumberFormat="1" applyBorder="1" applyAlignment="1">
      <alignment horizontal="center" vertical="center"/>
    </xf>
    <xf numFmtId="0" fontId="2" fillId="6" borderId="2" xfId="0" applyFont="1" applyFill="1" applyBorder="1" applyAlignment="1">
      <alignment horizontal="center"/>
    </xf>
    <xf numFmtId="0" fontId="2" fillId="6" borderId="2" xfId="0" applyFont="1" applyFill="1" applyBorder="1" applyAlignment="1">
      <alignment horizontal="center" vertical="center"/>
    </xf>
  </cellXfs>
  <cellStyles count="1">
    <cellStyle name="Normal" xfId="0" builtinId="0"/>
  </cellStyles>
  <dxfs count="9">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O61"/>
  <sheetViews>
    <sheetView workbookViewId="0">
      <selection activeCell="B3" sqref="B3"/>
    </sheetView>
  </sheetViews>
  <sheetFormatPr defaultRowHeight="15" x14ac:dyDescent="0.25"/>
  <cols>
    <col min="1" max="1" width="34.28515625" bestFit="1" customWidth="1"/>
    <col min="6" max="6" width="14.140625" customWidth="1"/>
    <col min="7" max="7" width="11.7109375" customWidth="1"/>
    <col min="8" max="8" width="15.85546875" bestFit="1" customWidth="1"/>
    <col min="9" max="9" width="8.7109375" bestFit="1" customWidth="1"/>
    <col min="10" max="10" width="13.5703125" customWidth="1"/>
    <col min="11" max="11" width="15.85546875" customWidth="1"/>
    <col min="12" max="12" width="13.140625" customWidth="1"/>
    <col min="14" max="14" width="9.5703125" customWidth="1"/>
    <col min="15" max="15" width="48.5703125" bestFit="1" customWidth="1"/>
  </cols>
  <sheetData>
    <row r="3" spans="1:15" ht="90" x14ac:dyDescent="0.25">
      <c r="A3" s="7" t="s">
        <v>56</v>
      </c>
      <c r="B3" s="9" t="s">
        <v>108</v>
      </c>
      <c r="C3" s="9" t="s">
        <v>109</v>
      </c>
      <c r="D3" s="9" t="s">
        <v>110</v>
      </c>
      <c r="E3" s="9" t="s">
        <v>111</v>
      </c>
      <c r="F3" s="11" t="s">
        <v>120</v>
      </c>
      <c r="G3" s="11" t="s">
        <v>121</v>
      </c>
      <c r="H3" s="11" t="s">
        <v>122</v>
      </c>
      <c r="I3" s="11" t="s">
        <v>123</v>
      </c>
      <c r="J3" s="11" t="s">
        <v>124</v>
      </c>
      <c r="K3" s="11" t="s">
        <v>129</v>
      </c>
      <c r="L3" s="11" t="s">
        <v>130</v>
      </c>
      <c r="M3" s="11" t="s">
        <v>131</v>
      </c>
      <c r="N3" s="11" t="s">
        <v>132</v>
      </c>
      <c r="O3" s="7" t="s">
        <v>135</v>
      </c>
    </row>
    <row r="4" spans="1:15" x14ac:dyDescent="0.25">
      <c r="A4" s="8" t="s">
        <v>57</v>
      </c>
      <c r="B4" s="8">
        <v>10</v>
      </c>
      <c r="C4" s="10">
        <v>5</v>
      </c>
      <c r="D4" s="10" t="s">
        <v>112</v>
      </c>
      <c r="E4" s="10" t="s">
        <v>113</v>
      </c>
      <c r="F4" s="10" t="s">
        <v>125</v>
      </c>
      <c r="G4" s="10"/>
      <c r="H4" s="10"/>
      <c r="I4" s="10"/>
      <c r="J4" s="10"/>
      <c r="K4" s="10" t="s">
        <v>133</v>
      </c>
      <c r="L4" s="10"/>
      <c r="M4" s="10"/>
      <c r="N4" s="10"/>
      <c r="O4" s="12" t="s">
        <v>136</v>
      </c>
    </row>
    <row r="5" spans="1:15" x14ac:dyDescent="0.25">
      <c r="A5" s="8" t="s">
        <v>58</v>
      </c>
      <c r="B5" s="8">
        <v>10</v>
      </c>
      <c r="C5" s="10">
        <v>5</v>
      </c>
      <c r="D5" s="10" t="s">
        <v>112</v>
      </c>
      <c r="E5" s="10" t="s">
        <v>113</v>
      </c>
      <c r="F5" s="10" t="s">
        <v>125</v>
      </c>
      <c r="G5" s="10">
        <v>2</v>
      </c>
      <c r="H5" s="10" t="s">
        <v>126</v>
      </c>
      <c r="I5" s="10" t="s">
        <v>127</v>
      </c>
      <c r="J5" s="10">
        <v>4</v>
      </c>
      <c r="K5" s="10" t="s">
        <v>133</v>
      </c>
      <c r="L5" s="10" t="s">
        <v>134</v>
      </c>
      <c r="M5" s="10"/>
      <c r="N5" s="10" t="str">
        <f>E5</f>
        <v>0.0</v>
      </c>
      <c r="O5" s="12" t="s">
        <v>136</v>
      </c>
    </row>
    <row r="6" spans="1:15" x14ac:dyDescent="0.25">
      <c r="A6" s="8" t="s">
        <v>59</v>
      </c>
      <c r="B6" s="8">
        <v>10</v>
      </c>
      <c r="C6" s="10">
        <v>5</v>
      </c>
      <c r="D6" s="10" t="s">
        <v>112</v>
      </c>
      <c r="E6" s="10" t="s">
        <v>113</v>
      </c>
      <c r="F6" s="10" t="s">
        <v>125</v>
      </c>
      <c r="G6" s="10">
        <v>1</v>
      </c>
      <c r="H6" s="10" t="s">
        <v>126</v>
      </c>
      <c r="I6" s="10" t="s">
        <v>127</v>
      </c>
      <c r="J6" s="10">
        <v>2</v>
      </c>
      <c r="K6" s="10" t="s">
        <v>133</v>
      </c>
      <c r="L6" s="10" t="s">
        <v>134</v>
      </c>
      <c r="M6" s="10"/>
      <c r="N6" s="10" t="str">
        <f t="shared" ref="N6:N57" si="0">E6</f>
        <v>0.0</v>
      </c>
      <c r="O6" s="12" t="s">
        <v>137</v>
      </c>
    </row>
    <row r="7" spans="1:15" x14ac:dyDescent="0.25">
      <c r="A7" s="8" t="s">
        <v>60</v>
      </c>
      <c r="B7" s="8">
        <v>10</v>
      </c>
      <c r="C7" s="10">
        <v>5</v>
      </c>
      <c r="D7" s="10" t="s">
        <v>112</v>
      </c>
      <c r="E7" s="10" t="s">
        <v>113</v>
      </c>
      <c r="F7" s="10" t="s">
        <v>125</v>
      </c>
      <c r="G7" s="10">
        <v>2</v>
      </c>
      <c r="H7" s="10" t="s">
        <v>126</v>
      </c>
      <c r="I7" s="10" t="s">
        <v>127</v>
      </c>
      <c r="J7" s="10">
        <v>4</v>
      </c>
      <c r="K7" s="10" t="s">
        <v>133</v>
      </c>
      <c r="L7" s="10" t="s">
        <v>134</v>
      </c>
      <c r="M7" s="10"/>
      <c r="N7" s="10" t="str">
        <f t="shared" si="0"/>
        <v>0.0</v>
      </c>
      <c r="O7" s="12" t="s">
        <v>136</v>
      </c>
    </row>
    <row r="8" spans="1:15" x14ac:dyDescent="0.25">
      <c r="A8" s="8" t="s">
        <v>61</v>
      </c>
      <c r="B8" s="8">
        <v>10</v>
      </c>
      <c r="C8" s="10">
        <v>5</v>
      </c>
      <c r="D8" s="10" t="s">
        <v>112</v>
      </c>
      <c r="E8" s="10" t="s">
        <v>113</v>
      </c>
      <c r="F8" s="10" t="s">
        <v>125</v>
      </c>
      <c r="G8" s="10">
        <v>3</v>
      </c>
      <c r="H8" s="10" t="s">
        <v>126</v>
      </c>
      <c r="I8" s="10" t="s">
        <v>127</v>
      </c>
      <c r="J8" s="10">
        <v>6</v>
      </c>
      <c r="K8" s="10" t="s">
        <v>133</v>
      </c>
      <c r="L8" s="10" t="s">
        <v>134</v>
      </c>
      <c r="M8" s="10"/>
      <c r="N8" s="10" t="str">
        <f t="shared" si="0"/>
        <v>0.0</v>
      </c>
      <c r="O8" s="12" t="s">
        <v>138</v>
      </c>
    </row>
    <row r="9" spans="1:15" x14ac:dyDescent="0.25">
      <c r="A9" s="8" t="s">
        <v>62</v>
      </c>
      <c r="B9" s="8">
        <v>10</v>
      </c>
      <c r="C9" s="10">
        <v>5</v>
      </c>
      <c r="D9" s="10" t="s">
        <v>112</v>
      </c>
      <c r="E9" s="10" t="s">
        <v>113</v>
      </c>
      <c r="F9" s="10" t="s">
        <v>125</v>
      </c>
      <c r="G9" s="10">
        <v>3</v>
      </c>
      <c r="H9" s="10" t="s">
        <v>126</v>
      </c>
      <c r="I9" s="10" t="s">
        <v>127</v>
      </c>
      <c r="J9" s="10">
        <v>6</v>
      </c>
      <c r="K9" s="10" t="s">
        <v>133</v>
      </c>
      <c r="L9" s="10" t="s">
        <v>134</v>
      </c>
      <c r="M9" s="10"/>
      <c r="N9" s="10" t="str">
        <f t="shared" si="0"/>
        <v>0.0</v>
      </c>
      <c r="O9" s="12" t="s">
        <v>138</v>
      </c>
    </row>
    <row r="10" spans="1:15" x14ac:dyDescent="0.25">
      <c r="A10" s="8" t="s">
        <v>63</v>
      </c>
      <c r="B10" s="8">
        <v>10</v>
      </c>
      <c r="C10" s="10">
        <v>5</v>
      </c>
      <c r="D10" s="10" t="s">
        <v>112</v>
      </c>
      <c r="E10" s="10" t="s">
        <v>113</v>
      </c>
      <c r="F10" s="10" t="s">
        <v>125</v>
      </c>
      <c r="G10" s="10">
        <v>1</v>
      </c>
      <c r="H10" s="10" t="s">
        <v>126</v>
      </c>
      <c r="I10" s="10" t="s">
        <v>127</v>
      </c>
      <c r="J10" s="10">
        <v>2</v>
      </c>
      <c r="K10" s="10" t="s">
        <v>133</v>
      </c>
      <c r="L10" s="10" t="s">
        <v>134</v>
      </c>
      <c r="M10" s="10"/>
      <c r="N10" s="10" t="str">
        <f t="shared" si="0"/>
        <v>0.0</v>
      </c>
      <c r="O10" s="12" t="s">
        <v>137</v>
      </c>
    </row>
    <row r="11" spans="1:15" x14ac:dyDescent="0.25">
      <c r="A11" s="8" t="s">
        <v>64</v>
      </c>
      <c r="B11" s="8">
        <v>10</v>
      </c>
      <c r="C11" s="10">
        <v>5</v>
      </c>
      <c r="D11" s="10" t="s">
        <v>112</v>
      </c>
      <c r="E11" s="10" t="s">
        <v>113</v>
      </c>
      <c r="F11" s="10" t="s">
        <v>125</v>
      </c>
      <c r="G11" s="10">
        <v>7</v>
      </c>
      <c r="H11" s="10" t="s">
        <v>126</v>
      </c>
      <c r="I11" s="10" t="s">
        <v>127</v>
      </c>
      <c r="J11" s="10">
        <v>14</v>
      </c>
      <c r="K11" s="10" t="s">
        <v>133</v>
      </c>
      <c r="L11" s="10" t="s">
        <v>134</v>
      </c>
      <c r="M11" s="10"/>
      <c r="N11" s="10" t="str">
        <f t="shared" si="0"/>
        <v>0.0</v>
      </c>
      <c r="O11" s="12" t="s">
        <v>139</v>
      </c>
    </row>
    <row r="12" spans="1:15" x14ac:dyDescent="0.25">
      <c r="A12" s="8" t="s">
        <v>65</v>
      </c>
      <c r="B12" s="8">
        <v>10</v>
      </c>
      <c r="C12" s="10">
        <v>5</v>
      </c>
      <c r="D12" s="10" t="s">
        <v>112</v>
      </c>
      <c r="E12" s="10" t="s">
        <v>113</v>
      </c>
      <c r="F12" s="10" t="s">
        <v>125</v>
      </c>
      <c r="G12" s="10">
        <v>8</v>
      </c>
      <c r="H12" s="10" t="s">
        <v>126</v>
      </c>
      <c r="I12" s="10" t="s">
        <v>127</v>
      </c>
      <c r="J12" s="10">
        <v>16</v>
      </c>
      <c r="K12" s="10" t="s">
        <v>133</v>
      </c>
      <c r="L12" s="10" t="s">
        <v>134</v>
      </c>
      <c r="M12" s="10"/>
      <c r="N12" s="10" t="str">
        <f t="shared" si="0"/>
        <v>0.0</v>
      </c>
      <c r="O12" s="12" t="s">
        <v>140</v>
      </c>
    </row>
    <row r="13" spans="1:15" x14ac:dyDescent="0.25">
      <c r="A13" s="8" t="s">
        <v>66</v>
      </c>
      <c r="B13" s="8">
        <v>10</v>
      </c>
      <c r="C13" s="10">
        <v>5</v>
      </c>
      <c r="D13" s="10" t="s">
        <v>112</v>
      </c>
      <c r="E13" s="10" t="s">
        <v>113</v>
      </c>
      <c r="F13" s="10" t="s">
        <v>125</v>
      </c>
      <c r="G13" s="10">
        <v>1</v>
      </c>
      <c r="H13" s="10" t="s">
        <v>126</v>
      </c>
      <c r="I13" s="10" t="s">
        <v>127</v>
      </c>
      <c r="J13" s="10">
        <v>2</v>
      </c>
      <c r="K13" s="10" t="s">
        <v>133</v>
      </c>
      <c r="L13" s="10" t="s">
        <v>134</v>
      </c>
      <c r="M13" s="10"/>
      <c r="N13" s="10" t="str">
        <f t="shared" si="0"/>
        <v>0.0</v>
      </c>
      <c r="O13" s="12" t="s">
        <v>141</v>
      </c>
    </row>
    <row r="14" spans="1:15" x14ac:dyDescent="0.25">
      <c r="A14" s="8" t="s">
        <v>67</v>
      </c>
      <c r="B14" s="8">
        <v>10</v>
      </c>
      <c r="C14" s="10">
        <v>5</v>
      </c>
      <c r="D14" s="10" t="s">
        <v>112</v>
      </c>
      <c r="E14" s="10" t="s">
        <v>113</v>
      </c>
      <c r="F14" s="10" t="s">
        <v>125</v>
      </c>
      <c r="G14" s="10">
        <v>9</v>
      </c>
      <c r="H14" s="10" t="s">
        <v>126</v>
      </c>
      <c r="I14" s="10" t="s">
        <v>127</v>
      </c>
      <c r="J14" s="10">
        <v>18</v>
      </c>
      <c r="K14" s="10" t="s">
        <v>133</v>
      </c>
      <c r="L14" s="10" t="s">
        <v>134</v>
      </c>
      <c r="M14" s="10"/>
      <c r="N14" s="10" t="str">
        <f t="shared" si="0"/>
        <v>0.0</v>
      </c>
      <c r="O14" s="12" t="s">
        <v>142</v>
      </c>
    </row>
    <row r="15" spans="1:15" x14ac:dyDescent="0.25">
      <c r="A15" s="8" t="s">
        <v>68</v>
      </c>
      <c r="B15" s="8">
        <v>10</v>
      </c>
      <c r="C15" s="10">
        <v>4</v>
      </c>
      <c r="D15" s="10" t="s">
        <v>114</v>
      </c>
      <c r="E15" s="10" t="s">
        <v>113</v>
      </c>
      <c r="F15" s="10" t="s">
        <v>125</v>
      </c>
      <c r="G15" s="10">
        <v>12</v>
      </c>
      <c r="H15" s="10" t="s">
        <v>126</v>
      </c>
      <c r="I15" s="10" t="s">
        <v>127</v>
      </c>
      <c r="J15" s="10">
        <v>24</v>
      </c>
      <c r="K15" s="10" t="s">
        <v>133</v>
      </c>
      <c r="L15" s="10" t="s">
        <v>134</v>
      </c>
      <c r="M15" s="10"/>
      <c r="N15" s="10" t="str">
        <f t="shared" si="0"/>
        <v>0.0</v>
      </c>
      <c r="O15" s="12"/>
    </row>
    <row r="16" spans="1:15" x14ac:dyDescent="0.25">
      <c r="A16" s="8" t="s">
        <v>69</v>
      </c>
      <c r="B16" s="8">
        <v>10</v>
      </c>
      <c r="C16" s="10">
        <v>4</v>
      </c>
      <c r="D16" s="10" t="s">
        <v>114</v>
      </c>
      <c r="E16" s="10" t="s">
        <v>113</v>
      </c>
      <c r="F16" s="10" t="s">
        <v>125</v>
      </c>
      <c r="G16" s="10">
        <v>3</v>
      </c>
      <c r="H16" s="10" t="s">
        <v>126</v>
      </c>
      <c r="I16" s="10" t="s">
        <v>127</v>
      </c>
      <c r="J16" s="10">
        <v>6</v>
      </c>
      <c r="K16" s="10" t="s">
        <v>133</v>
      </c>
      <c r="L16" s="10" t="s">
        <v>134</v>
      </c>
      <c r="M16" s="10"/>
      <c r="N16" s="10" t="str">
        <f t="shared" si="0"/>
        <v>0.0</v>
      </c>
      <c r="O16" s="12"/>
    </row>
    <row r="17" spans="1:15" x14ac:dyDescent="0.25">
      <c r="A17" s="8" t="s">
        <v>70</v>
      </c>
      <c r="B17" s="8">
        <v>10</v>
      </c>
      <c r="C17" s="10">
        <v>5</v>
      </c>
      <c r="D17" s="10" t="s">
        <v>116</v>
      </c>
      <c r="E17" s="10" t="s">
        <v>113</v>
      </c>
      <c r="F17" s="10" t="s">
        <v>125</v>
      </c>
      <c r="G17" s="10">
        <v>6</v>
      </c>
      <c r="H17" s="10" t="s">
        <v>126</v>
      </c>
      <c r="I17" s="10" t="s">
        <v>127</v>
      </c>
      <c r="J17" s="10">
        <v>12</v>
      </c>
      <c r="K17" s="10" t="s">
        <v>133</v>
      </c>
      <c r="L17" s="10" t="s">
        <v>134</v>
      </c>
      <c r="M17" s="10"/>
      <c r="N17" s="10" t="str">
        <f t="shared" si="0"/>
        <v>0.0</v>
      </c>
      <c r="O17" s="12" t="s">
        <v>138</v>
      </c>
    </row>
    <row r="18" spans="1:15" x14ac:dyDescent="0.25">
      <c r="A18" s="8" t="s">
        <v>71</v>
      </c>
      <c r="B18" s="8">
        <v>10</v>
      </c>
      <c r="C18" s="10">
        <v>5</v>
      </c>
      <c r="D18" s="10" t="s">
        <v>112</v>
      </c>
      <c r="E18" s="10" t="s">
        <v>113</v>
      </c>
      <c r="F18" s="10" t="s">
        <v>125</v>
      </c>
      <c r="G18" s="10">
        <v>5</v>
      </c>
      <c r="H18" s="10" t="s">
        <v>126</v>
      </c>
      <c r="I18" s="10" t="s">
        <v>127</v>
      </c>
      <c r="J18" s="10">
        <v>10</v>
      </c>
      <c r="K18" s="10" t="s">
        <v>133</v>
      </c>
      <c r="L18" s="10" t="s">
        <v>134</v>
      </c>
      <c r="M18" s="10"/>
      <c r="N18" s="10" t="str">
        <f t="shared" si="0"/>
        <v>0.0</v>
      </c>
      <c r="O18" s="12" t="s">
        <v>143</v>
      </c>
    </row>
    <row r="19" spans="1:15" x14ac:dyDescent="0.25">
      <c r="A19" s="8" t="s">
        <v>72</v>
      </c>
      <c r="B19" s="8">
        <v>10</v>
      </c>
      <c r="C19" s="10">
        <v>5</v>
      </c>
      <c r="D19" s="10" t="s">
        <v>116</v>
      </c>
      <c r="E19" s="10" t="s">
        <v>113</v>
      </c>
      <c r="F19" s="10" t="s">
        <v>125</v>
      </c>
      <c r="G19" s="10"/>
      <c r="H19" s="10"/>
      <c r="I19" s="10"/>
      <c r="J19" s="10"/>
      <c r="K19" s="10" t="s">
        <v>133</v>
      </c>
      <c r="L19" s="10"/>
      <c r="M19" s="10"/>
      <c r="N19" s="10"/>
      <c r="O19" s="12" t="s">
        <v>144</v>
      </c>
    </row>
    <row r="20" spans="1:15" x14ac:dyDescent="0.25">
      <c r="A20" s="8" t="s">
        <v>73</v>
      </c>
      <c r="B20" s="8">
        <v>10</v>
      </c>
      <c r="C20" s="10">
        <v>5</v>
      </c>
      <c r="D20" s="10" t="s">
        <v>116</v>
      </c>
      <c r="E20" s="10" t="s">
        <v>113</v>
      </c>
      <c r="F20" s="10" t="s">
        <v>125</v>
      </c>
      <c r="G20" s="10">
        <v>8</v>
      </c>
      <c r="H20" s="10" t="s">
        <v>126</v>
      </c>
      <c r="I20" s="10" t="s">
        <v>127</v>
      </c>
      <c r="J20" s="10">
        <v>16</v>
      </c>
      <c r="K20" s="10" t="s">
        <v>133</v>
      </c>
      <c r="L20" s="10" t="s">
        <v>134</v>
      </c>
      <c r="M20" s="10"/>
      <c r="N20" s="10" t="str">
        <f t="shared" si="0"/>
        <v>0.0</v>
      </c>
      <c r="O20" s="12" t="s">
        <v>145</v>
      </c>
    </row>
    <row r="21" spans="1:15" x14ac:dyDescent="0.25">
      <c r="A21" s="8" t="s">
        <v>74</v>
      </c>
      <c r="B21" s="8">
        <v>10</v>
      </c>
      <c r="C21" s="10">
        <v>5</v>
      </c>
      <c r="D21" s="10" t="s">
        <v>112</v>
      </c>
      <c r="E21" s="10" t="s">
        <v>113</v>
      </c>
      <c r="F21" s="10" t="s">
        <v>125</v>
      </c>
      <c r="G21" s="10">
        <v>1</v>
      </c>
      <c r="H21" s="10" t="s">
        <v>128</v>
      </c>
      <c r="I21" s="10" t="s">
        <v>186</v>
      </c>
      <c r="J21" s="10">
        <v>1</v>
      </c>
      <c r="K21" s="10" t="s">
        <v>133</v>
      </c>
      <c r="L21" s="10"/>
      <c r="M21" s="10"/>
      <c r="N21" s="10"/>
      <c r="O21" s="12"/>
    </row>
    <row r="22" spans="1:15" x14ac:dyDescent="0.25">
      <c r="A22" s="8" t="s">
        <v>75</v>
      </c>
      <c r="B22" s="8">
        <v>10</v>
      </c>
      <c r="C22" s="10">
        <v>5</v>
      </c>
      <c r="D22" s="10" t="s">
        <v>112</v>
      </c>
      <c r="E22" s="10" t="s">
        <v>113</v>
      </c>
      <c r="F22" s="10" t="s">
        <v>125</v>
      </c>
      <c r="G22" s="10"/>
      <c r="H22" s="10"/>
      <c r="I22" s="10"/>
      <c r="J22" s="10"/>
      <c r="K22" s="10" t="s">
        <v>133</v>
      </c>
      <c r="L22" s="10"/>
      <c r="M22" s="10"/>
      <c r="N22" s="10"/>
      <c r="O22" s="12" t="s">
        <v>146</v>
      </c>
    </row>
    <row r="23" spans="1:15" x14ac:dyDescent="0.25">
      <c r="A23" s="8" t="s">
        <v>75</v>
      </c>
      <c r="B23" s="8">
        <v>10</v>
      </c>
      <c r="C23" s="10">
        <v>5</v>
      </c>
      <c r="D23" s="10" t="s">
        <v>112</v>
      </c>
      <c r="E23" s="10" t="s">
        <v>113</v>
      </c>
      <c r="F23" s="10" t="s">
        <v>125</v>
      </c>
      <c r="G23" s="10">
        <v>1</v>
      </c>
      <c r="H23" s="10" t="s">
        <v>126</v>
      </c>
      <c r="I23" s="10" t="s">
        <v>185</v>
      </c>
      <c r="J23" s="10">
        <v>2</v>
      </c>
      <c r="K23" s="10" t="s">
        <v>133</v>
      </c>
      <c r="L23" s="10" t="s">
        <v>134</v>
      </c>
      <c r="M23" s="10"/>
      <c r="N23" s="10" t="str">
        <f t="shared" si="0"/>
        <v>0.0</v>
      </c>
      <c r="O23" s="12"/>
    </row>
    <row r="24" spans="1:15" x14ac:dyDescent="0.25">
      <c r="A24" s="8" t="s">
        <v>74</v>
      </c>
      <c r="B24" s="8">
        <v>10</v>
      </c>
      <c r="C24" s="10">
        <v>5</v>
      </c>
      <c r="D24" s="10" t="s">
        <v>112</v>
      </c>
      <c r="E24" s="10" t="s">
        <v>113</v>
      </c>
      <c r="F24" s="10" t="s">
        <v>125</v>
      </c>
      <c r="G24" s="10">
        <v>1</v>
      </c>
      <c r="H24" s="10" t="s">
        <v>126</v>
      </c>
      <c r="I24" s="10" t="s">
        <v>185</v>
      </c>
      <c r="J24" s="10">
        <v>2</v>
      </c>
      <c r="K24" s="10" t="s">
        <v>133</v>
      </c>
      <c r="L24" s="10" t="s">
        <v>134</v>
      </c>
      <c r="M24" s="10"/>
      <c r="N24" s="10" t="str">
        <f t="shared" si="0"/>
        <v>0.0</v>
      </c>
      <c r="O24" s="12"/>
    </row>
    <row r="25" spans="1:15" x14ac:dyDescent="0.25">
      <c r="A25" s="8" t="s">
        <v>76</v>
      </c>
      <c r="B25" s="8">
        <v>10</v>
      </c>
      <c r="C25" s="10">
        <v>5</v>
      </c>
      <c r="D25" s="10" t="s">
        <v>112</v>
      </c>
      <c r="E25" s="10" t="s">
        <v>113</v>
      </c>
      <c r="F25" s="10" t="s">
        <v>125</v>
      </c>
      <c r="G25" s="10">
        <v>1</v>
      </c>
      <c r="H25" s="10" t="s">
        <v>128</v>
      </c>
      <c r="I25" s="10" t="s">
        <v>187</v>
      </c>
      <c r="J25" s="10">
        <v>2</v>
      </c>
      <c r="K25" s="10" t="s">
        <v>133</v>
      </c>
      <c r="L25" s="10"/>
      <c r="M25" s="10"/>
      <c r="N25" s="10"/>
      <c r="O25" s="12"/>
    </row>
    <row r="26" spans="1:15" x14ac:dyDescent="0.25">
      <c r="A26" s="8" t="s">
        <v>77</v>
      </c>
      <c r="B26" s="8">
        <v>10</v>
      </c>
      <c r="C26" s="10">
        <v>5</v>
      </c>
      <c r="D26" s="10" t="s">
        <v>112</v>
      </c>
      <c r="E26" s="10" t="s">
        <v>113</v>
      </c>
      <c r="F26" s="10" t="s">
        <v>125</v>
      </c>
      <c r="G26" s="10">
        <v>1</v>
      </c>
      <c r="H26" s="10" t="s">
        <v>128</v>
      </c>
      <c r="I26" s="10" t="s">
        <v>187</v>
      </c>
      <c r="J26" s="10">
        <v>2</v>
      </c>
      <c r="K26" s="10" t="s">
        <v>133</v>
      </c>
      <c r="L26" s="10"/>
      <c r="M26" s="10"/>
      <c r="N26" s="10"/>
      <c r="O26" s="12"/>
    </row>
    <row r="27" spans="1:15" x14ac:dyDescent="0.25">
      <c r="A27" s="8" t="s">
        <v>78</v>
      </c>
      <c r="B27" s="8">
        <v>10</v>
      </c>
      <c r="C27" s="10">
        <v>5</v>
      </c>
      <c r="D27" s="10" t="s">
        <v>112</v>
      </c>
      <c r="E27" s="10" t="s">
        <v>113</v>
      </c>
      <c r="F27" s="10" t="s">
        <v>125</v>
      </c>
      <c r="G27" s="10">
        <v>8</v>
      </c>
      <c r="H27" s="10" t="s">
        <v>128</v>
      </c>
      <c r="I27" s="10" t="s">
        <v>187</v>
      </c>
      <c r="J27" s="10">
        <v>8</v>
      </c>
      <c r="K27" s="10" t="s">
        <v>133</v>
      </c>
      <c r="L27" s="10"/>
      <c r="M27" s="10"/>
      <c r="N27" s="10"/>
      <c r="O27" s="12" t="s">
        <v>147</v>
      </c>
    </row>
    <row r="28" spans="1:15" x14ac:dyDescent="0.25">
      <c r="A28" s="8" t="s">
        <v>79</v>
      </c>
      <c r="B28" s="8">
        <v>10</v>
      </c>
      <c r="C28" s="10">
        <v>5</v>
      </c>
      <c r="D28" s="10" t="s">
        <v>112</v>
      </c>
      <c r="E28" s="10" t="s">
        <v>113</v>
      </c>
      <c r="F28" s="10" t="s">
        <v>125</v>
      </c>
      <c r="G28" s="10">
        <v>10</v>
      </c>
      <c r="H28" s="10" t="s">
        <v>126</v>
      </c>
      <c r="I28" s="10" t="s">
        <v>127</v>
      </c>
      <c r="J28" s="10">
        <v>20</v>
      </c>
      <c r="K28" s="10" t="s">
        <v>133</v>
      </c>
      <c r="L28" s="10" t="s">
        <v>134</v>
      </c>
      <c r="M28" s="10"/>
      <c r="N28" s="10" t="str">
        <f t="shared" si="0"/>
        <v>0.0</v>
      </c>
      <c r="O28" s="12" t="s">
        <v>148</v>
      </c>
    </row>
    <row r="29" spans="1:15" x14ac:dyDescent="0.25">
      <c r="A29" s="8" t="s">
        <v>80</v>
      </c>
      <c r="B29" s="8">
        <v>10</v>
      </c>
      <c r="C29" s="10">
        <v>5</v>
      </c>
      <c r="D29" s="10" t="s">
        <v>112</v>
      </c>
      <c r="E29" s="10" t="s">
        <v>113</v>
      </c>
      <c r="F29" s="10" t="s">
        <v>125</v>
      </c>
      <c r="G29" s="10"/>
      <c r="H29" s="10"/>
      <c r="I29" s="10"/>
      <c r="J29" s="10"/>
      <c r="K29" s="10" t="s">
        <v>133</v>
      </c>
      <c r="L29" s="10"/>
      <c r="M29" s="10"/>
      <c r="N29" s="10"/>
      <c r="O29" s="12" t="s">
        <v>145</v>
      </c>
    </row>
    <row r="30" spans="1:15" x14ac:dyDescent="0.25">
      <c r="A30" s="8" t="s">
        <v>81</v>
      </c>
      <c r="B30" s="8">
        <v>10</v>
      </c>
      <c r="C30" s="10">
        <v>5</v>
      </c>
      <c r="D30" s="10" t="s">
        <v>112</v>
      </c>
      <c r="E30" s="10" t="s">
        <v>113</v>
      </c>
      <c r="F30" s="10" t="s">
        <v>125</v>
      </c>
      <c r="G30" s="10">
        <v>4</v>
      </c>
      <c r="H30" s="10" t="s">
        <v>126</v>
      </c>
      <c r="I30" s="10" t="s">
        <v>127</v>
      </c>
      <c r="J30" s="10">
        <v>8</v>
      </c>
      <c r="K30" s="10" t="s">
        <v>133</v>
      </c>
      <c r="L30" s="10" t="s">
        <v>134</v>
      </c>
      <c r="M30" s="10"/>
      <c r="N30" s="10" t="str">
        <f t="shared" si="0"/>
        <v>0.0</v>
      </c>
      <c r="O30" s="12"/>
    </row>
    <row r="31" spans="1:15" x14ac:dyDescent="0.25">
      <c r="A31" s="8" t="s">
        <v>82</v>
      </c>
      <c r="B31" s="8">
        <v>10</v>
      </c>
      <c r="C31" s="10">
        <v>5</v>
      </c>
      <c r="D31" s="10" t="s">
        <v>112</v>
      </c>
      <c r="E31" s="10" t="s">
        <v>113</v>
      </c>
      <c r="F31" s="10" t="s">
        <v>125</v>
      </c>
      <c r="G31" s="10"/>
      <c r="H31" s="10"/>
      <c r="I31" s="10"/>
      <c r="J31" s="10"/>
      <c r="K31" s="10" t="s">
        <v>133</v>
      </c>
      <c r="L31" s="10"/>
      <c r="M31" s="10"/>
      <c r="N31" s="10"/>
      <c r="O31" s="12" t="s">
        <v>145</v>
      </c>
    </row>
    <row r="32" spans="1:15" x14ac:dyDescent="0.25">
      <c r="A32" s="8" t="s">
        <v>62</v>
      </c>
      <c r="B32" s="8">
        <v>10</v>
      </c>
      <c r="C32" s="10">
        <v>5</v>
      </c>
      <c r="D32" s="10" t="s">
        <v>112</v>
      </c>
      <c r="E32" s="10" t="s">
        <v>113</v>
      </c>
      <c r="F32" s="10" t="s">
        <v>125</v>
      </c>
      <c r="G32" s="10">
        <v>2</v>
      </c>
      <c r="H32" s="10" t="s">
        <v>126</v>
      </c>
      <c r="I32" s="10" t="s">
        <v>127</v>
      </c>
      <c r="J32" s="10">
        <v>4</v>
      </c>
      <c r="K32" s="10" t="s">
        <v>133</v>
      </c>
      <c r="L32" s="10" t="s">
        <v>134</v>
      </c>
      <c r="M32" s="10"/>
      <c r="N32" s="10" t="str">
        <f t="shared" si="0"/>
        <v>0.0</v>
      </c>
      <c r="O32" s="12"/>
    </row>
    <row r="33" spans="1:15" x14ac:dyDescent="0.25">
      <c r="A33" s="8" t="s">
        <v>83</v>
      </c>
      <c r="B33" s="8">
        <v>10</v>
      </c>
      <c r="C33" s="10">
        <v>5</v>
      </c>
      <c r="D33" s="10" t="s">
        <v>112</v>
      </c>
      <c r="E33" s="10" t="s">
        <v>113</v>
      </c>
      <c r="F33" s="10" t="s">
        <v>125</v>
      </c>
      <c r="G33" s="10"/>
      <c r="H33" s="10"/>
      <c r="I33" s="10"/>
      <c r="J33" s="10"/>
      <c r="K33" s="10" t="s">
        <v>133</v>
      </c>
      <c r="L33" s="10"/>
      <c r="M33" s="10"/>
      <c r="N33" s="10"/>
      <c r="O33" s="12" t="s">
        <v>139</v>
      </c>
    </row>
    <row r="34" spans="1:15" x14ac:dyDescent="0.25">
      <c r="A34" s="8" t="s">
        <v>84</v>
      </c>
      <c r="B34" s="8">
        <v>10</v>
      </c>
      <c r="C34" s="10">
        <v>7</v>
      </c>
      <c r="D34" s="10" t="s">
        <v>117</v>
      </c>
      <c r="E34" s="10" t="s">
        <v>118</v>
      </c>
      <c r="F34" s="10" t="s">
        <v>125</v>
      </c>
      <c r="G34" s="10">
        <v>4</v>
      </c>
      <c r="H34" s="10" t="s">
        <v>126</v>
      </c>
      <c r="I34" s="10" t="s">
        <v>185</v>
      </c>
      <c r="J34" s="10">
        <v>8</v>
      </c>
      <c r="K34" s="10" t="s">
        <v>133</v>
      </c>
      <c r="L34" s="10" t="s">
        <v>134</v>
      </c>
      <c r="M34" s="10"/>
      <c r="N34" s="10" t="str">
        <f t="shared" si="0"/>
        <v>3.0</v>
      </c>
      <c r="O34" s="12"/>
    </row>
    <row r="35" spans="1:15" x14ac:dyDescent="0.25">
      <c r="A35" s="8" t="s">
        <v>85</v>
      </c>
      <c r="B35" s="8">
        <v>10</v>
      </c>
      <c r="C35" s="10">
        <v>5</v>
      </c>
      <c r="D35" s="10" t="s">
        <v>116</v>
      </c>
      <c r="E35" s="10" t="s">
        <v>118</v>
      </c>
      <c r="F35" s="10" t="s">
        <v>125</v>
      </c>
      <c r="G35" s="10">
        <v>4</v>
      </c>
      <c r="H35" s="10" t="s">
        <v>126</v>
      </c>
      <c r="I35" s="10" t="s">
        <v>127</v>
      </c>
      <c r="J35" s="10">
        <v>8</v>
      </c>
      <c r="K35" s="10" t="s">
        <v>133</v>
      </c>
      <c r="L35" s="10" t="s">
        <v>134</v>
      </c>
      <c r="M35" s="10"/>
      <c r="N35" s="10" t="str">
        <f t="shared" si="0"/>
        <v>3.0</v>
      </c>
      <c r="O35" s="12" t="s">
        <v>149</v>
      </c>
    </row>
    <row r="36" spans="1:15" x14ac:dyDescent="0.25">
      <c r="A36" s="8" t="s">
        <v>75</v>
      </c>
      <c r="B36" s="8">
        <v>10</v>
      </c>
      <c r="C36" s="10">
        <v>5</v>
      </c>
      <c r="D36" s="10" t="s">
        <v>112</v>
      </c>
      <c r="E36" s="10" t="s">
        <v>113</v>
      </c>
      <c r="F36" s="10" t="s">
        <v>125</v>
      </c>
      <c r="G36" s="10"/>
      <c r="H36" s="10"/>
      <c r="I36" s="10"/>
      <c r="J36" s="10"/>
      <c r="K36" s="10" t="s">
        <v>133</v>
      </c>
      <c r="L36" s="10"/>
      <c r="M36" s="10"/>
      <c r="N36" s="10"/>
      <c r="O36" s="12" t="s">
        <v>139</v>
      </c>
    </row>
    <row r="37" spans="1:15" x14ac:dyDescent="0.25">
      <c r="A37" s="8" t="s">
        <v>74</v>
      </c>
      <c r="B37" s="8">
        <v>10</v>
      </c>
      <c r="C37" s="10">
        <v>5</v>
      </c>
      <c r="D37" s="10" t="s">
        <v>112</v>
      </c>
      <c r="E37" s="10" t="s">
        <v>113</v>
      </c>
      <c r="F37" s="10" t="s">
        <v>125</v>
      </c>
      <c r="G37" s="10"/>
      <c r="H37" s="10"/>
      <c r="I37" s="10"/>
      <c r="J37" s="10"/>
      <c r="K37" s="10" t="s">
        <v>133</v>
      </c>
      <c r="L37" s="10"/>
      <c r="M37" s="10"/>
      <c r="N37" s="10"/>
      <c r="O37" s="12" t="s">
        <v>139</v>
      </c>
    </row>
    <row r="38" spans="1:15" x14ac:dyDescent="0.25">
      <c r="A38" s="8" t="s">
        <v>86</v>
      </c>
      <c r="B38" s="8">
        <v>10</v>
      </c>
      <c r="C38" s="10">
        <v>5</v>
      </c>
      <c r="D38" s="10" t="s">
        <v>112</v>
      </c>
      <c r="E38" s="10" t="s">
        <v>113</v>
      </c>
      <c r="F38" s="10" t="s">
        <v>125</v>
      </c>
      <c r="G38" s="10">
        <v>4</v>
      </c>
      <c r="H38" s="10" t="s">
        <v>126</v>
      </c>
      <c r="I38" s="10" t="s">
        <v>127</v>
      </c>
      <c r="J38" s="10">
        <v>8</v>
      </c>
      <c r="K38" s="10" t="s">
        <v>133</v>
      </c>
      <c r="L38" s="10" t="s">
        <v>134</v>
      </c>
      <c r="M38" s="10"/>
      <c r="N38" s="10" t="str">
        <f t="shared" si="0"/>
        <v>0.0</v>
      </c>
      <c r="O38" s="12"/>
    </row>
    <row r="39" spans="1:15" x14ac:dyDescent="0.25">
      <c r="A39" s="8" t="s">
        <v>87</v>
      </c>
      <c r="B39" s="8">
        <v>10</v>
      </c>
      <c r="C39" s="10">
        <v>5</v>
      </c>
      <c r="D39" s="10" t="s">
        <v>112</v>
      </c>
      <c r="E39" s="10" t="s">
        <v>113</v>
      </c>
      <c r="F39" s="10" t="s">
        <v>125</v>
      </c>
      <c r="G39" s="10">
        <v>5</v>
      </c>
      <c r="H39" s="10" t="s">
        <v>126</v>
      </c>
      <c r="I39" s="10" t="s">
        <v>127</v>
      </c>
      <c r="J39" s="10">
        <v>10</v>
      </c>
      <c r="K39" s="10" t="s">
        <v>133</v>
      </c>
      <c r="L39" s="10" t="s">
        <v>134</v>
      </c>
      <c r="M39" s="10"/>
      <c r="N39" s="10" t="str">
        <f t="shared" si="0"/>
        <v>0.0</v>
      </c>
      <c r="O39" s="12" t="s">
        <v>150</v>
      </c>
    </row>
    <row r="40" spans="1:15" x14ac:dyDescent="0.25">
      <c r="A40" s="8" t="s">
        <v>88</v>
      </c>
      <c r="B40" s="8">
        <v>10</v>
      </c>
      <c r="C40" s="10">
        <v>5</v>
      </c>
      <c r="D40" s="10" t="s">
        <v>116</v>
      </c>
      <c r="E40" s="10" t="s">
        <v>113</v>
      </c>
      <c r="F40" s="10" t="s">
        <v>125</v>
      </c>
      <c r="G40" s="10">
        <v>51</v>
      </c>
      <c r="H40" s="10" t="s">
        <v>126</v>
      </c>
      <c r="I40" s="10" t="s">
        <v>185</v>
      </c>
      <c r="J40" s="10">
        <v>102</v>
      </c>
      <c r="K40" s="10" t="s">
        <v>133</v>
      </c>
      <c r="L40" s="10" t="s">
        <v>134</v>
      </c>
      <c r="M40" s="10"/>
      <c r="N40" s="10" t="str">
        <f t="shared" si="0"/>
        <v>0.0</v>
      </c>
      <c r="O40" s="12" t="s">
        <v>151</v>
      </c>
    </row>
    <row r="41" spans="1:15" x14ac:dyDescent="0.25">
      <c r="A41" s="8" t="s">
        <v>89</v>
      </c>
      <c r="B41" s="8">
        <v>10</v>
      </c>
      <c r="C41" s="10">
        <v>3</v>
      </c>
      <c r="D41" s="10" t="s">
        <v>115</v>
      </c>
      <c r="E41" s="10" t="s">
        <v>113</v>
      </c>
      <c r="F41" s="10" t="s">
        <v>125</v>
      </c>
      <c r="G41" s="10"/>
      <c r="H41" s="10"/>
      <c r="I41" s="10"/>
      <c r="J41" s="10"/>
      <c r="K41" s="10" t="s">
        <v>133</v>
      </c>
      <c r="L41" s="10"/>
      <c r="M41" s="10"/>
      <c r="N41" s="10"/>
      <c r="O41" s="12" t="s">
        <v>144</v>
      </c>
    </row>
    <row r="42" spans="1:15" x14ac:dyDescent="0.25">
      <c r="A42" s="8" t="s">
        <v>90</v>
      </c>
      <c r="B42" s="8">
        <v>10</v>
      </c>
      <c r="C42" s="10">
        <v>5</v>
      </c>
      <c r="D42" s="10" t="s">
        <v>112</v>
      </c>
      <c r="E42" s="10" t="s">
        <v>113</v>
      </c>
      <c r="F42" s="10" t="s">
        <v>125</v>
      </c>
      <c r="G42" s="10">
        <v>2</v>
      </c>
      <c r="H42" s="10" t="s">
        <v>126</v>
      </c>
      <c r="I42" s="10" t="s">
        <v>127</v>
      </c>
      <c r="J42" s="10">
        <v>4</v>
      </c>
      <c r="K42" s="10" t="s">
        <v>133</v>
      </c>
      <c r="L42" s="10" t="s">
        <v>134</v>
      </c>
      <c r="M42" s="10"/>
      <c r="N42" s="10" t="str">
        <f t="shared" si="0"/>
        <v>0.0</v>
      </c>
      <c r="O42" s="12"/>
    </row>
    <row r="43" spans="1:15" x14ac:dyDescent="0.25">
      <c r="A43" s="8" t="s">
        <v>91</v>
      </c>
      <c r="B43" s="8">
        <v>10</v>
      </c>
      <c r="C43" s="10">
        <v>5</v>
      </c>
      <c r="D43" s="10" t="s">
        <v>112</v>
      </c>
      <c r="E43" s="10" t="s">
        <v>113</v>
      </c>
      <c r="F43" s="10" t="s">
        <v>125</v>
      </c>
      <c r="G43" s="10"/>
      <c r="H43" s="10"/>
      <c r="I43" s="10"/>
      <c r="J43" s="10"/>
      <c r="K43" s="10" t="s">
        <v>133</v>
      </c>
      <c r="L43" s="10"/>
      <c r="M43" s="10"/>
      <c r="N43" s="10"/>
      <c r="O43" s="12" t="s">
        <v>152</v>
      </c>
    </row>
    <row r="44" spans="1:15" x14ac:dyDescent="0.25">
      <c r="A44" s="8" t="s">
        <v>92</v>
      </c>
      <c r="B44" s="8">
        <v>10</v>
      </c>
      <c r="C44" s="10">
        <v>5</v>
      </c>
      <c r="D44" s="10" t="s">
        <v>112</v>
      </c>
      <c r="E44" s="10" t="s">
        <v>113</v>
      </c>
      <c r="F44" s="10" t="s">
        <v>125</v>
      </c>
      <c r="G44" s="10">
        <v>2</v>
      </c>
      <c r="H44" s="10" t="s">
        <v>126</v>
      </c>
      <c r="I44" s="10" t="s">
        <v>127</v>
      </c>
      <c r="J44" s="10">
        <v>4</v>
      </c>
      <c r="K44" s="10" t="s">
        <v>133</v>
      </c>
      <c r="L44" s="10" t="s">
        <v>134</v>
      </c>
      <c r="M44" s="10"/>
      <c r="N44" s="10" t="str">
        <f t="shared" si="0"/>
        <v>0.0</v>
      </c>
      <c r="O44" s="12"/>
    </row>
    <row r="45" spans="1:15" x14ac:dyDescent="0.25">
      <c r="A45" s="8" t="s">
        <v>93</v>
      </c>
      <c r="B45" s="8">
        <v>10</v>
      </c>
      <c r="C45" s="10">
        <v>5</v>
      </c>
      <c r="D45" s="10" t="s">
        <v>112</v>
      </c>
      <c r="E45" s="10" t="s">
        <v>113</v>
      </c>
      <c r="F45" s="10" t="s">
        <v>125</v>
      </c>
      <c r="G45" s="10">
        <v>1</v>
      </c>
      <c r="H45" s="10" t="s">
        <v>126</v>
      </c>
      <c r="I45" s="10" t="s">
        <v>127</v>
      </c>
      <c r="J45" s="10">
        <v>2</v>
      </c>
      <c r="K45" s="10" t="s">
        <v>133</v>
      </c>
      <c r="L45" s="10" t="s">
        <v>134</v>
      </c>
      <c r="M45" s="10"/>
      <c r="N45" s="10" t="str">
        <f t="shared" si="0"/>
        <v>0.0</v>
      </c>
      <c r="O45" s="12"/>
    </row>
    <row r="46" spans="1:15" x14ac:dyDescent="0.25">
      <c r="A46" s="8" t="s">
        <v>94</v>
      </c>
      <c r="B46" s="8">
        <v>10</v>
      </c>
      <c r="C46" s="10">
        <v>5</v>
      </c>
      <c r="D46" s="10" t="s">
        <v>112</v>
      </c>
      <c r="E46" s="10" t="s">
        <v>113</v>
      </c>
      <c r="F46" s="10" t="s">
        <v>125</v>
      </c>
      <c r="G46" s="10">
        <v>1</v>
      </c>
      <c r="H46" s="10" t="s">
        <v>126</v>
      </c>
      <c r="I46" s="10" t="s">
        <v>127</v>
      </c>
      <c r="J46" s="10">
        <v>2</v>
      </c>
      <c r="K46" s="10" t="s">
        <v>133</v>
      </c>
      <c r="L46" s="10" t="s">
        <v>134</v>
      </c>
      <c r="M46" s="10"/>
      <c r="N46" s="10" t="str">
        <f t="shared" si="0"/>
        <v>0.0</v>
      </c>
      <c r="O46" s="12" t="s">
        <v>142</v>
      </c>
    </row>
    <row r="47" spans="1:15" x14ac:dyDescent="0.25">
      <c r="A47" s="8" t="s">
        <v>92</v>
      </c>
      <c r="B47" s="8">
        <v>10</v>
      </c>
      <c r="C47" s="10">
        <v>5</v>
      </c>
      <c r="D47" s="10" t="s">
        <v>112</v>
      </c>
      <c r="E47" s="10" t="s">
        <v>113</v>
      </c>
      <c r="F47" s="10" t="s">
        <v>125</v>
      </c>
      <c r="G47" s="10">
        <v>1</v>
      </c>
      <c r="H47" s="10" t="s">
        <v>126</v>
      </c>
      <c r="I47" s="10" t="s">
        <v>127</v>
      </c>
      <c r="J47" s="10">
        <v>2</v>
      </c>
      <c r="K47" s="10" t="s">
        <v>133</v>
      </c>
      <c r="L47" s="10" t="s">
        <v>134</v>
      </c>
      <c r="M47" s="10"/>
      <c r="N47" s="10" t="str">
        <f t="shared" si="0"/>
        <v>0.0</v>
      </c>
      <c r="O47" s="12"/>
    </row>
    <row r="48" spans="1:15" x14ac:dyDescent="0.25">
      <c r="A48" s="8" t="s">
        <v>95</v>
      </c>
      <c r="B48" s="8">
        <v>10</v>
      </c>
      <c r="C48" s="10">
        <v>5</v>
      </c>
      <c r="D48" s="10" t="s">
        <v>112</v>
      </c>
      <c r="E48" s="10" t="s">
        <v>113</v>
      </c>
      <c r="F48" s="10" t="s">
        <v>125</v>
      </c>
      <c r="G48" s="10">
        <v>1</v>
      </c>
      <c r="H48" s="10" t="s">
        <v>126</v>
      </c>
      <c r="I48" s="10" t="s">
        <v>185</v>
      </c>
      <c r="J48" s="10">
        <v>2</v>
      </c>
      <c r="K48" s="10" t="s">
        <v>133</v>
      </c>
      <c r="L48" s="10" t="s">
        <v>134</v>
      </c>
      <c r="M48" s="10"/>
      <c r="N48" s="10" t="str">
        <f t="shared" si="0"/>
        <v>0.0</v>
      </c>
      <c r="O48" s="12" t="s">
        <v>144</v>
      </c>
    </row>
    <row r="49" spans="1:15" x14ac:dyDescent="0.25">
      <c r="A49" s="8" t="s">
        <v>96</v>
      </c>
      <c r="B49" s="8">
        <v>10</v>
      </c>
      <c r="C49" s="10">
        <v>5</v>
      </c>
      <c r="D49" s="10" t="s">
        <v>112</v>
      </c>
      <c r="E49" s="10" t="s">
        <v>113</v>
      </c>
      <c r="F49" s="10" t="s">
        <v>125</v>
      </c>
      <c r="G49" s="10">
        <v>1</v>
      </c>
      <c r="H49" s="10" t="s">
        <v>126</v>
      </c>
      <c r="I49" s="10" t="s">
        <v>185</v>
      </c>
      <c r="J49" s="10">
        <v>2</v>
      </c>
      <c r="K49" s="10" t="s">
        <v>133</v>
      </c>
      <c r="L49" s="10" t="s">
        <v>134</v>
      </c>
      <c r="M49" s="10"/>
      <c r="N49" s="10" t="str">
        <f t="shared" si="0"/>
        <v>0.0</v>
      </c>
      <c r="O49" s="12" t="s">
        <v>144</v>
      </c>
    </row>
    <row r="50" spans="1:15" x14ac:dyDescent="0.25">
      <c r="A50" s="8" t="s">
        <v>97</v>
      </c>
      <c r="B50" s="8">
        <v>10</v>
      </c>
      <c r="C50" s="10">
        <v>5</v>
      </c>
      <c r="D50" s="10" t="s">
        <v>112</v>
      </c>
      <c r="E50" s="10" t="s">
        <v>113</v>
      </c>
      <c r="F50" s="10" t="s">
        <v>125</v>
      </c>
      <c r="G50" s="10">
        <v>4</v>
      </c>
      <c r="H50" s="10" t="s">
        <v>126</v>
      </c>
      <c r="I50" s="10" t="s">
        <v>127</v>
      </c>
      <c r="J50" s="10">
        <v>8</v>
      </c>
      <c r="K50" s="10" t="s">
        <v>133</v>
      </c>
      <c r="L50" s="10" t="s">
        <v>134</v>
      </c>
      <c r="M50" s="10"/>
      <c r="N50" s="10" t="str">
        <f t="shared" si="0"/>
        <v>0.0</v>
      </c>
      <c r="O50" s="12"/>
    </row>
    <row r="51" spans="1:15" x14ac:dyDescent="0.25">
      <c r="A51" s="8" t="s">
        <v>98</v>
      </c>
      <c r="B51" s="8">
        <v>10</v>
      </c>
      <c r="C51" s="10">
        <v>5</v>
      </c>
      <c r="D51" s="10" t="s">
        <v>112</v>
      </c>
      <c r="E51" s="10" t="s">
        <v>113</v>
      </c>
      <c r="F51" s="10" t="s">
        <v>125</v>
      </c>
      <c r="G51" s="10">
        <v>2</v>
      </c>
      <c r="H51" s="10" t="s">
        <v>126</v>
      </c>
      <c r="I51" s="10" t="s">
        <v>127</v>
      </c>
      <c r="J51" s="10">
        <v>4</v>
      </c>
      <c r="K51" s="10" t="s">
        <v>133</v>
      </c>
      <c r="L51" s="10" t="s">
        <v>134</v>
      </c>
      <c r="M51" s="10"/>
      <c r="N51" s="10" t="str">
        <f t="shared" si="0"/>
        <v>0.0</v>
      </c>
      <c r="O51" s="12" t="s">
        <v>136</v>
      </c>
    </row>
    <row r="52" spans="1:15" x14ac:dyDescent="0.25">
      <c r="A52" s="8" t="s">
        <v>99</v>
      </c>
      <c r="B52" s="8">
        <v>10</v>
      </c>
      <c r="C52" s="10">
        <v>5</v>
      </c>
      <c r="D52" s="10" t="s">
        <v>119</v>
      </c>
      <c r="E52" s="10" t="s">
        <v>113</v>
      </c>
      <c r="F52" s="10" t="s">
        <v>125</v>
      </c>
      <c r="G52" s="10"/>
      <c r="H52" s="10"/>
      <c r="I52" s="10"/>
      <c r="J52" s="10"/>
      <c r="K52" s="10" t="s">
        <v>133</v>
      </c>
      <c r="L52" s="10"/>
      <c r="M52" s="10"/>
      <c r="N52" s="10"/>
      <c r="O52" s="12" t="s">
        <v>153</v>
      </c>
    </row>
    <row r="53" spans="1:15" x14ac:dyDescent="0.25">
      <c r="A53" s="8" t="s">
        <v>100</v>
      </c>
      <c r="B53" s="8">
        <v>10</v>
      </c>
      <c r="C53" s="10">
        <v>5</v>
      </c>
      <c r="D53" s="10" t="s">
        <v>114</v>
      </c>
      <c r="E53" s="10" t="s">
        <v>113</v>
      </c>
      <c r="F53" s="10" t="s">
        <v>125</v>
      </c>
      <c r="G53" s="10">
        <v>20</v>
      </c>
      <c r="H53" s="10" t="s">
        <v>128</v>
      </c>
      <c r="I53" s="10" t="s">
        <v>185</v>
      </c>
      <c r="J53" s="10">
        <v>20</v>
      </c>
      <c r="K53" s="10" t="s">
        <v>133</v>
      </c>
      <c r="L53" s="10"/>
      <c r="M53" s="10"/>
      <c r="N53" s="10"/>
      <c r="O53" s="12"/>
    </row>
    <row r="54" spans="1:15" x14ac:dyDescent="0.25">
      <c r="A54" s="8" t="s">
        <v>101</v>
      </c>
      <c r="B54" s="8">
        <v>10</v>
      </c>
      <c r="C54" s="10">
        <v>5</v>
      </c>
      <c r="D54" s="10" t="s">
        <v>114</v>
      </c>
      <c r="E54" s="10" t="s">
        <v>113</v>
      </c>
      <c r="F54" s="10" t="s">
        <v>125</v>
      </c>
      <c r="G54" s="10">
        <v>30</v>
      </c>
      <c r="H54" s="10" t="s">
        <v>126</v>
      </c>
      <c r="I54" s="10" t="s">
        <v>127</v>
      </c>
      <c r="J54" s="10">
        <v>60</v>
      </c>
      <c r="K54" s="10" t="s">
        <v>133</v>
      </c>
      <c r="L54" s="10" t="s">
        <v>134</v>
      </c>
      <c r="M54" s="10"/>
      <c r="N54" s="10" t="str">
        <f t="shared" si="0"/>
        <v>0.0</v>
      </c>
      <c r="O54" s="12"/>
    </row>
    <row r="55" spans="1:15" x14ac:dyDescent="0.25">
      <c r="A55" s="8" t="s">
        <v>102</v>
      </c>
      <c r="B55" s="8">
        <v>10</v>
      </c>
      <c r="C55" s="10">
        <v>5</v>
      </c>
      <c r="D55" s="10" t="s">
        <v>114</v>
      </c>
      <c r="E55" s="10" t="s">
        <v>113</v>
      </c>
      <c r="F55" s="10" t="s">
        <v>125</v>
      </c>
      <c r="G55" s="10">
        <v>22</v>
      </c>
      <c r="H55" s="10" t="s">
        <v>128</v>
      </c>
      <c r="I55" s="10" t="s">
        <v>185</v>
      </c>
      <c r="J55" s="10">
        <v>22</v>
      </c>
      <c r="K55" s="10" t="s">
        <v>133</v>
      </c>
      <c r="L55" s="10"/>
      <c r="M55" s="10"/>
      <c r="N55" s="10"/>
      <c r="O55" s="12"/>
    </row>
    <row r="56" spans="1:15" x14ac:dyDescent="0.25">
      <c r="A56" s="8" t="s">
        <v>103</v>
      </c>
      <c r="B56" s="8">
        <v>10</v>
      </c>
      <c r="C56" s="10">
        <v>5</v>
      </c>
      <c r="D56" s="10" t="s">
        <v>114</v>
      </c>
      <c r="E56" s="10" t="s">
        <v>113</v>
      </c>
      <c r="F56" s="10" t="s">
        <v>125</v>
      </c>
      <c r="G56" s="10">
        <v>1</v>
      </c>
      <c r="H56" s="10" t="s">
        <v>126</v>
      </c>
      <c r="I56" s="10" t="s">
        <v>127</v>
      </c>
      <c r="J56" s="10">
        <v>2</v>
      </c>
      <c r="K56" s="10" t="s">
        <v>133</v>
      </c>
      <c r="L56" s="10" t="s">
        <v>134</v>
      </c>
      <c r="M56" s="10"/>
      <c r="N56" s="10" t="str">
        <f t="shared" si="0"/>
        <v>0.0</v>
      </c>
      <c r="O56" s="12"/>
    </row>
    <row r="57" spans="1:15" x14ac:dyDescent="0.25">
      <c r="A57" s="8" t="s">
        <v>104</v>
      </c>
      <c r="B57" s="8">
        <v>10</v>
      </c>
      <c r="C57" s="10">
        <v>5</v>
      </c>
      <c r="D57" s="10" t="s">
        <v>114</v>
      </c>
      <c r="E57" s="10" t="s">
        <v>113</v>
      </c>
      <c r="F57" s="10" t="s">
        <v>125</v>
      </c>
      <c r="G57" s="10">
        <v>1</v>
      </c>
      <c r="H57" s="10" t="s">
        <v>126</v>
      </c>
      <c r="I57" s="10" t="s">
        <v>127</v>
      </c>
      <c r="J57" s="10">
        <v>2</v>
      </c>
      <c r="K57" s="10" t="s">
        <v>133</v>
      </c>
      <c r="L57" s="10" t="s">
        <v>134</v>
      </c>
      <c r="M57" s="10"/>
      <c r="N57" s="10" t="str">
        <f t="shared" si="0"/>
        <v>0.0</v>
      </c>
      <c r="O57" s="12"/>
    </row>
    <row r="58" spans="1:15" x14ac:dyDescent="0.25">
      <c r="A58" s="8" t="s">
        <v>105</v>
      </c>
      <c r="B58" s="8">
        <v>10</v>
      </c>
      <c r="C58" s="10">
        <v>5</v>
      </c>
      <c r="D58" s="10" t="s">
        <v>114</v>
      </c>
      <c r="E58" s="10" t="s">
        <v>113</v>
      </c>
      <c r="F58" s="10" t="s">
        <v>125</v>
      </c>
      <c r="G58" s="10">
        <v>1</v>
      </c>
      <c r="H58" s="10" t="s">
        <v>128</v>
      </c>
      <c r="I58" s="10" t="s">
        <v>185</v>
      </c>
      <c r="J58" s="10">
        <v>2</v>
      </c>
      <c r="K58" s="10" t="s">
        <v>133</v>
      </c>
      <c r="L58" s="10"/>
      <c r="M58" s="10"/>
      <c r="N58" s="10"/>
      <c r="O58" s="12"/>
    </row>
    <row r="59" spans="1:15" x14ac:dyDescent="0.25">
      <c r="A59" s="8" t="s">
        <v>106</v>
      </c>
      <c r="B59" s="8">
        <v>10</v>
      </c>
      <c r="C59" s="10">
        <v>5</v>
      </c>
      <c r="D59" s="10" t="s">
        <v>114</v>
      </c>
      <c r="E59" s="10" t="s">
        <v>113</v>
      </c>
      <c r="F59" s="10" t="s">
        <v>125</v>
      </c>
      <c r="G59" s="10">
        <v>1</v>
      </c>
      <c r="H59" s="10" t="s">
        <v>128</v>
      </c>
      <c r="I59" s="10" t="s">
        <v>185</v>
      </c>
      <c r="J59" s="10">
        <v>2</v>
      </c>
      <c r="K59" s="10" t="s">
        <v>133</v>
      </c>
      <c r="L59" s="10"/>
      <c r="M59" s="10"/>
      <c r="N59" s="10"/>
      <c r="O59" s="12"/>
    </row>
    <row r="60" spans="1:15" x14ac:dyDescent="0.25">
      <c r="A60" s="8" t="s">
        <v>107</v>
      </c>
      <c r="B60" s="8">
        <v>10</v>
      </c>
      <c r="C60" s="10">
        <v>7</v>
      </c>
      <c r="D60" s="10" t="s">
        <v>117</v>
      </c>
      <c r="E60" s="10" t="s">
        <v>118</v>
      </c>
      <c r="F60" s="10" t="s">
        <v>125</v>
      </c>
      <c r="G60" s="10">
        <v>9</v>
      </c>
      <c r="H60" s="10" t="s">
        <v>128</v>
      </c>
      <c r="I60" s="10" t="s">
        <v>185</v>
      </c>
      <c r="J60" s="10">
        <v>9</v>
      </c>
      <c r="K60" s="10" t="s">
        <v>133</v>
      </c>
      <c r="L60" s="10"/>
      <c r="M60" s="10"/>
      <c r="N60" s="10"/>
      <c r="O60" s="13"/>
    </row>
    <row r="61" spans="1:15" x14ac:dyDescent="0.25">
      <c r="A61" s="8"/>
    </row>
  </sheetData>
  <autoFilter ref="A3:O60"/>
  <conditionalFormatting sqref="A4:A61">
    <cfRule type="containsBlanks" dxfId="8" priority="5">
      <formula>LEN(TRIM(A4))=0</formula>
    </cfRule>
  </conditionalFormatting>
  <conditionalFormatting sqref="B4:E60">
    <cfRule type="containsBlanks" dxfId="7" priority="4">
      <formula>LEN(TRIM(B4))=0</formula>
    </cfRule>
  </conditionalFormatting>
  <conditionalFormatting sqref="F4:J60">
    <cfRule type="containsBlanks" dxfId="6" priority="3">
      <formula>LEN(TRIM(F4))=0</formula>
    </cfRule>
  </conditionalFormatting>
  <conditionalFormatting sqref="K4:N60">
    <cfRule type="containsBlanks" dxfId="5" priority="2">
      <formula>LEN(TRIM(K4))=0</formula>
    </cfRule>
  </conditionalFormatting>
  <conditionalFormatting sqref="O4:O60">
    <cfRule type="containsBlanks" dxfId="4" priority="1">
      <formula>LEN(TRIM(O4))=0</formula>
    </cfRule>
  </conditionalFormatting>
  <dataValidations count="3">
    <dataValidation type="list" allowBlank="1" showInputMessage="1" showErrorMessage="1" prompt="Hora de Ponta - Determine a quantidade de hora na ponta" sqref="E4:E60">
      <formula1>"0.0,1.0,2.0,3.0"</formula1>
    </dataValidation>
    <dataValidation type="list" allowBlank="1" showInputMessage="1" prompt="Dias de Utilização - Determine a quantidade de dias que a lampada é utilizada" sqref="C4:C60">
      <formula1>"1.0,2.0,3.0,4.0,5.0,6.0,7.0"</formula1>
    </dataValidation>
    <dataValidation type="list" allowBlank="1" showInputMessage="1" showErrorMessage="1" prompt="Horas de Uso - Determine a quantidade de hora utilizada pela lampada por dia" sqref="D4:D60">
      <formula1>"1.0,2.0,3.0,4.0,5.0,6.0,7.0,8.0,9.0,10.0,11.0,12.0,13.0,14.0,15.0,16.0,17.0,18.0,19.0,20.0,21.0,22.0,23.0,24.0"</formula1>
    </dataValidation>
  </dataValidation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23"/>
  <sheetViews>
    <sheetView tabSelected="1" workbookViewId="0">
      <selection activeCell="O13" sqref="O13"/>
    </sheetView>
  </sheetViews>
  <sheetFormatPr defaultRowHeight="15" x14ac:dyDescent="0.25"/>
  <cols>
    <col min="1" max="1" width="18.42578125" style="1" bestFit="1" customWidth="1"/>
    <col min="2" max="5" width="9.140625" style="1"/>
    <col min="6" max="6" width="13.42578125" style="1" hidden="1" customWidth="1"/>
    <col min="7" max="7" width="13.5703125" style="1" hidden="1" customWidth="1"/>
    <col min="8" max="10" width="9.140625" style="1"/>
    <col min="11" max="14" width="10.85546875" style="1" hidden="1" customWidth="1"/>
    <col min="15" max="15" width="37.5703125" style="1" bestFit="1" customWidth="1"/>
    <col min="16" max="16384" width="9.140625" style="1"/>
  </cols>
  <sheetData>
    <row r="2" spans="1:15" ht="90" x14ac:dyDescent="0.25">
      <c r="A2" s="7" t="s">
        <v>56</v>
      </c>
      <c r="B2" s="9" t="s">
        <v>108</v>
      </c>
      <c r="C2" s="9" t="s">
        <v>109</v>
      </c>
      <c r="D2" s="9" t="s">
        <v>110</v>
      </c>
      <c r="E2" s="9" t="s">
        <v>111</v>
      </c>
      <c r="F2" s="11" t="s">
        <v>120</v>
      </c>
      <c r="G2" s="11" t="s">
        <v>121</v>
      </c>
      <c r="H2" s="11" t="s">
        <v>122</v>
      </c>
      <c r="I2" s="11" t="s">
        <v>123</v>
      </c>
      <c r="J2" s="11" t="s">
        <v>124</v>
      </c>
      <c r="K2" s="11" t="s">
        <v>129</v>
      </c>
      <c r="L2" s="11" t="s">
        <v>130</v>
      </c>
      <c r="M2" s="11" t="s">
        <v>131</v>
      </c>
      <c r="N2" s="11" t="s">
        <v>132</v>
      </c>
      <c r="O2" s="7" t="s">
        <v>135</v>
      </c>
    </row>
    <row r="3" spans="1:15" x14ac:dyDescent="0.25">
      <c r="A3" s="21" t="s">
        <v>166</v>
      </c>
      <c r="B3" s="21">
        <v>12</v>
      </c>
      <c r="C3" s="21">
        <v>7</v>
      </c>
      <c r="D3" s="21" t="s">
        <v>167</v>
      </c>
      <c r="E3" s="21" t="s">
        <v>118</v>
      </c>
      <c r="F3" s="21" t="s">
        <v>125</v>
      </c>
      <c r="G3" s="21">
        <v>6</v>
      </c>
      <c r="H3" s="21" t="s">
        <v>177</v>
      </c>
      <c r="I3" s="21" t="s">
        <v>178</v>
      </c>
      <c r="J3" s="21">
        <v>6</v>
      </c>
      <c r="K3" s="21" t="s">
        <v>179</v>
      </c>
      <c r="L3" s="21"/>
      <c r="M3" s="21"/>
      <c r="N3" s="21"/>
      <c r="O3" s="21" t="s">
        <v>189</v>
      </c>
    </row>
    <row r="4" spans="1:15" x14ac:dyDescent="0.25">
      <c r="A4" s="21" t="s">
        <v>168</v>
      </c>
      <c r="B4" s="21">
        <v>12</v>
      </c>
      <c r="C4" s="21">
        <v>7</v>
      </c>
      <c r="D4" s="21" t="s">
        <v>167</v>
      </c>
      <c r="E4" s="21" t="s">
        <v>118</v>
      </c>
      <c r="F4" s="21" t="s">
        <v>125</v>
      </c>
      <c r="G4" s="21">
        <v>4</v>
      </c>
      <c r="H4" s="21" t="s">
        <v>188</v>
      </c>
      <c r="I4" s="21" t="s">
        <v>189</v>
      </c>
      <c r="J4" s="21">
        <v>4</v>
      </c>
      <c r="K4" s="21" t="s">
        <v>133</v>
      </c>
      <c r="L4" s="21"/>
      <c r="M4" s="21"/>
      <c r="N4" s="21"/>
      <c r="O4" s="21" t="s">
        <v>180</v>
      </c>
    </row>
    <row r="5" spans="1:15" x14ac:dyDescent="0.25">
      <c r="A5" s="21" t="s">
        <v>75</v>
      </c>
      <c r="B5" s="21">
        <v>9</v>
      </c>
      <c r="C5" s="21">
        <v>5</v>
      </c>
      <c r="D5" s="21" t="s">
        <v>119</v>
      </c>
      <c r="E5" s="21" t="s">
        <v>113</v>
      </c>
      <c r="F5" s="21" t="s">
        <v>125</v>
      </c>
      <c r="G5" s="21">
        <v>4</v>
      </c>
      <c r="H5" s="21" t="s">
        <v>188</v>
      </c>
      <c r="I5" s="21" t="s">
        <v>189</v>
      </c>
      <c r="J5" s="21">
        <v>4</v>
      </c>
      <c r="K5" s="21" t="s">
        <v>133</v>
      </c>
      <c r="L5" s="21"/>
      <c r="M5" s="21"/>
      <c r="N5" s="21"/>
      <c r="O5" s="21" t="s">
        <v>139</v>
      </c>
    </row>
    <row r="6" spans="1:15" x14ac:dyDescent="0.25">
      <c r="A6" s="21" t="s">
        <v>169</v>
      </c>
      <c r="B6" s="21">
        <v>9</v>
      </c>
      <c r="C6" s="21">
        <v>5</v>
      </c>
      <c r="D6" s="21" t="s">
        <v>119</v>
      </c>
      <c r="E6" s="21" t="s">
        <v>113</v>
      </c>
      <c r="F6" s="21" t="s">
        <v>125</v>
      </c>
      <c r="G6" s="21">
        <v>8</v>
      </c>
      <c r="H6" s="21" t="s">
        <v>188</v>
      </c>
      <c r="I6" s="21" t="s">
        <v>189</v>
      </c>
      <c r="J6" s="21">
        <v>8</v>
      </c>
      <c r="K6" s="21" t="s">
        <v>133</v>
      </c>
      <c r="L6" s="21"/>
      <c r="M6" s="21"/>
      <c r="N6" s="21"/>
      <c r="O6" s="21" t="s">
        <v>139</v>
      </c>
    </row>
    <row r="7" spans="1:15" x14ac:dyDescent="0.25">
      <c r="A7" s="21" t="s">
        <v>170</v>
      </c>
      <c r="B7" s="21">
        <v>9</v>
      </c>
      <c r="C7" s="21">
        <v>5</v>
      </c>
      <c r="D7" s="21" t="s">
        <v>119</v>
      </c>
      <c r="E7" s="21" t="s">
        <v>113</v>
      </c>
      <c r="F7" s="21" t="s">
        <v>125</v>
      </c>
      <c r="G7" s="21">
        <v>35</v>
      </c>
      <c r="H7" s="21" t="s">
        <v>188</v>
      </c>
      <c r="I7" s="21" t="s">
        <v>189</v>
      </c>
      <c r="J7" s="21">
        <v>35</v>
      </c>
      <c r="K7" s="21" t="s">
        <v>133</v>
      </c>
      <c r="L7" s="21"/>
      <c r="M7" s="21"/>
      <c r="N7" s="21"/>
      <c r="O7" s="21" t="s">
        <v>181</v>
      </c>
    </row>
    <row r="8" spans="1:15" x14ac:dyDescent="0.25">
      <c r="A8" s="21" t="s">
        <v>166</v>
      </c>
      <c r="B8" s="21">
        <v>12</v>
      </c>
      <c r="C8" s="21">
        <v>7</v>
      </c>
      <c r="D8" s="21" t="s">
        <v>167</v>
      </c>
      <c r="E8" s="21" t="s">
        <v>118</v>
      </c>
      <c r="F8" s="21" t="s">
        <v>125</v>
      </c>
      <c r="G8" s="21">
        <v>12</v>
      </c>
      <c r="H8" s="21" t="s">
        <v>188</v>
      </c>
      <c r="I8" s="21" t="s">
        <v>189</v>
      </c>
      <c r="J8" s="21">
        <v>12</v>
      </c>
      <c r="K8" s="21" t="s">
        <v>133</v>
      </c>
      <c r="L8" s="21"/>
      <c r="M8" s="21"/>
      <c r="N8" s="21"/>
      <c r="O8" s="21" t="s">
        <v>182</v>
      </c>
    </row>
    <row r="9" spans="1:15" x14ac:dyDescent="0.25">
      <c r="A9" s="21" t="s">
        <v>58</v>
      </c>
      <c r="B9" s="21">
        <v>9</v>
      </c>
      <c r="C9" s="21">
        <v>5</v>
      </c>
      <c r="D9" s="21" t="s">
        <v>119</v>
      </c>
      <c r="E9" s="21" t="s">
        <v>113</v>
      </c>
      <c r="F9" s="21" t="s">
        <v>125</v>
      </c>
      <c r="G9" s="21">
        <v>12</v>
      </c>
      <c r="H9" s="21" t="s">
        <v>188</v>
      </c>
      <c r="I9" s="21" t="s">
        <v>189</v>
      </c>
      <c r="J9" s="21">
        <v>12</v>
      </c>
      <c r="K9" s="21" t="s">
        <v>133</v>
      </c>
      <c r="L9" s="21"/>
      <c r="M9" s="21"/>
      <c r="N9" s="21"/>
      <c r="O9" s="21" t="s">
        <v>136</v>
      </c>
    </row>
    <row r="10" spans="1:15" x14ac:dyDescent="0.25">
      <c r="A10" s="21" t="s">
        <v>171</v>
      </c>
      <c r="B10" s="21">
        <v>9</v>
      </c>
      <c r="C10" s="21">
        <v>5</v>
      </c>
      <c r="D10" s="21" t="s">
        <v>119</v>
      </c>
      <c r="E10" s="21" t="s">
        <v>113</v>
      </c>
      <c r="F10" s="21" t="s">
        <v>125</v>
      </c>
      <c r="G10" s="21">
        <v>12</v>
      </c>
      <c r="H10" s="21" t="s">
        <v>188</v>
      </c>
      <c r="I10" s="21" t="s">
        <v>189</v>
      </c>
      <c r="J10" s="21">
        <v>12</v>
      </c>
      <c r="K10" s="21" t="s">
        <v>133</v>
      </c>
      <c r="L10" s="21"/>
      <c r="M10" s="21"/>
      <c r="N10" s="21"/>
      <c r="O10" s="21" t="s">
        <v>136</v>
      </c>
    </row>
    <row r="11" spans="1:15" x14ac:dyDescent="0.25">
      <c r="A11" s="21" t="s">
        <v>59</v>
      </c>
      <c r="B11" s="21">
        <v>9</v>
      </c>
      <c r="C11" s="21">
        <v>5</v>
      </c>
      <c r="D11" s="21" t="s">
        <v>119</v>
      </c>
      <c r="E11" s="21" t="s">
        <v>113</v>
      </c>
      <c r="F11" s="21" t="s">
        <v>125</v>
      </c>
      <c r="G11" s="21">
        <v>12</v>
      </c>
      <c r="H11" s="21" t="s">
        <v>188</v>
      </c>
      <c r="I11" s="21" t="s">
        <v>189</v>
      </c>
      <c r="J11" s="21">
        <v>12</v>
      </c>
      <c r="K11" s="21" t="s">
        <v>133</v>
      </c>
      <c r="L11" s="21"/>
      <c r="M11" s="21"/>
      <c r="N11" s="21"/>
      <c r="O11" s="21" t="s">
        <v>136</v>
      </c>
    </row>
    <row r="12" spans="1:15" x14ac:dyDescent="0.25">
      <c r="A12" s="21" t="s">
        <v>60</v>
      </c>
      <c r="B12" s="21">
        <v>9</v>
      </c>
      <c r="C12" s="21">
        <v>5</v>
      </c>
      <c r="D12" s="21" t="s">
        <v>119</v>
      </c>
      <c r="E12" s="21" t="s">
        <v>113</v>
      </c>
      <c r="F12" s="21" t="s">
        <v>125</v>
      </c>
      <c r="G12" s="21">
        <v>12</v>
      </c>
      <c r="H12" s="21" t="s">
        <v>188</v>
      </c>
      <c r="I12" s="21" t="s">
        <v>189</v>
      </c>
      <c r="J12" s="21">
        <v>12</v>
      </c>
      <c r="K12" s="21" t="s">
        <v>133</v>
      </c>
      <c r="L12" s="21"/>
      <c r="M12" s="21"/>
      <c r="N12" s="21"/>
      <c r="O12" s="21" t="s">
        <v>136</v>
      </c>
    </row>
    <row r="13" spans="1:15" x14ac:dyDescent="0.25">
      <c r="A13" s="21" t="s">
        <v>61</v>
      </c>
      <c r="B13" s="21">
        <v>9</v>
      </c>
      <c r="C13" s="21">
        <v>5</v>
      </c>
      <c r="D13" s="21" t="s">
        <v>119</v>
      </c>
      <c r="E13" s="21" t="s">
        <v>113</v>
      </c>
      <c r="F13" s="21" t="s">
        <v>125</v>
      </c>
      <c r="G13" s="21">
        <v>12</v>
      </c>
      <c r="H13" s="21" t="s">
        <v>188</v>
      </c>
      <c r="I13" s="21" t="s">
        <v>189</v>
      </c>
      <c r="J13" s="21">
        <v>12</v>
      </c>
      <c r="K13" s="21" t="s">
        <v>133</v>
      </c>
      <c r="L13" s="21"/>
      <c r="M13" s="21"/>
      <c r="N13" s="21"/>
      <c r="O13" s="21" t="s">
        <v>136</v>
      </c>
    </row>
    <row r="14" spans="1:15" x14ac:dyDescent="0.25">
      <c r="A14" s="21" t="s">
        <v>64</v>
      </c>
      <c r="B14" s="21">
        <v>9</v>
      </c>
      <c r="C14" s="21">
        <v>5</v>
      </c>
      <c r="D14" s="21" t="s">
        <v>119</v>
      </c>
      <c r="E14" s="21" t="s">
        <v>113</v>
      </c>
      <c r="F14" s="21" t="s">
        <v>125</v>
      </c>
      <c r="G14" s="21">
        <v>12</v>
      </c>
      <c r="H14" s="21" t="s">
        <v>188</v>
      </c>
      <c r="I14" s="21" t="s">
        <v>189</v>
      </c>
      <c r="J14" s="21">
        <v>12</v>
      </c>
      <c r="K14" s="21" t="s">
        <v>133</v>
      </c>
      <c r="L14" s="21"/>
      <c r="M14" s="21"/>
      <c r="N14" s="21"/>
      <c r="O14" s="21" t="s">
        <v>136</v>
      </c>
    </row>
    <row r="15" spans="1:15" x14ac:dyDescent="0.25">
      <c r="A15" s="21" t="s">
        <v>172</v>
      </c>
      <c r="B15" s="21">
        <v>9</v>
      </c>
      <c r="C15" s="21">
        <v>5</v>
      </c>
      <c r="D15" s="21" t="s">
        <v>119</v>
      </c>
      <c r="E15" s="21" t="s">
        <v>113</v>
      </c>
      <c r="F15" s="21" t="s">
        <v>125</v>
      </c>
      <c r="G15" s="21">
        <v>1</v>
      </c>
      <c r="H15" s="21" t="s">
        <v>188</v>
      </c>
      <c r="I15" s="21" t="s">
        <v>189</v>
      </c>
      <c r="J15" s="21">
        <v>1</v>
      </c>
      <c r="K15" s="21" t="s">
        <v>133</v>
      </c>
      <c r="L15" s="21"/>
      <c r="M15" s="21"/>
      <c r="N15" s="21"/>
      <c r="O15" s="21" t="s">
        <v>183</v>
      </c>
    </row>
    <row r="16" spans="1:15" x14ac:dyDescent="0.25">
      <c r="A16" s="21" t="s">
        <v>173</v>
      </c>
      <c r="B16" s="21">
        <v>9</v>
      </c>
      <c r="C16" s="21">
        <v>5</v>
      </c>
      <c r="D16" s="21" t="s">
        <v>119</v>
      </c>
      <c r="E16" s="21" t="s">
        <v>113</v>
      </c>
      <c r="F16" s="21" t="s">
        <v>125</v>
      </c>
      <c r="G16" s="21">
        <v>1</v>
      </c>
      <c r="H16" s="21" t="s">
        <v>188</v>
      </c>
      <c r="I16" s="21" t="s">
        <v>189</v>
      </c>
      <c r="J16" s="21">
        <v>1</v>
      </c>
      <c r="K16" s="21" t="s">
        <v>133</v>
      </c>
      <c r="L16" s="21"/>
      <c r="M16" s="21"/>
      <c r="N16" s="21"/>
      <c r="O16" s="21" t="s">
        <v>183</v>
      </c>
    </row>
    <row r="17" spans="1:15" x14ac:dyDescent="0.25">
      <c r="A17" s="21" t="s">
        <v>174</v>
      </c>
      <c r="B17" s="21">
        <v>9</v>
      </c>
      <c r="C17" s="21">
        <v>5</v>
      </c>
      <c r="D17" s="21" t="s">
        <v>119</v>
      </c>
      <c r="E17" s="21" t="s">
        <v>113</v>
      </c>
      <c r="F17" s="21" t="s">
        <v>125</v>
      </c>
      <c r="G17" s="21">
        <v>4</v>
      </c>
      <c r="H17" s="21" t="s">
        <v>188</v>
      </c>
      <c r="I17" s="21" t="s">
        <v>189</v>
      </c>
      <c r="J17" s="21">
        <v>4</v>
      </c>
      <c r="K17" s="21" t="s">
        <v>133</v>
      </c>
      <c r="L17" s="21"/>
      <c r="M17" s="21"/>
      <c r="N17" s="21"/>
      <c r="O17" s="21" t="s">
        <v>139</v>
      </c>
    </row>
    <row r="18" spans="1:15" x14ac:dyDescent="0.25">
      <c r="A18" s="21" t="s">
        <v>94</v>
      </c>
      <c r="B18" s="21">
        <v>9</v>
      </c>
      <c r="C18" s="21">
        <v>5</v>
      </c>
      <c r="D18" s="21" t="s">
        <v>119</v>
      </c>
      <c r="E18" s="21" t="s">
        <v>113</v>
      </c>
      <c r="F18" s="21" t="s">
        <v>125</v>
      </c>
      <c r="G18" s="21">
        <v>6</v>
      </c>
      <c r="H18" s="21" t="s">
        <v>188</v>
      </c>
      <c r="I18" s="21" t="s">
        <v>189</v>
      </c>
      <c r="J18" s="21">
        <v>6</v>
      </c>
      <c r="K18" s="21" t="s">
        <v>133</v>
      </c>
      <c r="L18" s="21"/>
      <c r="M18" s="21"/>
      <c r="N18" s="21"/>
      <c r="O18" s="21" t="s">
        <v>142</v>
      </c>
    </row>
    <row r="19" spans="1:15" x14ac:dyDescent="0.25">
      <c r="A19" s="21" t="s">
        <v>97</v>
      </c>
      <c r="B19" s="21">
        <v>9</v>
      </c>
      <c r="C19" s="21">
        <v>5</v>
      </c>
      <c r="D19" s="21" t="s">
        <v>119</v>
      </c>
      <c r="E19" s="21" t="s">
        <v>113</v>
      </c>
      <c r="F19" s="21" t="s">
        <v>125</v>
      </c>
      <c r="G19" s="21">
        <v>2</v>
      </c>
      <c r="H19" s="21" t="s">
        <v>188</v>
      </c>
      <c r="I19" s="21" t="s">
        <v>189</v>
      </c>
      <c r="J19" s="21">
        <v>2</v>
      </c>
      <c r="K19" s="21" t="s">
        <v>133</v>
      </c>
      <c r="L19" s="21"/>
      <c r="M19" s="21"/>
      <c r="N19" s="21"/>
      <c r="O19" s="21" t="s">
        <v>144</v>
      </c>
    </row>
    <row r="20" spans="1:15" x14ac:dyDescent="0.25">
      <c r="A20" s="21" t="s">
        <v>175</v>
      </c>
      <c r="B20" s="21">
        <v>9</v>
      </c>
      <c r="C20" s="21">
        <v>5</v>
      </c>
      <c r="D20" s="21" t="s">
        <v>119</v>
      </c>
      <c r="E20" s="21" t="s">
        <v>113</v>
      </c>
      <c r="F20" s="21" t="s">
        <v>125</v>
      </c>
      <c r="G20" s="21">
        <v>4</v>
      </c>
      <c r="H20" s="21" t="s">
        <v>188</v>
      </c>
      <c r="I20" s="21" t="s">
        <v>189</v>
      </c>
      <c r="J20" s="21">
        <v>4</v>
      </c>
      <c r="K20" s="21" t="s">
        <v>133</v>
      </c>
      <c r="L20" s="21"/>
      <c r="M20" s="21"/>
      <c r="N20" s="21"/>
      <c r="O20" s="21" t="s">
        <v>139</v>
      </c>
    </row>
    <row r="21" spans="1:15" x14ac:dyDescent="0.25">
      <c r="A21" s="21" t="s">
        <v>176</v>
      </c>
      <c r="B21" s="21">
        <v>9</v>
      </c>
      <c r="C21" s="21">
        <v>1</v>
      </c>
      <c r="D21" s="21" t="s">
        <v>115</v>
      </c>
      <c r="E21" s="21" t="s">
        <v>113</v>
      </c>
      <c r="F21" s="21" t="s">
        <v>125</v>
      </c>
      <c r="G21" s="21">
        <v>2</v>
      </c>
      <c r="H21" s="21" t="s">
        <v>188</v>
      </c>
      <c r="I21" s="21" t="s">
        <v>189</v>
      </c>
      <c r="J21" s="21">
        <v>2</v>
      </c>
      <c r="K21" s="21" t="s">
        <v>133</v>
      </c>
      <c r="L21" s="21"/>
      <c r="M21" s="21"/>
      <c r="N21" s="21"/>
      <c r="O21" s="21" t="s">
        <v>184</v>
      </c>
    </row>
    <row r="22" spans="1:15" x14ac:dyDescent="0.25">
      <c r="A22" s="21"/>
      <c r="B22" s="21"/>
      <c r="C22" s="21"/>
      <c r="D22" s="21"/>
      <c r="E22" s="21"/>
      <c r="O22" s="21"/>
    </row>
    <row r="23" spans="1:15" x14ac:dyDescent="0.25">
      <c r="A23" s="21"/>
      <c r="B23" s="21"/>
      <c r="C23" s="21"/>
      <c r="D23" s="21"/>
      <c r="E23" s="21"/>
    </row>
  </sheetData>
  <conditionalFormatting sqref="A3:E23">
    <cfRule type="containsBlanks" dxfId="3" priority="6">
      <formula>LEN(TRIM(A3))=0</formula>
    </cfRule>
  </conditionalFormatting>
  <conditionalFormatting sqref="F3:J21">
    <cfRule type="containsBlanks" dxfId="2" priority="5">
      <formula>LEN(TRIM(F3))=0</formula>
    </cfRule>
  </conditionalFormatting>
  <conditionalFormatting sqref="K3:N21">
    <cfRule type="containsBlanks" dxfId="1" priority="4">
      <formula>LEN(TRIM(K3))=0</formula>
    </cfRule>
  </conditionalFormatting>
  <conditionalFormatting sqref="O3:O22">
    <cfRule type="containsBlanks" dxfId="0" priority="3">
      <formula>LEN(TRIM(O3))=0</formula>
    </cfRule>
  </conditionalFormatting>
  <dataValidations disablePrompts="1" count="3">
    <dataValidation type="list" allowBlank="1" showInputMessage="1" showErrorMessage="1" prompt="Hora de Ponta - Determine a quantidade de hora na ponta" sqref="E3:E23">
      <formula1>"0.0,1.0,2.0,3.0"</formula1>
    </dataValidation>
    <dataValidation type="list" allowBlank="1" showInputMessage="1" prompt="Dias de Utilização - Determine a quantidade de dias que a lampada é utilizada" sqref="C3:C23">
      <formula1>"1.0,2.0,3.0,4.0,5.0,6.0,7.0"</formula1>
    </dataValidation>
    <dataValidation type="list" allowBlank="1" showInputMessage="1" showErrorMessage="1" prompt="Horas de Uso - Determine a quantidade de hora utilizada pela lampada por dia" sqref="D3:D23">
      <formula1>"1.0,2.0,3.0,4.0,5.0,6.0,7.0,8.0,9.0,10.0,11.0,12.0,13.0,14.0,15.0,16.0,17.0,18.0,19.0,20.0,21.0,22.0,23.0,24.0"</formula1>
    </dataValidation>
  </dataValidation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4"/>
  <sheetViews>
    <sheetView workbookViewId="0">
      <selection activeCell="E14" sqref="E14"/>
    </sheetView>
  </sheetViews>
  <sheetFormatPr defaultRowHeight="15" x14ac:dyDescent="0.25"/>
  <cols>
    <col min="2" max="2" width="10" bestFit="1" customWidth="1"/>
    <col min="3" max="3" width="20" bestFit="1" customWidth="1"/>
    <col min="4" max="4" width="23.5703125" bestFit="1" customWidth="1"/>
    <col min="5" max="5" width="14.28515625" bestFit="1" customWidth="1"/>
    <col min="6" max="6" width="50.7109375" bestFit="1" customWidth="1"/>
    <col min="9" max="9" width="100" customWidth="1"/>
  </cols>
  <sheetData>
    <row r="3" spans="2:9" x14ac:dyDescent="0.25">
      <c r="B3" s="16" t="s">
        <v>3</v>
      </c>
      <c r="C3" s="16" t="s">
        <v>4</v>
      </c>
      <c r="D3" s="16" t="s">
        <v>5</v>
      </c>
      <c r="E3" s="16" t="s">
        <v>6</v>
      </c>
      <c r="F3" s="16" t="s">
        <v>7</v>
      </c>
      <c r="I3" s="17" t="s">
        <v>34</v>
      </c>
    </row>
    <row r="4" spans="2:9" x14ac:dyDescent="0.25">
      <c r="B4" s="4" t="s">
        <v>8</v>
      </c>
      <c r="C4" s="5">
        <v>1400000</v>
      </c>
      <c r="D4" s="4" t="s">
        <v>9</v>
      </c>
      <c r="E4" s="5">
        <v>466666</v>
      </c>
      <c r="F4" s="6" t="s">
        <v>41</v>
      </c>
      <c r="I4" s="2" t="s">
        <v>15</v>
      </c>
    </row>
    <row r="5" spans="2:9" ht="15" customHeight="1" x14ac:dyDescent="0.25">
      <c r="B5" s="22" t="s">
        <v>10</v>
      </c>
      <c r="C5" s="25">
        <v>400000</v>
      </c>
      <c r="D5" s="22" t="s">
        <v>11</v>
      </c>
      <c r="E5" s="25">
        <v>200000</v>
      </c>
      <c r="F5" s="22" t="s">
        <v>43</v>
      </c>
      <c r="I5" s="2" t="s">
        <v>16</v>
      </c>
    </row>
    <row r="6" spans="2:9" hidden="1" x14ac:dyDescent="0.25">
      <c r="B6" s="23"/>
      <c r="C6" s="26"/>
      <c r="D6" s="23"/>
      <c r="E6" s="26"/>
      <c r="F6" s="24"/>
      <c r="I6" s="2" t="s">
        <v>17</v>
      </c>
    </row>
    <row r="7" spans="2:9" x14ac:dyDescent="0.25">
      <c r="B7" s="24"/>
      <c r="C7" s="27"/>
      <c r="D7" s="24"/>
      <c r="E7" s="27"/>
      <c r="F7" s="4" t="s">
        <v>44</v>
      </c>
      <c r="I7" s="2" t="s">
        <v>18</v>
      </c>
    </row>
    <row r="8" spans="2:9" ht="61.5" customHeight="1" x14ac:dyDescent="0.25">
      <c r="B8" s="19" t="s">
        <v>12</v>
      </c>
      <c r="C8" s="20">
        <v>3200000</v>
      </c>
      <c r="D8" s="19" t="s">
        <v>2</v>
      </c>
      <c r="E8" s="20">
        <v>400000</v>
      </c>
      <c r="F8" s="4" t="s">
        <v>42</v>
      </c>
      <c r="I8" s="2" t="s">
        <v>19</v>
      </c>
    </row>
    <row r="9" spans="2:9" x14ac:dyDescent="0.25">
      <c r="B9" s="4" t="s">
        <v>13</v>
      </c>
      <c r="C9" s="5">
        <v>847733</v>
      </c>
      <c r="D9" s="4" t="s">
        <v>14</v>
      </c>
      <c r="E9" s="5">
        <v>674733</v>
      </c>
      <c r="F9" s="4" t="s">
        <v>165</v>
      </c>
      <c r="I9" s="2" t="s">
        <v>36</v>
      </c>
    </row>
    <row r="10" spans="2:9" x14ac:dyDescent="0.25">
      <c r="I10" s="2" t="s">
        <v>39</v>
      </c>
    </row>
    <row r="11" spans="2:9" ht="32.25" customHeight="1" x14ac:dyDescent="0.25">
      <c r="I11" s="2" t="s">
        <v>35</v>
      </c>
    </row>
    <row r="12" spans="2:9" x14ac:dyDescent="0.25">
      <c r="I12" s="2" t="s">
        <v>37</v>
      </c>
    </row>
    <row r="13" spans="2:9" x14ac:dyDescent="0.25">
      <c r="I13" s="2" t="s">
        <v>38</v>
      </c>
    </row>
    <row r="18" spans="9:9" x14ac:dyDescent="0.25">
      <c r="I18" s="17" t="s">
        <v>0</v>
      </c>
    </row>
    <row r="19" spans="9:9" ht="75" x14ac:dyDescent="0.25">
      <c r="I19" s="3" t="s">
        <v>21</v>
      </c>
    </row>
    <row r="20" spans="9:9" ht="45" x14ac:dyDescent="0.25">
      <c r="I20" s="3" t="s">
        <v>22</v>
      </c>
    </row>
    <row r="22" spans="9:9" x14ac:dyDescent="0.25">
      <c r="I22" s="18" t="s">
        <v>23</v>
      </c>
    </row>
    <row r="23" spans="9:9" x14ac:dyDescent="0.25">
      <c r="I23" s="2" t="s">
        <v>40</v>
      </c>
    </row>
    <row r="24" spans="9:9" x14ac:dyDescent="0.25">
      <c r="I24" s="2" t="s">
        <v>24</v>
      </c>
    </row>
    <row r="25" spans="9:9" x14ac:dyDescent="0.25">
      <c r="I25" s="2" t="s">
        <v>25</v>
      </c>
    </row>
    <row r="26" spans="9:9" x14ac:dyDescent="0.25">
      <c r="I26" s="2" t="s">
        <v>26</v>
      </c>
    </row>
    <row r="27" spans="9:9" x14ac:dyDescent="0.25">
      <c r="I27" s="2" t="s">
        <v>27</v>
      </c>
    </row>
    <row r="28" spans="9:9" ht="30" x14ac:dyDescent="0.25">
      <c r="I28" s="2" t="s">
        <v>28</v>
      </c>
    </row>
    <row r="29" spans="9:9" x14ac:dyDescent="0.25">
      <c r="I29" s="2" t="s">
        <v>29</v>
      </c>
    </row>
    <row r="30" spans="9:9" x14ac:dyDescent="0.25">
      <c r="I30" s="2" t="s">
        <v>20</v>
      </c>
    </row>
    <row r="31" spans="9:9" ht="30" x14ac:dyDescent="0.25">
      <c r="I31" s="2" t="s">
        <v>30</v>
      </c>
    </row>
    <row r="32" spans="9:9" ht="30" x14ac:dyDescent="0.25">
      <c r="I32" s="2" t="s">
        <v>31</v>
      </c>
    </row>
    <row r="33" spans="9:9" x14ac:dyDescent="0.25">
      <c r="I33" s="2" t="s">
        <v>32</v>
      </c>
    </row>
    <row r="34" spans="9:9" ht="30" x14ac:dyDescent="0.25">
      <c r="I34" s="2" t="s">
        <v>33</v>
      </c>
    </row>
  </sheetData>
  <mergeCells count="5">
    <mergeCell ref="B5:B7"/>
    <mergeCell ref="C5:C7"/>
    <mergeCell ref="D5:D7"/>
    <mergeCell ref="E5:E7"/>
    <mergeCell ref="F5:F6"/>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8"/>
  <sheetViews>
    <sheetView workbookViewId="0">
      <selection activeCell="E22" sqref="E22"/>
    </sheetView>
  </sheetViews>
  <sheetFormatPr defaultRowHeight="15" x14ac:dyDescent="0.25"/>
  <cols>
    <col min="2" max="3" width="18.42578125" customWidth="1"/>
    <col min="5" max="5" width="11.7109375" bestFit="1" customWidth="1"/>
    <col min="7" max="7" width="10.28515625" bestFit="1" customWidth="1"/>
    <col min="8" max="8" width="10.28515625" customWidth="1"/>
    <col min="10" max="10" width="11.42578125" customWidth="1"/>
    <col min="11" max="11" width="25" bestFit="1" customWidth="1"/>
    <col min="12" max="12" width="17.5703125" bestFit="1" customWidth="1"/>
    <col min="14" max="14" width="14.42578125" bestFit="1" customWidth="1"/>
  </cols>
  <sheetData>
    <row r="2" spans="1:14" x14ac:dyDescent="0.25">
      <c r="A2" s="28" t="s">
        <v>154</v>
      </c>
      <c r="B2" s="28"/>
      <c r="C2" s="28"/>
      <c r="D2" s="28"/>
      <c r="E2" s="28"/>
      <c r="F2" s="28"/>
      <c r="G2" s="28"/>
      <c r="H2" s="28"/>
      <c r="I2" s="28"/>
      <c r="J2" s="28"/>
      <c r="K2" s="28"/>
      <c r="L2" s="28"/>
      <c r="M2" s="28"/>
      <c r="N2" s="28"/>
    </row>
    <row r="3" spans="1:14" x14ac:dyDescent="0.25">
      <c r="A3" s="29" t="s">
        <v>1</v>
      </c>
      <c r="B3" s="28" t="s">
        <v>156</v>
      </c>
      <c r="C3" s="28"/>
      <c r="D3" s="28"/>
      <c r="E3" s="28"/>
      <c r="F3" s="28"/>
      <c r="G3" s="28"/>
      <c r="H3" s="28"/>
      <c r="I3" s="28"/>
      <c r="J3" s="28" t="s">
        <v>155</v>
      </c>
      <c r="K3" s="28"/>
      <c r="L3" s="28"/>
      <c r="M3" s="28"/>
      <c r="N3" s="28"/>
    </row>
    <row r="4" spans="1:14" x14ac:dyDescent="0.25">
      <c r="A4" s="29"/>
      <c r="B4" s="4" t="s">
        <v>45</v>
      </c>
      <c r="C4" s="4" t="s">
        <v>163</v>
      </c>
      <c r="D4" s="4" t="s">
        <v>46</v>
      </c>
      <c r="E4" s="4" t="s">
        <v>48</v>
      </c>
      <c r="F4" s="4" t="s">
        <v>51</v>
      </c>
      <c r="G4" s="4" t="s">
        <v>47</v>
      </c>
      <c r="H4" s="4" t="s">
        <v>49</v>
      </c>
      <c r="I4" s="4" t="s">
        <v>50</v>
      </c>
      <c r="J4" s="4" t="s">
        <v>52</v>
      </c>
      <c r="K4" s="4" t="s">
        <v>53</v>
      </c>
      <c r="L4" s="4" t="s">
        <v>54</v>
      </c>
      <c r="M4" s="4" t="s">
        <v>17</v>
      </c>
      <c r="N4" s="4" t="s">
        <v>55</v>
      </c>
    </row>
    <row r="5" spans="1:14" x14ac:dyDescent="0.25">
      <c r="A5" s="14" t="s">
        <v>157</v>
      </c>
      <c r="B5" s="14" t="s">
        <v>43</v>
      </c>
      <c r="C5" s="15" t="s">
        <v>164</v>
      </c>
      <c r="D5" s="14"/>
      <c r="E5" s="14"/>
      <c r="F5" s="14"/>
      <c r="G5" s="14"/>
      <c r="H5" s="14"/>
      <c r="I5" s="14"/>
      <c r="J5" s="14"/>
      <c r="K5" s="14"/>
      <c r="L5" s="14"/>
      <c r="M5" s="14"/>
      <c r="N5" s="14"/>
    </row>
    <row r="6" spans="1:14" x14ac:dyDescent="0.25">
      <c r="A6" s="14" t="s">
        <v>157</v>
      </c>
      <c r="B6" s="14" t="s">
        <v>160</v>
      </c>
      <c r="C6" s="15" t="s">
        <v>164</v>
      </c>
      <c r="D6" s="14"/>
      <c r="E6" s="14"/>
      <c r="F6" s="14"/>
      <c r="G6" s="14"/>
      <c r="H6" s="14"/>
      <c r="I6" s="14"/>
      <c r="J6" s="14"/>
      <c r="K6" s="14"/>
      <c r="L6" s="14"/>
      <c r="M6" s="14"/>
      <c r="N6" s="14"/>
    </row>
    <row r="7" spans="1:14" x14ac:dyDescent="0.25">
      <c r="A7" s="14" t="s">
        <v>158</v>
      </c>
      <c r="B7" s="14" t="s">
        <v>161</v>
      </c>
      <c r="C7" s="15"/>
      <c r="D7" s="14"/>
      <c r="E7" s="14"/>
      <c r="F7" s="14"/>
      <c r="G7" s="14"/>
      <c r="H7" s="14"/>
      <c r="I7" s="14"/>
      <c r="J7" s="14"/>
      <c r="K7" s="14"/>
      <c r="L7" s="14"/>
      <c r="M7" s="14"/>
      <c r="N7" s="14"/>
    </row>
    <row r="8" spans="1:14" x14ac:dyDescent="0.25">
      <c r="A8" s="14" t="s">
        <v>159</v>
      </c>
      <c r="B8" s="14" t="s">
        <v>162</v>
      </c>
      <c r="C8" s="15" t="s">
        <v>164</v>
      </c>
      <c r="D8" s="14"/>
      <c r="E8" s="14"/>
      <c r="F8" s="14"/>
      <c r="G8" s="14"/>
      <c r="H8" s="14"/>
      <c r="I8" s="14"/>
      <c r="J8" s="14"/>
      <c r="K8" s="14"/>
      <c r="L8" s="14"/>
      <c r="M8" s="14"/>
      <c r="N8" s="14"/>
    </row>
  </sheetData>
  <mergeCells count="4">
    <mergeCell ref="J3:N3"/>
    <mergeCell ref="B3:I3"/>
    <mergeCell ref="A3:A4"/>
    <mergeCell ref="A2:N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PI - LEV CTT</vt:lpstr>
      <vt:lpstr>PI - LEV EA</vt:lpstr>
      <vt:lpstr>Resumo CPP</vt:lpstr>
      <vt:lpstr>FLUXO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2022-06-02T13:31:58Z</dcterms:created>
  <dcterms:modified xsi:type="dcterms:W3CDTF">2022-06-17T22:01:16Z</dcterms:modified>
</cp:coreProperties>
</file>