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X530\Desktop\"/>
    </mc:Choice>
  </mc:AlternateContent>
  <xr:revisionPtr revIDLastSave="0" documentId="8_{DD5FA9A7-04EF-493C-AF48-38095022775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4" i="1" l="1"/>
  <c r="N32" i="1"/>
  <c r="O32" i="1"/>
  <c r="P32" i="1"/>
  <c r="Q32" i="1"/>
  <c r="M32" i="1"/>
  <c r="L7" i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</calcChain>
</file>

<file path=xl/sharedStrings.xml><?xml version="1.0" encoding="utf-8"?>
<sst xmlns="http://schemas.openxmlformats.org/spreadsheetml/2006/main" count="10" uniqueCount="10">
  <si>
    <t>Day</t>
  </si>
  <si>
    <t>Target Hours Left</t>
  </si>
  <si>
    <t>Real Hours Left</t>
  </si>
  <si>
    <t>João Palma</t>
  </si>
  <si>
    <t>João Reis</t>
  </si>
  <si>
    <t>João Santos</t>
  </si>
  <si>
    <t>Lucas Lobo</t>
  </si>
  <si>
    <t>Pedro Gouveia</t>
  </si>
  <si>
    <t>Total</t>
  </si>
  <si>
    <t>avg per person arround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</si>
</sst>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/>
    <xf numFmtId="0" fontId="0" fillId="0" borderId="1" xfId="0" applyBorder="1"/>
    <xf numFmtId="0" fontId="0" fillId="0" borderId="1" xfId="0" applyBorder="1"/>
    <xf numFmtId="16" fontId="0" fillId="0" borderId="1" xfId="0" applyNumberFormat="1" applyBorder="1"/>
    <xf numFmtId="17" fontId="0" fillId="0" borderId="0" xfId="0" applyNumberFormat="1" applyBorder="1"/>
    <xf numFmtId="0" fontId="0" fillId="0" borderId="2" xfId="0" applyBorder="1"/>
    <xf numFmtId="0" fontId="0" fillId="0" borderId="1" xfId="0" applyFont="1" applyBorder="1" applyAlignment="1">
      <alignment vertical="center"/>
    </xf>
    <xf numFmtId="0" fontId="0" fillId="0" borderId="0" xfId="0" applyAlignment="1"/>
    <xf numFmtId="0" fontId="0" fillId="0" borderId="0" xfId="0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Burndown</a:t>
            </a:r>
            <a:r>
              <a:rPr lang="en-US" baseline="0"/>
              <a:t>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Sheet1!$K$6</c:f>
              <c:strCache>
                <c:ptCount val="1"/>
                <c:pt idx="0">
                  <c:v>Target Hours Left</c:v>
                </c:pt>
              </c:strCache>
            </c:strRef>
          </c:tx>
          <c:marker>
            <c:symbol val="none"/>
          </c:marker>
          <c:cat>
            <c:numRef>
              <c:f>Sheet1!$J$7:$J$31</c:f>
              <c:numCache>
                <c:formatCode>d\-mmm</c:formatCode>
                <c:ptCount val="25"/>
                <c:pt idx="0">
                  <c:v>44512</c:v>
                </c:pt>
                <c:pt idx="1">
                  <c:v>44513</c:v>
                </c:pt>
                <c:pt idx="2">
                  <c:v>44514</c:v>
                </c:pt>
                <c:pt idx="3">
                  <c:v>44515</c:v>
                </c:pt>
                <c:pt idx="4">
                  <c:v>44516</c:v>
                </c:pt>
                <c:pt idx="5">
                  <c:v>44517</c:v>
                </c:pt>
                <c:pt idx="6">
                  <c:v>44518</c:v>
                </c:pt>
                <c:pt idx="7">
                  <c:v>44519</c:v>
                </c:pt>
                <c:pt idx="8">
                  <c:v>44520</c:v>
                </c:pt>
                <c:pt idx="9">
                  <c:v>44521</c:v>
                </c:pt>
                <c:pt idx="10">
                  <c:v>44522</c:v>
                </c:pt>
                <c:pt idx="11">
                  <c:v>44523</c:v>
                </c:pt>
                <c:pt idx="12">
                  <c:v>44524</c:v>
                </c:pt>
                <c:pt idx="13">
                  <c:v>44525</c:v>
                </c:pt>
                <c:pt idx="14">
                  <c:v>44526</c:v>
                </c:pt>
                <c:pt idx="15">
                  <c:v>44527</c:v>
                </c:pt>
                <c:pt idx="16">
                  <c:v>44528</c:v>
                </c:pt>
                <c:pt idx="17">
                  <c:v>44529</c:v>
                </c:pt>
                <c:pt idx="18">
                  <c:v>44530</c:v>
                </c:pt>
                <c:pt idx="19">
                  <c:v>44531</c:v>
                </c:pt>
                <c:pt idx="20">
                  <c:v>44532</c:v>
                </c:pt>
                <c:pt idx="21">
                  <c:v>44533</c:v>
                </c:pt>
                <c:pt idx="22">
                  <c:v>44534</c:v>
                </c:pt>
                <c:pt idx="23">
                  <c:v>44535</c:v>
                </c:pt>
                <c:pt idx="24">
                  <c:v>44536</c:v>
                </c:pt>
              </c:numCache>
            </c:numRef>
          </c:cat>
          <c:val>
            <c:numRef>
              <c:f>Sheet1!$K$7:$K$31</c:f>
              <c:numCache>
                <c:formatCode>General</c:formatCode>
                <c:ptCount val="25"/>
                <c:pt idx="0">
                  <c:v>95</c:v>
                </c:pt>
                <c:pt idx="1">
                  <c:v>92</c:v>
                </c:pt>
                <c:pt idx="2">
                  <c:v>89</c:v>
                </c:pt>
                <c:pt idx="3">
                  <c:v>86</c:v>
                </c:pt>
                <c:pt idx="4">
                  <c:v>83</c:v>
                </c:pt>
                <c:pt idx="5">
                  <c:v>80</c:v>
                </c:pt>
                <c:pt idx="6">
                  <c:v>77</c:v>
                </c:pt>
                <c:pt idx="7">
                  <c:v>74</c:v>
                </c:pt>
                <c:pt idx="8">
                  <c:v>71</c:v>
                </c:pt>
                <c:pt idx="9">
                  <c:v>68</c:v>
                </c:pt>
                <c:pt idx="10">
                  <c:v>65</c:v>
                </c:pt>
                <c:pt idx="11">
                  <c:v>62</c:v>
                </c:pt>
                <c:pt idx="12">
                  <c:v>59</c:v>
                </c:pt>
                <c:pt idx="13">
                  <c:v>56</c:v>
                </c:pt>
                <c:pt idx="14">
                  <c:v>53</c:v>
                </c:pt>
                <c:pt idx="15">
                  <c:v>50</c:v>
                </c:pt>
                <c:pt idx="16">
                  <c:v>47</c:v>
                </c:pt>
                <c:pt idx="17">
                  <c:v>44</c:v>
                </c:pt>
                <c:pt idx="18">
                  <c:v>41</c:v>
                </c:pt>
                <c:pt idx="19">
                  <c:v>35</c:v>
                </c:pt>
                <c:pt idx="20">
                  <c:v>29</c:v>
                </c:pt>
                <c:pt idx="21">
                  <c:v>23</c:v>
                </c:pt>
                <c:pt idx="22">
                  <c:v>17</c:v>
                </c:pt>
                <c:pt idx="23">
                  <c:v>5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0-469A-8B0C-1BCD6669BC89}"/>
            </c:ext>
          </c:extLst>
        </c:ser>
        <c:ser>
          <c:idx val="1"/>
          <c:order val="1"/>
          <c:tx>
            <c:strRef>
              <c:f>Sheet1!$L$6</c:f>
              <c:strCache>
                <c:ptCount val="1"/>
                <c:pt idx="0">
                  <c:v>Real Hours Left</c:v>
                </c:pt>
              </c:strCache>
            </c:strRef>
          </c:tx>
          <c:marker>
            <c:symbol val="none"/>
          </c:marker>
          <c:cat>
            <c:numRef>
              <c:f>Sheet1!$J$7:$J$31</c:f>
              <c:numCache>
                <c:formatCode>d\-mmm</c:formatCode>
                <c:ptCount val="25"/>
                <c:pt idx="0">
                  <c:v>44512</c:v>
                </c:pt>
                <c:pt idx="1">
                  <c:v>44513</c:v>
                </c:pt>
                <c:pt idx="2">
                  <c:v>44514</c:v>
                </c:pt>
                <c:pt idx="3">
                  <c:v>44515</c:v>
                </c:pt>
                <c:pt idx="4">
                  <c:v>44516</c:v>
                </c:pt>
                <c:pt idx="5">
                  <c:v>44517</c:v>
                </c:pt>
                <c:pt idx="6">
                  <c:v>44518</c:v>
                </c:pt>
                <c:pt idx="7">
                  <c:v>44519</c:v>
                </c:pt>
                <c:pt idx="8">
                  <c:v>44520</c:v>
                </c:pt>
                <c:pt idx="9">
                  <c:v>44521</c:v>
                </c:pt>
                <c:pt idx="10">
                  <c:v>44522</c:v>
                </c:pt>
                <c:pt idx="11">
                  <c:v>44523</c:v>
                </c:pt>
                <c:pt idx="12">
                  <c:v>44524</c:v>
                </c:pt>
                <c:pt idx="13">
                  <c:v>44525</c:v>
                </c:pt>
                <c:pt idx="14">
                  <c:v>44526</c:v>
                </c:pt>
                <c:pt idx="15">
                  <c:v>44527</c:v>
                </c:pt>
                <c:pt idx="16">
                  <c:v>44528</c:v>
                </c:pt>
                <c:pt idx="17">
                  <c:v>44529</c:v>
                </c:pt>
                <c:pt idx="18">
                  <c:v>44530</c:v>
                </c:pt>
                <c:pt idx="19">
                  <c:v>44531</c:v>
                </c:pt>
                <c:pt idx="20">
                  <c:v>44532</c:v>
                </c:pt>
                <c:pt idx="21">
                  <c:v>44533</c:v>
                </c:pt>
                <c:pt idx="22">
                  <c:v>44534</c:v>
                </c:pt>
                <c:pt idx="23">
                  <c:v>44535</c:v>
                </c:pt>
                <c:pt idx="24">
                  <c:v>44536</c:v>
                </c:pt>
              </c:numCache>
            </c:numRef>
          </c:cat>
          <c:val>
            <c:numRef>
              <c:f>Sheet1!$L$7:$L$31</c:f>
              <c:numCache>
                <c:formatCode>General</c:formatCode>
                <c:ptCount val="25"/>
                <c:pt idx="0">
                  <c:v>95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81</c:v>
                </c:pt>
                <c:pt idx="8">
                  <c:v>81</c:v>
                </c:pt>
                <c:pt idx="9">
                  <c:v>81</c:v>
                </c:pt>
                <c:pt idx="10">
                  <c:v>79</c:v>
                </c:pt>
                <c:pt idx="11">
                  <c:v>79</c:v>
                </c:pt>
                <c:pt idx="12">
                  <c:v>75</c:v>
                </c:pt>
                <c:pt idx="13">
                  <c:v>73</c:v>
                </c:pt>
                <c:pt idx="14">
                  <c:v>70</c:v>
                </c:pt>
                <c:pt idx="15">
                  <c:v>69</c:v>
                </c:pt>
                <c:pt idx="16">
                  <c:v>69</c:v>
                </c:pt>
                <c:pt idx="17">
                  <c:v>69</c:v>
                </c:pt>
                <c:pt idx="18">
                  <c:v>69</c:v>
                </c:pt>
                <c:pt idx="19">
                  <c:v>67</c:v>
                </c:pt>
                <c:pt idx="20">
                  <c:v>65</c:v>
                </c:pt>
                <c:pt idx="21">
                  <c:v>59</c:v>
                </c:pt>
                <c:pt idx="22">
                  <c:v>47</c:v>
                </c:pt>
                <c:pt idx="23">
                  <c:v>33</c:v>
                </c:pt>
                <c:pt idx="2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0-469A-8B0C-1BCD6669B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448704"/>
        <c:axId val="97451008"/>
      </c:lineChart>
      <c:dateAx>
        <c:axId val="97448704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crossAx val="97451008"/>
        <c:crosses val="autoZero"/>
        <c:auto val="1"/>
        <c:lblOffset val="100"/>
        <c:baseTimeUnit val="days"/>
      </c:dateAx>
      <c:valAx>
        <c:axId val="97451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  <a:r>
                  <a:rPr lang="en-US" baseline="0"/>
                  <a:t> left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7448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3</xdr:row>
      <xdr:rowOff>63500</xdr:rowOff>
    </xdr:from>
    <xdr:to>
      <xdr:col>8</xdr:col>
      <xdr:colOff>25400</xdr:colOff>
      <xdr:row>19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:R34"/>
  <sheetViews>
    <sheetView tabSelected="1" topLeftCell="A4" zoomScale="85" zoomScaleNormal="85" workbookViewId="0">
      <selection activeCell="S26" sqref="S26"/>
    </sheetView>
  </sheetViews>
  <sheetFormatPr defaultRowHeight="14.4" x14ac:dyDescent="0.3"/>
  <cols>
    <col min="4" max="4" width="10.5546875" customWidth="1"/>
    <col min="5" max="5" width="9.88671875" customWidth="1"/>
    <col min="6" max="6" width="10" customWidth="1"/>
    <col min="7" max="7" width="15.5546875" customWidth="1"/>
    <col min="8" max="8" width="10.88671875" customWidth="1"/>
    <col min="10" max="10" width="10.5546875" customWidth="1"/>
    <col min="11" max="11" width="10.109375" customWidth="1"/>
    <col min="12" max="12" width="14.5546875" style="1" customWidth="1"/>
    <col min="13" max="13" width="15.109375" style="1" customWidth="1"/>
    <col min="17" max="17" width="16.44140625" customWidth="1"/>
    <col min="18" max="18" width="8.88671875" bestFit="1" customWidth="1"/>
  </cols>
  <sheetData>
    <row r="1" spans="10:17" x14ac:dyDescent="0.3">
      <c r="L1" s="8"/>
      <c r="M1" s="8"/>
    </row>
    <row r="5" spans="10:17" x14ac:dyDescent="0.3">
      <c r="L5" s="6"/>
      <c r="M5" s="9"/>
    </row>
    <row r="6" spans="10:17" x14ac:dyDescent="0.3">
      <c r="J6" s="2" t="s">
        <v>0</v>
      </c>
      <c r="K6" s="2" t="s">
        <v>1</v>
      </c>
      <c r="L6" s="2" t="s">
        <v>2</v>
      </c>
      <c r="M6" s="2" t="s">
        <v>3</v>
      </c>
      <c r="N6" s="2" t="s">
        <v>4</v>
      </c>
      <c r="O6" s="2" t="s">
        <v>5</v>
      </c>
      <c r="P6" s="2" t="s">
        <v>6</v>
      </c>
      <c r="Q6" s="3" t="s">
        <v>7</v>
      </c>
    </row>
    <row r="7" spans="10:17" x14ac:dyDescent="0.3">
      <c r="J7" s="4">
        <v>44512</v>
      </c>
      <c r="K7" s="2">
        <v>95</v>
      </c>
      <c r="L7" s="7">
        <f>$K$7-SUM(M7:Q7)</f>
        <v>95</v>
      </c>
      <c r="M7" s="2">
        <v>0</v>
      </c>
      <c r="N7" s="2">
        <v>0</v>
      </c>
      <c r="O7" s="2">
        <v>0</v>
      </c>
      <c r="P7" s="2">
        <v>0</v>
      </c>
      <c r="Q7" s="3">
        <v>0</v>
      </c>
    </row>
    <row r="8" spans="10:17" x14ac:dyDescent="0.3">
      <c r="J8" s="4">
        <v>44513</v>
      </c>
      <c r="K8" s="2">
        <v>92</v>
      </c>
      <c r="L8" s="7">
        <f>L7-SUM(M8:Q8)</f>
        <v>85</v>
      </c>
      <c r="M8" s="2">
        <v>2</v>
      </c>
      <c r="N8" s="2">
        <v>2</v>
      </c>
      <c r="O8" s="2">
        <v>2</v>
      </c>
      <c r="P8" s="2">
        <v>2</v>
      </c>
      <c r="Q8" s="3">
        <v>2</v>
      </c>
    </row>
    <row r="9" spans="10:17" x14ac:dyDescent="0.3">
      <c r="J9" s="4">
        <v>44514</v>
      </c>
      <c r="K9" s="3">
        <v>89</v>
      </c>
      <c r="L9" s="7">
        <f t="shared" ref="L9:L30" si="0">L8-SUM(M9:Q9)</f>
        <v>85</v>
      </c>
      <c r="M9" s="2">
        <v>0</v>
      </c>
      <c r="N9" s="2">
        <v>0</v>
      </c>
      <c r="O9" s="2">
        <v>0</v>
      </c>
      <c r="P9" s="2">
        <v>0</v>
      </c>
      <c r="Q9" s="3">
        <v>0</v>
      </c>
    </row>
    <row r="10" spans="10:17" x14ac:dyDescent="0.3">
      <c r="J10" s="4">
        <v>44515</v>
      </c>
      <c r="K10" s="3">
        <v>86</v>
      </c>
      <c r="L10" s="7">
        <f t="shared" si="0"/>
        <v>85</v>
      </c>
      <c r="M10" s="2">
        <v>0</v>
      </c>
      <c r="N10" s="2">
        <v>0</v>
      </c>
      <c r="O10" s="2">
        <v>0</v>
      </c>
      <c r="P10" s="2">
        <v>0</v>
      </c>
      <c r="Q10" s="3">
        <v>0</v>
      </c>
    </row>
    <row r="11" spans="10:17" x14ac:dyDescent="0.3">
      <c r="J11" s="4">
        <v>44516</v>
      </c>
      <c r="K11" s="3">
        <v>83</v>
      </c>
      <c r="L11" s="7">
        <f t="shared" si="0"/>
        <v>85</v>
      </c>
      <c r="M11" s="2">
        <v>0</v>
      </c>
      <c r="N11" s="2">
        <v>0</v>
      </c>
      <c r="O11" s="2">
        <v>0</v>
      </c>
      <c r="P11" s="2">
        <v>0</v>
      </c>
      <c r="Q11" s="3">
        <v>0</v>
      </c>
    </row>
    <row r="12" spans="10:17" x14ac:dyDescent="0.3">
      <c r="J12" s="4">
        <v>44517</v>
      </c>
      <c r="K12" s="3">
        <v>80</v>
      </c>
      <c r="L12" s="7">
        <f t="shared" si="0"/>
        <v>85</v>
      </c>
      <c r="M12" s="2">
        <v>0</v>
      </c>
      <c r="N12" s="2">
        <v>0</v>
      </c>
      <c r="O12" s="2">
        <v>0</v>
      </c>
      <c r="P12" s="2">
        <v>0</v>
      </c>
      <c r="Q12" s="3">
        <v>0</v>
      </c>
    </row>
    <row r="13" spans="10:17" x14ac:dyDescent="0.3">
      <c r="J13" s="4">
        <v>44518</v>
      </c>
      <c r="K13" s="3">
        <v>77</v>
      </c>
      <c r="L13" s="7">
        <f t="shared" si="0"/>
        <v>85</v>
      </c>
      <c r="M13" s="2">
        <v>0</v>
      </c>
      <c r="N13" s="2">
        <v>0</v>
      </c>
      <c r="O13" s="2">
        <v>0</v>
      </c>
      <c r="P13" s="2">
        <v>0</v>
      </c>
      <c r="Q13" s="3">
        <v>0</v>
      </c>
    </row>
    <row r="14" spans="10:17" x14ac:dyDescent="0.3">
      <c r="J14" s="4">
        <v>44519</v>
      </c>
      <c r="K14" s="3">
        <v>74</v>
      </c>
      <c r="L14" s="7">
        <f t="shared" si="0"/>
        <v>81</v>
      </c>
      <c r="M14" s="2"/>
      <c r="N14" s="2">
        <v>2</v>
      </c>
      <c r="O14" s="2">
        <v>0</v>
      </c>
      <c r="P14" s="2">
        <v>2</v>
      </c>
      <c r="Q14" s="3">
        <v>0</v>
      </c>
    </row>
    <row r="15" spans="10:17" x14ac:dyDescent="0.3">
      <c r="J15" s="4">
        <v>44520</v>
      </c>
      <c r="K15" s="3">
        <v>71</v>
      </c>
      <c r="L15" s="7">
        <f t="shared" si="0"/>
        <v>81</v>
      </c>
      <c r="M15" s="2"/>
      <c r="N15" s="2"/>
      <c r="O15" s="2">
        <v>0</v>
      </c>
      <c r="P15" s="7">
        <v>0</v>
      </c>
      <c r="Q15" s="7">
        <v>0</v>
      </c>
    </row>
    <row r="16" spans="10:17" x14ac:dyDescent="0.3">
      <c r="J16" s="4">
        <v>44521</v>
      </c>
      <c r="K16" s="3">
        <v>68</v>
      </c>
      <c r="L16" s="7">
        <f t="shared" si="0"/>
        <v>81</v>
      </c>
      <c r="M16" s="2"/>
      <c r="N16" s="2"/>
      <c r="O16" s="2">
        <v>0</v>
      </c>
      <c r="P16" s="7">
        <v>0</v>
      </c>
      <c r="Q16" s="7">
        <v>0</v>
      </c>
    </row>
    <row r="17" spans="5:18" x14ac:dyDescent="0.3">
      <c r="J17" s="4">
        <v>44522</v>
      </c>
      <c r="K17" s="3">
        <v>65</v>
      </c>
      <c r="L17" s="7">
        <f t="shared" si="0"/>
        <v>79</v>
      </c>
      <c r="M17" s="2"/>
      <c r="N17" s="2"/>
      <c r="O17" s="2">
        <v>0</v>
      </c>
      <c r="P17" s="7">
        <v>2</v>
      </c>
      <c r="Q17" s="7">
        <v>0</v>
      </c>
    </row>
    <row r="18" spans="5:18" x14ac:dyDescent="0.3">
      <c r="J18" s="4">
        <v>44523</v>
      </c>
      <c r="K18" s="3">
        <v>62</v>
      </c>
      <c r="L18" s="7">
        <f t="shared" si="0"/>
        <v>79</v>
      </c>
      <c r="M18" s="2"/>
      <c r="N18" s="2"/>
      <c r="O18" s="2">
        <v>0</v>
      </c>
      <c r="P18" s="7">
        <v>0</v>
      </c>
      <c r="Q18" s="7">
        <v>0</v>
      </c>
    </row>
    <row r="19" spans="5:18" x14ac:dyDescent="0.3">
      <c r="J19" s="4">
        <v>44524</v>
      </c>
      <c r="K19" s="3">
        <v>59</v>
      </c>
      <c r="L19" s="7">
        <f t="shared" si="0"/>
        <v>75</v>
      </c>
      <c r="M19" s="2"/>
      <c r="N19" s="2"/>
      <c r="O19" s="2">
        <v>0</v>
      </c>
      <c r="P19" s="7">
        <v>2</v>
      </c>
      <c r="Q19" s="7">
        <v>2</v>
      </c>
    </row>
    <row r="20" spans="5:18" x14ac:dyDescent="0.3">
      <c r="J20" s="4">
        <v>44525</v>
      </c>
      <c r="K20" s="3">
        <v>56</v>
      </c>
      <c r="L20" s="7">
        <f t="shared" si="0"/>
        <v>73</v>
      </c>
      <c r="M20" s="2"/>
      <c r="N20" s="2"/>
      <c r="O20" s="2">
        <v>0</v>
      </c>
      <c r="P20" s="7">
        <v>1</v>
      </c>
      <c r="Q20" s="7">
        <v>1</v>
      </c>
    </row>
    <row r="21" spans="5:18" x14ac:dyDescent="0.3">
      <c r="J21" s="4">
        <v>44526</v>
      </c>
      <c r="K21" s="3">
        <v>53</v>
      </c>
      <c r="L21" s="7">
        <f t="shared" si="0"/>
        <v>70</v>
      </c>
      <c r="M21" s="2"/>
      <c r="N21" s="2"/>
      <c r="O21" s="2">
        <v>0</v>
      </c>
      <c r="P21" s="7">
        <v>1</v>
      </c>
      <c r="Q21" s="7">
        <v>2</v>
      </c>
    </row>
    <row r="22" spans="5:18" x14ac:dyDescent="0.3">
      <c r="J22" s="4">
        <v>44527</v>
      </c>
      <c r="K22" s="3">
        <v>50</v>
      </c>
      <c r="L22" s="7">
        <f t="shared" si="0"/>
        <v>69</v>
      </c>
      <c r="M22" s="2"/>
      <c r="N22" s="2"/>
      <c r="O22" s="2">
        <v>0</v>
      </c>
      <c r="P22" s="2">
        <v>0</v>
      </c>
      <c r="Q22" s="3">
        <v>1</v>
      </c>
    </row>
    <row r="23" spans="5:18" x14ac:dyDescent="0.3">
      <c r="J23" s="4">
        <v>44528</v>
      </c>
      <c r="K23" s="3">
        <v>47</v>
      </c>
      <c r="L23" s="7">
        <f t="shared" si="0"/>
        <v>69</v>
      </c>
      <c r="M23" s="2"/>
      <c r="N23" s="2"/>
      <c r="O23" s="2">
        <v>0</v>
      </c>
      <c r="P23" s="2">
        <v>0</v>
      </c>
      <c r="Q23" s="3">
        <v>0</v>
      </c>
    </row>
    <row r="24" spans="5:18" x14ac:dyDescent="0.3">
      <c r="J24" s="4">
        <v>44529</v>
      </c>
      <c r="K24" s="3">
        <v>44</v>
      </c>
      <c r="L24" s="7">
        <f t="shared" si="0"/>
        <v>69</v>
      </c>
      <c r="M24" s="2"/>
      <c r="N24" s="2"/>
      <c r="O24" s="2">
        <v>0</v>
      </c>
      <c r="P24" s="2">
        <v>0</v>
      </c>
      <c r="Q24" s="3">
        <v>0</v>
      </c>
    </row>
    <row r="25" spans="5:18" x14ac:dyDescent="0.3">
      <c r="J25" s="4">
        <v>44530</v>
      </c>
      <c r="K25" s="3">
        <v>41</v>
      </c>
      <c r="L25" s="7">
        <f t="shared" si="0"/>
        <v>69</v>
      </c>
      <c r="M25" s="2"/>
      <c r="N25" s="2"/>
      <c r="O25" s="2">
        <v>0</v>
      </c>
      <c r="P25" s="2">
        <v>0</v>
      </c>
      <c r="Q25" s="3">
        <v>0</v>
      </c>
    </row>
    <row r="26" spans="5:18" x14ac:dyDescent="0.3">
      <c r="J26" s="4">
        <v>44531</v>
      </c>
      <c r="K26" s="3">
        <v>35</v>
      </c>
      <c r="L26" s="7">
        <f t="shared" si="0"/>
        <v>67</v>
      </c>
      <c r="M26" s="2"/>
      <c r="N26" s="2"/>
      <c r="O26" s="2">
        <v>2</v>
      </c>
      <c r="P26" s="2">
        <v>0</v>
      </c>
      <c r="Q26" s="3">
        <v>0</v>
      </c>
    </row>
    <row r="27" spans="5:18" x14ac:dyDescent="0.3">
      <c r="J27" s="4">
        <v>44532</v>
      </c>
      <c r="K27" s="3">
        <v>29</v>
      </c>
      <c r="L27" s="7">
        <f t="shared" si="0"/>
        <v>65</v>
      </c>
      <c r="M27" s="2"/>
      <c r="N27" s="2"/>
      <c r="O27" s="2">
        <v>2</v>
      </c>
      <c r="P27" s="2">
        <v>0</v>
      </c>
      <c r="Q27" s="3">
        <v>0</v>
      </c>
    </row>
    <row r="28" spans="5:18" x14ac:dyDescent="0.3">
      <c r="J28" s="4">
        <v>44533</v>
      </c>
      <c r="K28" s="3">
        <v>23</v>
      </c>
      <c r="L28" s="7">
        <f t="shared" si="0"/>
        <v>59</v>
      </c>
      <c r="M28" s="2"/>
      <c r="N28" s="2"/>
      <c r="O28" s="2">
        <v>3</v>
      </c>
      <c r="P28" s="2">
        <v>0</v>
      </c>
      <c r="Q28" s="3">
        <v>3</v>
      </c>
    </row>
    <row r="29" spans="5:18" x14ac:dyDescent="0.3">
      <c r="J29" s="4">
        <v>44534</v>
      </c>
      <c r="K29" s="3">
        <v>17</v>
      </c>
      <c r="L29" s="7">
        <f t="shared" si="0"/>
        <v>47</v>
      </c>
      <c r="M29" s="2"/>
      <c r="N29" s="2"/>
      <c r="O29" s="2">
        <v>4</v>
      </c>
      <c r="P29" s="2">
        <v>5</v>
      </c>
      <c r="Q29" s="3">
        <v>3</v>
      </c>
    </row>
    <row r="30" spans="5:18" x14ac:dyDescent="0.3">
      <c r="J30" s="4">
        <v>44535</v>
      </c>
      <c r="K30" s="3">
        <v>5</v>
      </c>
      <c r="L30" s="7">
        <f t="shared" si="0"/>
        <v>33</v>
      </c>
      <c r="M30" s="2"/>
      <c r="N30" s="2"/>
      <c r="O30" s="2">
        <v>4</v>
      </c>
      <c r="P30" s="2">
        <v>5</v>
      </c>
      <c r="Q30" s="3">
        <v>5</v>
      </c>
    </row>
    <row r="31" spans="5:18" x14ac:dyDescent="0.3">
      <c r="J31" s="4">
        <v>44536</v>
      </c>
      <c r="K31" s="3">
        <v>0</v>
      </c>
      <c r="L31" s="7">
        <f t="shared" ref="L31" si="1">L30-SUM(M31:Q31)</f>
        <v>26</v>
      </c>
      <c r="M31" s="3"/>
      <c r="N31" s="3"/>
      <c r="O31" s="3">
        <v>2</v>
      </c>
      <c r="P31" s="3">
        <v>1</v>
      </c>
      <c r="Q31" s="3">
        <v>4</v>
      </c>
    </row>
    <row r="32" spans="5:18" x14ac:dyDescent="0.3">
      <c r="E32" s="5"/>
      <c r="M32" s="1">
        <f>SUM(M7:M31)</f>
        <v>2</v>
      </c>
      <c r="N32" s="1">
        <f t="shared" ref="N32:Q32" si="2">SUM(N7:N31)</f>
        <v>4</v>
      </c>
      <c r="O32" s="1">
        <f t="shared" si="2"/>
        <v>19</v>
      </c>
      <c r="P32" s="1">
        <f t="shared" si="2"/>
        <v>21</v>
      </c>
      <c r="Q32" s="1">
        <f t="shared" si="2"/>
        <v>23</v>
      </c>
      <c r="R32" s="1" t="s">
        <v>8</v>
      </c>
    </row>
    <row r="33" spans="5:18" x14ac:dyDescent="0.3">
      <c r="E33" s="5"/>
      <c r="R33" s="1" t="s">
        <v>9</v>
      </c>
    </row>
    <row r="34" spans="5:18" x14ac:dyDescent="0.3">
      <c r="E34" s="5"/>
      <c r="R34" s="10">
        <f>95/5</f>
        <v>19</v>
      </c>
    </row>
  </sheetData>
  <conditionalFormatting sqref="L15">
    <cfRule type="expression" priority="1">
      <formula>isEmpty(M15:Q15)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Reis</dc:creator>
  <cp:lastModifiedBy>Pedro Afonso</cp:lastModifiedBy>
  <dcterms:created xsi:type="dcterms:W3CDTF">2015-06-05T18:17:20Z</dcterms:created>
  <dcterms:modified xsi:type="dcterms:W3CDTF">2021-12-06T18:22:33Z</dcterms:modified>
</cp:coreProperties>
</file>