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peterhaley/Downloads/"/>
    </mc:Choice>
  </mc:AlternateContent>
  <bookViews>
    <workbookView xWindow="240" yWindow="460" windowWidth="23880" windowHeight="13660"/>
  </bookViews>
  <sheets>
    <sheet name="Master" sheetId="1" r:id="rId1"/>
  </sheets>
  <definedNames>
    <definedName name="_xlnm._FilterDatabase" localSheetId="0" hidden="1">Master!$A$1:$L$26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L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</calcChain>
</file>

<file path=xl/sharedStrings.xml><?xml version="1.0" encoding="utf-8"?>
<sst xmlns="http://schemas.openxmlformats.org/spreadsheetml/2006/main" count="82" uniqueCount="50">
  <si>
    <t>GAMECODE_x</t>
  </si>
  <si>
    <t>TEAM_ABBREVIATION_x_x</t>
  </si>
  <si>
    <t>ProjectedScore</t>
  </si>
  <si>
    <t>CalculatedLines</t>
  </si>
  <si>
    <t>VegasLines</t>
  </si>
  <si>
    <t>Difference</t>
  </si>
  <si>
    <t>BetGrade</t>
  </si>
  <si>
    <t>20171101/MILCHA</t>
  </si>
  <si>
    <t>20171101/INDCLE</t>
  </si>
  <si>
    <t>20171101/ATLPHI</t>
  </si>
  <si>
    <t>20171101/PHXWAS</t>
  </si>
  <si>
    <t>20171101/SACBOS</t>
  </si>
  <si>
    <t>20171101/HOUNYK</t>
  </si>
  <si>
    <t>20171101/ORLMEM</t>
  </si>
  <si>
    <t>20171101/MINNOP</t>
  </si>
  <si>
    <t>20171101/TORDEN</t>
  </si>
  <si>
    <t>20171101/PORUTA</t>
  </si>
  <si>
    <t>20171101/DALLAC</t>
  </si>
  <si>
    <t>20171101/CHIMIA</t>
  </si>
  <si>
    <t>CHA</t>
  </si>
  <si>
    <t>MIL</t>
  </si>
  <si>
    <t>CLE</t>
  </si>
  <si>
    <t>IND</t>
  </si>
  <si>
    <t>PHI</t>
  </si>
  <si>
    <t>ATL</t>
  </si>
  <si>
    <t>WAS</t>
  </si>
  <si>
    <t>PHX</t>
  </si>
  <si>
    <t>BOS</t>
  </si>
  <si>
    <t>SAC</t>
  </si>
  <si>
    <t>NYK</t>
  </si>
  <si>
    <t>HOU</t>
  </si>
  <si>
    <t>MEM</t>
  </si>
  <si>
    <t>ORL</t>
  </si>
  <si>
    <t>NOP</t>
  </si>
  <si>
    <t>MIN</t>
  </si>
  <si>
    <t>DEN</t>
  </si>
  <si>
    <t>TOR</t>
  </si>
  <si>
    <t>UTA</t>
  </si>
  <si>
    <t>POR</t>
  </si>
  <si>
    <t>LAC</t>
  </si>
  <si>
    <t>DAL</t>
  </si>
  <si>
    <t>CHI</t>
  </si>
  <si>
    <t>MIA</t>
  </si>
  <si>
    <t>A</t>
  </si>
  <si>
    <t>B</t>
  </si>
  <si>
    <t>D</t>
  </si>
  <si>
    <t>C</t>
  </si>
  <si>
    <t>Actual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</si>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</sst>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6"/>
  <sheetViews>
    <sheetView tabSelected="1" workbookViewId="0">
      <selection activeCell="K27" sqref="K27"/>
    </sheetView>
  </sheetViews>
  <sheetFormatPr baseColWidth="10" defaultColWidth="8.83203125" defaultRowHeight="15" x14ac:dyDescent="0.2"/>
  <cols>
    <col min="7" max="9" width="8.832031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47</v>
      </c>
      <c r="K1" s="3" t="s">
        <v>48</v>
      </c>
      <c r="L1" s="3" t="s">
        <v>49</v>
      </c>
    </row>
    <row r="2" spans="1:12" x14ac:dyDescent="0.2">
      <c r="A2" s="1">
        <v>0</v>
      </c>
      <c r="B2" t="s">
        <v>7</v>
      </c>
      <c r="C2" t="s">
        <v>19</v>
      </c>
      <c r="D2">
        <v>106.69022310427</v>
      </c>
      <c r="E2">
        <v>216.9702601056712</v>
      </c>
      <c r="F2">
        <v>203</v>
      </c>
      <c r="G2">
        <v>13.970260105671169</v>
      </c>
      <c r="H2" t="s">
        <v>43</v>
      </c>
      <c r="I2">
        <v>126</v>
      </c>
      <c r="J2">
        <f>I2+I3</f>
        <v>247</v>
      </c>
      <c r="K2">
        <v>1</v>
      </c>
    </row>
    <row r="3" spans="1:12" hidden="1" x14ac:dyDescent="0.2">
      <c r="A3" s="1">
        <v>1</v>
      </c>
      <c r="B3" t="s">
        <v>7</v>
      </c>
      <c r="C3" t="s">
        <v>20</v>
      </c>
      <c r="D3">
        <v>110.2800370014011</v>
      </c>
      <c r="E3">
        <v>-3.5898138971310938</v>
      </c>
      <c r="F3">
        <v>4</v>
      </c>
      <c r="G3">
        <v>-7.5898138971310942</v>
      </c>
      <c r="H3" t="s">
        <v>44</v>
      </c>
      <c r="I3">
        <v>121</v>
      </c>
      <c r="J3">
        <f>I2-I3</f>
        <v>5</v>
      </c>
      <c r="L3">
        <v>1</v>
      </c>
    </row>
    <row r="4" spans="1:12" x14ac:dyDescent="0.2">
      <c r="A4" s="1">
        <v>2</v>
      </c>
      <c r="B4" t="s">
        <v>8</v>
      </c>
      <c r="C4" t="s">
        <v>21</v>
      </c>
      <c r="D4">
        <v>112.13015389239141</v>
      </c>
      <c r="E4">
        <v>225.86454862889249</v>
      </c>
      <c r="F4">
        <v>217.5</v>
      </c>
      <c r="G4">
        <v>8.3645486288925213</v>
      </c>
      <c r="H4" t="s">
        <v>43</v>
      </c>
      <c r="I4">
        <v>107</v>
      </c>
      <c r="J4">
        <f t="shared" ref="J4" si="0">I4+I5</f>
        <v>231</v>
      </c>
      <c r="K4">
        <v>1</v>
      </c>
    </row>
    <row r="5" spans="1:12" x14ac:dyDescent="0.2">
      <c r="A5" s="1">
        <v>3</v>
      </c>
      <c r="B5" t="s">
        <v>8</v>
      </c>
      <c r="C5" t="s">
        <v>22</v>
      </c>
      <c r="D5">
        <v>113.7343947365011</v>
      </c>
      <c r="E5">
        <v>-1.6042408441096541</v>
      </c>
      <c r="F5">
        <v>10</v>
      </c>
      <c r="G5">
        <v>-11.604240844109651</v>
      </c>
      <c r="H5" t="s">
        <v>43</v>
      </c>
      <c r="I5">
        <v>124</v>
      </c>
      <c r="J5">
        <f t="shared" ref="J5" si="1">I4-I5</f>
        <v>-17</v>
      </c>
      <c r="K5">
        <v>1</v>
      </c>
    </row>
    <row r="6" spans="1:12" hidden="1" x14ac:dyDescent="0.2">
      <c r="A6" s="1">
        <v>4</v>
      </c>
      <c r="B6" t="s">
        <v>9</v>
      </c>
      <c r="C6" t="s">
        <v>23</v>
      </c>
      <c r="D6">
        <v>103.8623549988212</v>
      </c>
      <c r="E6">
        <v>207.6819269709778</v>
      </c>
      <c r="F6">
        <v>209</v>
      </c>
      <c r="G6">
        <v>-1.318073029022202</v>
      </c>
      <c r="H6" t="s">
        <v>45</v>
      </c>
      <c r="I6">
        <v>119</v>
      </c>
      <c r="J6">
        <f t="shared" ref="J6" si="2">I6+I7</f>
        <v>228</v>
      </c>
      <c r="L6">
        <v>1</v>
      </c>
    </row>
    <row r="7" spans="1:12" hidden="1" x14ac:dyDescent="0.2">
      <c r="A7" s="1">
        <v>5</v>
      </c>
      <c r="B7" t="s">
        <v>9</v>
      </c>
      <c r="C7" t="s">
        <v>24</v>
      </c>
      <c r="D7">
        <v>103.8195719721566</v>
      </c>
      <c r="E7">
        <v>4.2783026664665158E-2</v>
      </c>
      <c r="F7">
        <v>7.5</v>
      </c>
      <c r="G7">
        <v>-7.4572169733353348</v>
      </c>
      <c r="H7" t="s">
        <v>44</v>
      </c>
      <c r="I7">
        <v>109</v>
      </c>
      <c r="J7">
        <f t="shared" ref="J7" si="3">I6-I7</f>
        <v>10</v>
      </c>
      <c r="L7">
        <v>1</v>
      </c>
    </row>
    <row r="8" spans="1:12" hidden="1" x14ac:dyDescent="0.2">
      <c r="A8" s="1">
        <v>6</v>
      </c>
      <c r="B8" t="s">
        <v>10</v>
      </c>
      <c r="C8" t="s">
        <v>25</v>
      </c>
      <c r="D8">
        <v>118.20300483527571</v>
      </c>
      <c r="E8">
        <v>228.04083065247289</v>
      </c>
      <c r="F8">
        <v>227.5</v>
      </c>
      <c r="G8">
        <v>0.54083065247294826</v>
      </c>
      <c r="H8" t="s">
        <v>45</v>
      </c>
      <c r="I8">
        <v>116</v>
      </c>
      <c r="J8">
        <f t="shared" ref="J8" si="4">I8+I9</f>
        <v>238</v>
      </c>
      <c r="K8">
        <v>1</v>
      </c>
    </row>
    <row r="9" spans="1:12" hidden="1" x14ac:dyDescent="0.2">
      <c r="A9" s="1">
        <v>7</v>
      </c>
      <c r="B9" t="s">
        <v>10</v>
      </c>
      <c r="C9" t="s">
        <v>26</v>
      </c>
      <c r="D9">
        <v>109.8378258171972</v>
      </c>
      <c r="E9">
        <v>8.3651790180785071</v>
      </c>
      <c r="F9">
        <v>11</v>
      </c>
      <c r="G9">
        <v>-2.6348209819214929</v>
      </c>
      <c r="H9" t="s">
        <v>46</v>
      </c>
      <c r="I9">
        <v>122</v>
      </c>
      <c r="J9">
        <f t="shared" ref="J9" si="5">I8-I9</f>
        <v>-6</v>
      </c>
      <c r="K9">
        <v>1</v>
      </c>
    </row>
    <row r="10" spans="1:12" hidden="1" x14ac:dyDescent="0.2">
      <c r="A10" s="1">
        <v>8</v>
      </c>
      <c r="B10" t="s">
        <v>11</v>
      </c>
      <c r="C10" t="s">
        <v>27</v>
      </c>
      <c r="D10">
        <v>105.1101621625895</v>
      </c>
      <c r="E10">
        <v>197.09470398870181</v>
      </c>
      <c r="F10">
        <v>196</v>
      </c>
      <c r="G10">
        <v>1.0947039887018091</v>
      </c>
      <c r="H10" t="s">
        <v>45</v>
      </c>
      <c r="I10">
        <v>113</v>
      </c>
      <c r="J10">
        <f t="shared" ref="J10" si="6">I10+I11</f>
        <v>199</v>
      </c>
      <c r="K10">
        <v>1</v>
      </c>
    </row>
    <row r="11" spans="1:12" hidden="1" x14ac:dyDescent="0.2">
      <c r="A11" s="1">
        <v>9</v>
      </c>
      <c r="B11" t="s">
        <v>11</v>
      </c>
      <c r="C11" t="s">
        <v>28</v>
      </c>
      <c r="D11">
        <v>91.984541826112277</v>
      </c>
      <c r="E11">
        <v>13.125620336477249</v>
      </c>
      <c r="F11">
        <v>11.5</v>
      </c>
      <c r="G11">
        <v>1.625620336477255</v>
      </c>
      <c r="H11" t="s">
        <v>45</v>
      </c>
      <c r="I11">
        <v>86</v>
      </c>
      <c r="J11">
        <f t="shared" ref="J11" si="7">I10-I11</f>
        <v>27</v>
      </c>
      <c r="K11">
        <v>1</v>
      </c>
    </row>
    <row r="12" spans="1:12" hidden="1" x14ac:dyDescent="0.2">
      <c r="A12" s="1">
        <v>10</v>
      </c>
      <c r="B12" t="s">
        <v>12</v>
      </c>
      <c r="C12" t="s">
        <v>29</v>
      </c>
      <c r="D12">
        <v>103.01966310740229</v>
      </c>
      <c r="E12">
        <v>208.7283965999948</v>
      </c>
      <c r="F12">
        <v>214</v>
      </c>
      <c r="G12">
        <v>-5.2716034000051764</v>
      </c>
      <c r="H12" t="s">
        <v>44</v>
      </c>
      <c r="I12">
        <v>97</v>
      </c>
      <c r="J12">
        <f t="shared" ref="J12" si="8">I12+I13</f>
        <v>216</v>
      </c>
      <c r="L12">
        <v>1</v>
      </c>
    </row>
    <row r="13" spans="1:12" hidden="1" x14ac:dyDescent="0.2">
      <c r="A13" s="1">
        <v>11</v>
      </c>
      <c r="B13" t="s">
        <v>12</v>
      </c>
      <c r="C13" t="s">
        <v>30</v>
      </c>
      <c r="D13">
        <v>105.7087334925926</v>
      </c>
      <c r="E13">
        <v>-2.6890703851902771</v>
      </c>
      <c r="F13">
        <v>-5.5</v>
      </c>
      <c r="G13">
        <v>2.8109296148097229</v>
      </c>
      <c r="H13" t="s">
        <v>46</v>
      </c>
      <c r="I13">
        <v>119</v>
      </c>
      <c r="J13">
        <f t="shared" ref="J13" si="9">I12-I13</f>
        <v>-22</v>
      </c>
      <c r="L13">
        <v>1</v>
      </c>
    </row>
    <row r="14" spans="1:12" x14ac:dyDescent="0.2">
      <c r="A14" s="1">
        <v>12</v>
      </c>
      <c r="B14" t="s">
        <v>13</v>
      </c>
      <c r="C14" t="s">
        <v>31</v>
      </c>
      <c r="D14">
        <v>105.79779016326221</v>
      </c>
      <c r="E14">
        <v>215.0444523688644</v>
      </c>
      <c r="F14">
        <v>206.5</v>
      </c>
      <c r="G14">
        <v>8.5444523688643983</v>
      </c>
      <c r="H14" t="s">
        <v>43</v>
      </c>
      <c r="I14">
        <v>99</v>
      </c>
      <c r="J14">
        <f t="shared" ref="J14" si="10">I14+I15</f>
        <v>200</v>
      </c>
      <c r="L14">
        <v>1</v>
      </c>
    </row>
    <row r="15" spans="1:12" hidden="1" x14ac:dyDescent="0.2">
      <c r="A15" s="1">
        <v>13</v>
      </c>
      <c r="B15" t="s">
        <v>13</v>
      </c>
      <c r="C15" t="s">
        <v>32</v>
      </c>
      <c r="D15">
        <v>109.24666220560221</v>
      </c>
      <c r="E15">
        <v>-3.4488720423399291</v>
      </c>
      <c r="F15">
        <v>2.5</v>
      </c>
      <c r="G15">
        <v>-5.9488720423399286</v>
      </c>
      <c r="H15" t="s">
        <v>44</v>
      </c>
      <c r="I15">
        <v>101</v>
      </c>
      <c r="J15">
        <f t="shared" ref="J15" si="11">I14-I15</f>
        <v>-2</v>
      </c>
      <c r="K15">
        <v>1</v>
      </c>
    </row>
    <row r="16" spans="1:12" hidden="1" x14ac:dyDescent="0.2">
      <c r="A16" s="1">
        <v>14</v>
      </c>
      <c r="B16" t="s">
        <v>14</v>
      </c>
      <c r="C16" t="s">
        <v>33</v>
      </c>
      <c r="D16">
        <v>116.8577588906341</v>
      </c>
      <c r="E16">
        <v>228.96927616574911</v>
      </c>
      <c r="F16">
        <v>224</v>
      </c>
      <c r="G16">
        <v>4.9692761657490507</v>
      </c>
      <c r="H16" t="s">
        <v>45</v>
      </c>
      <c r="I16">
        <v>98</v>
      </c>
      <c r="J16">
        <f t="shared" ref="J16" si="12">I16+I17</f>
        <v>202</v>
      </c>
      <c r="L16">
        <v>1</v>
      </c>
    </row>
    <row r="17" spans="1:12" hidden="1" x14ac:dyDescent="0.2">
      <c r="A17" s="1">
        <v>15</v>
      </c>
      <c r="B17" t="s">
        <v>14</v>
      </c>
      <c r="C17" t="s">
        <v>34</v>
      </c>
      <c r="D17">
        <v>112.11151727511491</v>
      </c>
      <c r="E17">
        <v>4.7462416155191818</v>
      </c>
      <c r="F17">
        <v>2.5</v>
      </c>
      <c r="G17">
        <v>2.2462416155191822</v>
      </c>
      <c r="H17" t="s">
        <v>46</v>
      </c>
      <c r="I17">
        <v>104</v>
      </c>
      <c r="J17">
        <f t="shared" ref="J17" si="13">I16-I17</f>
        <v>-6</v>
      </c>
      <c r="L17">
        <v>1</v>
      </c>
    </row>
    <row r="18" spans="1:12" hidden="1" x14ac:dyDescent="0.2">
      <c r="A18" s="1">
        <v>16</v>
      </c>
      <c r="B18" t="s">
        <v>15</v>
      </c>
      <c r="C18" t="s">
        <v>35</v>
      </c>
      <c r="D18">
        <v>103.86939920951031</v>
      </c>
      <c r="E18">
        <v>216.92384795120361</v>
      </c>
      <c r="F18">
        <v>215.5</v>
      </c>
      <c r="G18">
        <v>1.423847951203584</v>
      </c>
      <c r="H18" t="s">
        <v>45</v>
      </c>
      <c r="I18">
        <v>129</v>
      </c>
      <c r="J18">
        <f t="shared" ref="J18" si="14">I18+I19</f>
        <v>240</v>
      </c>
      <c r="K18">
        <v>1</v>
      </c>
    </row>
    <row r="19" spans="1:12" x14ac:dyDescent="0.2">
      <c r="A19" s="1">
        <v>17</v>
      </c>
      <c r="B19" t="s">
        <v>15</v>
      </c>
      <c r="C19" t="s">
        <v>36</v>
      </c>
      <c r="D19">
        <v>113.05444874169319</v>
      </c>
      <c r="E19">
        <v>-9.18504953218293</v>
      </c>
      <c r="F19">
        <v>2</v>
      </c>
      <c r="G19">
        <v>-11.18504953218293</v>
      </c>
      <c r="H19" t="s">
        <v>43</v>
      </c>
      <c r="I19">
        <v>111</v>
      </c>
      <c r="J19">
        <f t="shared" ref="J19" si="15">I18-I19</f>
        <v>18</v>
      </c>
      <c r="L19">
        <v>1</v>
      </c>
    </row>
    <row r="20" spans="1:12" x14ac:dyDescent="0.2">
      <c r="A20" s="1">
        <v>18</v>
      </c>
      <c r="B20" t="s">
        <v>16</v>
      </c>
      <c r="C20" t="s">
        <v>37</v>
      </c>
      <c r="D20">
        <v>100.10618676284069</v>
      </c>
      <c r="E20">
        <v>205.19674819095491</v>
      </c>
      <c r="F20">
        <v>192</v>
      </c>
      <c r="G20">
        <v>13.19674819095488</v>
      </c>
      <c r="H20" t="s">
        <v>43</v>
      </c>
      <c r="I20">
        <v>112</v>
      </c>
      <c r="J20">
        <f t="shared" ref="J20" si="16">I20+I21</f>
        <v>215</v>
      </c>
      <c r="K20">
        <v>1</v>
      </c>
    </row>
    <row r="21" spans="1:12" x14ac:dyDescent="0.2">
      <c r="A21" s="1">
        <v>19</v>
      </c>
      <c r="B21" t="s">
        <v>16</v>
      </c>
      <c r="C21" t="s">
        <v>38</v>
      </c>
      <c r="D21">
        <v>105.0905614281141</v>
      </c>
      <c r="E21">
        <v>-4.9843746652734069</v>
      </c>
      <c r="F21">
        <v>3.5</v>
      </c>
      <c r="G21">
        <v>-8.4843746652734069</v>
      </c>
      <c r="H21" t="s">
        <v>43</v>
      </c>
      <c r="I21">
        <v>103</v>
      </c>
      <c r="J21">
        <f t="shared" ref="J21" si="17">I20-I21</f>
        <v>9</v>
      </c>
      <c r="L21">
        <v>1</v>
      </c>
    </row>
    <row r="22" spans="1:12" hidden="1" x14ac:dyDescent="0.2">
      <c r="A22" s="1">
        <v>20</v>
      </c>
      <c r="B22" t="s">
        <v>17</v>
      </c>
      <c r="C22" t="s">
        <v>39</v>
      </c>
      <c r="D22">
        <v>110.7882788943609</v>
      </c>
      <c r="E22">
        <v>208.94299008320161</v>
      </c>
      <c r="F22">
        <v>206</v>
      </c>
      <c r="G22">
        <v>2.942990083201579</v>
      </c>
      <c r="H22" t="s">
        <v>46</v>
      </c>
    </row>
    <row r="23" spans="1:12" hidden="1" x14ac:dyDescent="0.2">
      <c r="A23" s="1">
        <v>21</v>
      </c>
      <c r="B23" t="s">
        <v>17</v>
      </c>
      <c r="C23" t="s">
        <v>40</v>
      </c>
      <c r="D23">
        <v>98.154711188840679</v>
      </c>
      <c r="E23">
        <v>12.633567705520219</v>
      </c>
      <c r="F23">
        <v>10</v>
      </c>
      <c r="G23">
        <v>2.6335677055202211</v>
      </c>
      <c r="H23" t="s">
        <v>46</v>
      </c>
    </row>
    <row r="24" spans="1:12" hidden="1" x14ac:dyDescent="0.2">
      <c r="A24" s="1">
        <v>22</v>
      </c>
      <c r="B24" t="s">
        <v>18</v>
      </c>
      <c r="C24" t="s">
        <v>41</v>
      </c>
      <c r="F24">
        <v>10</v>
      </c>
      <c r="H24" t="s">
        <v>45</v>
      </c>
    </row>
    <row r="25" spans="1:12" hidden="1" x14ac:dyDescent="0.2">
      <c r="A25" s="1">
        <v>23</v>
      </c>
      <c r="B25" t="s">
        <v>18</v>
      </c>
      <c r="C25" t="s">
        <v>42</v>
      </c>
      <c r="F25">
        <v>196.5</v>
      </c>
      <c r="H25" t="s">
        <v>45</v>
      </c>
    </row>
    <row r="26" spans="1:12" hidden="1" x14ac:dyDescent="0.2">
      <c r="K26">
        <f>SUM(K2:K25)</f>
        <v>10</v>
      </c>
      <c r="L26">
        <f>SUM(L2:L25)</f>
        <v>10</v>
      </c>
    </row>
  </sheetData>
  <autoFilter ref="A1:L26">
    <filterColumn colId="7">
      <filters>
        <filter val="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2017-11-02T04:01:32Z</dcterms:created>
  <dcterms:modified xsi:type="dcterms:W3CDTF">2017-11-02T04:23:29Z</dcterms:modified>
</cp:coreProperties>
</file>