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GDrive\Universidad\BSICOS\Project\"/>
    </mc:Choice>
  </mc:AlternateContent>
  <xr:revisionPtr revIDLastSave="0" documentId="13_ncr:1_{2FCE14EA-701F-4F89-A698-C3235FEE73D0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Sheet1!$B$2:$B$25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9" i="2" l="1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W2" i="2" s="1"/>
  <c r="L8" i="2"/>
  <c r="K8" i="2"/>
  <c r="M7" i="2"/>
  <c r="L7" i="2"/>
  <c r="N7" i="2" s="1"/>
  <c r="K7" i="2"/>
  <c r="J7" i="2"/>
  <c r="E7" i="2"/>
  <c r="D7" i="2"/>
  <c r="C7" i="2"/>
  <c r="B7" i="2"/>
  <c r="N6" i="2"/>
  <c r="M6" i="2"/>
  <c r="L6" i="2"/>
  <c r="K6" i="2"/>
  <c r="J6" i="2"/>
  <c r="E6" i="2"/>
  <c r="D6" i="2"/>
  <c r="C6" i="2"/>
  <c r="F6" i="2" s="1"/>
  <c r="B6" i="2"/>
  <c r="Y5" i="2"/>
  <c r="M5" i="2"/>
  <c r="L5" i="2"/>
  <c r="K5" i="2"/>
  <c r="J5" i="2"/>
  <c r="N5" i="2" s="1"/>
  <c r="E5" i="2"/>
  <c r="D5" i="2"/>
  <c r="C5" i="2"/>
  <c r="B5" i="2"/>
  <c r="Q4" i="2"/>
  <c r="M4" i="2"/>
  <c r="L4" i="2"/>
  <c r="N4" i="2" s="1"/>
  <c r="K4" i="2"/>
  <c r="J4" i="2"/>
  <c r="E4" i="2"/>
  <c r="D4" i="2"/>
  <c r="C4" i="2"/>
  <c r="B4" i="2"/>
  <c r="N3" i="2"/>
  <c r="M3" i="2"/>
  <c r="M8" i="2" s="1"/>
  <c r="L3" i="2"/>
  <c r="K3" i="2"/>
  <c r="J3" i="2"/>
  <c r="E3" i="2"/>
  <c r="D3" i="2"/>
  <c r="C3" i="2"/>
  <c r="B3" i="2"/>
  <c r="AA2" i="2"/>
  <c r="M2" i="2"/>
  <c r="L2" i="2"/>
  <c r="K2" i="2"/>
  <c r="J2" i="2"/>
  <c r="J8" i="2" s="1"/>
  <c r="E2" i="2"/>
  <c r="E8" i="2" s="1"/>
  <c r="D2" i="2"/>
  <c r="C2" i="2"/>
  <c r="F2" i="2" s="1"/>
  <c r="B2" i="2"/>
  <c r="B8" i="2" l="1"/>
  <c r="F7" i="2"/>
  <c r="F3" i="2"/>
  <c r="F4" i="2"/>
  <c r="D8" i="2"/>
  <c r="F5" i="2"/>
  <c r="C8" i="2"/>
  <c r="N2" i="2"/>
  <c r="Q3" i="2"/>
  <c r="S6" i="2"/>
  <c r="S4" i="2"/>
  <c r="AG2" i="2"/>
  <c r="W4" i="2"/>
  <c r="AA3" i="2"/>
  <c r="AG4" i="2"/>
  <c r="AG8" i="2" s="1"/>
  <c r="AC3" i="2"/>
  <c r="AI4" i="2"/>
  <c r="AI6" i="2"/>
  <c r="AC5" i="2"/>
  <c r="AC6" i="2"/>
  <c r="U2" i="2"/>
  <c r="AG3" i="2"/>
  <c r="AE6" i="2"/>
  <c r="Y2" i="2"/>
  <c r="AE3" i="2"/>
  <c r="U4" i="2"/>
  <c r="AA5" i="2"/>
  <c r="Q6" i="2"/>
  <c r="AG6" i="2"/>
  <c r="AC2" i="2"/>
  <c r="S3" i="2"/>
  <c r="AK3" i="2" s="1"/>
  <c r="AI3" i="2"/>
  <c r="Y4" i="2"/>
  <c r="AE5" i="2"/>
  <c r="U6" i="2"/>
  <c r="AE2" i="2"/>
  <c r="U3" i="2"/>
  <c r="U8" i="2" s="1"/>
  <c r="AA4" i="2"/>
  <c r="AA8" i="2" s="1"/>
  <c r="Q5" i="2"/>
  <c r="AG5" i="2"/>
  <c r="W6" i="2"/>
  <c r="Q2" i="2"/>
  <c r="W3" i="2"/>
  <c r="AC4" i="2"/>
  <c r="S5" i="2"/>
  <c r="AI5" i="2"/>
  <c r="Y6" i="2"/>
  <c r="S2" i="2"/>
  <c r="AI2" i="2"/>
  <c r="Y3" i="2"/>
  <c r="AE4" i="2"/>
  <c r="U5" i="2"/>
  <c r="AA6" i="2"/>
  <c r="W5" i="2"/>
  <c r="W8" i="2" l="1"/>
  <c r="AK4" i="2"/>
  <c r="AI8" i="2"/>
  <c r="S8" i="2"/>
  <c r="Y8" i="2"/>
  <c r="Q8" i="2"/>
  <c r="AK2" i="2"/>
  <c r="AK5" i="2"/>
  <c r="AC8" i="2"/>
  <c r="AE8" i="2"/>
  <c r="AK6" i="2"/>
</calcChain>
</file>

<file path=xl/sharedStrings.xml><?xml version="1.0" encoding="utf-8"?>
<sst xmlns="http://schemas.openxmlformats.org/spreadsheetml/2006/main" count="123" uniqueCount="110">
  <si>
    <t>accuracy</t>
  </si>
  <si>
    <t>cross</t>
  </si>
  <si>
    <t>n_vars</t>
  </si>
  <si>
    <t>variables</t>
  </si>
  <si>
    <t>ta 7</t>
  </si>
  <si>
    <t>tp 8</t>
  </si>
  <si>
    <t>st 9</t>
  </si>
  <si>
    <t>st 1</t>
  </si>
  <si>
    <t>ta 9</t>
  </si>
  <si>
    <t>ta 2</t>
  </si>
  <si>
    <t>ta 1</t>
  </si>
  <si>
    <t>ta 4</t>
  </si>
  <si>
    <t>qd 5</t>
  </si>
  <si>
    <t>st 5</t>
  </si>
  <si>
    <t>ta 6</t>
  </si>
  <si>
    <t>st 3</t>
  </si>
  <si>
    <t>st 6</t>
  </si>
  <si>
    <t>ta 3</t>
  </si>
  <si>
    <t>st 7</t>
  </si>
  <si>
    <t>st 2</t>
  </si>
  <si>
    <t>Accuracy</t>
  </si>
  <si>
    <t>Wilks ICS</t>
  </si>
  <si>
    <t>Wilks Delta</t>
  </si>
  <si>
    <t>Mahal ICS</t>
  </si>
  <si>
    <t>Mahal Delta</t>
  </si>
  <si>
    <t>average</t>
  </si>
  <si>
    <t>Number of Vars</t>
  </si>
  <si>
    <t>Variables chosen</t>
  </si>
  <si>
    <t>MEASUREMENTS SUM</t>
  </si>
  <si>
    <t>NonFiltered</t>
  </si>
  <si>
    <t>st 4</t>
  </si>
  <si>
    <t>st 8</t>
  </si>
  <si>
    <t>st 10</t>
  </si>
  <si>
    <t>ST</t>
  </si>
  <si>
    <t>NonFiltered + pu</t>
  </si>
  <si>
    <t>qt 1</t>
  </si>
  <si>
    <t>qt 2</t>
  </si>
  <si>
    <t>qt 3</t>
  </si>
  <si>
    <t>qt 4</t>
  </si>
  <si>
    <t>qt 5</t>
  </si>
  <si>
    <t>qt 6</t>
  </si>
  <si>
    <t>qt 7</t>
  </si>
  <si>
    <t>qt 8</t>
  </si>
  <si>
    <t>qt 9</t>
  </si>
  <si>
    <t>qt 10</t>
  </si>
  <si>
    <t>QT</t>
  </si>
  <si>
    <t>NonFiltered + pu + basis</t>
  </si>
  <si>
    <t>qd 1</t>
  </si>
  <si>
    <t>qd 2</t>
  </si>
  <si>
    <t>qd 3</t>
  </si>
  <si>
    <t>qd 4</t>
  </si>
  <si>
    <t>qd 6</t>
  </si>
  <si>
    <t>qd 7</t>
  </si>
  <si>
    <t>qd 8</t>
  </si>
  <si>
    <t>qd 9</t>
  </si>
  <si>
    <t>qd 10</t>
  </si>
  <si>
    <t>QD</t>
  </si>
  <si>
    <t>50HzFiltered</t>
  </si>
  <si>
    <t>tp 1</t>
  </si>
  <si>
    <t>tp 2</t>
  </si>
  <si>
    <t>tp 3</t>
  </si>
  <si>
    <t>tp 4</t>
  </si>
  <si>
    <t>tp 5</t>
  </si>
  <si>
    <t>tp 6</t>
  </si>
  <si>
    <t>tp 7</t>
  </si>
  <si>
    <t>tp 9</t>
  </si>
  <si>
    <t>tp 10</t>
  </si>
  <si>
    <t>TP</t>
  </si>
  <si>
    <t>50HzFiltered + pu</t>
  </si>
  <si>
    <t>ta 5</t>
  </si>
  <si>
    <t>ta 8</t>
  </si>
  <si>
    <t>ta 10</t>
  </si>
  <si>
    <t>TA</t>
  </si>
  <si>
    <t>50HzFiltered + pu + basis</t>
  </si>
  <si>
    <t>LEADS SUM</t>
  </si>
  <si>
    <t>Average</t>
  </si>
  <si>
    <t>LEAD 1</t>
  </si>
  <si>
    <t>LEAD 2</t>
  </si>
  <si>
    <t>LEAD 3</t>
  </si>
  <si>
    <t>LEAD 4</t>
  </si>
  <si>
    <t>LEAD 5</t>
  </si>
  <si>
    <t>LEAD 6</t>
  </si>
  <si>
    <t>LEAD 7</t>
  </si>
  <si>
    <t>LEAD 8</t>
  </si>
  <si>
    <t>LEAD 9</t>
  </si>
  <si>
    <t>V2-V1 LEAD</t>
  </si>
  <si>
    <t>NonFiltered Wilks ICS</t>
  </si>
  <si>
    <t>NonFiltered Wilks Delta</t>
  </si>
  <si>
    <t>NonFiltered Mahal ICS</t>
  </si>
  <si>
    <t>NonFiltered Mahal Delta</t>
  </si>
  <si>
    <t>NonFiltered +pu Wilks ICS</t>
  </si>
  <si>
    <t>NonFiltered +pu Wilks Delta</t>
  </si>
  <si>
    <t>NonFiltered +pu Mahal ICS</t>
  </si>
  <si>
    <t>NonFiltered +pu Mahal Delta</t>
  </si>
  <si>
    <t>NonFiltered + pu + basis Wilks ICS</t>
  </si>
  <si>
    <t>NonFiltered + pu + basis Wilks Delta</t>
  </si>
  <si>
    <t>NonFiltered + pu + basis Mahal ICS</t>
  </si>
  <si>
    <t>NonFiltered + pu + basis Mahal Delta</t>
  </si>
  <si>
    <t>50HzFiltered Wilks ICS</t>
  </si>
  <si>
    <t>50HzFiltered Wilks Delta</t>
  </si>
  <si>
    <t>50HzFiltered Mahal ICS</t>
  </si>
  <si>
    <t>50HzFiltered Mahal Delta</t>
  </si>
  <si>
    <t>50HzFiltered + pu Wilks ICS</t>
  </si>
  <si>
    <t>50HzFiltered + pu Wilks Delta</t>
  </si>
  <si>
    <t>50HzFiltered + pu Mahal ICS</t>
  </si>
  <si>
    <t>50HzFiltered + pu Mahal Delta</t>
  </si>
  <si>
    <t>50HzFiltered + pu + basis Wilks ICS</t>
  </si>
  <si>
    <t>50HzFiltered + pu + basis Wilks Delta</t>
  </si>
  <si>
    <t>50HzFiltered + pu + basis Mahal ICS</t>
  </si>
  <si>
    <t>50HzFiltered + pu + basis Mahal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</si>
</sst>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4"/>
      <color rgb="FF7F7F7F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26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10" fontId="2" fillId="0" borderId="0" xfId="1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/>
    <xf numFmtId="0" fontId="0" fillId="0" borderId="13" xfId="0" applyBorder="1"/>
    <xf numFmtId="0" fontId="0" fillId="0" borderId="14" xfId="0" applyBorder="1"/>
    <xf numFmtId="0" fontId="0" fillId="3" borderId="0" xfId="0" applyFill="1"/>
    <xf numFmtId="0" fontId="0" fillId="4" borderId="0" xfId="0" applyFill="1"/>
    <xf numFmtId="0" fontId="3" fillId="2" borderId="15" xfId="2" applyFill="1" applyBorder="1"/>
    <xf numFmtId="0" fontId="3" fillId="2" borderId="15" xfId="2" quotePrefix="1" applyFill="1" applyBorder="1"/>
    <xf numFmtId="0" fontId="4" fillId="2" borderId="15" xfId="2" applyFont="1" applyFill="1" applyBorder="1"/>
    <xf numFmtId="0" fontId="0" fillId="0" borderId="0" xfId="0"/>
    <xf numFmtId="0" fontId="5" fillId="0" borderId="16" xfId="0" applyFont="1" applyBorder="1" applyAlignment="1">
      <alignment horizontal="center" vertical="top"/>
    </xf>
  </cellXfs>
  <cellStyles count="3">
    <cellStyle name="Explanatory Text" xfId="2" builtinId="53"/>
    <cellStyle name="Normal" xfId="0" builtinId="0"/>
    <cellStyle name="Percent" xfId="1" builtinId="5"/>
  </cellStyles>
  <dxfs count="6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7" totalsRowShown="0">
  <autoFilter ref="A1:F7" xr:uid="{00000000-0009-0000-0100-000001000000}"/>
  <tableColumns count="6">
    <tableColumn id="1" xr3:uid="{00000000-0010-0000-0000-000001000000}" name="Accuracy"/>
    <tableColumn id="2" xr3:uid="{00000000-0010-0000-0000-000002000000}" name="Wilks ICS" dataDxfId="5"/>
    <tableColumn id="3" xr3:uid="{00000000-0010-0000-0000-000003000000}" name="Wilks Delta" dataDxfId="4"/>
    <tableColumn id="4" xr3:uid="{00000000-0010-0000-0000-000004000000}" name="Mahal ICS" dataDxfId="3"/>
    <tableColumn id="5" xr3:uid="{00000000-0010-0000-0000-000005000000}" name="Mahal Delta" dataDxfId="2"/>
    <tableColumn id="6" xr3:uid="{00000000-0010-0000-0000-000006000000}" name="average" dataDxfId="1">
      <calculatedColumnFormula>AVERAGE(Table1[[#This Row],[Wilks ICS]:[Mahal Delta]])</calculatedColumnFormula>
    </tableColumn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I1:N7" totalsRowShown="0">
  <autoFilter ref="I1:N7" xr:uid="{00000000-0009-0000-0100-000002000000}"/>
  <tableColumns count="6">
    <tableColumn id="1" xr3:uid="{00000000-0010-0000-0100-000001000000}" name="Number of Vars"/>
    <tableColumn id="2" xr3:uid="{00000000-0010-0000-0100-000002000000}" name="Wilks ICS"/>
    <tableColumn id="3" xr3:uid="{00000000-0010-0000-0100-000003000000}" name="Wilks Delta"/>
    <tableColumn id="4" xr3:uid="{00000000-0010-0000-0100-000004000000}" name="Mahal ICS"/>
    <tableColumn id="5" xr3:uid="{00000000-0010-0000-0100-000005000000}" name="Mahal Delta"/>
    <tableColumn id="6" xr3:uid="{00000000-0010-0000-0100-000006000000}" name="average" dataDxfId="0">
      <calculatedColumnFormula>AVERAGE(Table2[[#This Row],[Wilks ICS]:[Mahal Delta]])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zoomScale="92" workbookViewId="0">
      <selection activeCell="H24" sqref="H24"/>
    </sheetView>
  </sheetViews>
  <sheetFormatPr defaultRowHeight="15" x14ac:dyDescent="0.25"/>
  <sheetData>
    <row r="1" spans="1:5" x14ac:dyDescent="0.25">
      <c r="B1" s="25" t="s">
        <v>0</v>
      </c>
      <c r="C1" s="25" t="s">
        <v>1</v>
      </c>
      <c r="D1" s="25" t="s">
        <v>2</v>
      </c>
      <c r="E1" s="25" t="s">
        <v>3</v>
      </c>
    </row>
    <row r="2" spans="1:5" x14ac:dyDescent="0.25">
      <c r="A2" s="25">
        <v>0</v>
      </c>
      <c r="B2" s="3"/>
      <c r="C2" s="3"/>
    </row>
    <row r="3" spans="1:5" x14ac:dyDescent="0.25">
      <c r="A3" s="25">
        <v>1</v>
      </c>
      <c r="B3" s="3"/>
      <c r="C3" s="3"/>
    </row>
    <row r="4" spans="1:5" x14ac:dyDescent="0.25">
      <c r="A4" s="25">
        <v>2</v>
      </c>
      <c r="B4" s="3"/>
      <c r="C4" s="3"/>
    </row>
    <row r="5" spans="1:5" x14ac:dyDescent="0.25">
      <c r="A5" s="25">
        <v>3</v>
      </c>
      <c r="B5" s="3"/>
      <c r="C5" s="3"/>
    </row>
    <row r="6" spans="1:5" x14ac:dyDescent="0.25">
      <c r="A6" s="25">
        <v>4</v>
      </c>
      <c r="B6" s="3"/>
      <c r="C6" s="3"/>
    </row>
    <row r="7" spans="1:5" x14ac:dyDescent="0.25">
      <c r="A7" s="25">
        <v>5</v>
      </c>
      <c r="B7" s="3"/>
      <c r="C7" s="3"/>
    </row>
    <row r="8" spans="1:5" x14ac:dyDescent="0.25">
      <c r="A8" s="25">
        <v>6</v>
      </c>
      <c r="B8" s="3"/>
      <c r="C8" s="3"/>
    </row>
    <row r="9" spans="1:5" x14ac:dyDescent="0.25">
      <c r="A9" s="25">
        <v>7</v>
      </c>
      <c r="B9" s="3"/>
      <c r="C9" s="3"/>
    </row>
    <row r="10" spans="1:5" x14ac:dyDescent="0.25">
      <c r="A10" s="25">
        <v>8</v>
      </c>
      <c r="B10" s="3"/>
      <c r="C10" s="3"/>
    </row>
    <row r="11" spans="1:5" x14ac:dyDescent="0.25">
      <c r="A11" s="25">
        <v>9</v>
      </c>
      <c r="B11" s="3"/>
      <c r="C11" s="3"/>
    </row>
    <row r="12" spans="1:5" x14ac:dyDescent="0.25">
      <c r="A12" s="25">
        <v>10</v>
      </c>
      <c r="B12" s="3"/>
      <c r="C12" s="3"/>
    </row>
    <row r="13" spans="1:5" x14ac:dyDescent="0.25">
      <c r="A13" s="25">
        <v>11</v>
      </c>
      <c r="B13" s="3"/>
      <c r="C13" s="3"/>
    </row>
    <row r="14" spans="1:5" x14ac:dyDescent="0.25">
      <c r="A14" s="25">
        <v>12</v>
      </c>
      <c r="B14" s="3"/>
      <c r="C14" s="3"/>
    </row>
    <row r="15" spans="1:5" x14ac:dyDescent="0.25">
      <c r="A15" s="25">
        <v>13</v>
      </c>
      <c r="B15" s="3"/>
      <c r="C15" s="3"/>
    </row>
    <row r="16" spans="1:5" x14ac:dyDescent="0.25">
      <c r="A16" s="25">
        <v>14</v>
      </c>
      <c r="B16" s="3"/>
      <c r="C16" s="3"/>
    </row>
    <row r="17" spans="1:3" x14ac:dyDescent="0.25">
      <c r="A17" s="25">
        <v>15</v>
      </c>
      <c r="B17" s="3"/>
      <c r="C17" s="3"/>
    </row>
    <row r="18" spans="1:3" x14ac:dyDescent="0.25">
      <c r="A18" s="25">
        <v>16</v>
      </c>
      <c r="B18" s="3"/>
      <c r="C18" s="3"/>
    </row>
    <row r="19" spans="1:3" x14ac:dyDescent="0.25">
      <c r="A19" s="25">
        <v>17</v>
      </c>
      <c r="B19" s="3"/>
      <c r="C19" s="3"/>
    </row>
    <row r="20" spans="1:3" x14ac:dyDescent="0.25">
      <c r="A20" s="25">
        <v>18</v>
      </c>
      <c r="B20" s="3"/>
      <c r="C20" s="3"/>
    </row>
    <row r="21" spans="1:3" x14ac:dyDescent="0.25">
      <c r="A21" s="25">
        <v>19</v>
      </c>
      <c r="B21" s="3"/>
      <c r="C21" s="3"/>
    </row>
    <row r="22" spans="1:3" x14ac:dyDescent="0.25">
      <c r="A22" s="25">
        <v>20</v>
      </c>
      <c r="B22" s="3"/>
      <c r="C22" s="3"/>
    </row>
    <row r="23" spans="1:3" x14ac:dyDescent="0.25">
      <c r="A23" s="25">
        <v>21</v>
      </c>
      <c r="B23" s="3"/>
      <c r="C23" s="3"/>
    </row>
    <row r="24" spans="1:3" x14ac:dyDescent="0.25">
      <c r="A24" s="25">
        <v>22</v>
      </c>
      <c r="B24" s="3"/>
      <c r="C24" s="3"/>
    </row>
    <row r="25" spans="1:3" x14ac:dyDescent="0.25">
      <c r="A25" s="25">
        <v>23</v>
      </c>
      <c r="B25" s="3"/>
      <c r="C25" s="3"/>
    </row>
  </sheetData>
  <conditionalFormatting sqref="B2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9"/>
  <sheetViews>
    <sheetView zoomScale="85" zoomScaleNormal="85" workbookViewId="0">
      <selection activeCell="F10" sqref="F10"/>
    </sheetView>
  </sheetViews>
  <sheetFormatPr defaultRowHeight="15" x14ac:dyDescent="0.25"/>
  <cols>
    <col min="1" max="1" width="34.7109375" style="24" customWidth="1"/>
    <col min="2" max="2" width="10.85546875" style="24" customWidth="1"/>
    <col min="3" max="3" width="12.85546875" style="24" customWidth="1"/>
    <col min="4" max="4" width="11.42578125" style="24" customWidth="1"/>
    <col min="5" max="5" width="13.42578125" style="24" customWidth="1"/>
    <col min="8" max="8" width="9" style="24" customWidth="1"/>
    <col min="9" max="9" width="25" style="24" customWidth="1"/>
    <col min="10" max="10" width="10.85546875" style="24" customWidth="1"/>
    <col min="11" max="11" width="12.85546875" style="24" customWidth="1"/>
    <col min="12" max="12" width="11.42578125" style="24" customWidth="1"/>
    <col min="13" max="13" width="13.42578125" style="24" customWidth="1"/>
    <col min="34" max="34" width="10.7109375" style="24" customWidth="1"/>
    <col min="37" max="37" width="10.140625" style="24" customWidth="1"/>
  </cols>
  <sheetData>
    <row r="1" spans="1:37" ht="15.75" customHeight="1" thickBot="1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I1" t="s">
        <v>26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P1" s="16" t="s">
        <v>27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 t="s">
        <v>28</v>
      </c>
      <c r="AK1" s="5"/>
    </row>
    <row r="2" spans="1:37" x14ac:dyDescent="0.25">
      <c r="A2" t="s">
        <v>29</v>
      </c>
      <c r="B2" s="1">
        <f>Sheet1!B2</f>
        <v>0</v>
      </c>
      <c r="C2" s="1">
        <f>Sheet1!B3</f>
        <v>0</v>
      </c>
      <c r="D2" s="1">
        <f>Sheet1!B4</f>
        <v>0</v>
      </c>
      <c r="E2" s="2">
        <f>Sheet1!B5</f>
        <v>0</v>
      </c>
      <c r="F2" s="1">
        <f>AVERAGE(Table1[[#This Row],[Wilks ICS]:[Mahal Delta]])</f>
        <v>0</v>
      </c>
      <c r="I2" t="s">
        <v>29</v>
      </c>
      <c r="J2">
        <f>Sheet1!D2</f>
        <v>0</v>
      </c>
      <c r="K2">
        <f>Sheet1!D3</f>
        <v>0</v>
      </c>
      <c r="L2">
        <f>Sheet1!D4</f>
        <v>0</v>
      </c>
      <c r="M2">
        <f>Sheet1!D5</f>
        <v>0</v>
      </c>
      <c r="N2">
        <f>AVERAGE(Table2[[#This Row],[Wilks ICS]:[Mahal Delta]])</f>
        <v>0</v>
      </c>
      <c r="P2" s="4" t="s">
        <v>7</v>
      </c>
      <c r="Q2" s="5">
        <f>COUNTIF(B16:Z39,P2)</f>
        <v>0</v>
      </c>
      <c r="R2" s="4" t="s">
        <v>19</v>
      </c>
      <c r="S2" s="5">
        <f>COUNTIF(B16:Z39,R2)</f>
        <v>0</v>
      </c>
      <c r="T2" s="4" t="s">
        <v>15</v>
      </c>
      <c r="U2" s="5">
        <f>COUNTIF(B16:Z39,T2)</f>
        <v>0</v>
      </c>
      <c r="V2" s="4" t="s">
        <v>30</v>
      </c>
      <c r="W2" s="5">
        <f>COUNTIF(B16:Z39,V2)</f>
        <v>0</v>
      </c>
      <c r="X2" s="4" t="s">
        <v>13</v>
      </c>
      <c r="Y2" s="5">
        <f>COUNTIF(B16:Z39,X2)</f>
        <v>0</v>
      </c>
      <c r="Z2" s="4" t="s">
        <v>16</v>
      </c>
      <c r="AA2" s="5">
        <f>COUNTIF(B16:Z39,Z2)</f>
        <v>0</v>
      </c>
      <c r="AB2" s="4" t="s">
        <v>18</v>
      </c>
      <c r="AC2" s="5">
        <f>COUNTIF(B16:Z39,AB2)</f>
        <v>0</v>
      </c>
      <c r="AD2" s="4" t="s">
        <v>31</v>
      </c>
      <c r="AE2" s="5">
        <f>COUNTIF(B16:Z39,AD2)</f>
        <v>0</v>
      </c>
      <c r="AF2" s="4" t="s">
        <v>6</v>
      </c>
      <c r="AG2" s="5">
        <f>COUNTIF(B16:Z39,AF2)</f>
        <v>0</v>
      </c>
      <c r="AH2" s="4" t="s">
        <v>32</v>
      </c>
      <c r="AI2" s="5">
        <f>COUNTIF(B16:Z39,AH2)</f>
        <v>0</v>
      </c>
      <c r="AJ2" t="s">
        <v>33</v>
      </c>
      <c r="AK2" s="10">
        <f>SUM(P2:AI2)</f>
        <v>0</v>
      </c>
    </row>
    <row r="3" spans="1:37" x14ac:dyDescent="0.25">
      <c r="A3" t="s">
        <v>34</v>
      </c>
      <c r="B3" s="1">
        <f>Sheet1!B6</f>
        <v>0</v>
      </c>
      <c r="C3" s="1">
        <f>Sheet1!B7</f>
        <v>0</v>
      </c>
      <c r="D3" s="1">
        <f>Sheet1!B8</f>
        <v>0</v>
      </c>
      <c r="E3" s="1">
        <f>Sheet1!B9</f>
        <v>0</v>
      </c>
      <c r="F3" s="1">
        <f>AVERAGE(Table1[[#This Row],[Wilks ICS]:[Mahal Delta]])</f>
        <v>0</v>
      </c>
      <c r="I3" t="s">
        <v>34</v>
      </c>
      <c r="J3">
        <f>Sheet1!D6</f>
        <v>0</v>
      </c>
      <c r="K3">
        <f>Sheet1!D7</f>
        <v>0</v>
      </c>
      <c r="L3">
        <f>Sheet1!D8</f>
        <v>0</v>
      </c>
      <c r="M3">
        <f>Sheet1!D9</f>
        <v>0</v>
      </c>
      <c r="N3">
        <f>AVERAGE(Table2[[#This Row],[Wilks ICS]:[Mahal Delta]])</f>
        <v>0</v>
      </c>
      <c r="P3" s="6" t="s">
        <v>35</v>
      </c>
      <c r="Q3" s="7">
        <f>COUNTIF(B16:Z39,P3)</f>
        <v>0</v>
      </c>
      <c r="R3" s="6" t="s">
        <v>36</v>
      </c>
      <c r="S3" s="7">
        <f>COUNTIF(B16:Z39,R3)</f>
        <v>0</v>
      </c>
      <c r="T3" s="6" t="s">
        <v>37</v>
      </c>
      <c r="U3" s="7">
        <f>COUNTIF(B16:Z39,T3)</f>
        <v>0</v>
      </c>
      <c r="V3" s="6" t="s">
        <v>38</v>
      </c>
      <c r="W3" s="7">
        <f>COUNTIF(B16:Z39,V3)</f>
        <v>0</v>
      </c>
      <c r="X3" s="6" t="s">
        <v>39</v>
      </c>
      <c r="Y3" s="7">
        <f>COUNTIF(B16:Z39,X3)</f>
        <v>0</v>
      </c>
      <c r="Z3" s="6" t="s">
        <v>40</v>
      </c>
      <c r="AA3" s="7">
        <f>COUNTIF(B16:Z39,Z3)</f>
        <v>0</v>
      </c>
      <c r="AB3" s="6" t="s">
        <v>41</v>
      </c>
      <c r="AC3" s="7">
        <f>COUNTIF(B16:Z39,AB3)</f>
        <v>0</v>
      </c>
      <c r="AD3" s="6" t="s">
        <v>42</v>
      </c>
      <c r="AE3" s="7">
        <f>COUNTIF(B16:Z39,AD3)</f>
        <v>0</v>
      </c>
      <c r="AF3" s="6" t="s">
        <v>43</v>
      </c>
      <c r="AG3" s="7">
        <f>COUNTIF(B16:Z39,AF3)</f>
        <v>0</v>
      </c>
      <c r="AH3" s="6" t="s">
        <v>44</v>
      </c>
      <c r="AI3" s="7">
        <f>COUNTIF(B16:Z39,AH3)</f>
        <v>0</v>
      </c>
      <c r="AJ3" t="s">
        <v>45</v>
      </c>
      <c r="AK3" s="11">
        <f>SUM(P3:AI3)</f>
        <v>0</v>
      </c>
    </row>
    <row r="4" spans="1:37" x14ac:dyDescent="0.25">
      <c r="A4" t="s">
        <v>46</v>
      </c>
      <c r="B4" s="1">
        <f>Sheet1!B10</f>
        <v>0</v>
      </c>
      <c r="C4" s="1">
        <f>Sheet1!B11</f>
        <v>0</v>
      </c>
      <c r="D4" s="1">
        <f>Sheet1!B12</f>
        <v>0</v>
      </c>
      <c r="E4" s="1">
        <f>Sheet1!B13</f>
        <v>0</v>
      </c>
      <c r="F4" s="1">
        <f>AVERAGE(Table1[[#This Row],[Wilks ICS]:[Mahal Delta]])</f>
        <v>0</v>
      </c>
      <c r="I4" t="s">
        <v>46</v>
      </c>
      <c r="J4">
        <f>Sheet1!D10</f>
        <v>0</v>
      </c>
      <c r="K4">
        <f>Sheet1!D11</f>
        <v>0</v>
      </c>
      <c r="L4">
        <f>Sheet1!D12</f>
        <v>0</v>
      </c>
      <c r="M4">
        <f>Sheet1!D13</f>
        <v>0</v>
      </c>
      <c r="N4">
        <f>AVERAGE(Table2[[#This Row],[Wilks ICS]:[Mahal Delta]])</f>
        <v>0</v>
      </c>
      <c r="P4" s="6" t="s">
        <v>47</v>
      </c>
      <c r="Q4" s="7">
        <f>COUNTIF(B16:Z39,P4)</f>
        <v>0</v>
      </c>
      <c r="R4" s="6" t="s">
        <v>48</v>
      </c>
      <c r="S4" s="7">
        <f>COUNTIF(B16:Z39,R4)</f>
        <v>0</v>
      </c>
      <c r="T4" s="6" t="s">
        <v>49</v>
      </c>
      <c r="U4" s="7">
        <f>COUNTIF(B16:Z39,T4)</f>
        <v>0</v>
      </c>
      <c r="V4" s="6" t="s">
        <v>50</v>
      </c>
      <c r="W4" s="7">
        <f>COUNTIF(B16:Z39,V4)</f>
        <v>0</v>
      </c>
      <c r="X4" s="6" t="s">
        <v>12</v>
      </c>
      <c r="Y4" s="7">
        <f>COUNTIF(B16:Z39,X4)</f>
        <v>0</v>
      </c>
      <c r="Z4" s="6" t="s">
        <v>51</v>
      </c>
      <c r="AA4" s="7">
        <f>COUNTIF(B16:Z39,Z4)</f>
        <v>0</v>
      </c>
      <c r="AB4" s="6" t="s">
        <v>52</v>
      </c>
      <c r="AC4" s="7">
        <f>COUNTIF(B16:Z39,AB4)</f>
        <v>0</v>
      </c>
      <c r="AD4" s="6" t="s">
        <v>53</v>
      </c>
      <c r="AE4" s="7">
        <f>COUNTIF(B16:Z39,AD4)</f>
        <v>0</v>
      </c>
      <c r="AF4" s="6" t="s">
        <v>54</v>
      </c>
      <c r="AG4" s="7">
        <f>COUNTIF(B16:Z39,AF4)</f>
        <v>0</v>
      </c>
      <c r="AH4" s="6" t="s">
        <v>55</v>
      </c>
      <c r="AI4" s="7">
        <f>COUNTIF(B16:Z39,AH4)</f>
        <v>0</v>
      </c>
      <c r="AJ4" t="s">
        <v>56</v>
      </c>
      <c r="AK4" s="11">
        <f>SUM(P4:AI4)</f>
        <v>0</v>
      </c>
    </row>
    <row r="5" spans="1:37" x14ac:dyDescent="0.25">
      <c r="A5" t="s">
        <v>57</v>
      </c>
      <c r="B5" s="1">
        <f>Sheet1!B14</f>
        <v>0</v>
      </c>
      <c r="C5" s="1">
        <f>Sheet1!B15</f>
        <v>0</v>
      </c>
      <c r="D5" s="1">
        <f>Sheet1!B16</f>
        <v>0</v>
      </c>
      <c r="E5" s="1">
        <f>Sheet1!B17</f>
        <v>0</v>
      </c>
      <c r="F5" s="1">
        <f>AVERAGE(Table1[[#This Row],[Wilks ICS]:[Mahal Delta]])</f>
        <v>0</v>
      </c>
      <c r="I5" t="s">
        <v>57</v>
      </c>
      <c r="J5">
        <f>Sheet1!D14</f>
        <v>0</v>
      </c>
      <c r="K5">
        <f>Sheet1!D15</f>
        <v>0</v>
      </c>
      <c r="L5">
        <f>Sheet1!D16</f>
        <v>0</v>
      </c>
      <c r="M5">
        <f>Sheet1!D17</f>
        <v>0</v>
      </c>
      <c r="N5">
        <f>AVERAGE(Table2[[#This Row],[Wilks ICS]:[Mahal Delta]])</f>
        <v>0</v>
      </c>
      <c r="P5" s="6" t="s">
        <v>58</v>
      </c>
      <c r="Q5" s="7">
        <f>COUNTIF(B16:Z39,P5)</f>
        <v>0</v>
      </c>
      <c r="R5" s="6" t="s">
        <v>59</v>
      </c>
      <c r="S5" s="7">
        <f>COUNTIF(B16:Z39,R5)</f>
        <v>0</v>
      </c>
      <c r="T5" s="6" t="s">
        <v>60</v>
      </c>
      <c r="U5" s="7">
        <f>COUNTIF(B16:Z39,T5)</f>
        <v>0</v>
      </c>
      <c r="V5" s="6" t="s">
        <v>61</v>
      </c>
      <c r="W5" s="7">
        <f>COUNTIF(B16:Z39,V5)</f>
        <v>0</v>
      </c>
      <c r="X5" s="6" t="s">
        <v>62</v>
      </c>
      <c r="Y5" s="7">
        <f>COUNTIF(B16:Z39,X5)</f>
        <v>0</v>
      </c>
      <c r="Z5" s="6" t="s">
        <v>63</v>
      </c>
      <c r="AA5" s="7">
        <f>COUNTIF(B16:Z39,Z5)</f>
        <v>0</v>
      </c>
      <c r="AB5" s="6" t="s">
        <v>64</v>
      </c>
      <c r="AC5" s="7">
        <f>COUNTIF(B16:Z39,AB5)</f>
        <v>0</v>
      </c>
      <c r="AD5" s="6" t="s">
        <v>5</v>
      </c>
      <c r="AE5" s="7">
        <f>COUNTIF(B16:Z39,AD5)</f>
        <v>0</v>
      </c>
      <c r="AF5" s="6" t="s">
        <v>65</v>
      </c>
      <c r="AG5" s="7">
        <f>COUNTIF(B16:Z39,AF5)</f>
        <v>0</v>
      </c>
      <c r="AH5" s="6" t="s">
        <v>66</v>
      </c>
      <c r="AI5" s="7">
        <f>COUNTIF(B16:Z39,AH5)</f>
        <v>0</v>
      </c>
      <c r="AJ5" t="s">
        <v>67</v>
      </c>
      <c r="AK5" s="11">
        <f>SUM(P5:AI5)</f>
        <v>0</v>
      </c>
    </row>
    <row r="6" spans="1:37" ht="15.75" customHeight="1" thickBot="1" x14ac:dyDescent="0.3">
      <c r="A6" t="s">
        <v>68</v>
      </c>
      <c r="B6" s="1">
        <f>Sheet1!B18</f>
        <v>0</v>
      </c>
      <c r="C6" s="1">
        <f>Sheet1!B19</f>
        <v>0</v>
      </c>
      <c r="D6" s="1">
        <f>Sheet1!B20</f>
        <v>0</v>
      </c>
      <c r="E6" s="1">
        <f>Sheet1!B21</f>
        <v>0</v>
      </c>
      <c r="F6" s="1">
        <f>AVERAGE(Table1[[#This Row],[Wilks ICS]:[Mahal Delta]])</f>
        <v>0</v>
      </c>
      <c r="I6" t="s">
        <v>68</v>
      </c>
      <c r="J6">
        <f>Sheet1!D18</f>
        <v>0</v>
      </c>
      <c r="K6">
        <f>Sheet1!D19</f>
        <v>0</v>
      </c>
      <c r="L6">
        <f>Sheet1!D20</f>
        <v>0</v>
      </c>
      <c r="M6">
        <f>Sheet1!D21</f>
        <v>0</v>
      </c>
      <c r="N6">
        <f>AVERAGE(Table2[[#This Row],[Wilks ICS]:[Mahal Delta]])</f>
        <v>0</v>
      </c>
      <c r="P6" s="8" t="s">
        <v>10</v>
      </c>
      <c r="Q6" s="9">
        <f>COUNTIF(B16:Z39,P6)</f>
        <v>0</v>
      </c>
      <c r="R6" s="8" t="s">
        <v>9</v>
      </c>
      <c r="S6" s="9">
        <f>COUNTIF(B16:Z39,R6)</f>
        <v>0</v>
      </c>
      <c r="T6" s="8" t="s">
        <v>17</v>
      </c>
      <c r="U6" s="9">
        <f>COUNTIF(B16:Z39,T6)</f>
        <v>0</v>
      </c>
      <c r="V6" s="8" t="s">
        <v>11</v>
      </c>
      <c r="W6" s="9">
        <f>COUNTIF(B16:Z39,V6)</f>
        <v>0</v>
      </c>
      <c r="X6" s="8" t="s">
        <v>69</v>
      </c>
      <c r="Y6" s="9">
        <f>COUNTIF(B16:Z39,X6)</f>
        <v>0</v>
      </c>
      <c r="Z6" s="8" t="s">
        <v>14</v>
      </c>
      <c r="AA6" s="9">
        <f>COUNTIF(B16:Z39,Z6)</f>
        <v>0</v>
      </c>
      <c r="AB6" s="8" t="s">
        <v>4</v>
      </c>
      <c r="AC6" s="9">
        <f>COUNTIF(B16:Z39,AB6)</f>
        <v>0</v>
      </c>
      <c r="AD6" s="8" t="s">
        <v>70</v>
      </c>
      <c r="AE6" s="9">
        <f>COUNTIF(B16:Z39,AD6)</f>
        <v>0</v>
      </c>
      <c r="AF6" s="8" t="s">
        <v>8</v>
      </c>
      <c r="AG6" s="9">
        <f>COUNTIF(B16:Z39,AF6)</f>
        <v>0</v>
      </c>
      <c r="AH6" s="8" t="s">
        <v>71</v>
      </c>
      <c r="AI6" s="9">
        <f>COUNTIF(B16:Z39,AH6)</f>
        <v>0</v>
      </c>
      <c r="AJ6" t="s">
        <v>72</v>
      </c>
      <c r="AK6" s="12">
        <f>SUM(P6:AI6)</f>
        <v>0</v>
      </c>
    </row>
    <row r="7" spans="1:37" ht="15.75" customHeight="1" thickBot="1" x14ac:dyDescent="0.3">
      <c r="A7" t="s">
        <v>73</v>
      </c>
      <c r="B7" s="1">
        <f>Sheet1!B22</f>
        <v>0</v>
      </c>
      <c r="C7" s="1">
        <f>Sheet1!B23</f>
        <v>0</v>
      </c>
      <c r="D7" s="1">
        <f>Sheet1!B24</f>
        <v>0</v>
      </c>
      <c r="E7" s="1">
        <f>Sheet1!B25</f>
        <v>0</v>
      </c>
      <c r="F7" s="1">
        <f>AVERAGE(Table1[[#This Row],[Wilks ICS]:[Mahal Delta]])</f>
        <v>0</v>
      </c>
      <c r="I7" t="s">
        <v>73</v>
      </c>
      <c r="J7">
        <f>Sheet1!D22</f>
        <v>0</v>
      </c>
      <c r="K7">
        <f>Sheet1!D23</f>
        <v>0</v>
      </c>
      <c r="L7">
        <f>Sheet1!D24</f>
        <v>0</v>
      </c>
      <c r="M7">
        <f>Sheet1!D25</f>
        <v>0</v>
      </c>
      <c r="N7">
        <f>AVERAGE(Table2[[#This Row],[Wilks ICS]:[Mahal Delta]])</f>
        <v>0</v>
      </c>
      <c r="P7" s="6" t="s">
        <v>74</v>
      </c>
      <c r="AK7" s="7"/>
    </row>
    <row r="8" spans="1:37" ht="15.75" customHeight="1" thickBot="1" x14ac:dyDescent="0.3">
      <c r="A8" t="s">
        <v>75</v>
      </c>
      <c r="B8" s="1">
        <f>AVERAGE(Table1[Wilks ICS])</f>
        <v>0</v>
      </c>
      <c r="C8" s="1">
        <f>AVERAGE(Table1[Wilks Delta])</f>
        <v>0</v>
      </c>
      <c r="D8" s="1">
        <f>AVERAGE(Table1[Mahal ICS])</f>
        <v>0</v>
      </c>
      <c r="E8" s="1">
        <f>AVERAGE(Table1[Mahal Delta])</f>
        <v>0</v>
      </c>
      <c r="F8" s="1"/>
      <c r="I8" t="s">
        <v>75</v>
      </c>
      <c r="J8" s="1">
        <f>AVERAGE(Table2[Wilks ICS])</f>
        <v>0</v>
      </c>
      <c r="K8" s="1">
        <f>AVERAGE(Table2[Wilks Delta])</f>
        <v>0</v>
      </c>
      <c r="L8" s="1">
        <f>AVERAGE(Table2[Mahal ICS])</f>
        <v>0</v>
      </c>
      <c r="M8" s="1">
        <f>AVERAGE(Table2[Mahal Delta])</f>
        <v>0</v>
      </c>
      <c r="P8" s="8" t="s">
        <v>76</v>
      </c>
      <c r="Q8" s="13">
        <f>SUM(Q2:Q6)</f>
        <v>0</v>
      </c>
      <c r="R8" s="14" t="s">
        <v>77</v>
      </c>
      <c r="S8" s="14">
        <f>SUM(S2:S6)</f>
        <v>0</v>
      </c>
      <c r="T8" s="14" t="s">
        <v>78</v>
      </c>
      <c r="U8" s="14">
        <f>SUM(U2:U6)</f>
        <v>0</v>
      </c>
      <c r="V8" s="14" t="s">
        <v>79</v>
      </c>
      <c r="W8" s="14">
        <f>SUM(W2:W6)</f>
        <v>0</v>
      </c>
      <c r="X8" s="14" t="s">
        <v>80</v>
      </c>
      <c r="Y8" s="14">
        <f>SUM(Y2:Y6)</f>
        <v>0</v>
      </c>
      <c r="Z8" s="14" t="s">
        <v>81</v>
      </c>
      <c r="AA8" s="14">
        <f>SUM(AA2:AA6)</f>
        <v>0</v>
      </c>
      <c r="AB8" s="14" t="s">
        <v>82</v>
      </c>
      <c r="AC8" s="14">
        <f>SUM(AC2:AC6)</f>
        <v>0</v>
      </c>
      <c r="AD8" s="14" t="s">
        <v>83</v>
      </c>
      <c r="AE8" s="14">
        <f>SUM(AE2:AE6)</f>
        <v>0</v>
      </c>
      <c r="AF8" s="14" t="s">
        <v>84</v>
      </c>
      <c r="AG8" s="14">
        <f>SUM(AG2:AG6)</f>
        <v>0</v>
      </c>
      <c r="AH8" s="14" t="s">
        <v>85</v>
      </c>
      <c r="AI8" s="15">
        <f>SUM(AI2:AI6)</f>
        <v>0</v>
      </c>
      <c r="AJ8" s="18"/>
      <c r="AK8" s="9"/>
    </row>
    <row r="15" spans="1:37" ht="18.75" customHeight="1" x14ac:dyDescent="0.3">
      <c r="B15" s="23" t="s">
        <v>27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37" x14ac:dyDescent="0.25">
      <c r="A16" s="19" t="s">
        <v>86</v>
      </c>
      <c r="B16" s="21">
        <f>Sheet1!E2</f>
        <v>0</v>
      </c>
      <c r="C16" s="21">
        <f>Sheet1!F2</f>
        <v>0</v>
      </c>
      <c r="D16" s="21">
        <f>Sheet1!G2</f>
        <v>0</v>
      </c>
      <c r="E16" s="21">
        <f>Sheet1!H2</f>
        <v>0</v>
      </c>
      <c r="F16" s="21">
        <f>Sheet1!I2</f>
        <v>0</v>
      </c>
      <c r="G16" s="21">
        <f>Sheet1!J2</f>
        <v>0</v>
      </c>
      <c r="H16" s="21">
        <f>Sheet1!K2</f>
        <v>0</v>
      </c>
      <c r="I16" s="21">
        <f>Sheet1!L2</f>
        <v>0</v>
      </c>
      <c r="J16" s="21">
        <f>Sheet1!M2</f>
        <v>0</v>
      </c>
      <c r="K16" s="21">
        <f>Sheet1!N2</f>
        <v>0</v>
      </c>
      <c r="L16" s="21">
        <f>Sheet1!O2</f>
        <v>0</v>
      </c>
      <c r="M16" s="21">
        <f>Sheet1!P2</f>
        <v>0</v>
      </c>
      <c r="N16" s="21">
        <f>Sheet1!Q2</f>
        <v>0</v>
      </c>
      <c r="O16" s="21">
        <f>Sheet1!R2</f>
        <v>0</v>
      </c>
      <c r="P16" s="21">
        <f>Sheet1!S2</f>
        <v>0</v>
      </c>
      <c r="Q16" s="21">
        <f>Sheet1!T2</f>
        <v>0</v>
      </c>
      <c r="R16" s="21">
        <f>Sheet1!U2</f>
        <v>0</v>
      </c>
      <c r="S16" s="21">
        <f>Sheet1!V2</f>
        <v>0</v>
      </c>
      <c r="T16" s="21">
        <f>Sheet1!W2</f>
        <v>0</v>
      </c>
      <c r="U16" s="21">
        <f>Sheet1!X2</f>
        <v>0</v>
      </c>
      <c r="V16" s="21">
        <f>Sheet1!Y2</f>
        <v>0</v>
      </c>
      <c r="W16" s="21">
        <f>Sheet1!Z2</f>
        <v>0</v>
      </c>
      <c r="X16" s="21">
        <f>Sheet1!AA2</f>
        <v>0</v>
      </c>
      <c r="Y16" s="21">
        <f>Sheet1!AB2</f>
        <v>0</v>
      </c>
      <c r="Z16" s="21">
        <f>Sheet1!AC2</f>
        <v>0</v>
      </c>
    </row>
    <row r="17" spans="1:26" x14ac:dyDescent="0.25">
      <c r="A17" s="19" t="s">
        <v>87</v>
      </c>
      <c r="B17" s="21">
        <f>Sheet1!E3</f>
        <v>0</v>
      </c>
      <c r="C17" s="21">
        <f>Sheet1!F3</f>
        <v>0</v>
      </c>
      <c r="D17" s="21">
        <f>Sheet1!G3</f>
        <v>0</v>
      </c>
      <c r="E17" s="21">
        <f>Sheet1!H3</f>
        <v>0</v>
      </c>
      <c r="F17" s="21">
        <f>Sheet1!I3</f>
        <v>0</v>
      </c>
      <c r="G17" s="21">
        <f>Sheet1!J3</f>
        <v>0</v>
      </c>
      <c r="H17" s="21">
        <f>Sheet1!K3</f>
        <v>0</v>
      </c>
      <c r="I17" s="22">
        <f>Sheet1!L3</f>
        <v>0</v>
      </c>
      <c r="J17" s="21">
        <f>Sheet1!M3</f>
        <v>0</v>
      </c>
      <c r="K17" s="21">
        <f>Sheet1!N3</f>
        <v>0</v>
      </c>
      <c r="L17" s="21">
        <f>Sheet1!O3</f>
        <v>0</v>
      </c>
      <c r="M17" s="21">
        <f>Sheet1!P3</f>
        <v>0</v>
      </c>
      <c r="N17" s="21">
        <f>Sheet1!Q3</f>
        <v>0</v>
      </c>
      <c r="O17" s="21">
        <f>Sheet1!R3</f>
        <v>0</v>
      </c>
      <c r="P17" s="21">
        <f>Sheet1!S3</f>
        <v>0</v>
      </c>
      <c r="Q17" s="21">
        <f>Sheet1!T3</f>
        <v>0</v>
      </c>
      <c r="R17" s="21">
        <f>Sheet1!U3</f>
        <v>0</v>
      </c>
      <c r="S17" s="21">
        <f>Sheet1!V3</f>
        <v>0</v>
      </c>
      <c r="T17" s="21">
        <f>Sheet1!W3</f>
        <v>0</v>
      </c>
      <c r="U17" s="21">
        <f>Sheet1!X3</f>
        <v>0</v>
      </c>
      <c r="V17" s="21">
        <f>Sheet1!Y3</f>
        <v>0</v>
      </c>
      <c r="W17" s="21">
        <f>Sheet1!Z3</f>
        <v>0</v>
      </c>
      <c r="X17" s="21">
        <f>Sheet1!AA3</f>
        <v>0</v>
      </c>
      <c r="Y17" s="21">
        <f>Sheet1!AB3</f>
        <v>0</v>
      </c>
      <c r="Z17" s="21">
        <f>Sheet1!AC3</f>
        <v>0</v>
      </c>
    </row>
    <row r="18" spans="1:26" x14ac:dyDescent="0.25">
      <c r="A18" s="19" t="s">
        <v>88</v>
      </c>
      <c r="B18" s="21">
        <f>Sheet1!E4</f>
        <v>0</v>
      </c>
      <c r="C18" s="21">
        <f>Sheet1!F4</f>
        <v>0</v>
      </c>
      <c r="D18" s="21">
        <f>Sheet1!G4</f>
        <v>0</v>
      </c>
      <c r="E18" s="21">
        <f>Sheet1!H4</f>
        <v>0</v>
      </c>
      <c r="F18" s="21">
        <f>Sheet1!I4</f>
        <v>0</v>
      </c>
      <c r="G18" s="21">
        <f>Sheet1!J4</f>
        <v>0</v>
      </c>
      <c r="H18" s="21">
        <f>Sheet1!K4</f>
        <v>0</v>
      </c>
      <c r="I18" s="21">
        <f>Sheet1!L4</f>
        <v>0</v>
      </c>
      <c r="J18" s="21">
        <f>Sheet1!M4</f>
        <v>0</v>
      </c>
      <c r="K18" s="21">
        <f>Sheet1!N4</f>
        <v>0</v>
      </c>
      <c r="L18" s="21">
        <f>Sheet1!O4</f>
        <v>0</v>
      </c>
      <c r="M18" s="21">
        <f>Sheet1!P4</f>
        <v>0</v>
      </c>
      <c r="N18" s="21">
        <f>Sheet1!Q4</f>
        <v>0</v>
      </c>
      <c r="O18" s="21">
        <f>Sheet1!R4</f>
        <v>0</v>
      </c>
      <c r="P18" s="21">
        <f>Sheet1!S4</f>
        <v>0</v>
      </c>
      <c r="Q18" s="21">
        <f>Sheet1!T4</f>
        <v>0</v>
      </c>
      <c r="R18" s="21">
        <f>Sheet1!U4</f>
        <v>0</v>
      </c>
      <c r="S18" s="21">
        <f>Sheet1!V4</f>
        <v>0</v>
      </c>
      <c r="T18" s="21">
        <f>Sheet1!W4</f>
        <v>0</v>
      </c>
      <c r="U18" s="21">
        <f>Sheet1!X4</f>
        <v>0</v>
      </c>
      <c r="V18" s="21">
        <f>Sheet1!Y4</f>
        <v>0</v>
      </c>
      <c r="W18" s="21">
        <f>Sheet1!Z4</f>
        <v>0</v>
      </c>
      <c r="X18" s="21">
        <f>Sheet1!AA4</f>
        <v>0</v>
      </c>
      <c r="Y18" s="21">
        <f>Sheet1!AB4</f>
        <v>0</v>
      </c>
      <c r="Z18" s="21">
        <f>Sheet1!AC4</f>
        <v>0</v>
      </c>
    </row>
    <row r="19" spans="1:26" x14ac:dyDescent="0.25">
      <c r="A19" s="19" t="s">
        <v>89</v>
      </c>
      <c r="B19" s="21">
        <f>Sheet1!E5</f>
        <v>0</v>
      </c>
      <c r="C19" s="21">
        <f>Sheet1!F5</f>
        <v>0</v>
      </c>
      <c r="D19" s="21">
        <f>Sheet1!G5</f>
        <v>0</v>
      </c>
      <c r="E19" s="21">
        <f>Sheet1!H5</f>
        <v>0</v>
      </c>
      <c r="F19" s="21">
        <f>Sheet1!I5</f>
        <v>0</v>
      </c>
      <c r="G19" s="21">
        <f>Sheet1!J5</f>
        <v>0</v>
      </c>
      <c r="H19" s="21">
        <f>Sheet1!K5</f>
        <v>0</v>
      </c>
      <c r="I19" s="21">
        <f>Sheet1!L5</f>
        <v>0</v>
      </c>
      <c r="J19" s="21">
        <f>Sheet1!M5</f>
        <v>0</v>
      </c>
      <c r="K19" s="21">
        <f>Sheet1!N5</f>
        <v>0</v>
      </c>
      <c r="L19" s="21">
        <f>Sheet1!O5</f>
        <v>0</v>
      </c>
      <c r="M19" s="21">
        <f>Sheet1!P5</f>
        <v>0</v>
      </c>
      <c r="N19" s="21">
        <f>Sheet1!Q5</f>
        <v>0</v>
      </c>
      <c r="O19" s="21">
        <f>Sheet1!R5</f>
        <v>0</v>
      </c>
      <c r="P19" s="21">
        <f>Sheet1!S5</f>
        <v>0</v>
      </c>
      <c r="Q19" s="21">
        <f>Sheet1!T5</f>
        <v>0</v>
      </c>
      <c r="R19" s="21">
        <f>Sheet1!U5</f>
        <v>0</v>
      </c>
      <c r="S19" s="21">
        <f>Sheet1!V5</f>
        <v>0</v>
      </c>
      <c r="T19" s="21">
        <f>Sheet1!W5</f>
        <v>0</v>
      </c>
      <c r="U19" s="21">
        <f>Sheet1!X5</f>
        <v>0</v>
      </c>
      <c r="V19" s="21">
        <f>Sheet1!Y5</f>
        <v>0</v>
      </c>
      <c r="W19" s="21">
        <f>Sheet1!Z5</f>
        <v>0</v>
      </c>
      <c r="X19" s="21">
        <f>Sheet1!AA5</f>
        <v>0</v>
      </c>
      <c r="Y19" s="21">
        <f>Sheet1!AB5</f>
        <v>0</v>
      </c>
      <c r="Z19" s="21">
        <f>Sheet1!AC5</f>
        <v>0</v>
      </c>
    </row>
    <row r="20" spans="1:26" x14ac:dyDescent="0.25">
      <c r="A20" s="20" t="s">
        <v>90</v>
      </c>
      <c r="B20" s="21">
        <f>Sheet1!E6</f>
        <v>0</v>
      </c>
      <c r="C20" s="21">
        <f>Sheet1!F6</f>
        <v>0</v>
      </c>
      <c r="D20" s="21">
        <f>Sheet1!G6</f>
        <v>0</v>
      </c>
      <c r="E20" s="21">
        <f>Sheet1!H6</f>
        <v>0</v>
      </c>
      <c r="F20" s="21">
        <f>Sheet1!I6</f>
        <v>0</v>
      </c>
      <c r="G20" s="21">
        <f>Sheet1!J6</f>
        <v>0</v>
      </c>
      <c r="H20" s="21">
        <f>Sheet1!K6</f>
        <v>0</v>
      </c>
      <c r="I20" s="21">
        <f>Sheet1!L6</f>
        <v>0</v>
      </c>
      <c r="J20" s="21">
        <f>Sheet1!M6</f>
        <v>0</v>
      </c>
      <c r="K20" s="21">
        <f>Sheet1!N6</f>
        <v>0</v>
      </c>
      <c r="L20" s="21">
        <f>Sheet1!O6</f>
        <v>0</v>
      </c>
      <c r="M20" s="21">
        <f>Sheet1!P6</f>
        <v>0</v>
      </c>
      <c r="N20" s="21">
        <f>Sheet1!Q6</f>
        <v>0</v>
      </c>
      <c r="O20" s="21">
        <f>Sheet1!R6</f>
        <v>0</v>
      </c>
      <c r="P20" s="21">
        <f>Sheet1!S6</f>
        <v>0</v>
      </c>
      <c r="Q20" s="21">
        <f>Sheet1!T6</f>
        <v>0</v>
      </c>
      <c r="R20" s="21">
        <f>Sheet1!U6</f>
        <v>0</v>
      </c>
      <c r="S20" s="21">
        <f>Sheet1!V6</f>
        <v>0</v>
      </c>
      <c r="T20" s="21">
        <f>Sheet1!W6</f>
        <v>0</v>
      </c>
      <c r="U20" s="21">
        <f>Sheet1!X6</f>
        <v>0</v>
      </c>
      <c r="V20" s="21">
        <f>Sheet1!Y6</f>
        <v>0</v>
      </c>
      <c r="W20" s="21">
        <f>Sheet1!Z6</f>
        <v>0</v>
      </c>
      <c r="X20" s="21">
        <f>Sheet1!AA6</f>
        <v>0</v>
      </c>
      <c r="Y20" s="21">
        <f>Sheet1!AB6</f>
        <v>0</v>
      </c>
      <c r="Z20" s="21">
        <f>Sheet1!AC6</f>
        <v>0</v>
      </c>
    </row>
    <row r="21" spans="1:26" x14ac:dyDescent="0.25">
      <c r="A21" s="20" t="s">
        <v>91</v>
      </c>
      <c r="B21" s="21">
        <f>Sheet1!E7</f>
        <v>0</v>
      </c>
      <c r="C21" s="21">
        <f>Sheet1!F7</f>
        <v>0</v>
      </c>
      <c r="D21" s="21">
        <f>Sheet1!G7</f>
        <v>0</v>
      </c>
      <c r="E21" s="21">
        <f>Sheet1!H7</f>
        <v>0</v>
      </c>
      <c r="F21" s="21">
        <f>Sheet1!I7</f>
        <v>0</v>
      </c>
      <c r="G21" s="21">
        <f>Sheet1!J7</f>
        <v>0</v>
      </c>
      <c r="H21" s="21">
        <f>Sheet1!K7</f>
        <v>0</v>
      </c>
      <c r="I21" s="21">
        <f>Sheet1!L7</f>
        <v>0</v>
      </c>
      <c r="J21" s="21">
        <f>Sheet1!M7</f>
        <v>0</v>
      </c>
      <c r="K21" s="21">
        <f>Sheet1!N7</f>
        <v>0</v>
      </c>
      <c r="L21" s="21">
        <f>Sheet1!O7</f>
        <v>0</v>
      </c>
      <c r="M21" s="21">
        <f>Sheet1!P7</f>
        <v>0</v>
      </c>
      <c r="N21" s="21">
        <f>Sheet1!Q7</f>
        <v>0</v>
      </c>
      <c r="O21" s="21">
        <f>Sheet1!R7</f>
        <v>0</v>
      </c>
      <c r="P21" s="21">
        <f>Sheet1!S7</f>
        <v>0</v>
      </c>
      <c r="Q21" s="21">
        <f>Sheet1!T7</f>
        <v>0</v>
      </c>
      <c r="R21" s="21">
        <f>Sheet1!U7</f>
        <v>0</v>
      </c>
      <c r="S21" s="21">
        <f>Sheet1!V7</f>
        <v>0</v>
      </c>
      <c r="T21" s="21">
        <f>Sheet1!W7</f>
        <v>0</v>
      </c>
      <c r="U21" s="21">
        <f>Sheet1!X7</f>
        <v>0</v>
      </c>
      <c r="V21" s="21">
        <f>Sheet1!Y7</f>
        <v>0</v>
      </c>
      <c r="W21" s="21">
        <f>Sheet1!Z7</f>
        <v>0</v>
      </c>
      <c r="X21" s="21">
        <f>Sheet1!AA7</f>
        <v>0</v>
      </c>
      <c r="Y21" s="21">
        <f>Sheet1!AB7</f>
        <v>0</v>
      </c>
      <c r="Z21" s="21">
        <f>Sheet1!AC7</f>
        <v>0</v>
      </c>
    </row>
    <row r="22" spans="1:26" x14ac:dyDescent="0.25">
      <c r="A22" s="20" t="s">
        <v>92</v>
      </c>
      <c r="B22" s="21">
        <f>Sheet1!E8</f>
        <v>0</v>
      </c>
      <c r="C22" s="21">
        <f>Sheet1!F8</f>
        <v>0</v>
      </c>
      <c r="D22" s="21">
        <f>Sheet1!G8</f>
        <v>0</v>
      </c>
      <c r="E22" s="21">
        <f>Sheet1!H8</f>
        <v>0</v>
      </c>
      <c r="F22" s="21">
        <f>Sheet1!I8</f>
        <v>0</v>
      </c>
      <c r="G22" s="21">
        <f>Sheet1!J8</f>
        <v>0</v>
      </c>
      <c r="H22" s="21">
        <f>Sheet1!K8</f>
        <v>0</v>
      </c>
      <c r="I22" s="21">
        <f>Sheet1!L8</f>
        <v>0</v>
      </c>
      <c r="J22" s="21">
        <f>Sheet1!M8</f>
        <v>0</v>
      </c>
      <c r="K22" s="21">
        <f>Sheet1!N8</f>
        <v>0</v>
      </c>
      <c r="L22" s="21">
        <f>Sheet1!O8</f>
        <v>0</v>
      </c>
      <c r="M22" s="21">
        <f>Sheet1!P8</f>
        <v>0</v>
      </c>
      <c r="N22" s="21">
        <f>Sheet1!Q8</f>
        <v>0</v>
      </c>
      <c r="O22" s="21">
        <f>Sheet1!R8</f>
        <v>0</v>
      </c>
      <c r="P22" s="21">
        <f>Sheet1!S8</f>
        <v>0</v>
      </c>
      <c r="Q22" s="21">
        <f>Sheet1!T8</f>
        <v>0</v>
      </c>
      <c r="R22" s="21">
        <f>Sheet1!U8</f>
        <v>0</v>
      </c>
      <c r="S22" s="21">
        <f>Sheet1!V8</f>
        <v>0</v>
      </c>
      <c r="T22" s="21">
        <f>Sheet1!W8</f>
        <v>0</v>
      </c>
      <c r="U22" s="21">
        <f>Sheet1!X8</f>
        <v>0</v>
      </c>
      <c r="V22" s="21">
        <f>Sheet1!Y8</f>
        <v>0</v>
      </c>
      <c r="W22" s="21">
        <f>Sheet1!Z8</f>
        <v>0</v>
      </c>
      <c r="X22" s="21">
        <f>Sheet1!AA8</f>
        <v>0</v>
      </c>
      <c r="Y22" s="21">
        <f>Sheet1!AB8</f>
        <v>0</v>
      </c>
      <c r="Z22" s="21">
        <f>Sheet1!AC8</f>
        <v>0</v>
      </c>
    </row>
    <row r="23" spans="1:26" x14ac:dyDescent="0.25">
      <c r="A23" s="20" t="s">
        <v>93</v>
      </c>
      <c r="B23" s="21">
        <f>Sheet1!E9</f>
        <v>0</v>
      </c>
      <c r="C23" s="21">
        <f>Sheet1!F9</f>
        <v>0</v>
      </c>
      <c r="D23" s="21">
        <f>Sheet1!G9</f>
        <v>0</v>
      </c>
      <c r="E23" s="21">
        <f>Sheet1!H9</f>
        <v>0</v>
      </c>
      <c r="F23" s="21">
        <f>Sheet1!I9</f>
        <v>0</v>
      </c>
      <c r="G23" s="21">
        <f>Sheet1!J9</f>
        <v>0</v>
      </c>
      <c r="H23" s="21">
        <f>Sheet1!K9</f>
        <v>0</v>
      </c>
      <c r="I23" s="21">
        <f>Sheet1!L9</f>
        <v>0</v>
      </c>
      <c r="J23" s="21">
        <f>Sheet1!M9</f>
        <v>0</v>
      </c>
      <c r="K23" s="21">
        <f>Sheet1!N9</f>
        <v>0</v>
      </c>
      <c r="L23" s="21">
        <f>Sheet1!O9</f>
        <v>0</v>
      </c>
      <c r="M23" s="21">
        <f>Sheet1!P9</f>
        <v>0</v>
      </c>
      <c r="N23" s="21">
        <f>Sheet1!Q9</f>
        <v>0</v>
      </c>
      <c r="O23" s="21">
        <f>Sheet1!R9</f>
        <v>0</v>
      </c>
      <c r="P23" s="21">
        <f>Sheet1!S9</f>
        <v>0</v>
      </c>
      <c r="Q23" s="21">
        <f>Sheet1!T9</f>
        <v>0</v>
      </c>
      <c r="R23" s="21">
        <f>Sheet1!U9</f>
        <v>0</v>
      </c>
      <c r="S23" s="21">
        <f>Sheet1!V9</f>
        <v>0</v>
      </c>
      <c r="T23" s="21">
        <f>Sheet1!W9</f>
        <v>0</v>
      </c>
      <c r="U23" s="21">
        <f>Sheet1!X9</f>
        <v>0</v>
      </c>
      <c r="V23" s="21">
        <f>Sheet1!Y9</f>
        <v>0</v>
      </c>
      <c r="W23" s="21">
        <f>Sheet1!Z9</f>
        <v>0</v>
      </c>
      <c r="X23" s="21">
        <f>Sheet1!AA9</f>
        <v>0</v>
      </c>
      <c r="Y23" s="21">
        <f>Sheet1!AB9</f>
        <v>0</v>
      </c>
      <c r="Z23" s="21">
        <f>Sheet1!AC9</f>
        <v>0</v>
      </c>
    </row>
    <row r="24" spans="1:26" x14ac:dyDescent="0.25">
      <c r="A24" s="19" t="s">
        <v>94</v>
      </c>
      <c r="B24" s="21">
        <f>Sheet1!E10</f>
        <v>0</v>
      </c>
      <c r="C24" s="21">
        <f>Sheet1!F10</f>
        <v>0</v>
      </c>
      <c r="D24" s="21">
        <f>Sheet1!G10</f>
        <v>0</v>
      </c>
      <c r="E24" s="21">
        <f>Sheet1!H10</f>
        <v>0</v>
      </c>
      <c r="F24" s="21">
        <f>Sheet1!I10</f>
        <v>0</v>
      </c>
      <c r="G24" s="21">
        <f>Sheet1!J10</f>
        <v>0</v>
      </c>
      <c r="H24" s="21">
        <f>Sheet1!K10</f>
        <v>0</v>
      </c>
      <c r="I24" s="21">
        <f>Sheet1!L10</f>
        <v>0</v>
      </c>
      <c r="J24" s="21">
        <f>Sheet1!M10</f>
        <v>0</v>
      </c>
      <c r="K24" s="21">
        <f>Sheet1!N10</f>
        <v>0</v>
      </c>
      <c r="L24" s="21">
        <f>Sheet1!O10</f>
        <v>0</v>
      </c>
      <c r="M24" s="21">
        <f>Sheet1!P10</f>
        <v>0</v>
      </c>
      <c r="N24" s="21">
        <f>Sheet1!Q10</f>
        <v>0</v>
      </c>
      <c r="O24" s="21">
        <f>Sheet1!R10</f>
        <v>0</v>
      </c>
      <c r="P24" s="21">
        <f>Sheet1!S10</f>
        <v>0</v>
      </c>
      <c r="Q24" s="21">
        <f>Sheet1!T10</f>
        <v>0</v>
      </c>
      <c r="R24" s="21">
        <f>Sheet1!U10</f>
        <v>0</v>
      </c>
      <c r="S24" s="21">
        <f>Sheet1!V10</f>
        <v>0</v>
      </c>
      <c r="T24" s="21">
        <f>Sheet1!W10</f>
        <v>0</v>
      </c>
      <c r="U24" s="21">
        <f>Sheet1!X10</f>
        <v>0</v>
      </c>
      <c r="V24" s="21">
        <f>Sheet1!Y10</f>
        <v>0</v>
      </c>
      <c r="W24" s="21">
        <f>Sheet1!Z10</f>
        <v>0</v>
      </c>
      <c r="X24" s="21">
        <f>Sheet1!AA10</f>
        <v>0</v>
      </c>
      <c r="Y24" s="21">
        <f>Sheet1!AB10</f>
        <v>0</v>
      </c>
      <c r="Z24" s="21">
        <f>Sheet1!AC10</f>
        <v>0</v>
      </c>
    </row>
    <row r="25" spans="1:26" x14ac:dyDescent="0.25">
      <c r="A25" s="19" t="s">
        <v>95</v>
      </c>
      <c r="B25" s="21">
        <f>Sheet1!E11</f>
        <v>0</v>
      </c>
      <c r="C25" s="21">
        <f>Sheet1!F11</f>
        <v>0</v>
      </c>
      <c r="D25" s="21">
        <f>Sheet1!G11</f>
        <v>0</v>
      </c>
      <c r="E25" s="21">
        <f>Sheet1!H11</f>
        <v>0</v>
      </c>
      <c r="F25" s="21">
        <f>Sheet1!I11</f>
        <v>0</v>
      </c>
      <c r="G25" s="21">
        <f>Sheet1!J11</f>
        <v>0</v>
      </c>
      <c r="H25" s="21">
        <f>Sheet1!K11</f>
        <v>0</v>
      </c>
      <c r="I25" s="21">
        <f>Sheet1!L11</f>
        <v>0</v>
      </c>
      <c r="J25" s="21">
        <f>Sheet1!M11</f>
        <v>0</v>
      </c>
      <c r="K25" s="21">
        <f>Sheet1!N11</f>
        <v>0</v>
      </c>
      <c r="L25" s="21">
        <f>Sheet1!O11</f>
        <v>0</v>
      </c>
      <c r="M25" s="21">
        <f>Sheet1!P11</f>
        <v>0</v>
      </c>
      <c r="N25" s="21">
        <f>Sheet1!Q11</f>
        <v>0</v>
      </c>
      <c r="O25" s="21">
        <f>Sheet1!R11</f>
        <v>0</v>
      </c>
      <c r="P25" s="21">
        <f>Sheet1!S11</f>
        <v>0</v>
      </c>
      <c r="Q25" s="21">
        <f>Sheet1!T11</f>
        <v>0</v>
      </c>
      <c r="R25" s="21">
        <f>Sheet1!U11</f>
        <v>0</v>
      </c>
      <c r="S25" s="21">
        <f>Sheet1!V11</f>
        <v>0</v>
      </c>
      <c r="T25" s="21">
        <f>Sheet1!W11</f>
        <v>0</v>
      </c>
      <c r="U25" s="21">
        <f>Sheet1!X11</f>
        <v>0</v>
      </c>
      <c r="V25" s="21">
        <f>Sheet1!Y11</f>
        <v>0</v>
      </c>
      <c r="W25" s="21">
        <f>Sheet1!Z11</f>
        <v>0</v>
      </c>
      <c r="X25" s="21">
        <f>Sheet1!AA11</f>
        <v>0</v>
      </c>
      <c r="Y25" s="21">
        <f>Sheet1!AB11</f>
        <v>0</v>
      </c>
      <c r="Z25" s="21">
        <f>Sheet1!AC11</f>
        <v>0</v>
      </c>
    </row>
    <row r="26" spans="1:26" x14ac:dyDescent="0.25">
      <c r="A26" s="19" t="s">
        <v>96</v>
      </c>
      <c r="B26" s="21">
        <f>Sheet1!E12</f>
        <v>0</v>
      </c>
      <c r="C26" s="21">
        <f>Sheet1!F12</f>
        <v>0</v>
      </c>
      <c r="D26" s="21">
        <f>Sheet1!G12</f>
        <v>0</v>
      </c>
      <c r="E26" s="21">
        <f>Sheet1!H12</f>
        <v>0</v>
      </c>
      <c r="F26" s="21">
        <f>Sheet1!I12</f>
        <v>0</v>
      </c>
      <c r="G26" s="21">
        <f>Sheet1!J12</f>
        <v>0</v>
      </c>
      <c r="H26" s="21">
        <f>Sheet1!K12</f>
        <v>0</v>
      </c>
      <c r="I26" s="21">
        <f>Sheet1!L12</f>
        <v>0</v>
      </c>
      <c r="J26" s="21">
        <f>Sheet1!M12</f>
        <v>0</v>
      </c>
      <c r="K26" s="21">
        <f>Sheet1!N12</f>
        <v>0</v>
      </c>
      <c r="L26" s="21">
        <f>Sheet1!O12</f>
        <v>0</v>
      </c>
      <c r="M26" s="21">
        <f>Sheet1!P12</f>
        <v>0</v>
      </c>
      <c r="N26" s="21">
        <f>Sheet1!Q12</f>
        <v>0</v>
      </c>
      <c r="O26" s="21">
        <f>Sheet1!R12</f>
        <v>0</v>
      </c>
      <c r="P26" s="21">
        <f>Sheet1!S12</f>
        <v>0</v>
      </c>
      <c r="Q26" s="21">
        <f>Sheet1!T12</f>
        <v>0</v>
      </c>
      <c r="R26" s="21">
        <f>Sheet1!U12</f>
        <v>0</v>
      </c>
      <c r="S26" s="21">
        <f>Sheet1!V12</f>
        <v>0</v>
      </c>
      <c r="T26" s="21">
        <f>Sheet1!W12</f>
        <v>0</v>
      </c>
      <c r="U26" s="21">
        <f>Sheet1!X12</f>
        <v>0</v>
      </c>
      <c r="V26" s="21">
        <f>Sheet1!Y12</f>
        <v>0</v>
      </c>
      <c r="W26" s="21">
        <f>Sheet1!Z12</f>
        <v>0</v>
      </c>
      <c r="X26" s="21">
        <f>Sheet1!AA12</f>
        <v>0</v>
      </c>
      <c r="Y26" s="21">
        <f>Sheet1!AB12</f>
        <v>0</v>
      </c>
      <c r="Z26" s="21">
        <f>Sheet1!AC12</f>
        <v>0</v>
      </c>
    </row>
    <row r="27" spans="1:26" x14ac:dyDescent="0.25">
      <c r="A27" s="19" t="s">
        <v>97</v>
      </c>
      <c r="B27" s="21">
        <f>Sheet1!E13</f>
        <v>0</v>
      </c>
      <c r="C27" s="21">
        <f>Sheet1!F13</f>
        <v>0</v>
      </c>
      <c r="D27" s="21">
        <f>Sheet1!G13</f>
        <v>0</v>
      </c>
      <c r="E27" s="21">
        <f>Sheet1!H13</f>
        <v>0</v>
      </c>
      <c r="F27" s="21">
        <f>Sheet1!I13</f>
        <v>0</v>
      </c>
      <c r="G27" s="21">
        <f>Sheet1!J13</f>
        <v>0</v>
      </c>
      <c r="H27" s="21">
        <f>Sheet1!K13</f>
        <v>0</v>
      </c>
      <c r="I27" s="21">
        <f>Sheet1!L13</f>
        <v>0</v>
      </c>
      <c r="J27" s="21">
        <f>Sheet1!M13</f>
        <v>0</v>
      </c>
      <c r="K27" s="21">
        <f>Sheet1!N13</f>
        <v>0</v>
      </c>
      <c r="L27" s="21">
        <f>Sheet1!O13</f>
        <v>0</v>
      </c>
      <c r="M27" s="21">
        <f>Sheet1!P13</f>
        <v>0</v>
      </c>
      <c r="N27" s="21">
        <f>Sheet1!Q13</f>
        <v>0</v>
      </c>
      <c r="O27" s="21">
        <f>Sheet1!R13</f>
        <v>0</v>
      </c>
      <c r="P27" s="21">
        <f>Sheet1!S13</f>
        <v>0</v>
      </c>
      <c r="Q27" s="21">
        <f>Sheet1!T13</f>
        <v>0</v>
      </c>
      <c r="R27" s="21">
        <f>Sheet1!U13</f>
        <v>0</v>
      </c>
      <c r="S27" s="21">
        <f>Sheet1!V13</f>
        <v>0</v>
      </c>
      <c r="T27" s="21">
        <f>Sheet1!W13</f>
        <v>0</v>
      </c>
      <c r="U27" s="21">
        <f>Sheet1!X13</f>
        <v>0</v>
      </c>
      <c r="V27" s="21">
        <f>Sheet1!Y13</f>
        <v>0</v>
      </c>
      <c r="W27" s="21">
        <f>Sheet1!Z13</f>
        <v>0</v>
      </c>
      <c r="X27" s="21">
        <f>Sheet1!AA13</f>
        <v>0</v>
      </c>
      <c r="Y27" s="21">
        <f>Sheet1!AB13</f>
        <v>0</v>
      </c>
      <c r="Z27" s="21">
        <f>Sheet1!AC13</f>
        <v>0</v>
      </c>
    </row>
    <row r="28" spans="1:26" x14ac:dyDescent="0.25">
      <c r="A28" s="20" t="s">
        <v>98</v>
      </c>
      <c r="B28" s="21">
        <f>Sheet1!E14</f>
        <v>0</v>
      </c>
      <c r="C28" s="21">
        <f>Sheet1!F14</f>
        <v>0</v>
      </c>
      <c r="D28" s="21">
        <f>Sheet1!G14</f>
        <v>0</v>
      </c>
      <c r="E28" s="21">
        <f>Sheet1!H14</f>
        <v>0</v>
      </c>
      <c r="F28" s="21">
        <f>Sheet1!I14</f>
        <v>0</v>
      </c>
      <c r="G28" s="21">
        <f>Sheet1!J14</f>
        <v>0</v>
      </c>
      <c r="H28" s="21">
        <f>Sheet1!K14</f>
        <v>0</v>
      </c>
      <c r="I28" s="21">
        <f>Sheet1!L14</f>
        <v>0</v>
      </c>
      <c r="J28" s="21">
        <f>Sheet1!M14</f>
        <v>0</v>
      </c>
      <c r="K28" s="21">
        <f>Sheet1!N14</f>
        <v>0</v>
      </c>
      <c r="L28" s="21">
        <f>Sheet1!O14</f>
        <v>0</v>
      </c>
      <c r="M28" s="21">
        <f>Sheet1!P14</f>
        <v>0</v>
      </c>
      <c r="N28" s="21">
        <f>Sheet1!Q14</f>
        <v>0</v>
      </c>
      <c r="O28" s="21">
        <f>Sheet1!R14</f>
        <v>0</v>
      </c>
      <c r="P28" s="21">
        <f>Sheet1!S14</f>
        <v>0</v>
      </c>
      <c r="Q28" s="21">
        <f>Sheet1!T14</f>
        <v>0</v>
      </c>
      <c r="R28" s="21">
        <f>Sheet1!U14</f>
        <v>0</v>
      </c>
      <c r="S28" s="21">
        <f>Sheet1!V14</f>
        <v>0</v>
      </c>
      <c r="T28" s="21">
        <f>Sheet1!W14</f>
        <v>0</v>
      </c>
      <c r="U28" s="21">
        <f>Sheet1!X14</f>
        <v>0</v>
      </c>
      <c r="V28" s="21">
        <f>Sheet1!Y14</f>
        <v>0</v>
      </c>
      <c r="W28" s="21">
        <f>Sheet1!Z14</f>
        <v>0</v>
      </c>
      <c r="X28" s="21">
        <f>Sheet1!AA14</f>
        <v>0</v>
      </c>
      <c r="Y28" s="21">
        <f>Sheet1!AB14</f>
        <v>0</v>
      </c>
      <c r="Z28" s="21">
        <f>Sheet1!AC14</f>
        <v>0</v>
      </c>
    </row>
    <row r="29" spans="1:26" x14ac:dyDescent="0.25">
      <c r="A29" s="20" t="s">
        <v>99</v>
      </c>
      <c r="B29" s="21">
        <f>Sheet1!E15</f>
        <v>0</v>
      </c>
      <c r="C29" s="21">
        <f>Sheet1!F15</f>
        <v>0</v>
      </c>
      <c r="D29" s="21">
        <f>Sheet1!G15</f>
        <v>0</v>
      </c>
      <c r="E29" s="21">
        <f>Sheet1!H15</f>
        <v>0</v>
      </c>
      <c r="F29" s="21">
        <f>Sheet1!I15</f>
        <v>0</v>
      </c>
      <c r="G29" s="21">
        <f>Sheet1!J15</f>
        <v>0</v>
      </c>
      <c r="H29" s="21">
        <f>Sheet1!K15</f>
        <v>0</v>
      </c>
      <c r="I29" s="21">
        <f>Sheet1!L15</f>
        <v>0</v>
      </c>
      <c r="J29" s="21">
        <f>Sheet1!M15</f>
        <v>0</v>
      </c>
      <c r="K29" s="21">
        <f>Sheet1!N15</f>
        <v>0</v>
      </c>
      <c r="L29" s="21">
        <f>Sheet1!O15</f>
        <v>0</v>
      </c>
      <c r="M29" s="21">
        <f>Sheet1!P15</f>
        <v>0</v>
      </c>
      <c r="N29" s="21">
        <f>Sheet1!Q15</f>
        <v>0</v>
      </c>
      <c r="O29" s="21">
        <f>Sheet1!R15</f>
        <v>0</v>
      </c>
      <c r="P29" s="21">
        <f>Sheet1!S15</f>
        <v>0</v>
      </c>
      <c r="Q29" s="21">
        <f>Sheet1!T15</f>
        <v>0</v>
      </c>
      <c r="R29" s="21">
        <f>Sheet1!U15</f>
        <v>0</v>
      </c>
      <c r="S29" s="21">
        <f>Sheet1!V15</f>
        <v>0</v>
      </c>
      <c r="T29" s="21">
        <f>Sheet1!W15</f>
        <v>0</v>
      </c>
      <c r="U29" s="21">
        <f>Sheet1!X15</f>
        <v>0</v>
      </c>
      <c r="V29" s="21">
        <f>Sheet1!Y15</f>
        <v>0</v>
      </c>
      <c r="W29" s="21">
        <f>Sheet1!Z15</f>
        <v>0</v>
      </c>
      <c r="X29" s="21">
        <f>Sheet1!AA15</f>
        <v>0</v>
      </c>
      <c r="Y29" s="21">
        <f>Sheet1!AB15</f>
        <v>0</v>
      </c>
      <c r="Z29" s="21">
        <f>Sheet1!AC15</f>
        <v>0</v>
      </c>
    </row>
    <row r="30" spans="1:26" x14ac:dyDescent="0.25">
      <c r="A30" s="20" t="s">
        <v>100</v>
      </c>
      <c r="B30" s="21">
        <f>Sheet1!E16</f>
        <v>0</v>
      </c>
      <c r="C30" s="21">
        <f>Sheet1!F16</f>
        <v>0</v>
      </c>
      <c r="D30" s="21">
        <f>Sheet1!G16</f>
        <v>0</v>
      </c>
      <c r="E30" s="21">
        <f>Sheet1!H16</f>
        <v>0</v>
      </c>
      <c r="F30" s="21">
        <f>Sheet1!I16</f>
        <v>0</v>
      </c>
      <c r="G30" s="21">
        <f>Sheet1!J16</f>
        <v>0</v>
      </c>
      <c r="H30" s="21">
        <f>Sheet1!K16</f>
        <v>0</v>
      </c>
      <c r="I30" s="21">
        <f>Sheet1!L16</f>
        <v>0</v>
      </c>
      <c r="J30" s="21">
        <f>Sheet1!M16</f>
        <v>0</v>
      </c>
      <c r="K30" s="21">
        <f>Sheet1!N16</f>
        <v>0</v>
      </c>
      <c r="L30" s="21">
        <f>Sheet1!O16</f>
        <v>0</v>
      </c>
      <c r="M30" s="21">
        <f>Sheet1!P16</f>
        <v>0</v>
      </c>
      <c r="N30" s="21">
        <f>Sheet1!Q16</f>
        <v>0</v>
      </c>
      <c r="O30" s="21">
        <f>Sheet1!R16</f>
        <v>0</v>
      </c>
      <c r="P30" s="21">
        <f>Sheet1!S16</f>
        <v>0</v>
      </c>
      <c r="Q30" s="21">
        <f>Sheet1!T16</f>
        <v>0</v>
      </c>
      <c r="R30" s="21">
        <f>Sheet1!U16</f>
        <v>0</v>
      </c>
      <c r="S30" s="21">
        <f>Sheet1!V16</f>
        <v>0</v>
      </c>
      <c r="T30" s="21">
        <f>Sheet1!W16</f>
        <v>0</v>
      </c>
      <c r="U30" s="21">
        <f>Sheet1!X16</f>
        <v>0</v>
      </c>
      <c r="V30" s="21">
        <f>Sheet1!Y16</f>
        <v>0</v>
      </c>
      <c r="W30" s="21">
        <f>Sheet1!Z16</f>
        <v>0</v>
      </c>
      <c r="X30" s="21">
        <f>Sheet1!AA16</f>
        <v>0</v>
      </c>
      <c r="Y30" s="21">
        <f>Sheet1!AB16</f>
        <v>0</v>
      </c>
      <c r="Z30" s="21">
        <f>Sheet1!AC16</f>
        <v>0</v>
      </c>
    </row>
    <row r="31" spans="1:26" x14ac:dyDescent="0.25">
      <c r="A31" s="20" t="s">
        <v>101</v>
      </c>
      <c r="B31" s="21">
        <f>Sheet1!E17</f>
        <v>0</v>
      </c>
      <c r="C31" s="21">
        <f>Sheet1!F17</f>
        <v>0</v>
      </c>
      <c r="D31" s="21">
        <f>Sheet1!G17</f>
        <v>0</v>
      </c>
      <c r="E31" s="21">
        <f>Sheet1!H17</f>
        <v>0</v>
      </c>
      <c r="F31" s="21">
        <f>Sheet1!I17</f>
        <v>0</v>
      </c>
      <c r="G31" s="21">
        <f>Sheet1!J17</f>
        <v>0</v>
      </c>
      <c r="H31" s="21">
        <f>Sheet1!K17</f>
        <v>0</v>
      </c>
      <c r="I31" s="21">
        <f>Sheet1!L17</f>
        <v>0</v>
      </c>
      <c r="J31" s="21">
        <f>Sheet1!M17</f>
        <v>0</v>
      </c>
      <c r="K31" s="21">
        <f>Sheet1!N17</f>
        <v>0</v>
      </c>
      <c r="L31" s="21">
        <f>Sheet1!O17</f>
        <v>0</v>
      </c>
      <c r="M31" s="21">
        <f>Sheet1!P17</f>
        <v>0</v>
      </c>
      <c r="N31" s="21">
        <f>Sheet1!Q17</f>
        <v>0</v>
      </c>
      <c r="O31" s="21">
        <f>Sheet1!R17</f>
        <v>0</v>
      </c>
      <c r="P31" s="21">
        <f>Sheet1!S17</f>
        <v>0</v>
      </c>
      <c r="Q31" s="21">
        <f>Sheet1!T17</f>
        <v>0</v>
      </c>
      <c r="R31" s="21">
        <f>Sheet1!U17</f>
        <v>0</v>
      </c>
      <c r="S31" s="21">
        <f>Sheet1!V17</f>
        <v>0</v>
      </c>
      <c r="T31" s="21">
        <f>Sheet1!W17</f>
        <v>0</v>
      </c>
      <c r="U31" s="21">
        <f>Sheet1!X17</f>
        <v>0</v>
      </c>
      <c r="V31" s="21">
        <f>Sheet1!Y17</f>
        <v>0</v>
      </c>
      <c r="W31" s="21">
        <f>Sheet1!Z17</f>
        <v>0</v>
      </c>
      <c r="X31" s="21">
        <f>Sheet1!AA17</f>
        <v>0</v>
      </c>
      <c r="Y31" s="21">
        <f>Sheet1!AB17</f>
        <v>0</v>
      </c>
      <c r="Z31" s="21">
        <f>Sheet1!AC17</f>
        <v>0</v>
      </c>
    </row>
    <row r="32" spans="1:26" x14ac:dyDescent="0.25">
      <c r="A32" s="19" t="s">
        <v>102</v>
      </c>
      <c r="B32" s="21">
        <f>Sheet1!E18</f>
        <v>0</v>
      </c>
      <c r="C32" s="21">
        <f>Sheet1!F18</f>
        <v>0</v>
      </c>
      <c r="D32" s="21">
        <f>Sheet1!G18</f>
        <v>0</v>
      </c>
      <c r="E32" s="21">
        <f>Sheet1!H18</f>
        <v>0</v>
      </c>
      <c r="F32" s="21">
        <f>Sheet1!I18</f>
        <v>0</v>
      </c>
      <c r="G32" s="21">
        <f>Sheet1!J18</f>
        <v>0</v>
      </c>
      <c r="H32" s="21">
        <f>Sheet1!K18</f>
        <v>0</v>
      </c>
      <c r="I32" s="22">
        <f>Sheet1!L18</f>
        <v>0</v>
      </c>
      <c r="J32" s="21">
        <f>Sheet1!M18</f>
        <v>0</v>
      </c>
      <c r="K32" s="21">
        <f>Sheet1!N18</f>
        <v>0</v>
      </c>
      <c r="L32" s="21">
        <f>Sheet1!O18</f>
        <v>0</v>
      </c>
      <c r="M32" s="21">
        <f>Sheet1!P18</f>
        <v>0</v>
      </c>
      <c r="N32" s="21">
        <f>Sheet1!Q18</f>
        <v>0</v>
      </c>
      <c r="O32" s="21">
        <f>Sheet1!R18</f>
        <v>0</v>
      </c>
      <c r="P32" s="21">
        <f>Sheet1!S18</f>
        <v>0</v>
      </c>
      <c r="Q32" s="21">
        <f>Sheet1!T18</f>
        <v>0</v>
      </c>
      <c r="R32" s="21">
        <f>Sheet1!U18</f>
        <v>0</v>
      </c>
      <c r="S32" s="21">
        <f>Sheet1!V18</f>
        <v>0</v>
      </c>
      <c r="T32" s="21">
        <f>Sheet1!W18</f>
        <v>0</v>
      </c>
      <c r="U32" s="21">
        <f>Sheet1!X18</f>
        <v>0</v>
      </c>
      <c r="V32" s="21">
        <f>Sheet1!Y18</f>
        <v>0</v>
      </c>
      <c r="W32" s="21">
        <f>Sheet1!Z18</f>
        <v>0</v>
      </c>
      <c r="X32" s="21">
        <f>Sheet1!AA18</f>
        <v>0</v>
      </c>
      <c r="Y32" s="21">
        <f>Sheet1!AB18</f>
        <v>0</v>
      </c>
      <c r="Z32" s="21">
        <f>Sheet1!AC18</f>
        <v>0</v>
      </c>
    </row>
    <row r="33" spans="1:26" x14ac:dyDescent="0.25">
      <c r="A33" s="19" t="s">
        <v>103</v>
      </c>
      <c r="B33" s="21">
        <f>Sheet1!E19</f>
        <v>0</v>
      </c>
      <c r="C33" s="21">
        <f>Sheet1!F19</f>
        <v>0</v>
      </c>
      <c r="D33" s="21">
        <f>Sheet1!G19</f>
        <v>0</v>
      </c>
      <c r="E33" s="21">
        <f>Sheet1!H19</f>
        <v>0</v>
      </c>
      <c r="F33" s="21">
        <f>Sheet1!I19</f>
        <v>0</v>
      </c>
      <c r="G33" s="21">
        <f>Sheet1!J19</f>
        <v>0</v>
      </c>
      <c r="H33" s="21">
        <f>Sheet1!K19</f>
        <v>0</v>
      </c>
      <c r="I33" s="21">
        <f>Sheet1!L19</f>
        <v>0</v>
      </c>
      <c r="J33" s="21">
        <f>Sheet1!M19</f>
        <v>0</v>
      </c>
      <c r="K33" s="21">
        <f>Sheet1!N19</f>
        <v>0</v>
      </c>
      <c r="L33" s="21">
        <f>Sheet1!O19</f>
        <v>0</v>
      </c>
      <c r="M33" s="21">
        <f>Sheet1!P19</f>
        <v>0</v>
      </c>
      <c r="N33" s="21">
        <f>Sheet1!Q19</f>
        <v>0</v>
      </c>
      <c r="O33" s="21">
        <f>Sheet1!R19</f>
        <v>0</v>
      </c>
      <c r="P33" s="21">
        <f>Sheet1!S19</f>
        <v>0</v>
      </c>
      <c r="Q33" s="21">
        <f>Sheet1!T19</f>
        <v>0</v>
      </c>
      <c r="R33" s="21">
        <f>Sheet1!U19</f>
        <v>0</v>
      </c>
      <c r="S33" s="21">
        <f>Sheet1!V19</f>
        <v>0</v>
      </c>
      <c r="T33" s="21">
        <f>Sheet1!W19</f>
        <v>0</v>
      </c>
      <c r="U33" s="21">
        <f>Sheet1!X19</f>
        <v>0</v>
      </c>
      <c r="V33" s="21">
        <f>Sheet1!Y19</f>
        <v>0</v>
      </c>
      <c r="W33" s="21">
        <f>Sheet1!Z19</f>
        <v>0</v>
      </c>
      <c r="X33" s="21">
        <f>Sheet1!AA19</f>
        <v>0</v>
      </c>
      <c r="Y33" s="21">
        <f>Sheet1!AB19</f>
        <v>0</v>
      </c>
      <c r="Z33" s="21">
        <f>Sheet1!AC19</f>
        <v>0</v>
      </c>
    </row>
    <row r="34" spans="1:26" x14ac:dyDescent="0.25">
      <c r="A34" s="19" t="s">
        <v>104</v>
      </c>
      <c r="B34" s="21">
        <f>Sheet1!E20</f>
        <v>0</v>
      </c>
      <c r="C34" s="21">
        <f>Sheet1!F20</f>
        <v>0</v>
      </c>
      <c r="D34" s="21">
        <f>Sheet1!G20</f>
        <v>0</v>
      </c>
      <c r="E34" s="21">
        <f>Sheet1!H20</f>
        <v>0</v>
      </c>
      <c r="F34" s="21">
        <f>Sheet1!I20</f>
        <v>0</v>
      </c>
      <c r="G34" s="21">
        <f>Sheet1!J20</f>
        <v>0</v>
      </c>
      <c r="H34" s="21">
        <f>Sheet1!K20</f>
        <v>0</v>
      </c>
      <c r="I34" s="21">
        <f>Sheet1!L20</f>
        <v>0</v>
      </c>
      <c r="J34" s="21">
        <f>Sheet1!M20</f>
        <v>0</v>
      </c>
      <c r="K34" s="21">
        <f>Sheet1!N20</f>
        <v>0</v>
      </c>
      <c r="L34" s="21">
        <f>Sheet1!O20</f>
        <v>0</v>
      </c>
      <c r="M34" s="21">
        <f>Sheet1!P20</f>
        <v>0</v>
      </c>
      <c r="N34" s="21">
        <f>Sheet1!Q20</f>
        <v>0</v>
      </c>
      <c r="O34" s="21">
        <f>Sheet1!R20</f>
        <v>0</v>
      </c>
      <c r="P34" s="21">
        <f>Sheet1!S20</f>
        <v>0</v>
      </c>
      <c r="Q34" s="21">
        <f>Sheet1!T20</f>
        <v>0</v>
      </c>
      <c r="R34" s="21">
        <f>Sheet1!U20</f>
        <v>0</v>
      </c>
      <c r="S34" s="21">
        <f>Sheet1!V20</f>
        <v>0</v>
      </c>
      <c r="T34" s="21">
        <f>Sheet1!W20</f>
        <v>0</v>
      </c>
      <c r="U34" s="21">
        <f>Sheet1!X20</f>
        <v>0</v>
      </c>
      <c r="V34" s="21">
        <f>Sheet1!Y20</f>
        <v>0</v>
      </c>
      <c r="W34" s="21">
        <f>Sheet1!Z20</f>
        <v>0</v>
      </c>
      <c r="X34" s="21">
        <f>Sheet1!AA20</f>
        <v>0</v>
      </c>
      <c r="Y34" s="21">
        <f>Sheet1!AB20</f>
        <v>0</v>
      </c>
      <c r="Z34" s="21">
        <f>Sheet1!AC20</f>
        <v>0</v>
      </c>
    </row>
    <row r="35" spans="1:26" x14ac:dyDescent="0.25">
      <c r="A35" s="19" t="s">
        <v>105</v>
      </c>
      <c r="B35" s="21">
        <f>Sheet1!E21</f>
        <v>0</v>
      </c>
      <c r="C35" s="21">
        <f>Sheet1!F21</f>
        <v>0</v>
      </c>
      <c r="D35" s="21">
        <f>Sheet1!G21</f>
        <v>0</v>
      </c>
      <c r="E35" s="21">
        <f>Sheet1!H21</f>
        <v>0</v>
      </c>
      <c r="F35" s="21">
        <f>Sheet1!I21</f>
        <v>0</v>
      </c>
      <c r="G35" s="21">
        <f>Sheet1!J21</f>
        <v>0</v>
      </c>
      <c r="H35" s="21">
        <f>Sheet1!K21</f>
        <v>0</v>
      </c>
      <c r="I35" s="21">
        <f>Sheet1!L21</f>
        <v>0</v>
      </c>
      <c r="J35" s="21">
        <f>Sheet1!M21</f>
        <v>0</v>
      </c>
      <c r="K35" s="21">
        <f>Sheet1!N21</f>
        <v>0</v>
      </c>
      <c r="L35" s="21">
        <f>Sheet1!O21</f>
        <v>0</v>
      </c>
      <c r="M35" s="21">
        <f>Sheet1!P21</f>
        <v>0</v>
      </c>
      <c r="N35" s="21">
        <f>Sheet1!Q21</f>
        <v>0</v>
      </c>
      <c r="O35" s="21">
        <f>Sheet1!R21</f>
        <v>0</v>
      </c>
      <c r="P35" s="21">
        <f>Sheet1!S21</f>
        <v>0</v>
      </c>
      <c r="Q35" s="21">
        <f>Sheet1!T21</f>
        <v>0</v>
      </c>
      <c r="R35" s="21">
        <f>Sheet1!U21</f>
        <v>0</v>
      </c>
      <c r="S35" s="21">
        <f>Sheet1!V21</f>
        <v>0</v>
      </c>
      <c r="T35" s="21">
        <f>Sheet1!W21</f>
        <v>0</v>
      </c>
      <c r="U35" s="21">
        <f>Sheet1!X21</f>
        <v>0</v>
      </c>
      <c r="V35" s="21">
        <f>Sheet1!Y21</f>
        <v>0</v>
      </c>
      <c r="W35" s="21">
        <f>Sheet1!Z21</f>
        <v>0</v>
      </c>
      <c r="X35" s="21">
        <f>Sheet1!AA21</f>
        <v>0</v>
      </c>
      <c r="Y35" s="21">
        <f>Sheet1!AB21</f>
        <v>0</v>
      </c>
      <c r="Z35" s="21">
        <f>Sheet1!AC21</f>
        <v>0</v>
      </c>
    </row>
    <row r="36" spans="1:26" x14ac:dyDescent="0.25">
      <c r="A36" s="20" t="s">
        <v>106</v>
      </c>
      <c r="B36" s="21">
        <f>Sheet1!E22</f>
        <v>0</v>
      </c>
      <c r="C36" s="21">
        <f>Sheet1!F22</f>
        <v>0</v>
      </c>
      <c r="D36" s="21">
        <f>Sheet1!G22</f>
        <v>0</v>
      </c>
      <c r="E36" s="21">
        <f>Sheet1!H22</f>
        <v>0</v>
      </c>
      <c r="F36" s="21">
        <f>Sheet1!I22</f>
        <v>0</v>
      </c>
      <c r="G36" s="21">
        <f>Sheet1!J22</f>
        <v>0</v>
      </c>
      <c r="H36" s="21">
        <f>Sheet1!K22</f>
        <v>0</v>
      </c>
      <c r="I36" s="21">
        <f>Sheet1!L22</f>
        <v>0</v>
      </c>
      <c r="J36" s="21">
        <f>Sheet1!M22</f>
        <v>0</v>
      </c>
      <c r="K36" s="21">
        <f>Sheet1!N22</f>
        <v>0</v>
      </c>
      <c r="L36" s="21">
        <f>Sheet1!O22</f>
        <v>0</v>
      </c>
      <c r="M36" s="21">
        <f>Sheet1!P22</f>
        <v>0</v>
      </c>
      <c r="N36" s="21">
        <f>Sheet1!Q22</f>
        <v>0</v>
      </c>
      <c r="O36" s="21">
        <f>Sheet1!R22</f>
        <v>0</v>
      </c>
      <c r="P36" s="21">
        <f>Sheet1!S22</f>
        <v>0</v>
      </c>
      <c r="Q36" s="21">
        <f>Sheet1!T22</f>
        <v>0</v>
      </c>
      <c r="R36" s="21">
        <f>Sheet1!U22</f>
        <v>0</v>
      </c>
      <c r="S36" s="21">
        <f>Sheet1!V22</f>
        <v>0</v>
      </c>
      <c r="T36" s="21">
        <f>Sheet1!W22</f>
        <v>0</v>
      </c>
      <c r="U36" s="21">
        <f>Sheet1!X22</f>
        <v>0</v>
      </c>
      <c r="V36" s="21">
        <f>Sheet1!Y22</f>
        <v>0</v>
      </c>
      <c r="W36" s="21">
        <f>Sheet1!Z22</f>
        <v>0</v>
      </c>
      <c r="X36" s="21">
        <f>Sheet1!AA22</f>
        <v>0</v>
      </c>
      <c r="Y36" s="21">
        <f>Sheet1!AB22</f>
        <v>0</v>
      </c>
      <c r="Z36" s="21">
        <f>Sheet1!AC22</f>
        <v>0</v>
      </c>
    </row>
    <row r="37" spans="1:26" x14ac:dyDescent="0.25">
      <c r="A37" s="20" t="s">
        <v>107</v>
      </c>
      <c r="B37" s="21">
        <f>Sheet1!E23</f>
        <v>0</v>
      </c>
      <c r="C37" s="21">
        <f>Sheet1!F23</f>
        <v>0</v>
      </c>
      <c r="D37" s="21">
        <f>Sheet1!G23</f>
        <v>0</v>
      </c>
      <c r="E37" s="21">
        <f>Sheet1!H23</f>
        <v>0</v>
      </c>
      <c r="F37" s="21">
        <f>Sheet1!I23</f>
        <v>0</v>
      </c>
      <c r="G37" s="21">
        <f>Sheet1!J23</f>
        <v>0</v>
      </c>
      <c r="H37" s="21">
        <f>Sheet1!K23</f>
        <v>0</v>
      </c>
      <c r="I37" s="21">
        <f>Sheet1!L23</f>
        <v>0</v>
      </c>
      <c r="J37" s="21">
        <f>Sheet1!M23</f>
        <v>0</v>
      </c>
      <c r="K37" s="21">
        <f>Sheet1!N23</f>
        <v>0</v>
      </c>
      <c r="L37" s="21">
        <f>Sheet1!O23</f>
        <v>0</v>
      </c>
      <c r="M37" s="21">
        <f>Sheet1!P23</f>
        <v>0</v>
      </c>
      <c r="N37" s="21">
        <f>Sheet1!Q23</f>
        <v>0</v>
      </c>
      <c r="O37" s="21">
        <f>Sheet1!R23</f>
        <v>0</v>
      </c>
      <c r="P37" s="21">
        <f>Sheet1!S23</f>
        <v>0</v>
      </c>
      <c r="Q37" s="21">
        <f>Sheet1!T23</f>
        <v>0</v>
      </c>
      <c r="R37" s="21">
        <f>Sheet1!U23</f>
        <v>0</v>
      </c>
      <c r="S37" s="21">
        <f>Sheet1!V23</f>
        <v>0</v>
      </c>
      <c r="T37" s="21">
        <f>Sheet1!W23</f>
        <v>0</v>
      </c>
      <c r="U37" s="21">
        <f>Sheet1!X23</f>
        <v>0</v>
      </c>
      <c r="V37" s="21">
        <f>Sheet1!Y23</f>
        <v>0</v>
      </c>
      <c r="W37" s="21">
        <f>Sheet1!Z23</f>
        <v>0</v>
      </c>
      <c r="X37" s="21">
        <f>Sheet1!AA23</f>
        <v>0</v>
      </c>
      <c r="Y37" s="21">
        <f>Sheet1!AB23</f>
        <v>0</v>
      </c>
      <c r="Z37" s="21">
        <f>Sheet1!AC23</f>
        <v>0</v>
      </c>
    </row>
    <row r="38" spans="1:26" x14ac:dyDescent="0.25">
      <c r="A38" s="20" t="s">
        <v>108</v>
      </c>
      <c r="B38" s="21">
        <f>Sheet1!E24</f>
        <v>0</v>
      </c>
      <c r="C38" s="21">
        <f>Sheet1!F24</f>
        <v>0</v>
      </c>
      <c r="D38" s="21">
        <f>Sheet1!G24</f>
        <v>0</v>
      </c>
      <c r="E38" s="21">
        <f>Sheet1!H24</f>
        <v>0</v>
      </c>
      <c r="F38" s="21">
        <f>Sheet1!I24</f>
        <v>0</v>
      </c>
      <c r="G38" s="21">
        <f>Sheet1!J24</f>
        <v>0</v>
      </c>
      <c r="H38" s="21">
        <f>Sheet1!K24</f>
        <v>0</v>
      </c>
      <c r="I38" s="21">
        <f>Sheet1!L24</f>
        <v>0</v>
      </c>
      <c r="J38" s="21">
        <f>Sheet1!M24</f>
        <v>0</v>
      </c>
      <c r="K38" s="21">
        <f>Sheet1!N24</f>
        <v>0</v>
      </c>
      <c r="L38" s="21">
        <f>Sheet1!O24</f>
        <v>0</v>
      </c>
      <c r="M38" s="21">
        <f>Sheet1!P24</f>
        <v>0</v>
      </c>
      <c r="N38" s="21">
        <f>Sheet1!Q24</f>
        <v>0</v>
      </c>
      <c r="O38" s="21">
        <f>Sheet1!R24</f>
        <v>0</v>
      </c>
      <c r="P38" s="21">
        <f>Sheet1!S24</f>
        <v>0</v>
      </c>
      <c r="Q38" s="21">
        <f>Sheet1!T24</f>
        <v>0</v>
      </c>
      <c r="R38" s="21">
        <f>Sheet1!U24</f>
        <v>0</v>
      </c>
      <c r="S38" s="21">
        <f>Sheet1!V24</f>
        <v>0</v>
      </c>
      <c r="T38" s="21">
        <f>Sheet1!W24</f>
        <v>0</v>
      </c>
      <c r="U38" s="21">
        <f>Sheet1!X24</f>
        <v>0</v>
      </c>
      <c r="V38" s="21">
        <f>Sheet1!Y24</f>
        <v>0</v>
      </c>
      <c r="W38" s="21">
        <f>Sheet1!Z24</f>
        <v>0</v>
      </c>
      <c r="X38" s="21">
        <f>Sheet1!AA24</f>
        <v>0</v>
      </c>
      <c r="Y38" s="21">
        <f>Sheet1!AB24</f>
        <v>0</v>
      </c>
      <c r="Z38" s="21">
        <f>Sheet1!AC24</f>
        <v>0</v>
      </c>
    </row>
    <row r="39" spans="1:26" x14ac:dyDescent="0.25">
      <c r="A39" s="20" t="s">
        <v>109</v>
      </c>
      <c r="B39" s="21">
        <f>Sheet1!E25</f>
        <v>0</v>
      </c>
      <c r="C39" s="21">
        <f>Sheet1!F25</f>
        <v>0</v>
      </c>
      <c r="D39" s="21">
        <f>Sheet1!G25</f>
        <v>0</v>
      </c>
      <c r="E39" s="21">
        <f>Sheet1!H25</f>
        <v>0</v>
      </c>
      <c r="F39" s="21">
        <f>Sheet1!I25</f>
        <v>0</v>
      </c>
      <c r="G39" s="21">
        <f>Sheet1!J25</f>
        <v>0</v>
      </c>
      <c r="H39" s="21">
        <f>Sheet1!K25</f>
        <v>0</v>
      </c>
      <c r="I39" s="21">
        <f>Sheet1!L25</f>
        <v>0</v>
      </c>
      <c r="J39" s="21">
        <f>Sheet1!M25</f>
        <v>0</v>
      </c>
      <c r="K39" s="21">
        <f>Sheet1!N25</f>
        <v>0</v>
      </c>
      <c r="L39" s="21">
        <f>Sheet1!O25</f>
        <v>0</v>
      </c>
      <c r="M39" s="21">
        <f>Sheet1!P25</f>
        <v>0</v>
      </c>
      <c r="N39" s="21">
        <f>Sheet1!Q25</f>
        <v>0</v>
      </c>
      <c r="O39" s="21">
        <f>Sheet1!R25</f>
        <v>0</v>
      </c>
      <c r="P39" s="21">
        <f>Sheet1!S25</f>
        <v>0</v>
      </c>
      <c r="Q39" s="21">
        <f>Sheet1!T25</f>
        <v>0</v>
      </c>
      <c r="R39" s="21">
        <f>Sheet1!U25</f>
        <v>0</v>
      </c>
      <c r="S39" s="21">
        <f>Sheet1!V25</f>
        <v>0</v>
      </c>
      <c r="T39" s="21">
        <f>Sheet1!W25</f>
        <v>0</v>
      </c>
      <c r="U39" s="21">
        <f>Sheet1!X25</f>
        <v>0</v>
      </c>
      <c r="V39" s="21">
        <f>Sheet1!Y25</f>
        <v>0</v>
      </c>
      <c r="W39" s="21">
        <f>Sheet1!Z25</f>
        <v>0</v>
      </c>
      <c r="X39" s="21">
        <f>Sheet1!AA25</f>
        <v>0</v>
      </c>
      <c r="Y39" s="21">
        <f>Sheet1!AB25</f>
        <v>0</v>
      </c>
      <c r="Z39" s="21">
        <f>Sheet1!AC25</f>
        <v>0</v>
      </c>
    </row>
  </sheetData>
  <conditionalFormatting sqref="J2:M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6 S2:S6 Q2:Q6">
    <cfRule type="colorScale" priority="34">
      <colorScale>
        <cfvo type="min"/>
        <cfvo type="max"/>
        <color rgb="FFFCFCFF"/>
        <color rgb="FF63BE7B"/>
      </colorScale>
    </cfRule>
  </conditionalFormatting>
  <conditionalFormatting sqref="V3:V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 V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6">
    <cfRule type="colorScale" priority="30">
      <colorScale>
        <cfvo type="min"/>
        <cfvo type="max"/>
        <color rgb="FFFCFCFF"/>
        <color rgb="FF63BE7B"/>
      </colorScale>
    </cfRule>
  </conditionalFormatting>
  <conditionalFormatting sqref="X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6">
    <cfRule type="colorScale" priority="19">
      <colorScale>
        <cfvo type="min"/>
        <cfvo type="max"/>
        <color rgb="FFFCFCFF"/>
        <color rgb="FF63BE7B"/>
      </colorScale>
    </cfRule>
  </conditionalFormatting>
  <conditionalFormatting sqref="AA2:AA6">
    <cfRule type="colorScale" priority="18">
      <colorScale>
        <cfvo type="min"/>
        <cfvo type="max"/>
        <color rgb="FFFCFCFF"/>
        <color rgb="FF63BE7B"/>
      </colorScale>
    </cfRule>
  </conditionalFormatting>
  <conditionalFormatting sqref="AC2:AC6">
    <cfRule type="colorScale" priority="17">
      <colorScale>
        <cfvo type="min"/>
        <cfvo type="max"/>
        <color rgb="FFFCFCFF"/>
        <color rgb="FF63BE7B"/>
      </colorScale>
    </cfRule>
  </conditionalFormatting>
  <conditionalFormatting sqref="AD4 AD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I3 X4:Y4 T5:U5 P2:Q6 AF2:AG2 AB2:AC2 AB4:AC4 Z6:AC6 R2:U2 R5:S6 S3:S4 U3:U4 U6:W6 W2:W5 Y5:Y6 Y2:Y3 AA2:AA5 AC3 AC5:AE5 AE6:AG6 AE2:AE4 AG3:AG5 AI4:AI6 AI2 P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6">
    <cfRule type="colorScale" priority="6">
      <colorScale>
        <cfvo type="min"/>
        <cfvo type="max"/>
        <color rgb="FFFCFCFF"/>
        <color rgb="FF63BE7B"/>
      </colorScale>
    </cfRule>
  </conditionalFormatting>
  <conditionalFormatting sqref="AG2:AG6">
    <cfRule type="colorScale" priority="5">
      <colorScale>
        <cfvo type="min"/>
        <cfvo type="max"/>
        <color rgb="FFFCFCFF"/>
        <color rgb="FF63BE7B"/>
      </colorScale>
    </cfRule>
  </conditionalFormatting>
  <conditionalFormatting sqref="AI2:AI6">
    <cfRule type="colorScale" priority="4">
      <colorScale>
        <cfvo type="min"/>
        <cfvo type="max"/>
        <color rgb="FFFCFCFF"/>
        <color rgb="FF63BE7B"/>
      </colorScale>
    </cfRule>
  </conditionalFormatting>
  <conditionalFormatting sqref="Q2:Q6 S2:S6 U2:U6 W2:W6 Y2:Y6 AA2:AA6 AC2:AC6 AE2:AE6 AG2:AG6 AI2:AI6">
    <cfRule type="colorScale" priority="3">
      <colorScale>
        <cfvo type="min"/>
        <cfvo type="max"/>
        <color rgb="FFFCFCFF"/>
        <color rgb="FF63BE7B"/>
      </colorScale>
    </cfRule>
  </conditionalFormatting>
  <conditionalFormatting sqref="AK2:A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AI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Jorge</cp:lastModifiedBy>
  <dcterms:created xsi:type="dcterms:W3CDTF">2021-04-17T13:33:55Z</dcterms:created>
  <dcterms:modified xsi:type="dcterms:W3CDTF">2021-04-23T23:25:09Z</dcterms:modified>
</cp:coreProperties>
</file>