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ee-chart" sheetId="1" r:id="rId1"/>
  </sheets>
  <calcPr calcId="144525"/>
</workbook>
</file>

<file path=xl/sharedStrings.xml><?xml version="1.0" encoding="utf-8"?>
<sst xmlns="http://schemas.openxmlformats.org/spreadsheetml/2006/main" count="31" uniqueCount="24">
  <si>
    <t>date</t>
  </si>
  <si>
    <t>Trop_NO2 (mmol/cm^2)</t>
  </si>
  <si>
    <t>Analysis dates</t>
  </si>
  <si>
    <t>from</t>
  </si>
  <si>
    <t>to</t>
  </si>
  <si>
    <t>Trop_NO2</t>
  </si>
  <si>
    <t>mean</t>
  </si>
  <si>
    <t>n</t>
  </si>
  <si>
    <t>var</t>
  </si>
  <si>
    <t>Levene test</t>
  </si>
  <si>
    <t>(difference of variances)</t>
  </si>
  <si>
    <t>Significance(a)</t>
  </si>
  <si>
    <t>F</t>
  </si>
  <si>
    <t>Fc1</t>
  </si>
  <si>
    <t>Fc2</t>
  </si>
  <si>
    <t>F&gt;Fc1</t>
  </si>
  <si>
    <t>F&lt;Fc2</t>
  </si>
  <si>
    <t>There is strong evidence which demonstrates that variances are different</t>
  </si>
  <si>
    <t>t Test</t>
  </si>
  <si>
    <t>(difference of means)</t>
  </si>
  <si>
    <t>df</t>
  </si>
  <si>
    <t>tc</t>
  </si>
  <si>
    <t>t</t>
  </si>
  <si>
    <t>t&gt;tc</t>
  </si>
</sst>
</file>

<file path=xl/styles.xml><?xml version="1.0" encoding="utf-8"?>
<styleSheet xmlns="http://schemas.openxmlformats.org/spreadsheetml/2006/main">
  <numFmts count="4">
    <numFmt numFmtId="176" formatCode="_-* #,##0\ &quot;€&quot;_-;\-* #,##0\ &quot;€&quot;_-;_-* &quot;-&quot;\ &quot;€&quot;_-;_-@_-"/>
    <numFmt numFmtId="177" formatCode="_-* #,##0.00\ &quot;€&quot;_-;\-* #,##0.00\ &quot;€&quot;_-;_-* \-??\ &quot;€&quot;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0" borderId="9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6" borderId="8" applyNumberFormat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3" borderId="7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6" fillId="22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15" fontId="0" fillId="0" borderId="3" xfId="0" applyNumberFormat="1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0" borderId="3" xfId="0" applyFont="1" applyFill="1" applyBorder="1">
      <alignment vertical="center"/>
    </xf>
    <xf numFmtId="15" fontId="0" fillId="0" borderId="4" xfId="0" applyNumberFormat="1" applyFont="1" applyFill="1" applyBorder="1">
      <alignment vertical="center"/>
    </xf>
    <xf numFmtId="0" fontId="0" fillId="0" borderId="5" xfId="0" applyFont="1" applyFill="1" applyBorder="1">
      <alignment vertical="center"/>
    </xf>
    <xf numFmtId="15" fontId="0" fillId="0" borderId="6" xfId="0" applyNumberFormat="1" applyFont="1" applyFill="1" applyBorder="1">
      <alignment vertical="center"/>
    </xf>
    <xf numFmtId="15" fontId="0" fillId="0" borderId="5" xfId="0" applyNumberFormat="1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2" fillId="3" borderId="7" xfId="18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666750</xdr:colOff>
      <xdr:row>41</xdr:row>
      <xdr:rowOff>76200</xdr:rowOff>
    </xdr:from>
    <xdr:to>
      <xdr:col>10</xdr:col>
      <xdr:colOff>323850</xdr:colOff>
      <xdr:row>46</xdr:row>
      <xdr:rowOff>94615</xdr:rowOff>
    </xdr:to>
    <xdr:sp>
      <xdr:nvSpPr>
        <xdr:cNvPr id="2" name="Cuadro de texto 1"/>
        <xdr:cNvSpPr txBox="1"/>
      </xdr:nvSpPr>
      <xdr:spPr>
        <a:xfrm>
          <a:off x="5086350" y="7886700"/>
          <a:ext cx="3943350" cy="9709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s-ES" altLang="en-US" sz="1100"/>
            <a:t>There is strong evidence which demonstrates that</a:t>
          </a:r>
          <a:r>
            <a:rPr lang="en-US" altLang="es-ES" sz="1100"/>
            <a:t> the</a:t>
          </a:r>
          <a:r>
            <a:rPr lang="es-ES" altLang="en-US" sz="1100"/>
            <a:t> mean</a:t>
          </a:r>
          <a:r>
            <a:rPr lang="en-US" altLang="es-ES" sz="1100"/>
            <a:t> of</a:t>
          </a:r>
          <a:r>
            <a:rPr lang="es-ES" altLang="en-US" sz="1100"/>
            <a:t> NO2</a:t>
          </a:r>
          <a:r>
            <a:rPr lang="en-US" altLang="es-ES" sz="1100"/>
            <a:t> concentration</a:t>
          </a:r>
          <a:r>
            <a:rPr lang="es-ES" altLang="en-US" sz="1100"/>
            <a:t> for the year 2019 was greater than the mean of NO2</a:t>
          </a:r>
          <a:r>
            <a:rPr lang="en-US" altLang="es-ES" sz="1100"/>
            <a:t> concentration</a:t>
          </a:r>
          <a:r>
            <a:rPr lang="es-ES" altLang="en-US" sz="1100"/>
            <a:t> for the same period</a:t>
          </a:r>
          <a:r>
            <a:rPr lang="en-US" altLang="es-ES" sz="1100"/>
            <a:t> in 2020 </a:t>
          </a:r>
          <a:endParaRPr lang="en-US" altLang="es-ES" sz="1100"/>
        </a:p>
        <a:p>
          <a:pPr algn="l"/>
          <a:r>
            <a:rPr lang="en-US" altLang="es-ES" sz="1100"/>
            <a:t>(16-MAR to 14-APR)</a:t>
          </a:r>
          <a:endParaRPr lang="en-US" alt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4"/>
  <sheetViews>
    <sheetView tabSelected="1" zoomScaleSheetLayoutView="60" topLeftCell="A16" workbookViewId="0">
      <selection activeCell="J31" sqref="J31"/>
    </sheetView>
  </sheetViews>
  <sheetFormatPr defaultColWidth="10.2857142857143" defaultRowHeight="15"/>
  <cols>
    <col min="1" max="1" width="10.8571428571429"/>
    <col min="2" max="2" width="24.4285714285714" customWidth="1"/>
    <col min="5" max="5" width="10.4285714285714"/>
    <col min="7" max="7" width="14.2857142857143" customWidth="1"/>
    <col min="8" max="8" width="12.8571428571429"/>
    <col min="9" max="9" width="14"/>
    <col min="10" max="11" width="12.8571428571429"/>
  </cols>
  <sheetData>
    <row r="1" spans="1:5">
      <c r="A1" s="1" t="s">
        <v>0</v>
      </c>
      <c r="B1" s="2" t="s">
        <v>1</v>
      </c>
      <c r="D1" s="3" t="s">
        <v>2</v>
      </c>
      <c r="E1" s="4"/>
    </row>
    <row r="2" spans="1:5">
      <c r="A2" s="5">
        <v>43467</v>
      </c>
      <c r="B2" s="6">
        <v>0.122</v>
      </c>
      <c r="D2" s="7" t="s">
        <v>3</v>
      </c>
      <c r="E2" s="8">
        <v>43906</v>
      </c>
    </row>
    <row r="3" spans="1:5">
      <c r="A3" s="5">
        <v>43468</v>
      </c>
      <c r="B3" s="6">
        <v>0.217</v>
      </c>
      <c r="D3" s="9" t="s">
        <v>4</v>
      </c>
      <c r="E3" s="10">
        <v>43935</v>
      </c>
    </row>
    <row r="4" spans="1:10">
      <c r="A4" s="5">
        <v>43470</v>
      </c>
      <c r="B4" s="6">
        <v>0.108</v>
      </c>
      <c r="G4">
        <v>2019</v>
      </c>
      <c r="J4">
        <v>2020</v>
      </c>
    </row>
    <row r="5" spans="1:11">
      <c r="A5" s="5">
        <v>43471</v>
      </c>
      <c r="B5" s="6">
        <v>0.071</v>
      </c>
      <c r="G5" s="1" t="s">
        <v>0</v>
      </c>
      <c r="H5" s="2" t="s">
        <v>5</v>
      </c>
      <c r="J5" s="1" t="s">
        <v>0</v>
      </c>
      <c r="K5" s="2" t="s">
        <v>5</v>
      </c>
    </row>
    <row r="6" spans="1:11">
      <c r="A6" s="5">
        <v>43472</v>
      </c>
      <c r="B6" s="6">
        <v>0.124</v>
      </c>
      <c r="G6" s="5">
        <v>43540</v>
      </c>
      <c r="H6" s="6">
        <v>0.136</v>
      </c>
      <c r="I6"/>
      <c r="J6" s="5">
        <v>43908</v>
      </c>
      <c r="K6" s="6">
        <v>0.073</v>
      </c>
    </row>
    <row r="7" spans="1:11">
      <c r="A7" s="5">
        <v>43474</v>
      </c>
      <c r="B7" s="6">
        <v>0.147</v>
      </c>
      <c r="G7" s="5">
        <v>43541</v>
      </c>
      <c r="H7" s="6">
        <v>0.045</v>
      </c>
      <c r="I7"/>
      <c r="J7" s="5">
        <v>43909</v>
      </c>
      <c r="K7" s="6">
        <v>0.035</v>
      </c>
    </row>
    <row r="8" spans="1:11">
      <c r="A8" s="5">
        <v>43475</v>
      </c>
      <c r="B8" s="6">
        <v>0.171</v>
      </c>
      <c r="G8" s="5">
        <v>43542</v>
      </c>
      <c r="H8" s="6">
        <v>0.145</v>
      </c>
      <c r="I8"/>
      <c r="J8" s="5">
        <v>43910</v>
      </c>
      <c r="K8" s="6">
        <v>0.036</v>
      </c>
    </row>
    <row r="9" spans="1:11">
      <c r="A9" s="5">
        <v>43476</v>
      </c>
      <c r="B9" s="6">
        <v>0.217</v>
      </c>
      <c r="G9" s="5">
        <v>43544</v>
      </c>
      <c r="H9" s="6">
        <v>0.079</v>
      </c>
      <c r="I9"/>
      <c r="J9" s="5">
        <v>43911</v>
      </c>
      <c r="K9" s="6">
        <v>0.032</v>
      </c>
    </row>
    <row r="10" spans="1:11">
      <c r="A10" s="5">
        <v>43477</v>
      </c>
      <c r="B10" s="6">
        <v>0.093</v>
      </c>
      <c r="G10" s="5">
        <v>43545</v>
      </c>
      <c r="H10" s="6">
        <v>0.048</v>
      </c>
      <c r="I10"/>
      <c r="J10" s="5">
        <v>43912</v>
      </c>
      <c r="K10" s="6">
        <v>0.018</v>
      </c>
    </row>
    <row r="11" spans="1:11">
      <c r="A11" s="5">
        <v>43478</v>
      </c>
      <c r="B11" s="6">
        <v>0.1</v>
      </c>
      <c r="G11" s="5">
        <v>43546</v>
      </c>
      <c r="H11" s="6">
        <v>0.078</v>
      </c>
      <c r="I11"/>
      <c r="J11" s="5">
        <v>43913</v>
      </c>
      <c r="K11" s="6">
        <v>0.018</v>
      </c>
    </row>
    <row r="12" spans="1:11">
      <c r="A12" s="5">
        <v>43480</v>
      </c>
      <c r="B12" s="6">
        <v>0.198</v>
      </c>
      <c r="G12" s="5">
        <v>43547</v>
      </c>
      <c r="H12" s="6">
        <v>0.133</v>
      </c>
      <c r="I12"/>
      <c r="J12" s="5">
        <v>43914</v>
      </c>
      <c r="K12" s="6">
        <v>0.02</v>
      </c>
    </row>
    <row r="13" spans="1:11">
      <c r="A13" s="5">
        <v>43482</v>
      </c>
      <c r="B13" s="6">
        <v>0.273</v>
      </c>
      <c r="G13" s="5">
        <v>43548</v>
      </c>
      <c r="H13" s="6">
        <v>0.058</v>
      </c>
      <c r="I13"/>
      <c r="J13" s="5">
        <v>43918</v>
      </c>
      <c r="K13" s="6">
        <v>0.059</v>
      </c>
    </row>
    <row r="14" spans="1:11">
      <c r="A14" s="5">
        <v>43484</v>
      </c>
      <c r="B14" s="6">
        <v>0.117</v>
      </c>
      <c r="G14" s="5">
        <v>43549</v>
      </c>
      <c r="H14" s="6">
        <v>0.246</v>
      </c>
      <c r="I14"/>
      <c r="J14" s="5">
        <v>43919</v>
      </c>
      <c r="K14" s="6">
        <v>0.064</v>
      </c>
    </row>
    <row r="15" spans="1:11">
      <c r="A15" s="5">
        <v>43486</v>
      </c>
      <c r="B15" s="6">
        <v>0.183</v>
      </c>
      <c r="G15" s="5">
        <v>43550</v>
      </c>
      <c r="H15" s="6">
        <v>0.112</v>
      </c>
      <c r="I15"/>
      <c r="J15" s="5">
        <v>43923</v>
      </c>
      <c r="K15" s="6">
        <v>0.047</v>
      </c>
    </row>
    <row r="16" spans="1:11">
      <c r="A16" s="5">
        <v>43489</v>
      </c>
      <c r="B16" s="6">
        <v>0.071</v>
      </c>
      <c r="G16" s="5">
        <v>43552</v>
      </c>
      <c r="H16" s="6">
        <v>0.139</v>
      </c>
      <c r="I16"/>
      <c r="J16" s="5">
        <v>43924</v>
      </c>
      <c r="K16" s="6">
        <v>0.052</v>
      </c>
    </row>
    <row r="17" spans="1:11">
      <c r="A17" s="5">
        <v>43490</v>
      </c>
      <c r="B17" s="6">
        <v>0.37</v>
      </c>
      <c r="G17" s="5">
        <v>43553</v>
      </c>
      <c r="H17" s="6">
        <v>0.073</v>
      </c>
      <c r="I17"/>
      <c r="J17" s="11">
        <v>43925</v>
      </c>
      <c r="K17" s="12">
        <v>0.065</v>
      </c>
    </row>
    <row r="18" spans="1:11">
      <c r="A18" s="5">
        <v>43491</v>
      </c>
      <c r="B18" s="6">
        <v>0.116</v>
      </c>
      <c r="G18" s="5">
        <v>43554</v>
      </c>
      <c r="H18" s="6">
        <v>0.041</v>
      </c>
      <c r="I18"/>
      <c r="J18" t="s">
        <v>6</v>
      </c>
      <c r="K18">
        <f>AVERAGE(K6:K17)</f>
        <v>0.04325</v>
      </c>
    </row>
    <row r="19" spans="1:11">
      <c r="A19" s="5">
        <v>43492</v>
      </c>
      <c r="B19" s="6">
        <v>0.095</v>
      </c>
      <c r="G19" s="5">
        <v>43555</v>
      </c>
      <c r="H19" s="6">
        <v>0.078</v>
      </c>
      <c r="I19"/>
      <c r="J19" t="s">
        <v>7</v>
      </c>
      <c r="K19">
        <f>COUNT(K6:K17)</f>
        <v>12</v>
      </c>
    </row>
    <row r="20" spans="1:11">
      <c r="A20" s="5">
        <v>43493</v>
      </c>
      <c r="B20" s="6">
        <v>0.045</v>
      </c>
      <c r="G20" s="5">
        <v>43556</v>
      </c>
      <c r="H20" s="6">
        <v>0.097</v>
      </c>
      <c r="I20"/>
      <c r="J20" t="s">
        <v>8</v>
      </c>
      <c r="K20">
        <f>VAR(K6:K17)</f>
        <v>0.000380931818181818</v>
      </c>
    </row>
    <row r="21" spans="1:8">
      <c r="A21" s="5">
        <v>43495</v>
      </c>
      <c r="B21" s="6">
        <v>0.099</v>
      </c>
      <c r="G21" s="11">
        <v>43559</v>
      </c>
      <c r="H21" s="12">
        <v>0.179</v>
      </c>
    </row>
    <row r="22" spans="1:9">
      <c r="A22" s="5">
        <v>43497</v>
      </c>
      <c r="B22" s="6">
        <v>0.16</v>
      </c>
      <c r="G22" t="s">
        <v>6</v>
      </c>
      <c r="H22">
        <f>AVERAGE(H6:H21)</f>
        <v>0.1054375</v>
      </c>
      <c r="I22" s="14"/>
    </row>
    <row r="23" spans="1:8">
      <c r="A23" s="5">
        <v>43498</v>
      </c>
      <c r="B23" s="6">
        <v>0.091</v>
      </c>
      <c r="G23" t="s">
        <v>7</v>
      </c>
      <c r="H23">
        <f>COUNT(H6:H21)</f>
        <v>16</v>
      </c>
    </row>
    <row r="24" spans="1:8">
      <c r="A24" s="5">
        <v>43499</v>
      </c>
      <c r="B24" s="6">
        <v>0.094</v>
      </c>
      <c r="G24" t="s">
        <v>8</v>
      </c>
      <c r="H24">
        <f>VAR(H6:H21)</f>
        <v>0.00308532916666667</v>
      </c>
    </row>
    <row r="25" spans="1:2">
      <c r="A25" s="5">
        <v>43500</v>
      </c>
      <c r="B25" s="6">
        <v>0.176</v>
      </c>
    </row>
    <row r="26" spans="1:9">
      <c r="A26" s="5">
        <v>43501</v>
      </c>
      <c r="B26" s="6">
        <v>0.119</v>
      </c>
      <c r="G26" s="13" t="s">
        <v>9</v>
      </c>
      <c r="H26" s="13" t="s">
        <v>10</v>
      </c>
      <c r="I26" s="13"/>
    </row>
    <row r="27" spans="1:8">
      <c r="A27" s="5">
        <v>43502</v>
      </c>
      <c r="B27" s="6">
        <v>0.289</v>
      </c>
      <c r="G27" t="s">
        <v>11</v>
      </c>
      <c r="H27">
        <v>0.05</v>
      </c>
    </row>
    <row r="28" spans="1:8">
      <c r="A28" s="5">
        <v>43503</v>
      </c>
      <c r="B28" s="6">
        <v>0.198</v>
      </c>
      <c r="G28" t="s">
        <v>12</v>
      </c>
      <c r="H28">
        <f>H24/K20</f>
        <v>8.09942624743949</v>
      </c>
    </row>
    <row r="29" spans="1:8">
      <c r="A29" s="5">
        <v>43504</v>
      </c>
      <c r="B29" s="6">
        <v>0.267</v>
      </c>
      <c r="G29" t="s">
        <v>13</v>
      </c>
      <c r="H29">
        <f>FINV(0.05,15,11)</f>
        <v>2.71863964757839</v>
      </c>
    </row>
    <row r="30" spans="1:8">
      <c r="A30" s="5">
        <v>43505</v>
      </c>
      <c r="B30" s="6">
        <v>0.155</v>
      </c>
      <c r="G30" t="s">
        <v>14</v>
      </c>
      <c r="H30">
        <f>1/H29</f>
        <v>0.367831021993203</v>
      </c>
    </row>
    <row r="31" spans="1:8">
      <c r="A31" s="5">
        <v>43506</v>
      </c>
      <c r="B31" s="6">
        <v>0.063</v>
      </c>
      <c r="G31" t="s">
        <v>15</v>
      </c>
      <c r="H31" t="b">
        <f>H28&gt;H29</f>
        <v>1</v>
      </c>
    </row>
    <row r="32" spans="1:8">
      <c r="A32" s="5">
        <v>43508</v>
      </c>
      <c r="B32" s="6">
        <v>0.253</v>
      </c>
      <c r="G32" t="s">
        <v>16</v>
      </c>
      <c r="H32" t="b">
        <f>H28&lt;H30</f>
        <v>0</v>
      </c>
    </row>
    <row r="33" spans="1:2">
      <c r="A33" s="5">
        <v>43509</v>
      </c>
      <c r="B33" s="6">
        <v>0.153</v>
      </c>
    </row>
    <row r="34" spans="1:7">
      <c r="A34" s="5">
        <v>43510</v>
      </c>
      <c r="B34" s="6">
        <v>0.212</v>
      </c>
      <c r="G34" t="s">
        <v>17</v>
      </c>
    </row>
    <row r="35" spans="1:2">
      <c r="A35" s="5">
        <v>43511</v>
      </c>
      <c r="B35" s="6">
        <v>0.25</v>
      </c>
    </row>
    <row r="36" spans="1:9">
      <c r="A36" s="5">
        <v>43512</v>
      </c>
      <c r="B36" s="6">
        <v>0.197</v>
      </c>
      <c r="G36" s="13" t="s">
        <v>18</v>
      </c>
      <c r="H36" s="13" t="s">
        <v>19</v>
      </c>
      <c r="I36" s="13"/>
    </row>
    <row r="37" spans="1:8">
      <c r="A37" s="5">
        <v>43513</v>
      </c>
      <c r="B37" s="6">
        <v>0.117</v>
      </c>
      <c r="G37" t="s">
        <v>11</v>
      </c>
      <c r="H37">
        <v>0.05</v>
      </c>
    </row>
    <row r="38" spans="1:9">
      <c r="A38" s="5">
        <v>43514</v>
      </c>
      <c r="B38" s="6">
        <v>0.126</v>
      </c>
      <c r="G38" t="s">
        <v>20</v>
      </c>
      <c r="H38">
        <f>((H24/H23+K20/K19)^2)/(((H24/H23)^2)/(H23-1)+((K20/K19)^2)/(K19-1))</f>
        <v>19.6200708654181</v>
      </c>
      <c r="I38">
        <f>ROUNDDOWN(H38,0)</f>
        <v>19</v>
      </c>
    </row>
    <row r="39" spans="1:8">
      <c r="A39" s="5">
        <v>43517</v>
      </c>
      <c r="B39" s="6">
        <v>0.185</v>
      </c>
      <c r="G39" t="s">
        <v>21</v>
      </c>
      <c r="H39">
        <f>TINV(0.1,I38)</f>
        <v>1.72913281152137</v>
      </c>
    </row>
    <row r="40" spans="1:8">
      <c r="A40" s="5">
        <v>43518</v>
      </c>
      <c r="B40" s="6">
        <v>0.145</v>
      </c>
      <c r="G40" t="s">
        <v>22</v>
      </c>
      <c r="H40">
        <f>(H22-K18)/(SQRT(H24/H23+K20/K19))</f>
        <v>4.14973230682099</v>
      </c>
    </row>
    <row r="41" spans="1:8">
      <c r="A41" s="5">
        <v>43519</v>
      </c>
      <c r="B41" s="6">
        <v>0.193</v>
      </c>
      <c r="G41" t="s">
        <v>23</v>
      </c>
      <c r="H41" t="b">
        <f>H40&gt;H39</f>
        <v>1</v>
      </c>
    </row>
    <row r="42" spans="1:2">
      <c r="A42" s="5">
        <v>43520</v>
      </c>
      <c r="B42" s="6">
        <v>0.073</v>
      </c>
    </row>
    <row r="43" spans="1:2">
      <c r="A43" s="5">
        <v>43521</v>
      </c>
      <c r="B43" s="6">
        <v>0.335</v>
      </c>
    </row>
    <row r="44" spans="1:2">
      <c r="A44" s="5">
        <v>43522</v>
      </c>
      <c r="B44" s="6">
        <v>0.118</v>
      </c>
    </row>
    <row r="45" spans="1:2">
      <c r="A45" s="5">
        <v>43523</v>
      </c>
      <c r="B45" s="6">
        <v>0.28</v>
      </c>
    </row>
    <row r="46" spans="1:2">
      <c r="A46" s="5">
        <v>43524</v>
      </c>
      <c r="B46" s="6">
        <v>0.355</v>
      </c>
    </row>
    <row r="47" spans="1:2">
      <c r="A47" s="5">
        <v>43525</v>
      </c>
      <c r="B47" s="6">
        <v>0.171</v>
      </c>
    </row>
    <row r="48" spans="1:2">
      <c r="A48" s="5">
        <v>43526</v>
      </c>
      <c r="B48" s="6">
        <v>0.15</v>
      </c>
    </row>
    <row r="49" spans="1:2">
      <c r="A49" s="5">
        <v>43527</v>
      </c>
      <c r="B49" s="6">
        <v>0.243</v>
      </c>
    </row>
    <row r="50" spans="1:2">
      <c r="A50" s="5">
        <v>43528</v>
      </c>
      <c r="B50" s="6">
        <v>0.103</v>
      </c>
    </row>
    <row r="51" spans="1:2">
      <c r="A51" s="5">
        <v>43529</v>
      </c>
      <c r="B51" s="6">
        <v>0.097</v>
      </c>
    </row>
    <row r="52" spans="1:2">
      <c r="A52" s="5">
        <v>43531</v>
      </c>
      <c r="B52" s="6">
        <v>0.156</v>
      </c>
    </row>
    <row r="53" spans="1:2">
      <c r="A53" s="5">
        <v>43532</v>
      </c>
      <c r="B53" s="6">
        <v>0.234</v>
      </c>
    </row>
    <row r="54" spans="1:2">
      <c r="A54" s="5">
        <v>43533</v>
      </c>
      <c r="B54" s="6">
        <v>0.181</v>
      </c>
    </row>
    <row r="55" spans="1:2">
      <c r="A55" s="5">
        <v>43534</v>
      </c>
      <c r="B55" s="6">
        <v>0.147</v>
      </c>
    </row>
    <row r="56" spans="1:2">
      <c r="A56" s="5">
        <v>43535</v>
      </c>
      <c r="B56" s="6">
        <v>0.089</v>
      </c>
    </row>
    <row r="57" spans="1:2">
      <c r="A57" s="5">
        <v>43536</v>
      </c>
      <c r="B57" s="6">
        <v>0.126</v>
      </c>
    </row>
    <row r="58" spans="1:2">
      <c r="A58" s="5">
        <v>43538</v>
      </c>
      <c r="B58" s="6">
        <v>0.334</v>
      </c>
    </row>
    <row r="59" spans="1:2">
      <c r="A59" s="5">
        <v>43539</v>
      </c>
      <c r="B59" s="6">
        <v>0.218</v>
      </c>
    </row>
    <row r="60" spans="1:2">
      <c r="A60" s="5">
        <v>43540</v>
      </c>
      <c r="B60" s="6">
        <v>0.136</v>
      </c>
    </row>
    <row r="61" spans="1:2">
      <c r="A61" s="5">
        <v>43541</v>
      </c>
      <c r="B61" s="6">
        <v>0.045</v>
      </c>
    </row>
    <row r="62" spans="1:2">
      <c r="A62" s="5">
        <v>43542</v>
      </c>
      <c r="B62" s="6">
        <v>0.145</v>
      </c>
    </row>
    <row r="63" spans="1:2">
      <c r="A63" s="5">
        <v>43544</v>
      </c>
      <c r="B63" s="6">
        <v>0.079</v>
      </c>
    </row>
    <row r="64" spans="1:2">
      <c r="A64" s="5">
        <v>43545</v>
      </c>
      <c r="B64" s="6">
        <v>0.048</v>
      </c>
    </row>
    <row r="65" spans="1:2">
      <c r="A65" s="5">
        <v>43546</v>
      </c>
      <c r="B65" s="6">
        <v>0.078</v>
      </c>
    </row>
    <row r="66" spans="1:2">
      <c r="A66" s="5">
        <v>43547</v>
      </c>
      <c r="B66" s="6">
        <v>0.133</v>
      </c>
    </row>
    <row r="67" spans="1:2">
      <c r="A67" s="5">
        <v>43548</v>
      </c>
      <c r="B67" s="6">
        <v>0.058</v>
      </c>
    </row>
    <row r="68" spans="1:2">
      <c r="A68" s="5">
        <v>43549</v>
      </c>
      <c r="B68" s="6">
        <v>0.246</v>
      </c>
    </row>
    <row r="69" spans="1:2">
      <c r="A69" s="5">
        <v>43550</v>
      </c>
      <c r="B69" s="6">
        <v>0.112</v>
      </c>
    </row>
    <row r="70" spans="1:2">
      <c r="A70" s="5">
        <v>43552</v>
      </c>
      <c r="B70" s="6">
        <v>0.139</v>
      </c>
    </row>
    <row r="71" spans="1:2">
      <c r="A71" s="5">
        <v>43553</v>
      </c>
      <c r="B71" s="6">
        <v>0.073</v>
      </c>
    </row>
    <row r="72" spans="1:2">
      <c r="A72" s="5">
        <v>43554</v>
      </c>
      <c r="B72" s="6">
        <v>0.041</v>
      </c>
    </row>
    <row r="73" spans="1:2">
      <c r="A73" s="5">
        <v>43555</v>
      </c>
      <c r="B73" s="6">
        <v>0.078</v>
      </c>
    </row>
    <row r="74" spans="1:2">
      <c r="A74" s="5">
        <v>43556</v>
      </c>
      <c r="B74" s="6">
        <v>0.097</v>
      </c>
    </row>
    <row r="75" spans="1:2">
      <c r="A75" s="5">
        <v>43559</v>
      </c>
      <c r="B75" s="6">
        <v>0.179</v>
      </c>
    </row>
    <row r="76" spans="1:2">
      <c r="A76" s="5">
        <v>43562</v>
      </c>
      <c r="B76" s="6">
        <v>0.059</v>
      </c>
    </row>
    <row r="77" spans="1:2">
      <c r="A77" s="5">
        <v>43563</v>
      </c>
      <c r="B77" s="6">
        <v>0.189</v>
      </c>
    </row>
    <row r="78" spans="1:2">
      <c r="A78" s="5">
        <v>43566</v>
      </c>
      <c r="B78" s="6">
        <v>0.227</v>
      </c>
    </row>
    <row r="79" spans="1:2">
      <c r="A79" s="5">
        <v>43567</v>
      </c>
      <c r="B79" s="6">
        <v>0.218</v>
      </c>
    </row>
    <row r="80" spans="1:2">
      <c r="A80" s="5">
        <v>43568</v>
      </c>
      <c r="B80" s="6">
        <v>0.235</v>
      </c>
    </row>
    <row r="81" spans="1:2">
      <c r="A81" s="5">
        <v>43571</v>
      </c>
      <c r="B81" s="6">
        <v>0.079</v>
      </c>
    </row>
    <row r="82" spans="1:2">
      <c r="A82" s="5">
        <v>43578</v>
      </c>
      <c r="B82" s="6">
        <v>0.079</v>
      </c>
    </row>
    <row r="83" spans="1:2">
      <c r="A83" s="5">
        <v>43579</v>
      </c>
      <c r="B83" s="6">
        <v>0.059</v>
      </c>
    </row>
    <row r="84" spans="1:2">
      <c r="A84" s="5">
        <v>43581</v>
      </c>
      <c r="B84" s="6">
        <v>0.073</v>
      </c>
    </row>
    <row r="85" spans="1:2">
      <c r="A85" s="5">
        <v>43582</v>
      </c>
      <c r="B85" s="6">
        <v>0.148</v>
      </c>
    </row>
    <row r="86" spans="1:2">
      <c r="A86" s="5">
        <v>43583</v>
      </c>
      <c r="B86" s="6">
        <v>0.036</v>
      </c>
    </row>
    <row r="87" spans="1:2">
      <c r="A87" s="5">
        <v>43585</v>
      </c>
      <c r="B87" s="6">
        <v>0.11</v>
      </c>
    </row>
    <row r="88" spans="1:2">
      <c r="A88" s="5">
        <v>43586</v>
      </c>
      <c r="B88" s="6">
        <v>0.035</v>
      </c>
    </row>
    <row r="89" spans="1:2">
      <c r="A89" s="5">
        <v>43589</v>
      </c>
      <c r="B89" s="6">
        <v>0.09</v>
      </c>
    </row>
    <row r="90" spans="1:2">
      <c r="A90" s="5">
        <v>43590</v>
      </c>
      <c r="B90" s="6">
        <v>0.108</v>
      </c>
    </row>
    <row r="91" spans="1:2">
      <c r="A91" s="5">
        <v>43591</v>
      </c>
      <c r="B91" s="6">
        <v>0.078</v>
      </c>
    </row>
    <row r="92" spans="1:2">
      <c r="A92" s="5">
        <v>43593</v>
      </c>
      <c r="B92" s="6">
        <v>0.071</v>
      </c>
    </row>
    <row r="93" spans="1:2">
      <c r="A93" s="5">
        <v>43594</v>
      </c>
      <c r="B93" s="6">
        <v>0.084</v>
      </c>
    </row>
    <row r="94" spans="1:2">
      <c r="A94" s="5">
        <v>43595</v>
      </c>
      <c r="B94" s="6">
        <v>0.126</v>
      </c>
    </row>
    <row r="95" spans="1:2">
      <c r="A95" s="5">
        <v>43596</v>
      </c>
      <c r="B95" s="6">
        <v>0.029</v>
      </c>
    </row>
    <row r="96" spans="1:2">
      <c r="A96" s="5">
        <v>43597</v>
      </c>
      <c r="B96" s="6">
        <v>0.082</v>
      </c>
    </row>
    <row r="97" spans="1:2">
      <c r="A97" s="5">
        <v>43598</v>
      </c>
      <c r="B97" s="6">
        <v>0.086</v>
      </c>
    </row>
    <row r="98" spans="1:2">
      <c r="A98" s="5">
        <v>43599</v>
      </c>
      <c r="B98" s="6">
        <v>0.08</v>
      </c>
    </row>
    <row r="99" spans="1:2">
      <c r="A99" s="5">
        <v>43600</v>
      </c>
      <c r="B99" s="6">
        <v>0.041</v>
      </c>
    </row>
    <row r="100" spans="1:2">
      <c r="A100" s="5">
        <v>43601</v>
      </c>
      <c r="B100" s="6">
        <v>0.092</v>
      </c>
    </row>
    <row r="101" spans="1:2">
      <c r="A101" s="5">
        <v>43605</v>
      </c>
      <c r="B101" s="6">
        <v>0.189</v>
      </c>
    </row>
    <row r="102" spans="1:2">
      <c r="A102" s="5">
        <v>43606</v>
      </c>
      <c r="B102" s="6">
        <v>0.083</v>
      </c>
    </row>
    <row r="103" spans="1:2">
      <c r="A103" s="5">
        <v>43607</v>
      </c>
      <c r="B103" s="6">
        <v>0.105</v>
      </c>
    </row>
    <row r="104" spans="1:2">
      <c r="A104" s="5">
        <v>43608</v>
      </c>
      <c r="B104" s="6">
        <v>0.088</v>
      </c>
    </row>
    <row r="105" spans="1:2">
      <c r="A105" s="5">
        <v>43612</v>
      </c>
      <c r="B105" s="6">
        <v>0.184</v>
      </c>
    </row>
    <row r="106" spans="1:2">
      <c r="A106" s="5">
        <v>43614</v>
      </c>
      <c r="B106" s="6">
        <v>0.064</v>
      </c>
    </row>
    <row r="107" spans="1:2">
      <c r="A107" s="5">
        <v>43615</v>
      </c>
      <c r="B107" s="6">
        <v>0.122</v>
      </c>
    </row>
    <row r="108" spans="1:2">
      <c r="A108" s="5">
        <v>43616</v>
      </c>
      <c r="B108" s="6">
        <v>0.094</v>
      </c>
    </row>
    <row r="109" spans="1:2">
      <c r="A109" s="5">
        <v>43617</v>
      </c>
      <c r="B109" s="6">
        <v>0.066</v>
      </c>
    </row>
    <row r="110" spans="1:2">
      <c r="A110" s="5">
        <v>43618</v>
      </c>
      <c r="B110" s="6">
        <v>0.054</v>
      </c>
    </row>
    <row r="111" spans="1:2">
      <c r="A111" s="5">
        <v>43619</v>
      </c>
      <c r="B111" s="6">
        <v>0.052</v>
      </c>
    </row>
    <row r="112" spans="1:2">
      <c r="A112" s="5">
        <v>43621</v>
      </c>
      <c r="B112" s="6">
        <v>0.092</v>
      </c>
    </row>
    <row r="113" spans="1:2">
      <c r="A113" s="5">
        <v>43622</v>
      </c>
      <c r="B113" s="6">
        <v>0.061</v>
      </c>
    </row>
    <row r="114" spans="1:2">
      <c r="A114" s="5">
        <v>43623</v>
      </c>
      <c r="B114" s="6">
        <v>0.075</v>
      </c>
    </row>
    <row r="115" spans="1:2">
      <c r="A115" s="5">
        <v>43624</v>
      </c>
      <c r="B115" s="6">
        <v>0.049</v>
      </c>
    </row>
    <row r="116" spans="1:2">
      <c r="A116" s="5">
        <v>43626</v>
      </c>
      <c r="B116" s="6">
        <v>0.084</v>
      </c>
    </row>
    <row r="117" spans="1:2">
      <c r="A117" s="5">
        <v>43628</v>
      </c>
      <c r="B117" s="6">
        <v>0.086</v>
      </c>
    </row>
    <row r="118" spans="1:2">
      <c r="A118" s="5">
        <v>43629</v>
      </c>
      <c r="B118" s="6">
        <v>0.054</v>
      </c>
    </row>
    <row r="119" spans="1:2">
      <c r="A119" s="5">
        <v>43630</v>
      </c>
      <c r="B119" s="6">
        <v>0.07</v>
      </c>
    </row>
    <row r="120" spans="1:2">
      <c r="A120" s="5">
        <v>43631</v>
      </c>
      <c r="B120" s="6">
        <v>0.058</v>
      </c>
    </row>
    <row r="121" spans="1:2">
      <c r="A121" s="5">
        <v>43632</v>
      </c>
      <c r="B121" s="6">
        <v>0.067</v>
      </c>
    </row>
    <row r="122" spans="1:2">
      <c r="A122" s="5">
        <v>43633</v>
      </c>
      <c r="B122" s="6">
        <v>0.116</v>
      </c>
    </row>
    <row r="123" spans="1:2">
      <c r="A123" s="5">
        <v>43634</v>
      </c>
      <c r="B123" s="6">
        <v>0.052</v>
      </c>
    </row>
    <row r="124" spans="1:2">
      <c r="A124" s="5">
        <v>43635</v>
      </c>
      <c r="B124" s="6">
        <v>0.077</v>
      </c>
    </row>
    <row r="125" spans="1:2">
      <c r="A125" s="5">
        <v>43636</v>
      </c>
      <c r="B125" s="6">
        <v>0.051</v>
      </c>
    </row>
    <row r="126" spans="1:2">
      <c r="A126" s="5">
        <v>43637</v>
      </c>
      <c r="B126" s="6">
        <v>0.084</v>
      </c>
    </row>
    <row r="127" spans="1:2">
      <c r="A127" s="5">
        <v>43638</v>
      </c>
      <c r="B127" s="6">
        <v>0.031</v>
      </c>
    </row>
    <row r="128" spans="1:2">
      <c r="A128" s="5">
        <v>43639</v>
      </c>
      <c r="B128" s="6">
        <v>0.052</v>
      </c>
    </row>
    <row r="129" spans="1:2">
      <c r="A129" s="5">
        <v>43640</v>
      </c>
      <c r="B129" s="6">
        <v>0.036</v>
      </c>
    </row>
    <row r="130" spans="1:2">
      <c r="A130" s="5">
        <v>43641</v>
      </c>
      <c r="B130" s="6">
        <v>0.047</v>
      </c>
    </row>
    <row r="131" spans="1:2">
      <c r="A131" s="5">
        <v>43642</v>
      </c>
      <c r="B131" s="6">
        <v>0.046</v>
      </c>
    </row>
    <row r="132" spans="1:2">
      <c r="A132" s="5">
        <v>43643</v>
      </c>
      <c r="B132" s="6">
        <v>0.086</v>
      </c>
    </row>
    <row r="133" spans="1:2">
      <c r="A133" s="5">
        <v>43644</v>
      </c>
      <c r="B133" s="6">
        <v>0.108</v>
      </c>
    </row>
    <row r="134" spans="1:2">
      <c r="A134" s="5">
        <v>43645</v>
      </c>
      <c r="B134" s="6">
        <v>0.062</v>
      </c>
    </row>
    <row r="135" spans="1:2">
      <c r="A135" s="5">
        <v>43646</v>
      </c>
      <c r="B135" s="6">
        <v>0.054</v>
      </c>
    </row>
    <row r="136" spans="1:2">
      <c r="A136" s="5">
        <v>43647</v>
      </c>
      <c r="B136" s="6">
        <v>0.053</v>
      </c>
    </row>
    <row r="137" spans="1:2">
      <c r="A137" s="5">
        <v>43648</v>
      </c>
      <c r="B137" s="6">
        <v>0.076</v>
      </c>
    </row>
    <row r="138" spans="1:2">
      <c r="A138" s="5">
        <v>43649</v>
      </c>
      <c r="B138" s="6">
        <v>0.09</v>
      </c>
    </row>
    <row r="139" spans="1:2">
      <c r="A139" s="5">
        <v>43650</v>
      </c>
      <c r="B139" s="6">
        <v>0.06</v>
      </c>
    </row>
    <row r="140" spans="1:2">
      <c r="A140" s="5">
        <v>43651</v>
      </c>
      <c r="B140" s="6">
        <v>0.091</v>
      </c>
    </row>
    <row r="141" spans="1:2">
      <c r="A141" s="5">
        <v>43652</v>
      </c>
      <c r="B141" s="6">
        <v>0.065</v>
      </c>
    </row>
    <row r="142" spans="1:2">
      <c r="A142" s="5">
        <v>43653</v>
      </c>
      <c r="B142" s="6">
        <v>0.076</v>
      </c>
    </row>
    <row r="143" spans="1:2">
      <c r="A143" s="5">
        <v>43655</v>
      </c>
      <c r="B143" s="6">
        <v>0.059</v>
      </c>
    </row>
    <row r="144" spans="1:2">
      <c r="A144" s="5">
        <v>43656</v>
      </c>
      <c r="B144" s="6">
        <v>0.121</v>
      </c>
    </row>
    <row r="145" spans="1:2">
      <c r="A145" s="5">
        <v>43657</v>
      </c>
      <c r="B145" s="6">
        <v>0.075</v>
      </c>
    </row>
    <row r="146" spans="1:2">
      <c r="A146" s="5">
        <v>43658</v>
      </c>
      <c r="B146" s="6">
        <v>0.083</v>
      </c>
    </row>
    <row r="147" spans="1:2">
      <c r="A147" s="5">
        <v>43659</v>
      </c>
      <c r="B147" s="6">
        <v>0.082</v>
      </c>
    </row>
    <row r="148" spans="1:2">
      <c r="A148" s="5">
        <v>43662</v>
      </c>
      <c r="B148" s="6">
        <v>0.06</v>
      </c>
    </row>
    <row r="149" spans="1:2">
      <c r="A149" s="5">
        <v>43663</v>
      </c>
      <c r="B149" s="6">
        <v>0.131</v>
      </c>
    </row>
    <row r="150" spans="1:2">
      <c r="A150" s="5">
        <v>43664</v>
      </c>
      <c r="B150" s="6">
        <v>0.152</v>
      </c>
    </row>
    <row r="151" spans="1:2">
      <c r="A151" s="5">
        <v>43665</v>
      </c>
      <c r="B151" s="6">
        <v>0.039</v>
      </c>
    </row>
    <row r="152" spans="1:2">
      <c r="A152" s="5">
        <v>43666</v>
      </c>
      <c r="B152" s="6">
        <v>0.048</v>
      </c>
    </row>
    <row r="153" spans="1:2">
      <c r="A153" s="5">
        <v>43667</v>
      </c>
      <c r="B153" s="6">
        <v>0.033</v>
      </c>
    </row>
    <row r="154" spans="1:2">
      <c r="A154" s="5">
        <v>43669</v>
      </c>
      <c r="B154" s="6">
        <v>0.07</v>
      </c>
    </row>
    <row r="155" spans="1:2">
      <c r="A155" s="5">
        <v>43670</v>
      </c>
      <c r="B155" s="6">
        <v>0.083</v>
      </c>
    </row>
    <row r="156" spans="1:2">
      <c r="A156" s="5">
        <v>43671</v>
      </c>
      <c r="B156" s="6">
        <v>0.053</v>
      </c>
    </row>
    <row r="157" spans="1:2">
      <c r="A157" s="5">
        <v>43672</v>
      </c>
      <c r="B157" s="6">
        <v>0.072</v>
      </c>
    </row>
    <row r="158" spans="1:2">
      <c r="A158" s="5">
        <v>43674</v>
      </c>
      <c r="B158" s="6">
        <v>0.076</v>
      </c>
    </row>
    <row r="159" spans="1:2">
      <c r="A159" s="5">
        <v>43675</v>
      </c>
      <c r="B159" s="6">
        <v>0.07</v>
      </c>
    </row>
    <row r="160" spans="1:2">
      <c r="A160" s="5">
        <v>43676</v>
      </c>
      <c r="B160" s="6">
        <v>0.039</v>
      </c>
    </row>
    <row r="161" spans="1:2">
      <c r="A161" s="5">
        <v>43677</v>
      </c>
      <c r="B161" s="6">
        <v>0.054</v>
      </c>
    </row>
    <row r="162" spans="1:2">
      <c r="A162" s="5">
        <v>43678</v>
      </c>
      <c r="B162" s="6">
        <v>0.035</v>
      </c>
    </row>
    <row r="163" spans="1:2">
      <c r="A163" s="5">
        <v>43679</v>
      </c>
      <c r="B163" s="6">
        <v>0.102</v>
      </c>
    </row>
    <row r="164" spans="1:2">
      <c r="A164" s="5">
        <v>43680</v>
      </c>
      <c r="B164" s="6">
        <v>0.073</v>
      </c>
    </row>
    <row r="165" spans="1:2">
      <c r="A165" s="5">
        <v>43681</v>
      </c>
      <c r="B165" s="6">
        <v>0.06</v>
      </c>
    </row>
    <row r="166" spans="1:2">
      <c r="A166" s="5">
        <v>43682</v>
      </c>
      <c r="B166" s="6">
        <v>0.06</v>
      </c>
    </row>
    <row r="167" spans="1:2">
      <c r="A167" s="5">
        <v>43683</v>
      </c>
      <c r="B167" s="6">
        <v>0.051</v>
      </c>
    </row>
    <row r="168" spans="1:2">
      <c r="A168" s="5">
        <v>43685</v>
      </c>
      <c r="B168" s="6">
        <v>0.064</v>
      </c>
    </row>
    <row r="169" spans="1:2">
      <c r="A169" s="5">
        <v>43686</v>
      </c>
      <c r="B169" s="6">
        <v>0.08</v>
      </c>
    </row>
    <row r="170" spans="1:2">
      <c r="A170" s="5">
        <v>43687</v>
      </c>
      <c r="B170" s="6">
        <v>0.059</v>
      </c>
    </row>
    <row r="171" spans="1:2">
      <c r="A171" s="5">
        <v>43688</v>
      </c>
      <c r="B171" s="6">
        <v>0.065</v>
      </c>
    </row>
    <row r="172" spans="1:2">
      <c r="A172" s="5">
        <v>43689</v>
      </c>
      <c r="B172" s="6">
        <v>0.094</v>
      </c>
    </row>
    <row r="173" spans="1:2">
      <c r="A173" s="5">
        <v>43690</v>
      </c>
      <c r="B173" s="6">
        <v>0.073</v>
      </c>
    </row>
    <row r="174" spans="1:2">
      <c r="A174" s="5">
        <v>43691</v>
      </c>
      <c r="B174" s="6">
        <v>0.078</v>
      </c>
    </row>
    <row r="175" spans="1:2">
      <c r="A175" s="5">
        <v>43692</v>
      </c>
      <c r="B175" s="6">
        <v>0.053</v>
      </c>
    </row>
    <row r="176" spans="1:2">
      <c r="A176" s="5">
        <v>43693</v>
      </c>
      <c r="B176" s="6">
        <v>0.04</v>
      </c>
    </row>
    <row r="177" spans="1:2">
      <c r="A177" s="5">
        <v>43694</v>
      </c>
      <c r="B177" s="6">
        <v>0.056</v>
      </c>
    </row>
    <row r="178" spans="1:2">
      <c r="A178" s="5">
        <v>43695</v>
      </c>
      <c r="B178" s="6">
        <v>0.053</v>
      </c>
    </row>
    <row r="179" spans="1:2">
      <c r="A179" s="5">
        <v>43696</v>
      </c>
      <c r="B179" s="6">
        <v>0.029</v>
      </c>
    </row>
    <row r="180" spans="1:2">
      <c r="A180" s="5">
        <v>43698</v>
      </c>
      <c r="B180" s="6">
        <v>0.087</v>
      </c>
    </row>
    <row r="181" spans="1:2">
      <c r="A181" s="5">
        <v>43699</v>
      </c>
      <c r="B181" s="6">
        <v>0.064</v>
      </c>
    </row>
    <row r="182" spans="1:2">
      <c r="A182" s="5">
        <v>43700</v>
      </c>
      <c r="B182" s="6">
        <v>0.052</v>
      </c>
    </row>
    <row r="183" spans="1:2">
      <c r="A183" s="5">
        <v>43701</v>
      </c>
      <c r="B183" s="6">
        <v>0.086</v>
      </c>
    </row>
    <row r="184" spans="1:2">
      <c r="A184" s="5">
        <v>43702</v>
      </c>
      <c r="B184" s="6">
        <v>0.049</v>
      </c>
    </row>
    <row r="185" spans="1:2">
      <c r="A185" s="5">
        <v>43705</v>
      </c>
      <c r="B185" s="6">
        <v>0.084</v>
      </c>
    </row>
    <row r="186" spans="1:2">
      <c r="A186" s="5">
        <v>43706</v>
      </c>
      <c r="B186" s="6">
        <v>0.083</v>
      </c>
    </row>
    <row r="187" spans="1:2">
      <c r="A187" s="5">
        <v>43707</v>
      </c>
      <c r="B187" s="6">
        <v>0.082</v>
      </c>
    </row>
    <row r="188" spans="1:2">
      <c r="A188" s="5">
        <v>43708</v>
      </c>
      <c r="B188" s="6">
        <v>0.041</v>
      </c>
    </row>
    <row r="189" spans="1:2">
      <c r="A189" s="5">
        <v>43710</v>
      </c>
      <c r="B189" s="6">
        <v>0.084</v>
      </c>
    </row>
    <row r="190" spans="1:2">
      <c r="A190" s="5">
        <v>43711</v>
      </c>
      <c r="B190" s="6">
        <v>0.117</v>
      </c>
    </row>
    <row r="191" spans="1:2">
      <c r="A191" s="5">
        <v>43712</v>
      </c>
      <c r="B191" s="6">
        <v>0.085</v>
      </c>
    </row>
    <row r="192" spans="1:2">
      <c r="A192" s="5">
        <v>43713</v>
      </c>
      <c r="B192" s="6">
        <v>0.071</v>
      </c>
    </row>
    <row r="193" spans="1:2">
      <c r="A193" s="5">
        <v>43714</v>
      </c>
      <c r="B193" s="6">
        <v>0.102</v>
      </c>
    </row>
    <row r="194" spans="1:2">
      <c r="A194" s="5">
        <v>43715</v>
      </c>
      <c r="B194" s="6">
        <v>0.064</v>
      </c>
    </row>
    <row r="195" spans="1:2">
      <c r="A195" s="5">
        <v>43717</v>
      </c>
      <c r="B195" s="6">
        <v>0.048</v>
      </c>
    </row>
    <row r="196" spans="1:2">
      <c r="A196" s="5">
        <v>43719</v>
      </c>
      <c r="B196" s="6">
        <v>0.039</v>
      </c>
    </row>
    <row r="197" spans="1:2">
      <c r="A197" s="5">
        <v>43720</v>
      </c>
      <c r="B197" s="6">
        <v>0.074</v>
      </c>
    </row>
    <row r="198" spans="1:2">
      <c r="A198" s="5">
        <v>43723</v>
      </c>
      <c r="B198" s="6">
        <v>0.045</v>
      </c>
    </row>
    <row r="199" spans="1:2">
      <c r="A199" s="5">
        <v>43724</v>
      </c>
      <c r="B199" s="6">
        <v>0.058</v>
      </c>
    </row>
    <row r="200" spans="1:2">
      <c r="A200" s="5">
        <v>43725</v>
      </c>
      <c r="B200" s="6">
        <v>0.117</v>
      </c>
    </row>
    <row r="201" spans="1:2">
      <c r="A201" s="5">
        <v>43726</v>
      </c>
      <c r="B201" s="6">
        <v>0.064</v>
      </c>
    </row>
    <row r="202" spans="1:2">
      <c r="A202" s="5">
        <v>43727</v>
      </c>
      <c r="B202" s="6">
        <v>0.089</v>
      </c>
    </row>
    <row r="203" spans="1:2">
      <c r="A203" s="5">
        <v>43728</v>
      </c>
      <c r="B203" s="6">
        <v>0.078</v>
      </c>
    </row>
    <row r="204" spans="1:2">
      <c r="A204" s="5">
        <v>43730</v>
      </c>
      <c r="B204" s="6">
        <v>0.054</v>
      </c>
    </row>
    <row r="205" spans="1:2">
      <c r="A205" s="5">
        <v>43731</v>
      </c>
      <c r="B205" s="6">
        <v>0.088</v>
      </c>
    </row>
    <row r="206" spans="1:2">
      <c r="A206" s="5">
        <v>43732</v>
      </c>
      <c r="B206" s="6">
        <v>0.079</v>
      </c>
    </row>
    <row r="207" spans="1:2">
      <c r="A207" s="5">
        <v>43733</v>
      </c>
      <c r="B207" s="6">
        <v>0.095</v>
      </c>
    </row>
    <row r="208" spans="1:2">
      <c r="A208" s="5">
        <v>43734</v>
      </c>
      <c r="B208" s="6">
        <v>0.184</v>
      </c>
    </row>
    <row r="209" spans="1:2">
      <c r="A209" s="5">
        <v>43735</v>
      </c>
      <c r="B209" s="6">
        <v>0.065</v>
      </c>
    </row>
    <row r="210" spans="1:2">
      <c r="A210" s="5">
        <v>43736</v>
      </c>
      <c r="B210" s="6">
        <v>0.051</v>
      </c>
    </row>
    <row r="211" spans="1:2">
      <c r="A211" s="5">
        <v>43737</v>
      </c>
      <c r="B211" s="6">
        <v>0.049</v>
      </c>
    </row>
    <row r="212" spans="1:2">
      <c r="A212" s="5">
        <v>43738</v>
      </c>
      <c r="B212" s="6">
        <v>0.086</v>
      </c>
    </row>
    <row r="213" spans="1:2">
      <c r="A213" s="5">
        <v>43739</v>
      </c>
      <c r="B213" s="6">
        <v>0.1</v>
      </c>
    </row>
    <row r="214" spans="1:2">
      <c r="A214" s="5">
        <v>43740</v>
      </c>
      <c r="B214" s="6">
        <v>0.159</v>
      </c>
    </row>
    <row r="215" spans="1:2">
      <c r="A215" s="5">
        <v>43741</v>
      </c>
      <c r="B215" s="6">
        <v>0.212</v>
      </c>
    </row>
    <row r="216" spans="1:2">
      <c r="A216" s="5">
        <v>43742</v>
      </c>
      <c r="B216" s="6">
        <v>0.167</v>
      </c>
    </row>
    <row r="217" spans="1:2">
      <c r="A217" s="5">
        <v>43745</v>
      </c>
      <c r="B217" s="6">
        <v>0.203</v>
      </c>
    </row>
    <row r="218" spans="1:2">
      <c r="A218" s="5">
        <v>43746</v>
      </c>
      <c r="B218" s="6">
        <v>0.052</v>
      </c>
    </row>
    <row r="219" spans="1:2">
      <c r="A219" s="5">
        <v>43750</v>
      </c>
      <c r="B219" s="6">
        <v>0.119</v>
      </c>
    </row>
    <row r="220" spans="1:2">
      <c r="A220" s="5">
        <v>43751</v>
      </c>
      <c r="B220" s="6">
        <v>0.033</v>
      </c>
    </row>
    <row r="221" spans="1:2">
      <c r="A221" s="5">
        <v>43752</v>
      </c>
      <c r="B221" s="6">
        <v>0.039</v>
      </c>
    </row>
    <row r="222" spans="1:2">
      <c r="A222" s="5">
        <v>43753</v>
      </c>
      <c r="B222" s="6">
        <v>0.086</v>
      </c>
    </row>
    <row r="223" spans="1:2">
      <c r="A223" s="5">
        <v>43754</v>
      </c>
      <c r="B223" s="6">
        <v>0.098</v>
      </c>
    </row>
    <row r="224" spans="1:2">
      <c r="A224" s="5">
        <v>43755</v>
      </c>
      <c r="B224" s="6">
        <v>0.14</v>
      </c>
    </row>
    <row r="225" spans="1:2">
      <c r="A225" s="5">
        <v>43757</v>
      </c>
      <c r="B225" s="6">
        <v>0.05</v>
      </c>
    </row>
    <row r="226" spans="1:2">
      <c r="A226" s="5">
        <v>43761</v>
      </c>
      <c r="B226" s="6">
        <v>0.039</v>
      </c>
    </row>
    <row r="227" spans="1:2">
      <c r="A227" s="5">
        <v>43762</v>
      </c>
      <c r="B227" s="6">
        <v>0.091</v>
      </c>
    </row>
    <row r="228" spans="1:2">
      <c r="A228" s="5">
        <v>43763</v>
      </c>
      <c r="B228" s="6">
        <v>0.223</v>
      </c>
    </row>
    <row r="229" spans="1:2">
      <c r="A229" s="5">
        <v>43764</v>
      </c>
      <c r="B229" s="6">
        <v>0.091</v>
      </c>
    </row>
    <row r="230" spans="1:2">
      <c r="A230" s="5">
        <v>43765</v>
      </c>
      <c r="B230" s="6">
        <v>0.192</v>
      </c>
    </row>
    <row r="231" spans="1:2">
      <c r="A231" s="5">
        <v>43767</v>
      </c>
      <c r="B231" s="6">
        <v>0.284</v>
      </c>
    </row>
    <row r="232" spans="1:2">
      <c r="A232" s="5">
        <v>43768</v>
      </c>
      <c r="B232" s="6">
        <v>0.247</v>
      </c>
    </row>
    <row r="233" spans="1:2">
      <c r="A233" s="5">
        <v>43771</v>
      </c>
      <c r="B233" s="6">
        <v>0.091</v>
      </c>
    </row>
    <row r="234" spans="1:2">
      <c r="A234" s="5">
        <v>43772</v>
      </c>
      <c r="B234" s="6">
        <v>0.035</v>
      </c>
    </row>
    <row r="235" spans="1:2">
      <c r="A235" s="5">
        <v>43773</v>
      </c>
      <c r="B235" s="6">
        <v>0.085</v>
      </c>
    </row>
    <row r="236" spans="1:2">
      <c r="A236" s="5">
        <v>43774</v>
      </c>
      <c r="B236" s="6">
        <v>0.038</v>
      </c>
    </row>
    <row r="237" spans="1:2">
      <c r="A237" s="5">
        <v>43775</v>
      </c>
      <c r="B237" s="6">
        <v>0.092</v>
      </c>
    </row>
    <row r="238" spans="1:2">
      <c r="A238" s="5">
        <v>43777</v>
      </c>
      <c r="B238" s="6">
        <v>0.069</v>
      </c>
    </row>
    <row r="239" spans="1:2">
      <c r="A239" s="5">
        <v>43778</v>
      </c>
      <c r="B239" s="6">
        <v>0.08</v>
      </c>
    </row>
    <row r="240" spans="1:2">
      <c r="A240" s="5">
        <v>43779</v>
      </c>
      <c r="B240" s="6">
        <v>0.032</v>
      </c>
    </row>
    <row r="241" spans="1:2">
      <c r="A241" s="5">
        <v>43780</v>
      </c>
      <c r="B241" s="6">
        <v>0.104</v>
      </c>
    </row>
    <row r="242" spans="1:2">
      <c r="A242" s="5">
        <v>43784</v>
      </c>
      <c r="B242" s="6">
        <v>0.071</v>
      </c>
    </row>
    <row r="243" spans="1:2">
      <c r="A243" s="5">
        <v>43785</v>
      </c>
      <c r="B243" s="6">
        <v>0.089</v>
      </c>
    </row>
    <row r="244" spans="1:2">
      <c r="A244" s="5">
        <v>43786</v>
      </c>
      <c r="B244" s="6">
        <v>0.084</v>
      </c>
    </row>
    <row r="245" spans="1:2">
      <c r="A245" s="5">
        <v>43787</v>
      </c>
      <c r="B245" s="6">
        <v>0.143</v>
      </c>
    </row>
    <row r="246" spans="1:2">
      <c r="A246" s="5">
        <v>43788</v>
      </c>
      <c r="B246" s="6">
        <v>0.161</v>
      </c>
    </row>
    <row r="247" spans="1:2">
      <c r="A247" s="5">
        <v>43790</v>
      </c>
      <c r="B247" s="6">
        <v>0.279</v>
      </c>
    </row>
    <row r="248" spans="1:2">
      <c r="A248" s="5">
        <v>43791</v>
      </c>
      <c r="B248" s="6">
        <v>0.249</v>
      </c>
    </row>
    <row r="249" spans="1:2">
      <c r="A249" s="5">
        <v>43792</v>
      </c>
      <c r="B249" s="6">
        <v>0.041</v>
      </c>
    </row>
    <row r="250" spans="1:2">
      <c r="A250" s="5">
        <v>43793</v>
      </c>
      <c r="B250" s="6">
        <v>0.081</v>
      </c>
    </row>
    <row r="251" spans="1:2">
      <c r="A251" s="5">
        <v>43794</v>
      </c>
      <c r="B251" s="6">
        <v>0.209</v>
      </c>
    </row>
    <row r="252" spans="1:2">
      <c r="A252" s="5">
        <v>43795</v>
      </c>
      <c r="B252" s="6">
        <v>0.213</v>
      </c>
    </row>
    <row r="253" spans="1:2">
      <c r="A253" s="5">
        <v>43797</v>
      </c>
      <c r="B253" s="6">
        <v>0.125</v>
      </c>
    </row>
    <row r="254" spans="1:2">
      <c r="A254" s="5">
        <v>43798</v>
      </c>
      <c r="B254" s="6">
        <v>0.248</v>
      </c>
    </row>
    <row r="255" spans="1:2">
      <c r="A255" s="5">
        <v>43799</v>
      </c>
      <c r="B255" s="6">
        <v>0.124</v>
      </c>
    </row>
    <row r="256" spans="1:2">
      <c r="A256" s="5">
        <v>43800</v>
      </c>
      <c r="B256" s="6">
        <v>0.131</v>
      </c>
    </row>
    <row r="257" spans="1:2">
      <c r="A257" s="5">
        <v>43801</v>
      </c>
      <c r="B257" s="6">
        <v>0.167</v>
      </c>
    </row>
    <row r="258" spans="1:2">
      <c r="A258" s="5">
        <v>43805</v>
      </c>
      <c r="B258" s="6">
        <v>0.116</v>
      </c>
    </row>
    <row r="259" spans="1:2">
      <c r="A259" s="5">
        <v>43806</v>
      </c>
      <c r="B259" s="6">
        <v>0.137</v>
      </c>
    </row>
    <row r="260" spans="1:2">
      <c r="A260" s="5">
        <v>43807</v>
      </c>
      <c r="B260" s="6">
        <v>0.086</v>
      </c>
    </row>
    <row r="261" spans="1:2">
      <c r="A261" s="5">
        <v>43808</v>
      </c>
      <c r="B261" s="6">
        <v>0.084</v>
      </c>
    </row>
    <row r="262" spans="1:2">
      <c r="A262" s="5">
        <v>43809</v>
      </c>
      <c r="B262" s="6">
        <v>0.26</v>
      </c>
    </row>
    <row r="263" spans="1:2">
      <c r="A263" s="5">
        <v>43811</v>
      </c>
      <c r="B263" s="6">
        <v>0.174</v>
      </c>
    </row>
    <row r="264" spans="1:2">
      <c r="A264" s="5">
        <v>43812</v>
      </c>
      <c r="B264" s="6">
        <v>0.057</v>
      </c>
    </row>
    <row r="265" spans="1:2">
      <c r="A265" s="5">
        <v>43813</v>
      </c>
      <c r="B265" s="6">
        <v>0.092</v>
      </c>
    </row>
    <row r="266" spans="1:2">
      <c r="A266" s="5">
        <v>43814</v>
      </c>
      <c r="B266" s="6">
        <v>0.109</v>
      </c>
    </row>
    <row r="267" spans="1:2">
      <c r="A267" s="5">
        <v>43817</v>
      </c>
      <c r="B267" s="6">
        <v>0.277</v>
      </c>
    </row>
    <row r="268" spans="1:2">
      <c r="A268" s="5">
        <v>43819</v>
      </c>
      <c r="B268" s="6">
        <v>0.065</v>
      </c>
    </row>
    <row r="269" spans="1:2">
      <c r="A269" s="5">
        <v>43820</v>
      </c>
      <c r="B269" s="6">
        <v>0.122</v>
      </c>
    </row>
    <row r="270" spans="1:2">
      <c r="A270" s="5">
        <v>43821</v>
      </c>
      <c r="B270" s="6">
        <v>0.041</v>
      </c>
    </row>
    <row r="271" spans="1:2">
      <c r="A271" s="5">
        <v>43822</v>
      </c>
      <c r="B271" s="6">
        <v>0.086</v>
      </c>
    </row>
    <row r="272" spans="1:2">
      <c r="A272" s="5">
        <v>43823</v>
      </c>
      <c r="B272" s="6">
        <v>0.126</v>
      </c>
    </row>
    <row r="273" spans="1:2">
      <c r="A273" s="5">
        <v>43824</v>
      </c>
      <c r="B273" s="6">
        <v>0.104</v>
      </c>
    </row>
    <row r="274" spans="1:2">
      <c r="A274" s="5">
        <v>43825</v>
      </c>
      <c r="B274" s="6">
        <v>0.139</v>
      </c>
    </row>
    <row r="275" spans="1:2">
      <c r="A275" s="5">
        <v>43826</v>
      </c>
      <c r="B275" s="6">
        <v>0.101</v>
      </c>
    </row>
    <row r="276" spans="1:2">
      <c r="A276" s="5">
        <v>43827</v>
      </c>
      <c r="B276" s="6">
        <v>0.131</v>
      </c>
    </row>
    <row r="277" spans="1:2">
      <c r="A277" s="5">
        <v>43828</v>
      </c>
      <c r="B277" s="6">
        <v>0.151</v>
      </c>
    </row>
    <row r="278" spans="1:2">
      <c r="A278" s="5">
        <v>43830</v>
      </c>
      <c r="B278" s="6">
        <v>0.092</v>
      </c>
    </row>
    <row r="279" spans="1:2">
      <c r="A279" s="5">
        <v>43831</v>
      </c>
      <c r="B279" s="6">
        <v>0.092</v>
      </c>
    </row>
    <row r="280" spans="1:2">
      <c r="A280" s="5">
        <v>43832</v>
      </c>
      <c r="B280" s="6">
        <v>0.072</v>
      </c>
    </row>
    <row r="281" spans="1:2">
      <c r="A281" s="5">
        <v>43834</v>
      </c>
      <c r="B281" s="6">
        <v>0.128</v>
      </c>
    </row>
    <row r="282" spans="1:2">
      <c r="A282" s="5">
        <v>43835</v>
      </c>
      <c r="B282" s="6">
        <v>0.146</v>
      </c>
    </row>
    <row r="283" spans="1:2">
      <c r="A283" s="5">
        <v>43836</v>
      </c>
      <c r="B283" s="6">
        <v>0.089</v>
      </c>
    </row>
    <row r="284" spans="1:2">
      <c r="A284" s="5">
        <v>43837</v>
      </c>
      <c r="B284" s="6">
        <v>0.204</v>
      </c>
    </row>
    <row r="285" spans="1:2">
      <c r="A285" s="5">
        <v>43838</v>
      </c>
      <c r="B285" s="6">
        <v>0.281</v>
      </c>
    </row>
    <row r="286" spans="1:2">
      <c r="A286" s="5">
        <v>43839</v>
      </c>
      <c r="B286" s="6">
        <v>0.126</v>
      </c>
    </row>
    <row r="287" spans="1:2">
      <c r="A287" s="5">
        <v>43841</v>
      </c>
      <c r="B287" s="6">
        <v>0.117</v>
      </c>
    </row>
    <row r="288" spans="1:2">
      <c r="A288" s="5">
        <v>43842</v>
      </c>
      <c r="B288" s="6">
        <v>0.117</v>
      </c>
    </row>
    <row r="289" spans="1:2">
      <c r="A289" s="5">
        <v>43843</v>
      </c>
      <c r="B289" s="6">
        <v>0.285</v>
      </c>
    </row>
    <row r="290" spans="1:2">
      <c r="A290" s="5">
        <v>43844</v>
      </c>
      <c r="B290" s="6">
        <v>0.231</v>
      </c>
    </row>
    <row r="291" spans="1:2">
      <c r="A291" s="5">
        <v>43845</v>
      </c>
      <c r="B291" s="6">
        <v>0.275</v>
      </c>
    </row>
    <row r="292" spans="1:2">
      <c r="A292" s="5">
        <v>43846</v>
      </c>
      <c r="B292" s="6">
        <v>0.216</v>
      </c>
    </row>
    <row r="293" spans="1:2">
      <c r="A293" s="5">
        <v>43847</v>
      </c>
      <c r="B293" s="6">
        <v>0.086</v>
      </c>
    </row>
    <row r="294" spans="1:2">
      <c r="A294" s="5">
        <v>43848</v>
      </c>
      <c r="B294" s="6">
        <v>0.128</v>
      </c>
    </row>
    <row r="295" spans="1:2">
      <c r="A295" s="5">
        <v>43853</v>
      </c>
      <c r="B295" s="6">
        <v>0.105</v>
      </c>
    </row>
    <row r="296" spans="1:2">
      <c r="A296" s="5">
        <v>43854</v>
      </c>
      <c r="B296" s="6">
        <v>0.185</v>
      </c>
    </row>
    <row r="297" spans="1:2">
      <c r="A297" s="5">
        <v>43855</v>
      </c>
      <c r="B297" s="6">
        <v>0.102</v>
      </c>
    </row>
    <row r="298" spans="1:2">
      <c r="A298" s="5">
        <v>43856</v>
      </c>
      <c r="B298" s="6">
        <v>0.103</v>
      </c>
    </row>
    <row r="299" spans="1:2">
      <c r="A299" s="5">
        <v>43859</v>
      </c>
      <c r="B299" s="6">
        <v>0.286</v>
      </c>
    </row>
    <row r="300" spans="1:2">
      <c r="A300" s="5">
        <v>43860</v>
      </c>
      <c r="B300" s="6">
        <v>0.257</v>
      </c>
    </row>
    <row r="301" spans="1:2">
      <c r="A301" s="5">
        <v>43861</v>
      </c>
      <c r="B301" s="6">
        <v>0.304</v>
      </c>
    </row>
    <row r="302" spans="1:2">
      <c r="A302" s="5">
        <v>43862</v>
      </c>
      <c r="B302" s="6">
        <v>0.085</v>
      </c>
    </row>
    <row r="303" spans="1:2">
      <c r="A303" s="5">
        <v>43863</v>
      </c>
      <c r="B303" s="6">
        <v>0.123</v>
      </c>
    </row>
    <row r="304" spans="1:2">
      <c r="A304" s="5">
        <v>43864</v>
      </c>
      <c r="B304" s="6">
        <v>0.246</v>
      </c>
    </row>
    <row r="305" spans="1:2">
      <c r="A305" s="5">
        <v>43865</v>
      </c>
      <c r="B305" s="6">
        <v>0.152</v>
      </c>
    </row>
    <row r="306" spans="1:2">
      <c r="A306" s="5">
        <v>43866</v>
      </c>
      <c r="B306" s="6">
        <v>0.18</v>
      </c>
    </row>
    <row r="307" spans="1:2">
      <c r="A307" s="5">
        <v>43867</v>
      </c>
      <c r="B307" s="6">
        <v>0.119</v>
      </c>
    </row>
    <row r="308" spans="1:2">
      <c r="A308" s="5">
        <v>43870</v>
      </c>
      <c r="B308" s="6">
        <v>0.076</v>
      </c>
    </row>
    <row r="309" spans="1:2">
      <c r="A309" s="5">
        <v>43874</v>
      </c>
      <c r="B309" s="6">
        <v>0.13</v>
      </c>
    </row>
    <row r="310" spans="1:2">
      <c r="A310" s="5">
        <v>43876</v>
      </c>
      <c r="B310" s="6">
        <v>0.068</v>
      </c>
    </row>
    <row r="311" spans="1:2">
      <c r="A311" s="5">
        <v>43878</v>
      </c>
      <c r="B311" s="6">
        <v>0.126</v>
      </c>
    </row>
    <row r="312" spans="1:2">
      <c r="A312" s="5">
        <v>43879</v>
      </c>
      <c r="B312" s="6">
        <v>0.248</v>
      </c>
    </row>
    <row r="313" spans="1:2">
      <c r="A313" s="5">
        <v>43880</v>
      </c>
      <c r="B313" s="6">
        <v>0.17</v>
      </c>
    </row>
    <row r="314" spans="1:2">
      <c r="A314" s="5">
        <v>43881</v>
      </c>
      <c r="B314" s="6">
        <v>0.171</v>
      </c>
    </row>
    <row r="315" spans="1:2">
      <c r="A315" s="5">
        <v>43882</v>
      </c>
      <c r="B315" s="6">
        <v>0.152</v>
      </c>
    </row>
    <row r="316" spans="1:2">
      <c r="A316" s="5">
        <v>43883</v>
      </c>
      <c r="B316" s="6">
        <v>0.072</v>
      </c>
    </row>
    <row r="317" spans="1:2">
      <c r="A317" s="5">
        <v>43884</v>
      </c>
      <c r="B317" s="6">
        <v>0.089</v>
      </c>
    </row>
    <row r="318" spans="1:2">
      <c r="A318" s="5">
        <v>43885</v>
      </c>
      <c r="B318" s="6">
        <v>0.17</v>
      </c>
    </row>
    <row r="319" spans="1:2">
      <c r="A319" s="5">
        <v>43887</v>
      </c>
      <c r="B319" s="6">
        <v>0.077</v>
      </c>
    </row>
    <row r="320" spans="1:2">
      <c r="A320" s="5">
        <v>43888</v>
      </c>
      <c r="B320" s="6">
        <v>0.113</v>
      </c>
    </row>
    <row r="321" spans="1:2">
      <c r="A321" s="5">
        <v>43891</v>
      </c>
      <c r="B321" s="6">
        <v>0.042</v>
      </c>
    </row>
    <row r="322" spans="1:2">
      <c r="A322" s="5">
        <v>43892</v>
      </c>
      <c r="B322" s="6">
        <v>0.044</v>
      </c>
    </row>
    <row r="323" spans="1:2">
      <c r="A323" s="5">
        <v>43895</v>
      </c>
      <c r="B323" s="6">
        <v>0.088</v>
      </c>
    </row>
    <row r="324" spans="1:2">
      <c r="A324" s="5">
        <v>43896</v>
      </c>
      <c r="B324" s="6">
        <v>0.033</v>
      </c>
    </row>
    <row r="325" spans="1:2">
      <c r="A325" s="5">
        <v>43897</v>
      </c>
      <c r="B325" s="6">
        <v>0.071</v>
      </c>
    </row>
    <row r="326" spans="1:2">
      <c r="A326" s="5">
        <v>43898</v>
      </c>
      <c r="B326" s="6">
        <v>0.108</v>
      </c>
    </row>
    <row r="327" spans="1:2">
      <c r="A327" s="5">
        <v>43899</v>
      </c>
      <c r="B327" s="6">
        <v>0.229</v>
      </c>
    </row>
    <row r="328" spans="1:2">
      <c r="A328" s="5">
        <v>43900</v>
      </c>
      <c r="B328" s="6">
        <v>0.388</v>
      </c>
    </row>
    <row r="329" spans="1:2">
      <c r="A329" s="5">
        <v>43901</v>
      </c>
      <c r="B329" s="6">
        <v>0.212</v>
      </c>
    </row>
    <row r="330" spans="1:2">
      <c r="A330" s="5">
        <v>43902</v>
      </c>
      <c r="B330" s="6">
        <v>0.199</v>
      </c>
    </row>
    <row r="331" spans="1:2">
      <c r="A331" s="5">
        <v>43903</v>
      </c>
      <c r="B331" s="6">
        <v>0.142</v>
      </c>
    </row>
    <row r="332" spans="1:2">
      <c r="A332" s="5">
        <v>43905</v>
      </c>
      <c r="B332" s="6">
        <v>0.047</v>
      </c>
    </row>
    <row r="333" spans="1:2">
      <c r="A333" s="5">
        <v>43908</v>
      </c>
      <c r="B333" s="6">
        <v>0.073</v>
      </c>
    </row>
    <row r="334" spans="1:2">
      <c r="A334" s="5">
        <v>43909</v>
      </c>
      <c r="B334" s="6">
        <v>0.035</v>
      </c>
    </row>
    <row r="335" spans="1:2">
      <c r="A335" s="5">
        <v>43910</v>
      </c>
      <c r="B335" s="6">
        <v>0.036</v>
      </c>
    </row>
    <row r="336" spans="1:2">
      <c r="A336" s="5">
        <v>43911</v>
      </c>
      <c r="B336" s="6">
        <v>0.032</v>
      </c>
    </row>
    <row r="337" spans="1:2">
      <c r="A337" s="5">
        <v>43912</v>
      </c>
      <c r="B337" s="6">
        <v>0.018</v>
      </c>
    </row>
    <row r="338" spans="1:2">
      <c r="A338" s="5">
        <v>43913</v>
      </c>
      <c r="B338" s="6">
        <v>0.018</v>
      </c>
    </row>
    <row r="339" spans="1:2">
      <c r="A339" s="5">
        <v>43914</v>
      </c>
      <c r="B339" s="6">
        <v>0.02</v>
      </c>
    </row>
    <row r="340" spans="1:2">
      <c r="A340" s="5">
        <v>43918</v>
      </c>
      <c r="B340" s="6">
        <v>0.059</v>
      </c>
    </row>
    <row r="341" spans="1:2">
      <c r="A341" s="5">
        <v>43919</v>
      </c>
      <c r="B341" s="6">
        <v>0.064</v>
      </c>
    </row>
    <row r="342" spans="1:2">
      <c r="A342" s="5">
        <v>43923</v>
      </c>
      <c r="B342" s="6">
        <v>0.047</v>
      </c>
    </row>
    <row r="343" spans="1:2">
      <c r="A343" s="5">
        <v>43924</v>
      </c>
      <c r="B343" s="6">
        <v>0.052</v>
      </c>
    </row>
    <row r="344" spans="1:2">
      <c r="A344" s="5">
        <v>43925</v>
      </c>
      <c r="B344" s="6">
        <v>0.065</v>
      </c>
    </row>
    <row r="345" spans="1:2">
      <c r="A345" s="5">
        <v>43926</v>
      </c>
      <c r="B345" s="6">
        <v>0.024</v>
      </c>
    </row>
    <row r="346" spans="1:2">
      <c r="A346" s="5">
        <v>43927</v>
      </c>
      <c r="B346" s="6">
        <v>0.028</v>
      </c>
    </row>
    <row r="347" spans="1:2">
      <c r="A347" s="5">
        <v>43929</v>
      </c>
      <c r="B347" s="6">
        <v>0.039</v>
      </c>
    </row>
    <row r="348" spans="1:2">
      <c r="A348" s="5">
        <v>43930</v>
      </c>
      <c r="B348" s="6">
        <v>0.045</v>
      </c>
    </row>
    <row r="349" spans="1:2">
      <c r="A349" s="5">
        <v>43931</v>
      </c>
      <c r="B349" s="6">
        <v>0.042</v>
      </c>
    </row>
    <row r="350" spans="1:2">
      <c r="A350" s="5">
        <v>43933</v>
      </c>
      <c r="B350" s="6">
        <v>0.043</v>
      </c>
    </row>
    <row r="351" spans="1:2">
      <c r="A351" s="5">
        <v>43935</v>
      </c>
      <c r="B351" s="6">
        <v>0.071</v>
      </c>
    </row>
    <row r="352" spans="1:2">
      <c r="A352" s="5">
        <v>43936</v>
      </c>
      <c r="B352" s="6">
        <v>0.032</v>
      </c>
    </row>
    <row r="353" spans="1:2">
      <c r="A353" s="5">
        <v>43937</v>
      </c>
      <c r="B353" s="6">
        <v>0.031</v>
      </c>
    </row>
    <row r="354" spans="1:2">
      <c r="A354" s="5">
        <v>43939</v>
      </c>
      <c r="B354" s="6">
        <v>0.026</v>
      </c>
    </row>
    <row r="355" spans="1:2">
      <c r="A355" s="5">
        <v>43944</v>
      </c>
      <c r="B355" s="6">
        <v>0.056</v>
      </c>
    </row>
    <row r="356" spans="1:2">
      <c r="A356" s="5">
        <v>43945</v>
      </c>
      <c r="B356" s="6">
        <v>0.051</v>
      </c>
    </row>
    <row r="357" spans="1:2">
      <c r="A357" s="5">
        <v>43946</v>
      </c>
      <c r="B357" s="6">
        <v>0.045</v>
      </c>
    </row>
    <row r="358" spans="1:2">
      <c r="A358" s="5">
        <v>43947</v>
      </c>
      <c r="B358" s="6">
        <v>0.051</v>
      </c>
    </row>
    <row r="359" spans="1:2">
      <c r="A359" s="5">
        <v>43948</v>
      </c>
      <c r="B359" s="6">
        <v>0.047</v>
      </c>
    </row>
    <row r="360" spans="1:2">
      <c r="A360" s="5">
        <v>43949</v>
      </c>
      <c r="B360" s="6">
        <v>0.054</v>
      </c>
    </row>
    <row r="361" spans="1:2">
      <c r="A361" s="5">
        <v>43950</v>
      </c>
      <c r="B361" s="6">
        <v>0.058</v>
      </c>
    </row>
    <row r="362" spans="1:2">
      <c r="A362" s="5">
        <v>43952</v>
      </c>
      <c r="B362" s="6">
        <v>0.039</v>
      </c>
    </row>
    <row r="363" spans="1:2">
      <c r="A363" s="5">
        <v>43953</v>
      </c>
      <c r="B363" s="6">
        <v>0.054</v>
      </c>
    </row>
    <row r="364" spans="1:2">
      <c r="A364" s="5">
        <v>43954</v>
      </c>
      <c r="B364" s="6">
        <v>0.056</v>
      </c>
    </row>
    <row r="365" spans="1:2">
      <c r="A365" s="5">
        <v>43955</v>
      </c>
      <c r="B365" s="6">
        <v>0.088</v>
      </c>
    </row>
    <row r="366" spans="1:2">
      <c r="A366" s="5">
        <v>43957</v>
      </c>
      <c r="B366" s="6">
        <v>0.056</v>
      </c>
    </row>
    <row r="367" spans="1:2">
      <c r="A367" s="5">
        <v>43958</v>
      </c>
      <c r="B367" s="6">
        <v>0.056</v>
      </c>
    </row>
    <row r="368" spans="1:2">
      <c r="A368" s="5">
        <v>43959</v>
      </c>
      <c r="B368" s="6">
        <v>0.043</v>
      </c>
    </row>
    <row r="369" spans="1:2">
      <c r="A369" s="5">
        <v>43962</v>
      </c>
      <c r="B369" s="6">
        <v>0.028</v>
      </c>
    </row>
    <row r="370" spans="1:2">
      <c r="A370" s="5">
        <v>43964</v>
      </c>
      <c r="B370" s="6">
        <v>0.075</v>
      </c>
    </row>
    <row r="371" spans="1:2">
      <c r="A371" s="5">
        <v>43966</v>
      </c>
      <c r="B371" s="6">
        <v>0.054</v>
      </c>
    </row>
    <row r="372" spans="1:2">
      <c r="A372" s="5">
        <v>43969</v>
      </c>
      <c r="B372" s="6">
        <v>0.058</v>
      </c>
    </row>
    <row r="373" spans="1:2">
      <c r="A373" s="5">
        <v>43970</v>
      </c>
      <c r="B373" s="6">
        <v>0.094</v>
      </c>
    </row>
    <row r="374" spans="1:2">
      <c r="A374" s="5">
        <v>43971</v>
      </c>
      <c r="B374" s="6">
        <v>0.111</v>
      </c>
    </row>
    <row r="375" spans="1:2">
      <c r="A375" s="5">
        <v>43972</v>
      </c>
      <c r="B375" s="6">
        <v>0.067</v>
      </c>
    </row>
    <row r="376" spans="1:2">
      <c r="A376" s="5">
        <v>43973</v>
      </c>
      <c r="B376" s="6">
        <v>0.075</v>
      </c>
    </row>
    <row r="377" spans="1:2">
      <c r="A377" s="5">
        <v>43974</v>
      </c>
      <c r="B377" s="6">
        <v>0.041</v>
      </c>
    </row>
    <row r="378" spans="1:2">
      <c r="A378" s="5">
        <v>43975</v>
      </c>
      <c r="B378" s="6">
        <v>0.024</v>
      </c>
    </row>
    <row r="379" spans="1:2">
      <c r="A379" s="5">
        <v>43976</v>
      </c>
      <c r="B379" s="6">
        <v>0.049</v>
      </c>
    </row>
    <row r="380" spans="1:2">
      <c r="A380" s="5">
        <v>43977</v>
      </c>
      <c r="B380" s="6">
        <v>0.059</v>
      </c>
    </row>
    <row r="381" spans="1:2">
      <c r="A381" s="5">
        <v>43978</v>
      </c>
      <c r="B381" s="6">
        <v>0.049</v>
      </c>
    </row>
    <row r="382" spans="1:2">
      <c r="A382" s="5">
        <v>43979</v>
      </c>
      <c r="B382" s="6">
        <v>0.055</v>
      </c>
    </row>
    <row r="383" spans="1:2">
      <c r="A383" s="5">
        <v>43980</v>
      </c>
      <c r="B383" s="6">
        <v>0.073</v>
      </c>
    </row>
    <row r="384" spans="1:2">
      <c r="A384" s="5">
        <v>43981</v>
      </c>
      <c r="B384" s="6">
        <v>0.029</v>
      </c>
    </row>
    <row r="385" spans="1:2">
      <c r="A385" s="5">
        <v>43982</v>
      </c>
      <c r="B385" s="6">
        <v>0.035</v>
      </c>
    </row>
    <row r="386" spans="1:2">
      <c r="A386" s="5">
        <v>43983</v>
      </c>
      <c r="B386" s="6">
        <v>0.055</v>
      </c>
    </row>
    <row r="387" spans="1:2">
      <c r="A387" s="5">
        <v>43984</v>
      </c>
      <c r="B387" s="6">
        <v>0.07</v>
      </c>
    </row>
    <row r="388" spans="1:2">
      <c r="A388" s="5">
        <v>43985</v>
      </c>
      <c r="B388" s="6">
        <v>0.047</v>
      </c>
    </row>
    <row r="389" spans="1:2">
      <c r="A389" s="5">
        <v>43987</v>
      </c>
      <c r="B389" s="6">
        <v>0.084</v>
      </c>
    </row>
    <row r="390" spans="1:2">
      <c r="A390" s="5">
        <v>43989</v>
      </c>
      <c r="B390" s="6">
        <v>0.026</v>
      </c>
    </row>
    <row r="391" spans="1:2">
      <c r="A391" s="5">
        <v>43990</v>
      </c>
      <c r="B391" s="6">
        <v>0.03</v>
      </c>
    </row>
    <row r="392" spans="1:2">
      <c r="A392" s="5">
        <v>43991</v>
      </c>
      <c r="B392" s="6">
        <v>0.068</v>
      </c>
    </row>
    <row r="393" spans="1:2">
      <c r="A393" s="5">
        <v>43992</v>
      </c>
      <c r="B393" s="6">
        <v>0.061</v>
      </c>
    </row>
    <row r="394" spans="1:2">
      <c r="A394" s="5">
        <v>43997</v>
      </c>
      <c r="B394" s="6">
        <v>0.047</v>
      </c>
    </row>
    <row r="395" spans="1:2">
      <c r="A395" s="5">
        <v>43999</v>
      </c>
      <c r="B395" s="6">
        <v>0.078</v>
      </c>
    </row>
    <row r="396" spans="1:2">
      <c r="A396" s="5">
        <v>44000</v>
      </c>
      <c r="B396" s="6">
        <v>0.055</v>
      </c>
    </row>
    <row r="397" spans="1:2">
      <c r="A397" s="5">
        <v>44002</v>
      </c>
      <c r="B397" s="6">
        <v>0.025</v>
      </c>
    </row>
    <row r="398" spans="1:2">
      <c r="A398" s="5">
        <v>44003</v>
      </c>
      <c r="B398" s="6">
        <v>0.045</v>
      </c>
    </row>
    <row r="399" spans="1:2">
      <c r="A399" s="5">
        <v>44004</v>
      </c>
      <c r="B399" s="6">
        <v>0.062</v>
      </c>
    </row>
    <row r="400" spans="1:2">
      <c r="A400" s="5">
        <v>44005</v>
      </c>
      <c r="B400" s="6">
        <v>0.043</v>
      </c>
    </row>
    <row r="401" spans="1:2">
      <c r="A401" s="5">
        <v>44006</v>
      </c>
      <c r="B401" s="6">
        <v>0.029</v>
      </c>
    </row>
    <row r="402" spans="1:2">
      <c r="A402" s="5">
        <v>44007</v>
      </c>
      <c r="B402" s="6">
        <v>0.052</v>
      </c>
    </row>
    <row r="403" spans="1:2">
      <c r="A403" s="5">
        <v>44008</v>
      </c>
      <c r="B403" s="6">
        <v>0.047</v>
      </c>
    </row>
    <row r="404" spans="1:2">
      <c r="A404" s="5">
        <v>44009</v>
      </c>
      <c r="B404" s="6">
        <v>0.027</v>
      </c>
    </row>
    <row r="405" spans="1:2">
      <c r="A405" s="5">
        <v>44010</v>
      </c>
      <c r="B405" s="6">
        <v>0.035</v>
      </c>
    </row>
    <row r="406" spans="1:2">
      <c r="A406" s="5">
        <v>44011</v>
      </c>
      <c r="B406" s="6">
        <v>0.024</v>
      </c>
    </row>
    <row r="407" spans="1:2">
      <c r="A407" s="5">
        <v>44012</v>
      </c>
      <c r="B407" s="6">
        <v>0.019</v>
      </c>
    </row>
    <row r="408" spans="1:2">
      <c r="A408" s="5">
        <v>44013</v>
      </c>
      <c r="B408" s="6">
        <v>0.052</v>
      </c>
    </row>
    <row r="409" spans="1:2">
      <c r="A409" s="5">
        <v>44014</v>
      </c>
      <c r="B409" s="6">
        <v>0.055</v>
      </c>
    </row>
    <row r="410" spans="1:2">
      <c r="A410" s="5">
        <v>44017</v>
      </c>
      <c r="B410" s="6">
        <v>0.04</v>
      </c>
    </row>
    <row r="411" spans="1:2">
      <c r="A411" s="5">
        <v>44018</v>
      </c>
      <c r="B411" s="6">
        <v>0.063</v>
      </c>
    </row>
    <row r="412" spans="1:2">
      <c r="A412" s="5">
        <v>44019</v>
      </c>
      <c r="B412" s="6">
        <v>0.048</v>
      </c>
    </row>
    <row r="413" spans="1:2">
      <c r="A413" s="5">
        <v>44020</v>
      </c>
      <c r="B413" s="6">
        <v>0.046</v>
      </c>
    </row>
    <row r="414" spans="1:2">
      <c r="A414" s="5">
        <v>44021</v>
      </c>
      <c r="B414" s="6">
        <v>0.045</v>
      </c>
    </row>
    <row r="415" spans="1:2">
      <c r="A415" s="5">
        <v>44022</v>
      </c>
      <c r="B415" s="6">
        <v>0.033</v>
      </c>
    </row>
    <row r="416" spans="1:2">
      <c r="A416" s="5">
        <v>44023</v>
      </c>
      <c r="B416" s="6">
        <v>0.041</v>
      </c>
    </row>
    <row r="417" spans="1:2">
      <c r="A417" s="5">
        <v>44024</v>
      </c>
      <c r="B417" s="6">
        <v>0.046</v>
      </c>
    </row>
    <row r="418" spans="1:2">
      <c r="A418" s="5">
        <v>44025</v>
      </c>
      <c r="B418" s="6">
        <v>0.054</v>
      </c>
    </row>
    <row r="419" spans="1:2">
      <c r="A419" s="5">
        <v>44026</v>
      </c>
      <c r="B419" s="6">
        <v>0.061</v>
      </c>
    </row>
    <row r="420" spans="1:2">
      <c r="A420" s="5">
        <v>44028</v>
      </c>
      <c r="B420" s="6">
        <v>0.013</v>
      </c>
    </row>
    <row r="421" spans="1:2">
      <c r="A421" s="5">
        <v>44029</v>
      </c>
      <c r="B421" s="6">
        <v>0.048</v>
      </c>
    </row>
    <row r="422" spans="1:2">
      <c r="A422" s="5">
        <v>44030</v>
      </c>
      <c r="B422" s="6">
        <v>0.048</v>
      </c>
    </row>
    <row r="423" spans="1:2">
      <c r="A423" s="5">
        <v>44031</v>
      </c>
      <c r="B423" s="6">
        <v>0.026</v>
      </c>
    </row>
    <row r="424" spans="1:2">
      <c r="A424" s="5">
        <v>44033</v>
      </c>
      <c r="B424" s="6">
        <v>0.043</v>
      </c>
    </row>
    <row r="425" spans="1:2">
      <c r="A425" s="5">
        <v>44034</v>
      </c>
      <c r="B425" s="6">
        <v>0.038</v>
      </c>
    </row>
    <row r="426" spans="1:2">
      <c r="A426" s="5">
        <v>44035</v>
      </c>
      <c r="B426" s="6">
        <v>0.041</v>
      </c>
    </row>
    <row r="427" spans="1:2">
      <c r="A427" s="5">
        <v>44036</v>
      </c>
      <c r="B427" s="6">
        <v>0.052</v>
      </c>
    </row>
    <row r="428" spans="1:2">
      <c r="A428" s="5">
        <v>44037</v>
      </c>
      <c r="B428" s="6">
        <v>0.025</v>
      </c>
    </row>
    <row r="429" spans="1:2">
      <c r="A429" s="5">
        <v>44039</v>
      </c>
      <c r="B429" s="6">
        <v>0.058</v>
      </c>
    </row>
    <row r="430" spans="1:2">
      <c r="A430" s="5">
        <v>44040</v>
      </c>
      <c r="B430" s="6">
        <v>0.043</v>
      </c>
    </row>
    <row r="431" spans="1:2">
      <c r="A431" s="5">
        <v>44041</v>
      </c>
      <c r="B431" s="6">
        <v>0.042</v>
      </c>
    </row>
    <row r="432" spans="1:2">
      <c r="A432" s="5">
        <v>44042</v>
      </c>
      <c r="B432" s="6">
        <v>0.046</v>
      </c>
    </row>
    <row r="433" spans="1:2">
      <c r="A433" s="5">
        <v>44043</v>
      </c>
      <c r="B433" s="6">
        <v>0.061</v>
      </c>
    </row>
    <row r="434" spans="1:2">
      <c r="A434" s="5">
        <v>44045</v>
      </c>
      <c r="B434" s="6">
        <v>0.033</v>
      </c>
    </row>
    <row r="435" spans="1:2">
      <c r="A435" s="5">
        <v>44046</v>
      </c>
      <c r="B435" s="6">
        <v>0.042</v>
      </c>
    </row>
    <row r="436" spans="1:2">
      <c r="A436" s="5">
        <v>44047</v>
      </c>
      <c r="B436" s="6">
        <v>0.031</v>
      </c>
    </row>
    <row r="437" spans="1:2">
      <c r="A437" s="5">
        <v>44048</v>
      </c>
      <c r="B437" s="6">
        <v>0.069</v>
      </c>
    </row>
    <row r="438" spans="1:2">
      <c r="A438" s="5">
        <v>44049</v>
      </c>
      <c r="B438" s="6">
        <v>0.074</v>
      </c>
    </row>
    <row r="439" spans="1:2">
      <c r="A439" s="5">
        <v>44050</v>
      </c>
      <c r="B439" s="6">
        <v>0.032</v>
      </c>
    </row>
    <row r="440" spans="1:2">
      <c r="A440" s="5">
        <v>44051</v>
      </c>
      <c r="B440" s="6">
        <v>0.049</v>
      </c>
    </row>
    <row r="441" spans="1:2">
      <c r="A441" s="5">
        <v>44052</v>
      </c>
      <c r="B441" s="6">
        <v>0.045</v>
      </c>
    </row>
    <row r="442" spans="1:2">
      <c r="A442" s="5">
        <v>44054</v>
      </c>
      <c r="B442" s="6">
        <v>0.056</v>
      </c>
    </row>
    <row r="443" spans="1:2">
      <c r="A443" s="5">
        <v>44055</v>
      </c>
      <c r="B443" s="6">
        <v>0.042</v>
      </c>
    </row>
    <row r="444" spans="1:2">
      <c r="A444" s="5">
        <v>44056</v>
      </c>
      <c r="B444" s="6">
        <v>0.04</v>
      </c>
    </row>
    <row r="445" spans="1:2">
      <c r="A445" s="5">
        <v>44057</v>
      </c>
      <c r="B445" s="6">
        <v>0.047</v>
      </c>
    </row>
    <row r="446" spans="1:2">
      <c r="A446" s="5">
        <v>44058</v>
      </c>
      <c r="B446" s="6">
        <v>0.031</v>
      </c>
    </row>
    <row r="447" spans="1:2">
      <c r="A447" s="5">
        <v>44059</v>
      </c>
      <c r="B447" s="6">
        <v>0.029</v>
      </c>
    </row>
    <row r="448" spans="1:2">
      <c r="A448" s="5">
        <v>44060</v>
      </c>
      <c r="B448" s="6">
        <v>0.027</v>
      </c>
    </row>
    <row r="449" spans="1:2">
      <c r="A449" s="5">
        <v>44062</v>
      </c>
      <c r="B449" s="6">
        <v>0.041</v>
      </c>
    </row>
    <row r="450" spans="1:2">
      <c r="A450" s="5">
        <v>44063</v>
      </c>
      <c r="B450" s="6">
        <v>0.043</v>
      </c>
    </row>
    <row r="451" spans="1:2">
      <c r="A451" s="5">
        <v>44064</v>
      </c>
      <c r="B451" s="6">
        <v>0.031</v>
      </c>
    </row>
    <row r="452" spans="1:2">
      <c r="A452" s="5">
        <v>44065</v>
      </c>
      <c r="B452" s="6">
        <v>0.043</v>
      </c>
    </row>
    <row r="453" spans="1:2">
      <c r="A453" s="5">
        <v>44066</v>
      </c>
      <c r="B453" s="6">
        <v>0.029</v>
      </c>
    </row>
    <row r="454" spans="1:2">
      <c r="A454" s="5">
        <v>44068</v>
      </c>
      <c r="B454" s="6">
        <v>0.037</v>
      </c>
    </row>
    <row r="455" spans="1:2">
      <c r="A455" s="5">
        <v>44069</v>
      </c>
      <c r="B455" s="6">
        <v>0.044</v>
      </c>
    </row>
    <row r="456" spans="1:2">
      <c r="A456" s="5">
        <v>44070</v>
      </c>
      <c r="B456" s="6">
        <v>0.034</v>
      </c>
    </row>
    <row r="457" spans="1:2">
      <c r="A457" s="5">
        <v>44071</v>
      </c>
      <c r="B457" s="6">
        <v>0.037</v>
      </c>
    </row>
    <row r="458" spans="1:2">
      <c r="A458" s="5">
        <v>44072</v>
      </c>
      <c r="B458" s="6">
        <v>0.049</v>
      </c>
    </row>
    <row r="459" spans="1:2">
      <c r="A459" s="5">
        <v>44073</v>
      </c>
      <c r="B459" s="6">
        <v>0.028</v>
      </c>
    </row>
    <row r="460" spans="1:2">
      <c r="A460" s="5">
        <v>44074</v>
      </c>
      <c r="B460" s="6">
        <v>0.064</v>
      </c>
    </row>
    <row r="461" spans="1:2">
      <c r="A461" s="5">
        <v>44076</v>
      </c>
      <c r="B461" s="6">
        <v>0.042</v>
      </c>
    </row>
    <row r="462" spans="1:2">
      <c r="A462" s="5">
        <v>44077</v>
      </c>
      <c r="B462" s="6">
        <v>0.07</v>
      </c>
    </row>
    <row r="463" spans="1:2">
      <c r="A463" s="5">
        <v>44078</v>
      </c>
      <c r="B463" s="6">
        <v>0.097</v>
      </c>
    </row>
    <row r="464" spans="1:2">
      <c r="A464" s="5">
        <v>44079</v>
      </c>
      <c r="B464" s="6">
        <v>0.047</v>
      </c>
    </row>
    <row r="465" spans="1:2">
      <c r="A465" s="5">
        <v>44080</v>
      </c>
      <c r="B465" s="6">
        <v>0.054</v>
      </c>
    </row>
    <row r="466" spans="1:2">
      <c r="A466" s="5">
        <v>44081</v>
      </c>
      <c r="B466" s="6">
        <v>0.059</v>
      </c>
    </row>
    <row r="467" spans="1:2">
      <c r="A467" s="5">
        <v>44084</v>
      </c>
      <c r="B467" s="6">
        <v>0.099</v>
      </c>
    </row>
    <row r="468" spans="1:2">
      <c r="A468" s="5">
        <v>44085</v>
      </c>
      <c r="B468" s="6">
        <v>0.06</v>
      </c>
    </row>
    <row r="469" spans="1:2">
      <c r="A469" s="5">
        <v>44086</v>
      </c>
      <c r="B469" s="6">
        <v>0.068</v>
      </c>
    </row>
    <row r="470" spans="1:2">
      <c r="A470" s="5">
        <v>44087</v>
      </c>
      <c r="B470" s="6">
        <v>0.045</v>
      </c>
    </row>
    <row r="471" spans="1:2">
      <c r="A471" s="5">
        <v>44089</v>
      </c>
      <c r="B471" s="6">
        <v>0.063</v>
      </c>
    </row>
    <row r="472" spans="1:2">
      <c r="A472" s="5">
        <v>44090</v>
      </c>
      <c r="B472" s="6">
        <v>0.095</v>
      </c>
    </row>
    <row r="473" spans="1:2">
      <c r="A473" s="5">
        <v>44093</v>
      </c>
      <c r="B473" s="6">
        <v>0.05</v>
      </c>
    </row>
    <row r="474" spans="1:2">
      <c r="A474" s="5">
        <v>44094</v>
      </c>
      <c r="B474" s="6">
        <v>0.042</v>
      </c>
    </row>
    <row r="475" spans="1:2">
      <c r="A475" s="5">
        <v>44095</v>
      </c>
      <c r="B475" s="6">
        <v>0.08</v>
      </c>
    </row>
    <row r="476" spans="1:2">
      <c r="A476" s="5">
        <v>44096</v>
      </c>
      <c r="B476" s="6">
        <v>0.062</v>
      </c>
    </row>
    <row r="477" spans="1:2">
      <c r="A477" s="5">
        <v>44097</v>
      </c>
      <c r="B477" s="6">
        <v>0.081</v>
      </c>
    </row>
    <row r="478" spans="1:2">
      <c r="A478" s="5">
        <v>44098</v>
      </c>
      <c r="B478" s="6">
        <v>0.067</v>
      </c>
    </row>
    <row r="479" spans="1:2">
      <c r="A479" s="5">
        <v>44099</v>
      </c>
      <c r="B479" s="6">
        <v>0.034</v>
      </c>
    </row>
    <row r="480" spans="1:2">
      <c r="A480" s="5">
        <v>44100</v>
      </c>
      <c r="B480" s="6">
        <v>0.056</v>
      </c>
    </row>
    <row r="481" spans="1:2">
      <c r="A481" s="5">
        <v>44102</v>
      </c>
      <c r="B481" s="6">
        <v>0.153</v>
      </c>
    </row>
    <row r="482" spans="1:2">
      <c r="A482" s="5">
        <v>44103</v>
      </c>
      <c r="B482" s="6">
        <v>0.104</v>
      </c>
    </row>
    <row r="483" spans="1:2">
      <c r="A483" s="5">
        <v>44104</v>
      </c>
      <c r="B483" s="6">
        <v>0.095</v>
      </c>
    </row>
    <row r="484" spans="1:2">
      <c r="A484" s="5">
        <v>44105</v>
      </c>
      <c r="B484" s="6">
        <v>0.107</v>
      </c>
    </row>
    <row r="485" spans="1:2">
      <c r="A485" s="5">
        <v>44109</v>
      </c>
      <c r="B485" s="6">
        <v>0.11</v>
      </c>
    </row>
    <row r="486" spans="1:2">
      <c r="A486" s="5">
        <v>44110</v>
      </c>
      <c r="B486" s="6">
        <v>0.086</v>
      </c>
    </row>
    <row r="487" spans="1:2">
      <c r="A487" s="5">
        <v>44112</v>
      </c>
      <c r="B487" s="6">
        <v>0.085</v>
      </c>
    </row>
    <row r="488" spans="1:2">
      <c r="A488" s="5">
        <v>44113</v>
      </c>
      <c r="B488" s="6">
        <v>0.146</v>
      </c>
    </row>
    <row r="489" spans="1:2">
      <c r="A489" s="5">
        <v>44115</v>
      </c>
      <c r="B489" s="6">
        <v>0.063</v>
      </c>
    </row>
    <row r="490" spans="1:2">
      <c r="A490" s="5">
        <v>44116</v>
      </c>
      <c r="B490" s="6">
        <v>0.082</v>
      </c>
    </row>
    <row r="491" spans="1:2">
      <c r="A491" s="5">
        <v>44117</v>
      </c>
      <c r="B491" s="6">
        <v>0.079</v>
      </c>
    </row>
    <row r="492" spans="1:2">
      <c r="A492" s="5">
        <v>44119</v>
      </c>
      <c r="B492" s="6">
        <v>0.116</v>
      </c>
    </row>
    <row r="493" spans="1:2">
      <c r="A493" s="5">
        <v>44120</v>
      </c>
      <c r="B493" s="6">
        <v>0.177</v>
      </c>
    </row>
    <row r="494" spans="1:2">
      <c r="A494" s="5">
        <v>44121</v>
      </c>
      <c r="B494" s="6">
        <v>0.116</v>
      </c>
    </row>
    <row r="495" spans="1:2">
      <c r="A495" s="5">
        <v>44123</v>
      </c>
      <c r="B495" s="6">
        <v>0.099</v>
      </c>
    </row>
    <row r="496" spans="1:2">
      <c r="A496" s="5">
        <v>44125</v>
      </c>
      <c r="B496" s="6">
        <v>0.073</v>
      </c>
    </row>
    <row r="497" spans="1:2">
      <c r="A497" s="5">
        <v>44127</v>
      </c>
      <c r="B497" s="6">
        <v>0.068</v>
      </c>
    </row>
    <row r="498" spans="1:2">
      <c r="A498" s="5">
        <v>44128</v>
      </c>
      <c r="B498" s="6">
        <v>0.094</v>
      </c>
    </row>
    <row r="499" spans="1:2">
      <c r="A499" s="5">
        <v>44130</v>
      </c>
      <c r="B499" s="6">
        <v>0.077</v>
      </c>
    </row>
    <row r="500" spans="1:2">
      <c r="A500" s="5">
        <v>44131</v>
      </c>
      <c r="B500" s="6">
        <v>0.134</v>
      </c>
    </row>
    <row r="501" spans="1:2">
      <c r="A501" s="5">
        <v>44133</v>
      </c>
      <c r="B501" s="6">
        <v>0.271</v>
      </c>
    </row>
    <row r="502" spans="1:2">
      <c r="A502" s="5">
        <v>44134</v>
      </c>
      <c r="B502" s="6">
        <v>0.258</v>
      </c>
    </row>
    <row r="503" spans="1:2">
      <c r="A503" s="5">
        <v>44135</v>
      </c>
      <c r="B503" s="6">
        <v>0.05</v>
      </c>
    </row>
    <row r="504" spans="1:2">
      <c r="A504" s="5">
        <v>44136</v>
      </c>
      <c r="B504" s="6">
        <v>0.048</v>
      </c>
    </row>
    <row r="505" spans="1:2">
      <c r="A505" s="5">
        <v>44137</v>
      </c>
      <c r="B505" s="6">
        <v>0.059</v>
      </c>
    </row>
    <row r="506" spans="1:2">
      <c r="A506" s="5">
        <v>44140</v>
      </c>
      <c r="B506" s="6">
        <v>0.046</v>
      </c>
    </row>
    <row r="507" spans="1:2">
      <c r="A507" s="5">
        <v>44144</v>
      </c>
      <c r="B507" s="6">
        <v>0.197</v>
      </c>
    </row>
    <row r="508" spans="1:2">
      <c r="A508" s="5">
        <v>44145</v>
      </c>
      <c r="B508" s="6">
        <v>0.159</v>
      </c>
    </row>
    <row r="509" spans="1:2">
      <c r="A509" s="5">
        <v>44146</v>
      </c>
      <c r="B509" s="6">
        <v>0.123</v>
      </c>
    </row>
    <row r="510" spans="1:2">
      <c r="A510" s="5">
        <v>44147</v>
      </c>
      <c r="B510" s="6">
        <v>0.194</v>
      </c>
    </row>
    <row r="511" spans="1:2">
      <c r="A511" s="5">
        <v>44148</v>
      </c>
      <c r="B511" s="6">
        <v>0.324</v>
      </c>
    </row>
    <row r="512" spans="1:2">
      <c r="A512" s="5">
        <v>44149</v>
      </c>
      <c r="B512" s="6">
        <v>0.115</v>
      </c>
    </row>
    <row r="513" spans="1:2">
      <c r="A513" s="5">
        <v>44150</v>
      </c>
      <c r="B513" s="6">
        <v>0.052</v>
      </c>
    </row>
    <row r="514" spans="1:2">
      <c r="A514" s="5">
        <v>44151</v>
      </c>
      <c r="B514" s="6">
        <v>0.08</v>
      </c>
    </row>
    <row r="515" spans="1:2">
      <c r="A515" s="5">
        <v>44152</v>
      </c>
      <c r="B515" s="6">
        <v>0.169</v>
      </c>
    </row>
    <row r="516" spans="1:2">
      <c r="A516" s="5">
        <v>44153</v>
      </c>
      <c r="B516" s="6">
        <v>0.226</v>
      </c>
    </row>
    <row r="517" spans="1:2">
      <c r="A517" s="5">
        <v>44154</v>
      </c>
      <c r="B517" s="6">
        <v>0.113</v>
      </c>
    </row>
    <row r="518" spans="1:2">
      <c r="A518" s="5">
        <v>44156</v>
      </c>
      <c r="B518" s="6">
        <v>0.116</v>
      </c>
    </row>
    <row r="519" spans="1:2">
      <c r="A519" s="5">
        <v>44157</v>
      </c>
      <c r="B519" s="6">
        <v>0.105</v>
      </c>
    </row>
    <row r="520" spans="1:2">
      <c r="A520" s="5">
        <v>44158</v>
      </c>
      <c r="B520" s="6">
        <v>0.19</v>
      </c>
    </row>
    <row r="521" spans="1:2">
      <c r="A521" s="5">
        <v>44159</v>
      </c>
      <c r="B521" s="6">
        <v>0.198</v>
      </c>
    </row>
    <row r="522" spans="1:2">
      <c r="A522" s="5">
        <v>44164</v>
      </c>
      <c r="B522" s="6">
        <v>0.096</v>
      </c>
    </row>
    <row r="523" spans="1:2">
      <c r="A523" s="5">
        <v>44165</v>
      </c>
      <c r="B523" s="6">
        <v>0.165</v>
      </c>
    </row>
    <row r="524" spans="1:2">
      <c r="A524" s="5">
        <v>44167</v>
      </c>
      <c r="B524" s="6">
        <v>0.094</v>
      </c>
    </row>
    <row r="525" spans="1:2">
      <c r="A525" s="5">
        <v>44168</v>
      </c>
      <c r="B525" s="6">
        <v>0.208</v>
      </c>
    </row>
    <row r="526" spans="1:2">
      <c r="A526" s="5">
        <v>44169</v>
      </c>
      <c r="B526" s="6">
        <v>0.066</v>
      </c>
    </row>
    <row r="527" spans="1:2">
      <c r="A527" s="5">
        <v>44170</v>
      </c>
      <c r="B527" s="6">
        <v>0.057</v>
      </c>
    </row>
    <row r="528" spans="1:2">
      <c r="A528" s="5">
        <v>44171</v>
      </c>
      <c r="B528" s="6">
        <v>0.052</v>
      </c>
    </row>
    <row r="529" spans="1:2">
      <c r="A529" s="5">
        <v>44173</v>
      </c>
      <c r="B529" s="6">
        <v>0.014</v>
      </c>
    </row>
    <row r="530" spans="1:2">
      <c r="A530" s="5">
        <v>44174</v>
      </c>
      <c r="B530" s="6">
        <v>0.063</v>
      </c>
    </row>
    <row r="531" spans="1:2">
      <c r="A531" s="5">
        <v>44175</v>
      </c>
      <c r="B531" s="6">
        <v>0.113</v>
      </c>
    </row>
    <row r="532" spans="1:2">
      <c r="A532" s="5">
        <v>44176</v>
      </c>
      <c r="B532" s="6">
        <v>0.09</v>
      </c>
    </row>
    <row r="533" spans="1:2">
      <c r="A533" s="5">
        <v>44177</v>
      </c>
      <c r="B533" s="6">
        <v>0.055</v>
      </c>
    </row>
    <row r="534" spans="1:2">
      <c r="A534" s="5">
        <v>44180</v>
      </c>
      <c r="B534" s="6">
        <v>0.239</v>
      </c>
    </row>
    <row r="535" spans="1:2">
      <c r="A535" s="5">
        <v>44181</v>
      </c>
      <c r="B535" s="6">
        <v>0.181</v>
      </c>
    </row>
    <row r="536" spans="1:2">
      <c r="A536" s="5">
        <v>44184</v>
      </c>
      <c r="B536" s="6">
        <v>0.136</v>
      </c>
    </row>
    <row r="537" spans="1:2">
      <c r="A537" s="5">
        <v>44185</v>
      </c>
      <c r="B537" s="6">
        <v>0.073</v>
      </c>
    </row>
    <row r="538" spans="1:2">
      <c r="A538" s="5">
        <v>44186</v>
      </c>
      <c r="B538" s="6">
        <v>0.212</v>
      </c>
    </row>
    <row r="539" spans="1:2">
      <c r="A539" s="5">
        <v>44187</v>
      </c>
      <c r="B539" s="6">
        <v>0.184</v>
      </c>
    </row>
    <row r="540" spans="1:2">
      <c r="A540" s="5">
        <v>44190</v>
      </c>
      <c r="B540" s="6">
        <v>0.029</v>
      </c>
    </row>
    <row r="541" spans="1:2">
      <c r="A541" s="5">
        <v>44193</v>
      </c>
      <c r="B541" s="6">
        <v>0.044</v>
      </c>
    </row>
    <row r="542" spans="1:2">
      <c r="A542" s="5">
        <v>44194</v>
      </c>
      <c r="B542" s="6">
        <v>0.034</v>
      </c>
    </row>
    <row r="543" spans="1:2">
      <c r="A543" s="5">
        <v>44195</v>
      </c>
      <c r="B543" s="6">
        <v>0.067</v>
      </c>
    </row>
    <row r="544" spans="1:2">
      <c r="A544" s="11">
        <v>44196</v>
      </c>
      <c r="B544" s="12">
        <v>0.1</v>
      </c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ee-chart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</cp:lastModifiedBy>
  <dcterms:created xsi:type="dcterms:W3CDTF">2022-04-11T16:42:17Z</dcterms:created>
  <dcterms:modified xsi:type="dcterms:W3CDTF">2022-04-11T18:00:13Z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3082-11.2.0.10351</vt:lpwstr>
  </property>
  <property fmtid="{D5CDD505-2E9C-101B-9397-08002B2CF9AE}" pid="3" name="ICV">
    <vt:lpwstr>C06E5D93BBEA4EA393F045F88485F4C9</vt:lpwstr>
  </property>
</Properties>
</file>