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gend" sheetId="1" state="visible" r:id="rId1"/>
    <sheet name="VA_CP" sheetId="223" state="visible" r:id="rId2"/>
    <sheet name="GO_CP" sheetId="224" state="visible" r:id="rId3"/>
    <sheet name="II_CP" sheetId="225" state="visible" r:id="rId4"/>
    <sheet name="VA_PYP" sheetId="226" state="visible" r:id="rId5"/>
    <sheet name="GO_PYP" sheetId="227" state="visible" r:id="rId6"/>
    <sheet name="II_PYP" sheetId="228" state="visible" r:id="rId7"/>
    <sheet name="COMP" sheetId="229" state="visible" r:id="rId8"/>
    <sheet name="EMP" sheetId="230" state="visible" r:id="rId9"/>
    <sheet name="EMPE" sheetId="231" state="visible" r:id="rId10"/>
    <sheet name="H_EMP" sheetId="232" state="visible" r:id="rId11"/>
    <sheet name="H_EMPE" sheetId="233" state="visible" r:id="rId12"/>
    <sheet name="VA_PI" sheetId="234" state="visible" r:id="rId13"/>
    <sheet name="GO_PI" sheetId="235" state="visible" r:id="rId14"/>
    <sheet name="II_PI" sheetId="236" state="visible" r:id="rId15"/>
    <sheet name="VA_Q" sheetId="237" state="visible" r:id="rId16"/>
    <sheet name="GO_Q" sheetId="238" state="visible" r:id="rId17"/>
    <sheet name="II_Q" sheetId="239" state="visible" r:id="rId18"/>
  </sheets>
</workbook>
</file>

<file path=xl/sharedStrings.xml><?xml version="1.0" encoding="utf-8"?>
<sst xmlns="http://schemas.openxmlformats.org/spreadsheetml/2006/main" count="277" uniqueCount="277">
  <si>
    <t xml:space="preserve">Variable</t>
  </si>
  <si>
    <t xml:space="preserve">Description</t>
  </si>
  <si>
    <t xml:space="preserve">Values</t>
  </si>
  <si>
    <t xml:space="preserve"/>
  </si>
  <si>
    <t xml:space="preserve">VA_CP</t>
  </si>
  <si>
    <t xml:space="preserve">GVA, current prices, millions of national currency</t>
  </si>
  <si>
    <t xml:space="preserve">GO_CP</t>
  </si>
  <si>
    <t xml:space="preserve">Gross output, current prices, millions of national currency</t>
  </si>
  <si>
    <t xml:space="preserve">II_CP</t>
  </si>
  <si>
    <t xml:space="preserve">Intermediate inputs, current prices, millions of national currency</t>
  </si>
  <si>
    <t xml:space="preserve">VA_PYP</t>
  </si>
  <si>
    <t xml:space="preserve">GVA, prev.year prices, millions of national currency</t>
  </si>
  <si>
    <t xml:space="preserve">GO_PYP</t>
  </si>
  <si>
    <t xml:space="preserve">Gross output, prev.year prices, millions of national currency</t>
  </si>
  <si>
    <t xml:space="preserve">II_PYP</t>
  </si>
  <si>
    <t xml:space="preserve">Intermediate inputs, prev.year prices, millions of national currency</t>
  </si>
  <si>
    <t xml:space="preserve">COMP</t>
  </si>
  <si>
    <t xml:space="preserve">Compensation of employees, current prices, millions of national currency</t>
  </si>
  <si>
    <t xml:space="preserve">EMP</t>
  </si>
  <si>
    <t xml:space="preserve">Number of persons employed, th.</t>
  </si>
  <si>
    <t xml:space="preserve">EMPE</t>
  </si>
  <si>
    <t xml:space="preserve">Number of employees, th.</t>
  </si>
  <si>
    <t xml:space="preserve">H_EMP</t>
  </si>
  <si>
    <t xml:space="preserve">Total hours worked by persons engaged, th.</t>
  </si>
  <si>
    <t xml:space="preserve">H_EMPE</t>
  </si>
  <si>
    <t xml:space="preserve">Total hours worked by employees, th.</t>
  </si>
  <si>
    <t xml:space="preserve">Prices</t>
  </si>
  <si>
    <t xml:space="preserve">VA_PI</t>
  </si>
  <si>
    <t xml:space="preserve">GVA, price indexes (2020)</t>
  </si>
  <si>
    <t xml:space="preserve">GO_PI</t>
  </si>
  <si>
    <t xml:space="preserve">Gross output, price indexes (2020)</t>
  </si>
  <si>
    <t xml:space="preserve">II_PI</t>
  </si>
  <si>
    <t xml:space="preserve">Intermediate inputs, price indexes (2020)</t>
  </si>
  <si>
    <t xml:space="preserve">Volumes</t>
  </si>
  <si>
    <t xml:space="preserve">VA_Q</t>
  </si>
  <si>
    <t xml:space="preserve">GVA, chained linked volumes (2020), millions of national currency</t>
  </si>
  <si>
    <t xml:space="preserve">GO_Q</t>
  </si>
  <si>
    <t xml:space="preserve">Gross output, chained linked volumes (2020), millions of national currency</t>
  </si>
  <si>
    <t xml:space="preserve">II_Q</t>
  </si>
  <si>
    <t xml:space="preserve">Intermediate inputs, chained linked volumes (2020), millions of national currency</t>
  </si>
  <si>
    <t xml:space="preserve">National Accounts</t>
  </si>
  <si>
    <t xml:space="preserve">Source: Euklems &amp; INTANProd database, 2024 release</t>
  </si>
  <si>
    <t xml:space="preserve">When using this database please quote: Bontadini F., Corrado C., Haskel J., Iommi M., Jona-Lasinio C. (2023), EUKLEMS &amp; INTANProd: industry productivity accounts with intangibles - Sources of growth and productivity trends: methods and main measurement challenges</t>
  </si>
  <si>
    <t xml:space="preserve">Notes</t>
  </si>
  <si>
    <t xml:space="preserve">Numbers displayed are in accordance with the industry classification (NACE Rev. 2/ISIC Rev. 4) and the European System of National Accounts (ESA 2010).</t>
  </si>
  <si>
    <t xml:space="preserve">Extracted from Eurostat:		08/04/2024</t>
  </si>
  <si>
    <t xml:space="preserve">For more information and updates, see: https://euklems-intanprod-llee.luiss.it/</t>
  </si>
  <si>
    <t xml:space="preserve">Acknowledgements and disclaimer</t>
  </si>
  <si>
    <t xml:space="preserve">This update of the EUKLEMS &amp; INTANProd database 2024 has been funded by the WIPO:</t>
  </si>
  <si>
    <t xml:space="preserve">Procurement procedure ECFIN/2020/OP/0001 – Provision of Industry level growth and productivity data with special focus on intangible assets – 2020/S 114-275561</t>
  </si>
  <si>
    <t xml:space="preserve">Any errors or omissions are entirely the responsibility of the Luiss Lab of European Economics - LLEE</t>
  </si>
  <si>
    <t xml:space="preserve">For comments and suggestions please send an email to euklems-intanprod@luiss.it</t>
  </si>
  <si>
    <t xml:space="preserve">var</t>
  </si>
  <si>
    <t xml:space="preserve">nace_r2_code</t>
  </si>
  <si>
    <t xml:space="preserve">geo_code</t>
  </si>
  <si>
    <t xml:space="preserve">nace_r2_name</t>
  </si>
  <si>
    <t xml:space="preserve">geo_name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</si>
  <si>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</si>
  <si>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</si>
  <si>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</si>
  <si>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</si>
  <si>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</si>
  <si>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</si>
  <si>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</si>
  <si>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</si>
  <si>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</si>
  <si>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</si>
  <si>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</si>
  <si>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</si>
  <si>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</si>
  <si>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</si>
  <si>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</si>
  <si>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</si>
  <si>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</si>
  <si>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</si>
  <si>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</si>
  <si>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</si>
  <si>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</si>
  <si>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</si>
  <si>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</si>
  <si>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</si>
  <si>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</si>
  <si>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</si>
  <si>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</si>
  <si>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A</t>
  </si>
  <si>
    <t xml:space="preserve">AT</t>
  </si>
  <si>
    <t xml:space="preserve">Agriculture, forestry and fishing</t>
  </si>
  <si>
    <t xml:space="preserve">Austria</t>
  </si>
  <si>
    <t xml:space="preserve">BE</t>
  </si>
  <si>
    <t xml:space="preserve">Belgium</t>
  </si>
  <si>
    <t xml:space="preserve">BG</t>
  </si>
  <si>
    <t xml:space="preserve">Bulgaria</t>
  </si>
  <si>
    <t xml:space="preserve">CY</t>
  </si>
  <si>
    <t xml:space="preserve">Cyprus</t>
  </si>
  <si>
    <t xml:space="preserve">CZ</t>
  </si>
  <si>
    <t xml:space="preserve">Czechia</t>
  </si>
  <si>
    <t xml:space="preserve">DE</t>
  </si>
  <si>
    <t xml:space="preserve">Germany</t>
  </si>
  <si>
    <t xml:space="preserve">DK</t>
  </si>
  <si>
    <t xml:space="preserve">Denmark</t>
  </si>
  <si>
    <t xml:space="preserve">EA19</t>
  </si>
  <si>
    <t xml:space="preserve">Euro area - 19 countries  (from 2020)</t>
  </si>
  <si>
    <t xml:space="preserve">EE</t>
  </si>
  <si>
    <t xml:space="preserve">Estonia</t>
  </si>
  <si>
    <t xml:space="preserve">EL</t>
  </si>
  <si>
    <t xml:space="preserve">Greece</t>
  </si>
  <si>
    <t xml:space="preserve">ES</t>
  </si>
  <si>
    <t xml:space="preserve">Spain</t>
  </si>
  <si>
    <t xml:space="preserve">EU11</t>
  </si>
  <si>
    <t xml:space="preserve">EU12 without UK</t>
  </si>
  <si>
    <t xml:space="preserve">EU12</t>
  </si>
  <si>
    <t xml:space="preserve">AT, BE, CZ, DE, DK, ES, FI, FR, IT, NL, SE and UK</t>
  </si>
  <si>
    <t xml:space="preserve">EU15</t>
  </si>
  <si>
    <t xml:space="preserve">European Union - 15 countries (1995-2004)</t>
  </si>
  <si>
    <t xml:space="preserve">EU19</t>
  </si>
  <si>
    <t xml:space="preserve">EU20 without the UK</t>
  </si>
  <si>
    <t xml:space="preserve">EU20</t>
  </si>
  <si>
    <t xml:space="preserve">AT, BE, CZ, DE, DK, EE, ES, FI, FR, HU, IT, LT, LU, LV, NL, RO, SE, SI, SK and UK</t>
  </si>
  <si>
    <t xml:space="preserve">EU27</t>
  </si>
  <si>
    <t xml:space="preserve">European Union - 27 countries (from 2020)</t>
  </si>
  <si>
    <t xml:space="preserve">EU27_2020</t>
  </si>
  <si>
    <t xml:space="preserve">EU28</t>
  </si>
  <si>
    <t xml:space="preserve">European Union - 28 countries (2013-2020)</t>
  </si>
  <si>
    <t xml:space="preserve">FI</t>
  </si>
  <si>
    <t xml:space="preserve">Finland</t>
  </si>
  <si>
    <t xml:space="preserve">FR</t>
  </si>
  <si>
    <t xml:space="preserve">France</t>
  </si>
  <si>
    <t xml:space="preserve">HR</t>
  </si>
  <si>
    <t xml:space="preserve">Croatia</t>
  </si>
  <si>
    <t xml:space="preserve">HU</t>
  </si>
  <si>
    <t xml:space="preserve">Hungary</t>
  </si>
  <si>
    <t xml:space="preserve">IE</t>
  </si>
  <si>
    <t xml:space="preserve">Ireland</t>
  </si>
  <si>
    <t xml:space="preserve">IT</t>
  </si>
  <si>
    <t xml:space="preserve">Italy</t>
  </si>
  <si>
    <t xml:space="preserve">JP</t>
  </si>
  <si>
    <t xml:space="preserve">Japan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</si>
  <si>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</si>
  <si>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</si>
  <si>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</si>
  <si>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</si>
  <si>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</si>
  <si>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</si>
  <si>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MT</t>
  </si>
  <si>
    <t xml:space="preserve">Malta</t>
  </si>
  <si>
    <t xml:space="preserve">NL</t>
  </si>
  <si>
    <t xml:space="preserve">Netherlands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</si>
  <si>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</si>
  <si>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</si>
  <si>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</si>
  <si>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</si>
  <si>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</si>
  <si>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</si>
  <si>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</si>
  <si>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</si>
  <si>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</si>
  <si>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</si>
  <si>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</si>
  <si>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Slovakia</t>
  </si>
  <si>
    <t xml:space="preserve">UK</t>
  </si>
  <si>
    <t xml:space="preserve">United Kingdom</t>
  </si>
  <si>
    <t xml:space="preserve">US</t>
  </si>
  <si>
    <t xml:space="preserve">United States</t>
  </si>
  <si>
    <t xml:space="preserve">B</t>
  </si>
  <si>
    <t xml:space="preserve">Mining and quarrying</t>
  </si>
  <si>
    <t xml:space="preserve">C</t>
  </si>
  <si>
    <t xml:space="preserve">Manufacturing</t>
  </si>
  <si>
    <t xml:space="preserve">C10-C12</t>
  </si>
  <si>
    <t xml:space="preserve">Manufacture of food products; beverages and tobacco products</t>
  </si>
  <si>
    <t xml:space="preserve">C13-C15</t>
  </si>
  <si>
    <t xml:space="preserve">Manufacture of textiles, wearing apparel, leather and related products</t>
  </si>
  <si>
    <t xml:space="preserve">C16-C18</t>
  </si>
  <si>
    <t xml:space="preserve">Manufacture of wood, paper, printing and reproduction</t>
  </si>
  <si>
    <t xml:space="preserve">C19</t>
  </si>
  <si>
    <t xml:space="preserve">Manufacture of coke and refined petroleum products</t>
  </si>
  <si>
    <t xml:space="preserve">C20</t>
  </si>
  <si>
    <t xml:space="preserve">Manufacture of chemicals and chemical products</t>
  </si>
  <si>
    <t xml:space="preserve">C20-C21</t>
  </si>
  <si>
    <t xml:space="preserve">Chemicals; basic pharmaceutical products</t>
  </si>
  <si>
    <t xml:space="preserve">C21</t>
  </si>
  <si>
    <t xml:space="preserve">Manufacture of basic pharmaceutical products and pharmaceutical preparations</t>
  </si>
  <si>
    <t xml:space="preserve">C22-C23</t>
  </si>
  <si>
    <t xml:space="preserve">Manufacture of rubber and plastic products and other non-metallic mineral products</t>
  </si>
  <si>
    <t xml:space="preserve">C24-C25</t>
  </si>
  <si>
    <t xml:space="preserve">Manufacture of basic metals and fabricated metal products, except machinery and equipment</t>
  </si>
  <si>
    <t xml:space="preserve">C26</t>
  </si>
  <si>
    <t xml:space="preserve">Manufacture of computer, electronic and optical products</t>
  </si>
  <si>
    <t xml:space="preserve">C26-C27</t>
  </si>
  <si>
    <t xml:space="preserve">Computer, electronic, optical products; electrical equipment</t>
  </si>
  <si>
    <t xml:space="preserve">C27</t>
  </si>
  <si>
    <t xml:space="preserve">Manufacture of electrical equipment</t>
  </si>
  <si>
    <t xml:space="preserve">C28</t>
  </si>
  <si>
    <t xml:space="preserve">Manufacture of machinery and equipment n.e.c.</t>
  </si>
  <si>
    <t xml:space="preserve">C29-C30</t>
  </si>
  <si>
    <t xml:space="preserve">Manufacture of motor vehicles, trailers, semi-trailers and of other transport equipment</t>
  </si>
  <si>
    <t xml:space="preserve">C31-C33</t>
  </si>
  <si>
    <t xml:space="preserve">Manufacture of furniture; jewellery, musical instruments, toys; repair and installation of machinery and equipment</t>
  </si>
  <si>
    <t xml:space="preserve">D</t>
  </si>
  <si>
    <t xml:space="preserve">Electricity, gas, steam and air conditioning supply</t>
  </si>
  <si>
    <t xml:space="preserve">D-E</t>
  </si>
  <si>
    <t xml:space="preserve">Electricity, gas, steam; water supply, sewerage, waste management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</si>
  <si>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</si>
  <si>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</si>
  <si>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</si>
  <si>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</si>
  <si>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</si>
  <si>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 and motorcycles</t>
  </si>
  <si>
    <t xml:space="preserve">G45</t>
  </si>
  <si>
    <t xml:space="preserve">Wholesale and retail trade and repair of motor vehicles and motorcycles</t>
  </si>
  <si>
    <t xml:space="preserve">G46</t>
  </si>
  <si>
    <t xml:space="preserve">Wholesale trade, except of motor vehicles and motorcycles</t>
  </si>
  <si>
    <t xml:space="preserve">G47</t>
  </si>
  <si>
    <t xml:space="preserve">Retail trade, except of motor vehicles and motorcycles</t>
  </si>
  <si>
    <t xml:space="preserve">H</t>
  </si>
  <si>
    <t xml:space="preserve">Transportation and storage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</si>
  <si>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</si>
  <si>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</si>
  <si>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</si>
  <si>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</si>
  <si>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</si>
  <si>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</si>
  <si>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</si>
  <si>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</si>
  <si>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</si>
  <si>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</si>
  <si>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</si>
  <si>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</si>
  <si>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</t>
  </si>
  <si>
    <t xml:space="preserve">Information and communication</t>
  </si>
  <si>
    <t xml:space="preserve">J58-J60</t>
  </si>
  <si>
    <t xml:space="preserve">Publishing, motion picture, video, television programme production; sound recording, programming and broadcasting activities</t>
  </si>
  <si>
    <t xml:space="preserve">J61</t>
  </si>
  <si>
    <t xml:space="preserve">Telecommunications</t>
  </si>
  <si>
    <t xml:space="preserve">J62-J63</t>
  </si>
  <si>
    <t xml:space="preserve">Computer programming, consultancy, and information service activities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</si>
  <si>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</si>
  <si>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</si>
  <si>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</si>
  <si>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</si>
  <si>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L68A</t>
  </si>
  <si>
    <t xml:space="preserve">Imputed rents of owner-occupied dwellings</t>
  </si>
  <si>
    <t xml:space="preserve">M</t>
  </si>
  <si>
    <t xml:space="preserve">Professional, scientific and technical activities</t>
  </si>
  <si>
    <t xml:space="preserve">M-N</t>
  </si>
  <si>
    <t xml:space="preserve">Professional, scientific and technical activities; administrative and support service activities</t>
  </si>
  <si>
    <t xml:space="preserve">MARKT</t>
  </si>
  <si>
    <t xml:space="preserve">Market economy (all industries excluding L, O, P, Q, T and U)</t>
  </si>
  <si>
    <t xml:space="preserve">MARKTxAG</t>
  </si>
  <si>
    <t xml:space="preserve">Non-agricultural market economy (Market economy less industry A)</t>
  </si>
  <si>
    <t xml:space="preserve">N</t>
  </si>
  <si>
    <t xml:space="preserve">Administrative and support service activities</t>
  </si>
  <si>
    <t xml:space="preserve">O</t>
  </si>
  <si>
    <t xml:space="preserve">Public administration and defence; compulsory social security</t>
  </si>
  <si>
    <t xml:space="preserve">O-Q</t>
  </si>
  <si>
    <t xml:space="preserve">Public administration, defence, education, human health and social work activities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</si>
  <si>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</si>
  <si>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</si>
  <si>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</si>
  <si>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</si>
  <si>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Q86</t>
  </si>
  <si>
    <t xml:space="preserve">Human health activities</t>
  </si>
  <si>
    <t xml:space="preserve">Q87-Q88</t>
  </si>
  <si>
    <t xml:space="preserve">Residential care activities and social work activities without accommodation</t>
  </si>
  <si>
    <t xml:space="preserve">R</t>
  </si>
  <si>
    <t xml:space="preserve">Arts, entertainment and recreation</t>
  </si>
  <si>
    <t xml:space="preserve">R-S</t>
  </si>
  <si>
    <t xml:space="preserve">Arts, entertainment, recreation; other services and service activities, etc.</t>
  </si>
  <si>
    <t xml:space="preserve">S</t>
  </si>
  <si>
    <t xml:space="preserve">Other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</si>
  <si>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</si>
  <si>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</si>
  <si>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TOT</t>
  </si>
  <si>
    <t xml:space="preserve">Total - all NACE activities</t>
  </si>
  <si>
    <t xml:space="preserve">TOT_IND</t>
  </si>
  <si>
    <t xml:space="preserve">Total industries (A-S)</t>
  </si>
  <si>
    <t xml:space="preserve">U</t>
  </si>
  <si>
    <t xml:space="preserve">Activities of extraterritorial organisations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</si>
</sst>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4"/>
      <color rgb="FF000000"/>
      <name val="Calibri"/>
      <b/>
    </font>
    <font>
      <sz val="8"/>
      <color rgb="FF000000"/>
      <name val="Calibri"/>
    </font>
    <font>
      <sz val="11"/>
      <color theme="10"/>
      <name val="Calibri"/>
      <u val="single"/>
    </font>
  </fonts>
  <fills count="4">
    <fill>
      <patternFill patternType="none"/>
    </fill>
    <fill>
      <patternFill patternType="gray125"/>
    </fill>
    <fill>
      <patternFill patternType="solid">
        <fgColor rgb="FF093170"/>
      </patternFill>
    </fill>
    <fill>
      <patternFill patternType="solid">
        <fgColor rgb="FFD8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106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t="s">
        <v>41</v>
      </c>
    </row>
    <row r="4">
      <c r="A4" s="2" t="s">
        <v>42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t="s">
        <v>3</v>
      </c>
    </row>
    <row r="6">
      <c r="A6" s="1" t="s">
        <v>0</v>
      </c>
      <c r="B6" s="1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2" t="s">
        <v>2</v>
      </c>
      <c r="B7" s="2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4" t="str">
        <f>=HYPERLINK("#'VA_CP'!A1", "VA_CP")</f>
      </c>
      <c r="B8" t="s">
        <v>5</v>
      </c>
    </row>
    <row r="9">
      <c r="A9" s="4" t="str">
        <f>=HYPERLINK("#'GO_CP'!A1", "GO_CP")</f>
      </c>
      <c r="B9" t="s">
        <v>7</v>
      </c>
    </row>
    <row r="10">
      <c r="A10" s="4" t="str">
        <f>=HYPERLINK("#'II_CP'!A1", "II_CP")</f>
      </c>
      <c r="B10" t="s">
        <v>9</v>
      </c>
    </row>
    <row r="11">
      <c r="A11" s="4" t="str">
        <f>=HYPERLINK("#'VA_PYP'!A1", "VA_PYP")</f>
      </c>
      <c r="B11" t="s">
        <v>11</v>
      </c>
    </row>
    <row r="12">
      <c r="A12" s="4" t="str">
        <f>=HYPERLINK("#'GO_PYP'!A1", "GO_PYP")</f>
      </c>
      <c r="B12" t="s">
        <v>13</v>
      </c>
    </row>
    <row r="13">
      <c r="A13" s="4" t="str">
        <f>=HYPERLINK("#'II_PYP'!A1", "II_PYP")</f>
      </c>
      <c r="B13" t="s">
        <v>15</v>
      </c>
    </row>
    <row r="14">
      <c r="A14" s="4" t="str">
        <f>=HYPERLINK("#'COMP'!A1", "COMP")</f>
      </c>
      <c r="B14" t="s">
        <v>17</v>
      </c>
    </row>
    <row r="15">
      <c r="A15" s="4" t="str">
        <f>=HYPERLINK("#'EMP'!A1", "EMP")</f>
      </c>
      <c r="B15" t="s">
        <v>19</v>
      </c>
    </row>
    <row r="16">
      <c r="A16" s="4" t="str">
        <f>=HYPERLINK("#'EMPE'!A1", "EMPE")</f>
      </c>
      <c r="B16" t="s">
        <v>21</v>
      </c>
    </row>
    <row r="17">
      <c r="A17" s="4" t="str">
        <f>=HYPERLINK("#'H_EMP'!A1", "H_EMP")</f>
      </c>
      <c r="B17" t="s">
        <v>23</v>
      </c>
    </row>
    <row r="18">
      <c r="A18" s="4" t="str">
        <f>=HYPERLINK("#'H_EMPE'!A1", "H_EMPE")</f>
      </c>
      <c r="B18" t="s">
        <v>25</v>
      </c>
    </row>
    <row r="19">
      <c r="A19" s="2" t="s">
        <v>26</v>
      </c>
      <c r="B19" s="2" t="s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4" t="str">
        <f>=HYPERLINK("#'VA_PI'!A1", "VA_PI")</f>
      </c>
      <c r="B20" t="s">
        <v>28</v>
      </c>
    </row>
    <row r="21">
      <c r="A21" s="4" t="str">
        <f>=HYPERLINK("#'GO_PI'!A1", "GO_PI")</f>
      </c>
      <c r="B21" t="s">
        <v>30</v>
      </c>
    </row>
    <row r="22">
      <c r="A22" s="4" t="str">
        <f>=HYPERLINK("#'II_PI'!A1", "II_PI")</f>
      </c>
      <c r="B22" t="s">
        <v>32</v>
      </c>
    </row>
    <row r="23">
      <c r="A23" s="2" t="s">
        <v>33</v>
      </c>
      <c r="B23" s="2" t="s">
        <v>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4" t="str">
        <f>=HYPERLINK("#'VA_Q'!A1", "VA_Q")</f>
      </c>
      <c r="B24" t="s">
        <v>35</v>
      </c>
    </row>
    <row r="25">
      <c r="A25" s="4" t="str">
        <f>=HYPERLINK("#'GO_Q'!A1", "GO_Q")</f>
      </c>
      <c r="B25" t="s">
        <v>37</v>
      </c>
    </row>
    <row r="26">
      <c r="A26" s="4" t="str">
        <f>=HYPERLINK("#'II_Q'!A1", "II_Q")</f>
      </c>
      <c r="B26" t="s">
        <v>39</v>
      </c>
    </row>
    <row r="27">
      <c r="A27" t="s">
        <v>3</v>
      </c>
    </row>
    <row r="28">
      <c r="A28" t="s">
        <v>3</v>
      </c>
    </row>
    <row r="29">
      <c r="A29" s="1" t="s">
        <v>43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3" t="s">
        <v>44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 t="s">
        <v>45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 t="s">
        <v>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1" t="s">
        <v>46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t="s">
        <v>3</v>
      </c>
    </row>
    <row r="35">
      <c r="A35" s="1" t="s">
        <v>47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3" t="s">
        <v>48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 t="s">
        <v>49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 t="s">
        <v>50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 t="s">
        <v>51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4</v>
      </c>
      <c r="B2" t="s">
        <v>84</v>
      </c>
      <c r="C2" t="s">
        <v>106</v>
      </c>
      <c r="D2" t="s">
        <v>86</v>
      </c>
      <c r="E2" t="s">
        <v>107</v>
      </c>
      <c r="F2" t="n">
        <v>17833</v>
      </c>
      <c r="G2" t="n">
        <v>21414</v>
      </c>
      <c r="H2" t="n">
        <v>22289</v>
      </c>
      <c r="I2" t="n">
        <v>23027</v>
      </c>
      <c r="J2" t="n">
        <v>22698</v>
      </c>
      <c r="K2" t="n">
        <v>24247</v>
      </c>
      <c r="L2" t="n">
        <v>25755</v>
      </c>
      <c r="M2" t="n">
        <v>26107</v>
      </c>
      <c r="N2" t="n">
        <v>27458</v>
      </c>
      <c r="O2" t="n">
        <v>26815</v>
      </c>
      <c r="P2" t="n">
        <v>25601</v>
      </c>
      <c r="Q2" t="n">
        <v>24127</v>
      </c>
      <c r="R2" t="n">
        <v>26881</v>
      </c>
      <c r="S2" t="n">
        <v>26183</v>
      </c>
      <c r="T2" t="n">
        <v>24138</v>
      </c>
      <c r="U2" t="n">
        <v>26039</v>
      </c>
      <c r="V2" t="n">
        <v>25248</v>
      </c>
      <c r="W2" t="n">
        <v>24840</v>
      </c>
      <c r="X2" t="n">
        <v>26764</v>
      </c>
      <c r="Y2" t="n">
        <v>26254</v>
      </c>
      <c r="Z2" t="n">
        <v>29605</v>
      </c>
      <c r="AA2" t="n">
        <v>31614</v>
      </c>
      <c r="AB2" t="n">
        <v>32801</v>
      </c>
      <c r="AC2" t="n">
        <v>32747</v>
      </c>
      <c r="AD2" t="n">
        <v>31591</v>
      </c>
      <c r="AE2" t="n">
        <v>31445</v>
      </c>
      <c r="AF2" t="n">
        <v>34201</v>
      </c>
    </row>
    <row r="3">
      <c r="A3" t="s">
        <v>4</v>
      </c>
      <c r="B3" t="s">
        <v>163</v>
      </c>
      <c r="C3" t="s">
        <v>106</v>
      </c>
      <c r="D3" t="s">
        <v>164</v>
      </c>
      <c r="E3" t="s">
        <v>107</v>
      </c>
      <c r="F3" t="n">
        <v>2401</v>
      </c>
      <c r="G3" t="n">
        <v>2183</v>
      </c>
      <c r="H3" t="n">
        <v>1837</v>
      </c>
      <c r="I3" t="n">
        <v>1718</v>
      </c>
      <c r="J3" t="n">
        <v>1715</v>
      </c>
      <c r="K3" t="n">
        <v>1772</v>
      </c>
      <c r="L3" t="n">
        <v>2232</v>
      </c>
      <c r="M3" t="n">
        <v>2455</v>
      </c>
      <c r="N3" t="n">
        <v>2688</v>
      </c>
      <c r="O3" t="n">
        <v>2884</v>
      </c>
      <c r="P3" t="n">
        <v>2864</v>
      </c>
      <c r="Q3" t="n">
        <v>3100</v>
      </c>
      <c r="R3" t="n">
        <v>3389</v>
      </c>
      <c r="S3" t="n">
        <v>3274</v>
      </c>
      <c r="T3" t="n">
        <v>2598</v>
      </c>
      <c r="U3" t="n">
        <v>2653</v>
      </c>
      <c r="V3" t="n">
        <v>2602</v>
      </c>
      <c r="W3" t="n">
        <v>2306</v>
      </c>
      <c r="X3" t="n">
        <v>1845</v>
      </c>
      <c r="Y3" t="n">
        <v>1636</v>
      </c>
      <c r="Z3" t="n">
        <v>1496</v>
      </c>
      <c r="AA3" t="n">
        <v>1486</v>
      </c>
      <c r="AB3" t="n">
        <v>2214</v>
      </c>
      <c r="AC3" t="n">
        <v>2768</v>
      </c>
      <c r="AD3" t="n">
        <v>3160</v>
      </c>
      <c r="AE3" t="n">
        <v>2492</v>
      </c>
      <c r="AF3" t="n">
        <v>4421</v>
      </c>
    </row>
    <row r="4">
      <c r="A4" t="s">
        <v>4</v>
      </c>
      <c r="B4" t="s">
        <v>165</v>
      </c>
      <c r="C4" t="s">
        <v>106</v>
      </c>
      <c r="D4" t="s">
        <v>166</v>
      </c>
      <c r="E4" t="s">
        <v>107</v>
      </c>
      <c r="F4" t="n">
        <v>74961</v>
      </c>
      <c r="G4" t="n">
        <v>80050</v>
      </c>
      <c r="H4" t="n">
        <v>86582</v>
      </c>
      <c r="I4" t="n">
        <v>92106</v>
      </c>
      <c r="J4" t="n">
        <v>97146</v>
      </c>
      <c r="K4" t="n">
        <v>105341</v>
      </c>
      <c r="L4" t="n">
        <v>110960</v>
      </c>
      <c r="M4" t="n">
        <v>113885</v>
      </c>
      <c r="N4" t="n">
        <v>117206</v>
      </c>
      <c r="O4" t="n">
        <v>120560</v>
      </c>
      <c r="P4" t="n">
        <v>125316</v>
      </c>
      <c r="Q4" t="n">
        <v>131369</v>
      </c>
      <c r="R4" t="n">
        <v>135843</v>
      </c>
      <c r="S4" t="n">
        <v>137888</v>
      </c>
      <c r="T4" t="n">
        <v>121547</v>
      </c>
      <c r="U4" t="n">
        <v>119716</v>
      </c>
      <c r="V4" t="n">
        <v>119709</v>
      </c>
      <c r="W4" t="n">
        <v>112007</v>
      </c>
      <c r="X4" t="n">
        <v>111450</v>
      </c>
      <c r="Y4" t="n">
        <v>114259</v>
      </c>
      <c r="Z4" t="n">
        <v>119732</v>
      </c>
      <c r="AA4" t="n">
        <v>122996</v>
      </c>
      <c r="AB4" t="n">
        <v>130043</v>
      </c>
      <c r="AC4" t="n">
        <v>130788</v>
      </c>
      <c r="AD4" t="n">
        <v>134106</v>
      </c>
      <c r="AE4" t="n">
        <v>122556</v>
      </c>
      <c r="AF4" t="n">
        <v>139066</v>
      </c>
    </row>
    <row r="5">
      <c r="A5" t="s">
        <v>4</v>
      </c>
      <c r="B5" t="s">
        <v>167</v>
      </c>
      <c r="C5" t="s">
        <v>106</v>
      </c>
      <c r="D5" t="s">
        <v>168</v>
      </c>
      <c r="E5" t="s">
        <v>107</v>
      </c>
      <c r="F5" t="n">
        <v>12613</v>
      </c>
      <c r="G5" t="n">
        <v>12926</v>
      </c>
      <c r="H5" t="n">
        <v>13424</v>
      </c>
      <c r="I5" t="n">
        <v>13774</v>
      </c>
      <c r="J5" t="n">
        <v>14490</v>
      </c>
      <c r="K5" t="n">
        <v>14564</v>
      </c>
      <c r="L5" t="n">
        <v>15295</v>
      </c>
      <c r="M5" t="n">
        <v>16032</v>
      </c>
      <c r="N5" t="n">
        <v>17263</v>
      </c>
      <c r="O5" t="n">
        <v>18099</v>
      </c>
      <c r="P5" t="n">
        <v>20069</v>
      </c>
      <c r="Q5" t="n">
        <v>20596</v>
      </c>
      <c r="R5" t="n">
        <v>22649</v>
      </c>
      <c r="S5" t="n">
        <v>23743</v>
      </c>
      <c r="T5" t="n">
        <v>23520</v>
      </c>
      <c r="U5" t="n">
        <v>23975</v>
      </c>
      <c r="V5" t="n">
        <v>24832</v>
      </c>
      <c r="W5" t="n">
        <v>24208</v>
      </c>
      <c r="X5" t="n">
        <v>23723</v>
      </c>
      <c r="Y5" t="n">
        <v>23693</v>
      </c>
      <c r="Z5" t="n">
        <v>24035</v>
      </c>
      <c r="AA5" t="n">
        <v>24351</v>
      </c>
      <c r="AB5" t="n">
        <v>25002</v>
      </c>
      <c r="AC5" t="n">
        <v>23761</v>
      </c>
      <c r="AD5" t="n">
        <v>25333</v>
      </c>
      <c r="AE5" t="n">
        <v>23924</v>
      </c>
      <c r="AF5" t="n">
        <v>25025</v>
      </c>
    </row>
    <row r="6">
      <c r="A6" t="s">
        <v>4</v>
      </c>
      <c r="B6" t="s">
        <v>169</v>
      </c>
      <c r="C6" t="s">
        <v>106</v>
      </c>
      <c r="D6" t="s">
        <v>170</v>
      </c>
      <c r="E6" t="s">
        <v>107</v>
      </c>
      <c r="F6" t="n">
        <v>5959</v>
      </c>
      <c r="G6" t="n">
        <v>6397</v>
      </c>
      <c r="H6" t="n">
        <v>6866</v>
      </c>
      <c r="I6" t="n">
        <v>7300</v>
      </c>
      <c r="J6" t="n">
        <v>7426</v>
      </c>
      <c r="K6" t="n">
        <v>7576</v>
      </c>
      <c r="L6" t="n">
        <v>8106</v>
      </c>
      <c r="M6" t="n">
        <v>8138</v>
      </c>
      <c r="N6" t="n">
        <v>8528</v>
      </c>
      <c r="O6" t="n">
        <v>8303</v>
      </c>
      <c r="P6" t="n">
        <v>8241</v>
      </c>
      <c r="Q6" t="n">
        <v>8587</v>
      </c>
      <c r="R6" t="n">
        <v>8641</v>
      </c>
      <c r="S6" t="n">
        <v>8744</v>
      </c>
      <c r="T6" t="n">
        <v>7742</v>
      </c>
      <c r="U6" t="n">
        <v>7921</v>
      </c>
      <c r="V6" t="n">
        <v>8833</v>
      </c>
      <c r="W6" t="n">
        <v>7987</v>
      </c>
      <c r="X6" t="n">
        <v>8170</v>
      </c>
      <c r="Y6" t="n">
        <v>8263</v>
      </c>
      <c r="Z6" t="n">
        <v>8715</v>
      </c>
      <c r="AA6" t="n">
        <v>9027</v>
      </c>
      <c r="AB6" t="n">
        <v>9356</v>
      </c>
      <c r="AC6" t="n">
        <v>9105</v>
      </c>
      <c r="AD6" t="n">
        <v>8794</v>
      </c>
      <c r="AE6" t="n">
        <v>7630</v>
      </c>
      <c r="AF6" t="n">
        <v>8267</v>
      </c>
    </row>
    <row r="7">
      <c r="A7" t="s">
        <v>4</v>
      </c>
      <c r="B7" t="s">
        <v>171</v>
      </c>
      <c r="C7" t="s">
        <v>106</v>
      </c>
      <c r="D7" t="s">
        <v>172</v>
      </c>
      <c r="E7" t="s">
        <v>107</v>
      </c>
      <c r="F7" t="n">
        <v>6559</v>
      </c>
      <c r="G7" t="n">
        <v>6789</v>
      </c>
      <c r="H7" t="n">
        <v>7241</v>
      </c>
      <c r="I7" t="n">
        <v>7716</v>
      </c>
      <c r="J7" t="n">
        <v>8068</v>
      </c>
      <c r="K7" t="n">
        <v>8921</v>
      </c>
      <c r="L7" t="n">
        <v>9167</v>
      </c>
      <c r="M7" t="n">
        <v>9447</v>
      </c>
      <c r="N7" t="n">
        <v>9425</v>
      </c>
      <c r="O7" t="n">
        <v>9553</v>
      </c>
      <c r="P7" t="n">
        <v>10111</v>
      </c>
      <c r="Q7" t="n">
        <v>10394</v>
      </c>
      <c r="R7" t="n">
        <v>10614</v>
      </c>
      <c r="S7" t="n">
        <v>10486</v>
      </c>
      <c r="T7" t="n">
        <v>8884</v>
      </c>
      <c r="U7" t="n">
        <v>9041</v>
      </c>
      <c r="V7" t="n">
        <v>8602</v>
      </c>
      <c r="W7" t="n">
        <v>7713</v>
      </c>
      <c r="X7" t="n">
        <v>7294</v>
      </c>
      <c r="Y7" t="n">
        <v>6845</v>
      </c>
      <c r="Z7" t="n">
        <v>7178</v>
      </c>
      <c r="AA7" t="n">
        <v>7303</v>
      </c>
      <c r="AB7" t="n">
        <v>7823</v>
      </c>
      <c r="AC7" t="n">
        <v>8076</v>
      </c>
      <c r="AD7" t="n">
        <v>8321</v>
      </c>
      <c r="AE7" t="n">
        <v>7559</v>
      </c>
      <c r="AF7" t="n">
        <v>8425</v>
      </c>
    </row>
    <row r="8">
      <c r="A8" t="s">
        <v>4</v>
      </c>
      <c r="B8" t="s">
        <v>173</v>
      </c>
      <c r="C8" t="s">
        <v>106</v>
      </c>
      <c r="D8" t="s">
        <v>174</v>
      </c>
      <c r="E8" t="s">
        <v>107</v>
      </c>
      <c r="F8" t="n">
        <v>1942</v>
      </c>
      <c r="G8" t="n">
        <v>1960</v>
      </c>
      <c r="H8" t="n">
        <v>2328</v>
      </c>
      <c r="I8" t="n">
        <v>2342</v>
      </c>
      <c r="J8" t="n">
        <v>1691</v>
      </c>
      <c r="K8" t="n">
        <v>2710</v>
      </c>
      <c r="L8" t="n">
        <v>2879</v>
      </c>
      <c r="M8" t="n">
        <v>2753</v>
      </c>
      <c r="N8" t="n">
        <v>3269</v>
      </c>
      <c r="O8" t="n">
        <v>3411</v>
      </c>
      <c r="P8" t="n">
        <v>3684</v>
      </c>
      <c r="Q8" t="n">
        <v>3168</v>
      </c>
      <c r="R8" t="n">
        <v>2519</v>
      </c>
      <c r="S8" t="n">
        <v>1712</v>
      </c>
      <c r="T8" t="n">
        <v>1113</v>
      </c>
      <c r="U8" t="n">
        <v>1722</v>
      </c>
      <c r="V8" t="n">
        <v>2371</v>
      </c>
      <c r="W8" t="n">
        <v>2012</v>
      </c>
      <c r="X8" t="n">
        <v>1184</v>
      </c>
      <c r="Y8" t="n">
        <v>772</v>
      </c>
      <c r="Z8" t="n">
        <v>2806</v>
      </c>
      <c r="AA8" t="n">
        <v>3276</v>
      </c>
      <c r="AB8" t="n">
        <v>3679</v>
      </c>
      <c r="AC8" t="n">
        <v>3230</v>
      </c>
      <c r="AD8" t="n">
        <v>2706</v>
      </c>
      <c r="AE8" t="n">
        <v>-458</v>
      </c>
      <c r="AF8" t="n">
        <v>2764</v>
      </c>
    </row>
    <row r="9">
      <c r="A9" t="s">
        <v>4</v>
      </c>
      <c r="B9" t="s">
        <v>175</v>
      </c>
      <c r="C9" t="s">
        <v>106</v>
      </c>
      <c r="D9" t="s">
        <v>176</v>
      </c>
      <c r="E9" t="s">
        <v>107</v>
      </c>
      <c r="F9" t="n">
        <v>4842</v>
      </c>
      <c r="G9" t="n">
        <v>4960</v>
      </c>
      <c r="H9" t="n">
        <v>5489</v>
      </c>
      <c r="I9" t="n">
        <v>5699</v>
      </c>
      <c r="J9" t="n">
        <v>6153</v>
      </c>
      <c r="K9" t="n">
        <v>6712</v>
      </c>
      <c r="L9" t="n">
        <v>7218</v>
      </c>
      <c r="M9" t="n">
        <v>7332</v>
      </c>
      <c r="N9" t="n">
        <v>7232</v>
      </c>
      <c r="O9" t="n">
        <v>7597</v>
      </c>
      <c r="P9" t="n">
        <v>7851</v>
      </c>
      <c r="Q9" t="n">
        <v>8152</v>
      </c>
      <c r="R9" t="n">
        <v>8313</v>
      </c>
      <c r="S9" t="n">
        <v>8561</v>
      </c>
      <c r="T9" t="n">
        <v>7748</v>
      </c>
      <c r="U9" t="n">
        <v>8527</v>
      </c>
      <c r="V9" t="n">
        <v>8939</v>
      </c>
      <c r="W9" t="n">
        <v>7999</v>
      </c>
      <c r="X9" t="n">
        <v>7532</v>
      </c>
      <c r="Y9" t="n">
        <v>7867</v>
      </c>
      <c r="Z9" t="n">
        <v>8276</v>
      </c>
      <c r="AA9" t="n">
        <v>8895</v>
      </c>
      <c r="AB9" t="n">
        <v>9448</v>
      </c>
      <c r="AC9" t="n">
        <v>9092</v>
      </c>
      <c r="AD9" t="n">
        <v>9755</v>
      </c>
      <c r="AE9" t="n">
        <v>9541</v>
      </c>
      <c r="AF9" t="n">
        <v>11344</v>
      </c>
    </row>
    <row r="10">
      <c r="A10" t="s">
        <v>4</v>
      </c>
      <c r="B10" t="s">
        <v>177</v>
      </c>
      <c r="C10" t="s">
        <v>106</v>
      </c>
      <c r="D10" t="s">
        <v>178</v>
      </c>
      <c r="E10" t="s">
        <v>107</v>
      </c>
      <c r="F10" t="n">
        <v>7318</v>
      </c>
      <c r="G10" t="n">
        <v>7524</v>
      </c>
      <c r="H10" t="n">
        <v>8291</v>
      </c>
      <c r="I10" t="n">
        <v>8617</v>
      </c>
      <c r="J10" t="n">
        <v>9280</v>
      </c>
      <c r="K10" t="n">
        <v>10224</v>
      </c>
      <c r="L10" t="n">
        <v>11146</v>
      </c>
      <c r="M10" t="n">
        <v>11520</v>
      </c>
      <c r="N10" t="n">
        <v>11714</v>
      </c>
      <c r="O10" t="n">
        <v>12440</v>
      </c>
      <c r="P10" t="n">
        <v>13155</v>
      </c>
      <c r="Q10" t="n">
        <v>14007</v>
      </c>
      <c r="R10" t="n">
        <v>14702</v>
      </c>
      <c r="S10" t="n">
        <v>15527</v>
      </c>
      <c r="T10" t="n">
        <v>14395</v>
      </c>
      <c r="U10" t="n">
        <v>13982</v>
      </c>
      <c r="V10" t="n">
        <v>13960</v>
      </c>
      <c r="W10" t="n">
        <v>13265</v>
      </c>
      <c r="X10" t="n">
        <v>13753</v>
      </c>
      <c r="Y10" t="n">
        <v>14902</v>
      </c>
      <c r="Z10" t="n">
        <v>15312</v>
      </c>
      <c r="AA10" t="n">
        <v>16124</v>
      </c>
      <c r="AB10" t="n">
        <v>16808</v>
      </c>
      <c r="AC10" t="n">
        <v>15793</v>
      </c>
      <c r="AD10" t="n">
        <v>16919</v>
      </c>
      <c r="AE10" t="n">
        <v>17427</v>
      </c>
      <c r="AF10" t="n">
        <v>20348</v>
      </c>
    </row>
    <row r="11">
      <c r="A11" t="s">
        <v>4</v>
      </c>
      <c r="B11" t="s">
        <v>179</v>
      </c>
      <c r="C11" t="s">
        <v>106</v>
      </c>
      <c r="D11" t="s">
        <v>180</v>
      </c>
      <c r="E11" t="s">
        <v>107</v>
      </c>
      <c r="F11" t="n">
        <v>2476</v>
      </c>
      <c r="G11" t="n">
        <v>2564</v>
      </c>
      <c r="H11" t="n">
        <v>2802</v>
      </c>
      <c r="I11" t="n">
        <v>2918</v>
      </c>
      <c r="J11" t="n">
        <v>3127</v>
      </c>
      <c r="K11" t="n">
        <v>3512</v>
      </c>
      <c r="L11" t="n">
        <v>3928</v>
      </c>
      <c r="M11" t="n">
        <v>4188</v>
      </c>
      <c r="N11" t="n">
        <v>4482</v>
      </c>
      <c r="O11" t="n">
        <v>4843</v>
      </c>
      <c r="P11" t="n">
        <v>5304</v>
      </c>
      <c r="Q11" t="n">
        <v>5855</v>
      </c>
      <c r="R11" t="n">
        <v>6389</v>
      </c>
      <c r="S11" t="n">
        <v>6966</v>
      </c>
      <c r="T11" t="n">
        <v>6647</v>
      </c>
      <c r="U11" t="n">
        <v>5455</v>
      </c>
      <c r="V11" t="n">
        <v>5021</v>
      </c>
      <c r="W11" t="n">
        <v>5266</v>
      </c>
      <c r="X11" t="n">
        <v>6221</v>
      </c>
      <c r="Y11" t="n">
        <v>7035</v>
      </c>
      <c r="Z11" t="n">
        <v>7036</v>
      </c>
      <c r="AA11" t="n">
        <v>7229</v>
      </c>
      <c r="AB11" t="n">
        <v>7360</v>
      </c>
      <c r="AC11" t="n">
        <v>6701</v>
      </c>
      <c r="AD11" t="n">
        <v>7164</v>
      </c>
      <c r="AE11" t="n">
        <v>7886</v>
      </c>
      <c r="AF11" t="n">
        <v>9004</v>
      </c>
    </row>
    <row r="12">
      <c r="A12" t="s">
        <v>4</v>
      </c>
      <c r="B12" t="s">
        <v>181</v>
      </c>
      <c r="C12" t="s">
        <v>106</v>
      </c>
      <c r="D12" t="s">
        <v>182</v>
      </c>
      <c r="E12" t="s">
        <v>107</v>
      </c>
      <c r="F12" t="n">
        <v>9471</v>
      </c>
      <c r="G12" t="n">
        <v>9746</v>
      </c>
      <c r="H12" t="n">
        <v>10347</v>
      </c>
      <c r="I12" t="n">
        <v>11256</v>
      </c>
      <c r="J12" t="n">
        <v>12098</v>
      </c>
      <c r="K12" t="n">
        <v>12915</v>
      </c>
      <c r="L12" t="n">
        <v>13562</v>
      </c>
      <c r="M12" t="n">
        <v>13870</v>
      </c>
      <c r="N12" t="n">
        <v>13821</v>
      </c>
      <c r="O12" t="n">
        <v>14208</v>
      </c>
      <c r="P12" t="n">
        <v>14996</v>
      </c>
      <c r="Q12" t="n">
        <v>15120</v>
      </c>
      <c r="R12" t="n">
        <v>15310</v>
      </c>
      <c r="S12" t="n">
        <v>15736</v>
      </c>
      <c r="T12" t="n">
        <v>12495</v>
      </c>
      <c r="U12" t="n">
        <v>11798</v>
      </c>
      <c r="V12" t="n">
        <v>11176</v>
      </c>
      <c r="W12" t="n">
        <v>9979</v>
      </c>
      <c r="X12" t="n">
        <v>9965</v>
      </c>
      <c r="Y12" t="n">
        <v>10249</v>
      </c>
      <c r="Z12" t="n">
        <v>10775</v>
      </c>
      <c r="AA12" t="n">
        <v>11132</v>
      </c>
      <c r="AB12" t="n">
        <v>11793</v>
      </c>
      <c r="AC12" t="n">
        <v>12153</v>
      </c>
      <c r="AD12" t="n">
        <v>13159</v>
      </c>
      <c r="AE12" t="n">
        <v>12657</v>
      </c>
      <c r="AF12" t="n">
        <v>13620</v>
      </c>
    </row>
    <row r="13">
      <c r="A13" t="s">
        <v>4</v>
      </c>
      <c r="B13" t="s">
        <v>183</v>
      </c>
      <c r="C13" t="s">
        <v>106</v>
      </c>
      <c r="D13" t="s">
        <v>184</v>
      </c>
      <c r="E13" t="s">
        <v>107</v>
      </c>
      <c r="F13" t="n">
        <v>9696</v>
      </c>
      <c r="G13" t="n">
        <v>10340</v>
      </c>
      <c r="H13" t="n">
        <v>11625</v>
      </c>
      <c r="I13" t="n">
        <v>12648</v>
      </c>
      <c r="J13" t="n">
        <v>14111</v>
      </c>
      <c r="K13" t="n">
        <v>16512</v>
      </c>
      <c r="L13" t="n">
        <v>17395</v>
      </c>
      <c r="M13" t="n">
        <v>17685</v>
      </c>
      <c r="N13" t="n">
        <v>17688</v>
      </c>
      <c r="O13" t="n">
        <v>17970</v>
      </c>
      <c r="P13" t="n">
        <v>18244</v>
      </c>
      <c r="Q13" t="n">
        <v>19510</v>
      </c>
      <c r="R13" t="n">
        <v>19766</v>
      </c>
      <c r="S13" t="n">
        <v>19635</v>
      </c>
      <c r="T13" t="n">
        <v>15593</v>
      </c>
      <c r="U13" t="n">
        <v>15640</v>
      </c>
      <c r="V13" t="n">
        <v>14830</v>
      </c>
      <c r="W13" t="n">
        <v>13467</v>
      </c>
      <c r="X13" t="n">
        <v>13046</v>
      </c>
      <c r="Y13" t="n">
        <v>13790</v>
      </c>
      <c r="Z13" t="n">
        <v>14317</v>
      </c>
      <c r="AA13" t="n">
        <v>14925</v>
      </c>
      <c r="AB13" t="n">
        <v>16586</v>
      </c>
      <c r="AC13" t="n">
        <v>17340</v>
      </c>
      <c r="AD13" t="n">
        <v>16376</v>
      </c>
      <c r="AE13" t="n">
        <v>15347</v>
      </c>
      <c r="AF13" t="n">
        <v>19314</v>
      </c>
    </row>
    <row r="14">
      <c r="A14" t="s">
        <v>4</v>
      </c>
      <c r="B14" t="s">
        <v>185</v>
      </c>
      <c r="C14" t="s">
        <v>106</v>
      </c>
      <c r="D14" t="s">
        <v>186</v>
      </c>
      <c r="E14" t="s">
        <v>107</v>
      </c>
      <c r="F14" t="n">
        <v>2401</v>
      </c>
      <c r="G14" t="n">
        <v>2838</v>
      </c>
      <c r="H14" t="n">
        <v>2777</v>
      </c>
      <c r="I14" t="n">
        <v>2918</v>
      </c>
      <c r="J14" t="n">
        <v>3009</v>
      </c>
      <c r="K14" t="n">
        <v>3099</v>
      </c>
      <c r="L14" t="n">
        <v>3127</v>
      </c>
      <c r="M14" t="n">
        <v>2551</v>
      </c>
      <c r="N14" t="n">
        <v>2429</v>
      </c>
      <c r="O14" t="n">
        <v>2228</v>
      </c>
      <c r="P14" t="n">
        <v>2325</v>
      </c>
      <c r="Q14" t="n">
        <v>2331</v>
      </c>
      <c r="R14" t="n">
        <v>2612</v>
      </c>
      <c r="S14" t="n">
        <v>2697</v>
      </c>
      <c r="T14" t="n">
        <v>2403</v>
      </c>
      <c r="U14" t="n">
        <v>2123</v>
      </c>
      <c r="V14" t="n">
        <v>2073</v>
      </c>
      <c r="W14" t="n">
        <v>1950</v>
      </c>
      <c r="X14" t="n">
        <v>1849</v>
      </c>
      <c r="Y14" t="n">
        <v>1621</v>
      </c>
      <c r="Z14" t="n">
        <v>1554</v>
      </c>
      <c r="AA14" t="n">
        <v>1559</v>
      </c>
      <c r="AB14" t="n">
        <v>1662</v>
      </c>
      <c r="AC14" t="n">
        <v>1756</v>
      </c>
      <c r="AD14" t="n">
        <v>1898</v>
      </c>
      <c r="AE14" t="n">
        <v>1715</v>
      </c>
      <c r="AF14" t="n">
        <v>1965</v>
      </c>
    </row>
    <row r="15">
      <c r="A15" t="s">
        <v>4</v>
      </c>
      <c r="B15" t="s">
        <v>187</v>
      </c>
      <c r="C15" t="s">
        <v>106</v>
      </c>
      <c r="D15" t="s">
        <v>188</v>
      </c>
      <c r="E15" t="s">
        <v>107</v>
      </c>
      <c r="F15" t="n">
        <v>5195</v>
      </c>
      <c r="G15" t="n">
        <v>6013</v>
      </c>
      <c r="H15" t="n">
        <v>6063</v>
      </c>
      <c r="I15" t="n">
        <v>6450</v>
      </c>
      <c r="J15" t="n">
        <v>6678</v>
      </c>
      <c r="K15" t="n">
        <v>7093</v>
      </c>
      <c r="L15" t="n">
        <v>7318</v>
      </c>
      <c r="M15" t="n">
        <v>6873</v>
      </c>
      <c r="N15" t="n">
        <v>6940</v>
      </c>
      <c r="O15" t="n">
        <v>6922</v>
      </c>
      <c r="P15" t="n">
        <v>6833</v>
      </c>
      <c r="Q15" t="n">
        <v>7751</v>
      </c>
      <c r="R15" t="n">
        <v>8156</v>
      </c>
      <c r="S15" t="n">
        <v>8516</v>
      </c>
      <c r="T15" t="n">
        <v>7292</v>
      </c>
      <c r="U15" t="n">
        <v>6852</v>
      </c>
      <c r="V15" t="n">
        <v>6063</v>
      </c>
      <c r="W15" t="n">
        <v>5648</v>
      </c>
      <c r="X15" t="n">
        <v>5484</v>
      </c>
      <c r="Y15" t="n">
        <v>5339</v>
      </c>
      <c r="Z15" t="n">
        <v>5553</v>
      </c>
      <c r="AA15" t="n">
        <v>5722</v>
      </c>
      <c r="AB15" t="n">
        <v>5973</v>
      </c>
      <c r="AC15" t="n">
        <v>6451</v>
      </c>
      <c r="AD15" t="n">
        <v>6419</v>
      </c>
      <c r="AE15" t="n">
        <v>5910</v>
      </c>
      <c r="AF15" t="n">
        <v>6519</v>
      </c>
    </row>
    <row r="16">
      <c r="A16" t="s">
        <v>4</v>
      </c>
      <c r="B16" t="s">
        <v>189</v>
      </c>
      <c r="C16" t="s">
        <v>106</v>
      </c>
      <c r="D16" t="s">
        <v>190</v>
      </c>
      <c r="E16" t="s">
        <v>107</v>
      </c>
      <c r="F16" t="n">
        <v>2794</v>
      </c>
      <c r="G16" t="n">
        <v>3175</v>
      </c>
      <c r="H16" t="n">
        <v>3286</v>
      </c>
      <c r="I16" t="n">
        <v>3532</v>
      </c>
      <c r="J16" t="n">
        <v>3669</v>
      </c>
      <c r="K16" t="n">
        <v>3994</v>
      </c>
      <c r="L16" t="n">
        <v>4191</v>
      </c>
      <c r="M16" t="n">
        <v>4322</v>
      </c>
      <c r="N16" t="n">
        <v>4511</v>
      </c>
      <c r="O16" t="n">
        <v>4694</v>
      </c>
      <c r="P16" t="n">
        <v>4508</v>
      </c>
      <c r="Q16" t="n">
        <v>5420</v>
      </c>
      <c r="R16" t="n">
        <v>5544</v>
      </c>
      <c r="S16" t="n">
        <v>5819</v>
      </c>
      <c r="T16" t="n">
        <v>4889</v>
      </c>
      <c r="U16" t="n">
        <v>4729</v>
      </c>
      <c r="V16" t="n">
        <v>3990</v>
      </c>
      <c r="W16" t="n">
        <v>3698</v>
      </c>
      <c r="X16" t="n">
        <v>3635</v>
      </c>
      <c r="Y16" t="n">
        <v>3718</v>
      </c>
      <c r="Z16" t="n">
        <v>3999</v>
      </c>
      <c r="AA16" t="n">
        <v>4163</v>
      </c>
      <c r="AB16" t="n">
        <v>4311</v>
      </c>
      <c r="AC16" t="n">
        <v>4695</v>
      </c>
      <c r="AD16" t="n">
        <v>4521</v>
      </c>
      <c r="AE16" t="n">
        <v>4195</v>
      </c>
      <c r="AF16" t="n">
        <v>4554</v>
      </c>
    </row>
    <row r="17">
      <c r="A17" t="s">
        <v>4</v>
      </c>
      <c r="B17" t="s">
        <v>191</v>
      </c>
      <c r="C17" t="s">
        <v>106</v>
      </c>
      <c r="D17" t="s">
        <v>192</v>
      </c>
      <c r="E17" t="s">
        <v>107</v>
      </c>
      <c r="F17" t="n">
        <v>3440</v>
      </c>
      <c r="G17" t="n">
        <v>4019</v>
      </c>
      <c r="H17" t="n">
        <v>4274</v>
      </c>
      <c r="I17" t="n">
        <v>4642</v>
      </c>
      <c r="J17" t="n">
        <v>4959</v>
      </c>
      <c r="K17" t="n">
        <v>5615</v>
      </c>
      <c r="L17" t="n">
        <v>6049</v>
      </c>
      <c r="M17" t="n">
        <v>6247</v>
      </c>
      <c r="N17" t="n">
        <v>6204</v>
      </c>
      <c r="O17" t="n">
        <v>6504</v>
      </c>
      <c r="P17" t="n">
        <v>6575</v>
      </c>
      <c r="Q17" t="n">
        <v>6835</v>
      </c>
      <c r="R17" t="n">
        <v>7018</v>
      </c>
      <c r="S17" t="n">
        <v>7376</v>
      </c>
      <c r="T17" t="n">
        <v>6513</v>
      </c>
      <c r="U17" t="n">
        <v>6186</v>
      </c>
      <c r="V17" t="n">
        <v>6337</v>
      </c>
      <c r="W17" t="n">
        <v>6511</v>
      </c>
      <c r="X17" t="n">
        <v>6506</v>
      </c>
      <c r="Y17" t="n">
        <v>6854</v>
      </c>
      <c r="Z17" t="n">
        <v>6520</v>
      </c>
      <c r="AA17" t="n">
        <v>6401</v>
      </c>
      <c r="AB17" t="n">
        <v>6940</v>
      </c>
      <c r="AC17" t="n">
        <v>7277</v>
      </c>
      <c r="AD17" t="n">
        <v>7647</v>
      </c>
      <c r="AE17" t="n">
        <v>7175</v>
      </c>
      <c r="AF17" t="n">
        <v>7744</v>
      </c>
    </row>
    <row r="18">
      <c r="A18" t="s">
        <v>4</v>
      </c>
      <c r="B18" t="s">
        <v>193</v>
      </c>
      <c r="C18" t="s">
        <v>106</v>
      </c>
      <c r="D18" t="s">
        <v>194</v>
      </c>
      <c r="E18" t="s">
        <v>107</v>
      </c>
      <c r="F18" t="n">
        <v>8488</v>
      </c>
      <c r="G18" t="n">
        <v>9453</v>
      </c>
      <c r="H18" t="n">
        <v>10750</v>
      </c>
      <c r="I18" t="n">
        <v>11476</v>
      </c>
      <c r="J18" t="n">
        <v>11856</v>
      </c>
      <c r="K18" t="n">
        <v>12058</v>
      </c>
      <c r="L18" t="n">
        <v>12381</v>
      </c>
      <c r="M18" t="n">
        <v>13375</v>
      </c>
      <c r="N18" t="n">
        <v>14073</v>
      </c>
      <c r="O18" t="n">
        <v>14106</v>
      </c>
      <c r="P18" t="n">
        <v>13850</v>
      </c>
      <c r="Q18" t="n">
        <v>14908</v>
      </c>
      <c r="R18" t="n">
        <v>15420</v>
      </c>
      <c r="S18" t="n">
        <v>14776</v>
      </c>
      <c r="T18" t="n">
        <v>13091</v>
      </c>
      <c r="U18" t="n">
        <v>12330</v>
      </c>
      <c r="V18" t="n">
        <v>12974</v>
      </c>
      <c r="W18" t="n">
        <v>11751</v>
      </c>
      <c r="X18" t="n">
        <v>13343</v>
      </c>
      <c r="Y18" t="n">
        <v>14392</v>
      </c>
      <c r="Z18" t="n">
        <v>14742</v>
      </c>
      <c r="AA18" t="n">
        <v>14876</v>
      </c>
      <c r="AB18" t="n">
        <v>15858</v>
      </c>
      <c r="AC18" t="n">
        <v>17113</v>
      </c>
      <c r="AD18" t="n">
        <v>17245</v>
      </c>
      <c r="AE18" t="n">
        <v>15316</v>
      </c>
      <c r="AF18" t="n">
        <v>16057</v>
      </c>
    </row>
    <row r="19">
      <c r="A19" t="s">
        <v>4</v>
      </c>
      <c r="B19" t="s">
        <v>195</v>
      </c>
      <c r="C19" t="s">
        <v>106</v>
      </c>
      <c r="D19" t="s">
        <v>196</v>
      </c>
      <c r="E19" t="s">
        <v>107</v>
      </c>
      <c r="F19" t="n">
        <v>4280</v>
      </c>
      <c r="G19" t="n">
        <v>4883</v>
      </c>
      <c r="H19" t="n">
        <v>5373</v>
      </c>
      <c r="I19" t="n">
        <v>5885</v>
      </c>
      <c r="J19" t="n">
        <v>6489</v>
      </c>
      <c r="K19" t="n">
        <v>7153</v>
      </c>
      <c r="L19" t="n">
        <v>7662</v>
      </c>
      <c r="M19" t="n">
        <v>7945</v>
      </c>
      <c r="N19" t="n">
        <v>8281</v>
      </c>
      <c r="O19" t="n">
        <v>9044</v>
      </c>
      <c r="P19" t="n">
        <v>9558</v>
      </c>
      <c r="Q19" t="n">
        <v>10493</v>
      </c>
      <c r="R19" t="n">
        <v>11048</v>
      </c>
      <c r="S19" t="n">
        <v>11637</v>
      </c>
      <c r="T19" t="n">
        <v>10909</v>
      </c>
      <c r="U19" t="n">
        <v>10269</v>
      </c>
      <c r="V19" t="n">
        <v>9731</v>
      </c>
      <c r="W19" t="n">
        <v>9466</v>
      </c>
      <c r="X19" t="n">
        <v>8982</v>
      </c>
      <c r="Y19" t="n">
        <v>9160</v>
      </c>
      <c r="Z19" t="n">
        <v>9779</v>
      </c>
      <c r="AA19" t="n">
        <v>9859</v>
      </c>
      <c r="AB19" t="n">
        <v>10225</v>
      </c>
      <c r="AC19" t="n">
        <v>10489</v>
      </c>
      <c r="AD19" t="n">
        <v>11187</v>
      </c>
      <c r="AE19" t="n">
        <v>10069</v>
      </c>
      <c r="AF19" t="n">
        <v>10983</v>
      </c>
    </row>
    <row r="20">
      <c r="A20" t="s">
        <v>4</v>
      </c>
      <c r="B20" t="s">
        <v>197</v>
      </c>
      <c r="C20" t="s">
        <v>106</v>
      </c>
      <c r="D20" t="s">
        <v>198</v>
      </c>
      <c r="E20" t="s">
        <v>107</v>
      </c>
      <c r="F20" t="n">
        <v>10568</v>
      </c>
      <c r="G20" t="n">
        <v>11131</v>
      </c>
      <c r="H20" t="n">
        <v>11160</v>
      </c>
      <c r="I20" t="n">
        <v>10397</v>
      </c>
      <c r="J20" t="n">
        <v>10420</v>
      </c>
      <c r="K20" t="n">
        <v>9813</v>
      </c>
      <c r="L20" t="n">
        <v>10072</v>
      </c>
      <c r="M20" t="n">
        <v>10898</v>
      </c>
      <c r="N20" t="n">
        <v>12116</v>
      </c>
      <c r="O20" t="n">
        <v>13110</v>
      </c>
      <c r="P20" t="n">
        <v>15629</v>
      </c>
      <c r="Q20" t="n">
        <v>16634</v>
      </c>
      <c r="R20" t="n">
        <v>19269</v>
      </c>
      <c r="S20" t="n">
        <v>22993</v>
      </c>
      <c r="T20" t="n">
        <v>22938</v>
      </c>
      <c r="U20" t="n">
        <v>25491</v>
      </c>
      <c r="V20" t="n">
        <v>25492</v>
      </c>
      <c r="W20" t="n">
        <v>26165</v>
      </c>
      <c r="X20" t="n">
        <v>25580</v>
      </c>
      <c r="Y20" t="n">
        <v>24465</v>
      </c>
      <c r="Z20" t="n">
        <v>25447</v>
      </c>
      <c r="AA20" t="n">
        <v>24621</v>
      </c>
      <c r="AB20" t="n">
        <v>24610</v>
      </c>
      <c r="AC20" t="n">
        <v>26595</v>
      </c>
      <c r="AD20" t="n">
        <v>27005</v>
      </c>
      <c r="AE20" t="n">
        <v>25900</v>
      </c>
      <c r="AF20" t="n">
        <v>28458</v>
      </c>
    </row>
    <row r="21">
      <c r="A21" t="s">
        <v>4</v>
      </c>
      <c r="B21" t="s">
        <v>199</v>
      </c>
      <c r="C21" t="s">
        <v>106</v>
      </c>
      <c r="D21" t="s">
        <v>200</v>
      </c>
      <c r="E21" t="s">
        <v>107</v>
      </c>
      <c r="F21" t="n">
        <v>13672</v>
      </c>
      <c r="G21" t="n">
        <v>14606</v>
      </c>
      <c r="H21" t="n">
        <v>14938</v>
      </c>
      <c r="I21" t="n">
        <v>14527</v>
      </c>
      <c r="J21" t="n">
        <v>14951</v>
      </c>
      <c r="K21" t="n">
        <v>14722</v>
      </c>
      <c r="L21" t="n">
        <v>15446</v>
      </c>
      <c r="M21" t="n">
        <v>16814</v>
      </c>
      <c r="N21" t="n">
        <v>18306</v>
      </c>
      <c r="O21" t="n">
        <v>19656</v>
      </c>
      <c r="P21" t="n">
        <v>22733</v>
      </c>
      <c r="Q21" t="n">
        <v>24283</v>
      </c>
      <c r="R21" t="n">
        <v>27343</v>
      </c>
      <c r="S21" t="n">
        <v>31581</v>
      </c>
      <c r="T21" t="n">
        <v>31736</v>
      </c>
      <c r="U21" t="n">
        <v>35538</v>
      </c>
      <c r="V21" t="n">
        <v>36039</v>
      </c>
      <c r="W21" t="n">
        <v>36753</v>
      </c>
      <c r="X21" t="n">
        <v>36589</v>
      </c>
      <c r="Y21" t="n">
        <v>35150</v>
      </c>
      <c r="Z21" t="n">
        <v>36434</v>
      </c>
      <c r="AA21" t="n">
        <v>36051</v>
      </c>
      <c r="AB21" t="n">
        <v>36400</v>
      </c>
      <c r="AC21" t="n">
        <v>38586</v>
      </c>
      <c r="AD21" t="n">
        <v>39425</v>
      </c>
      <c r="AE21" t="n">
        <v>38443</v>
      </c>
      <c r="AF21" t="n">
        <v>41975</v>
      </c>
    </row>
    <row r="22">
      <c r="A22" t="s">
        <v>4</v>
      </c>
      <c r="B22" t="s">
        <v>201</v>
      </c>
      <c r="C22" t="s">
        <v>106</v>
      </c>
      <c r="D22" t="s">
        <v>202</v>
      </c>
      <c r="E22" t="s">
        <v>107</v>
      </c>
      <c r="F22" t="n">
        <v>3104</v>
      </c>
      <c r="G22" t="n">
        <v>3475</v>
      </c>
      <c r="H22" t="n">
        <v>3778</v>
      </c>
      <c r="I22" t="n">
        <v>4130</v>
      </c>
      <c r="J22" t="n">
        <v>4531</v>
      </c>
      <c r="K22" t="n">
        <v>4909</v>
      </c>
      <c r="L22" t="n">
        <v>5374</v>
      </c>
      <c r="M22" t="n">
        <v>5916</v>
      </c>
      <c r="N22" t="n">
        <v>6190</v>
      </c>
      <c r="O22" t="n">
        <v>6546</v>
      </c>
      <c r="P22" t="n">
        <v>7104</v>
      </c>
      <c r="Q22" t="n">
        <v>7649</v>
      </c>
      <c r="R22" t="n">
        <v>8074</v>
      </c>
      <c r="S22" t="n">
        <v>8588</v>
      </c>
      <c r="T22" t="n">
        <v>8798</v>
      </c>
      <c r="U22" t="n">
        <v>10047</v>
      </c>
      <c r="V22" t="n">
        <v>10547</v>
      </c>
      <c r="W22" t="n">
        <v>10588</v>
      </c>
      <c r="X22" t="n">
        <v>11009</v>
      </c>
      <c r="Y22" t="n">
        <v>10685</v>
      </c>
      <c r="Z22" t="n">
        <v>10987</v>
      </c>
      <c r="AA22" t="n">
        <v>11430</v>
      </c>
      <c r="AB22" t="n">
        <v>11790</v>
      </c>
      <c r="AC22" t="n">
        <v>11991</v>
      </c>
      <c r="AD22" t="n">
        <v>12420</v>
      </c>
      <c r="AE22" t="n">
        <v>12543</v>
      </c>
      <c r="AF22" t="n">
        <v>13517</v>
      </c>
    </row>
    <row r="23">
      <c r="A23" t="s">
        <v>4</v>
      </c>
      <c r="B23" t="s">
        <v>203</v>
      </c>
      <c r="C23" t="s">
        <v>106</v>
      </c>
      <c r="D23" t="s">
        <v>204</v>
      </c>
      <c r="E23" t="s">
        <v>107</v>
      </c>
      <c r="F23" t="n">
        <v>39514</v>
      </c>
      <c r="G23" t="n">
        <v>40626</v>
      </c>
      <c r="H23" t="n">
        <v>42471</v>
      </c>
      <c r="I23" t="n">
        <v>46562</v>
      </c>
      <c r="J23" t="n">
        <v>52407</v>
      </c>
      <c r="K23" t="n">
        <v>59618</v>
      </c>
      <c r="L23" t="n">
        <v>67550</v>
      </c>
      <c r="M23" t="n">
        <v>75008</v>
      </c>
      <c r="N23" t="n">
        <v>81851</v>
      </c>
      <c r="O23" t="n">
        <v>88836</v>
      </c>
      <c r="P23" t="n">
        <v>100903</v>
      </c>
      <c r="Q23" t="n">
        <v>111572</v>
      </c>
      <c r="R23" t="n">
        <v>116462</v>
      </c>
      <c r="S23" t="n">
        <v>118569</v>
      </c>
      <c r="T23" t="n">
        <v>110029</v>
      </c>
      <c r="U23" t="n">
        <v>89685</v>
      </c>
      <c r="V23" t="n">
        <v>75556</v>
      </c>
      <c r="W23" t="n">
        <v>64407</v>
      </c>
      <c r="X23" t="n">
        <v>55533</v>
      </c>
      <c r="Y23" t="n">
        <v>55390</v>
      </c>
      <c r="Z23" t="n">
        <v>58924</v>
      </c>
      <c r="AA23" t="n">
        <v>61744</v>
      </c>
      <c r="AB23" t="n">
        <v>64233</v>
      </c>
      <c r="AC23" t="n">
        <v>67144</v>
      </c>
      <c r="AD23" t="n">
        <v>73774</v>
      </c>
      <c r="AE23" t="n">
        <v>63700</v>
      </c>
      <c r="AF23" t="n">
        <v>65544</v>
      </c>
    </row>
    <row r="24">
      <c r="A24" t="s">
        <v>4</v>
      </c>
      <c r="B24" t="s">
        <v>205</v>
      </c>
      <c r="C24" t="s">
        <v>106</v>
      </c>
      <c r="D24" t="s">
        <v>206</v>
      </c>
      <c r="E24" t="s">
        <v>107</v>
      </c>
      <c r="F24" t="n">
        <v>52488</v>
      </c>
      <c r="G24" t="n">
        <v>54785</v>
      </c>
      <c r="H24" t="n">
        <v>57149</v>
      </c>
      <c r="I24" t="n">
        <v>59628</v>
      </c>
      <c r="J24" t="n">
        <v>63585</v>
      </c>
      <c r="K24" t="n">
        <v>68415</v>
      </c>
      <c r="L24" t="n">
        <v>74878</v>
      </c>
      <c r="M24" t="n">
        <v>80544</v>
      </c>
      <c r="N24" t="n">
        <v>84870</v>
      </c>
      <c r="O24" t="n">
        <v>91739</v>
      </c>
      <c r="P24" t="n">
        <v>97547</v>
      </c>
      <c r="Q24" t="n">
        <v>105084</v>
      </c>
      <c r="R24" t="n">
        <v>114096</v>
      </c>
      <c r="S24" t="n">
        <v>120550</v>
      </c>
      <c r="T24" t="n">
        <v>118064</v>
      </c>
      <c r="U24" t="n">
        <v>119726</v>
      </c>
      <c r="V24" t="n">
        <v>122348</v>
      </c>
      <c r="W24" t="n">
        <v>120807</v>
      </c>
      <c r="X24" t="n">
        <v>120581</v>
      </c>
      <c r="Y24" t="n">
        <v>120318</v>
      </c>
      <c r="Z24" t="n">
        <v>126859</v>
      </c>
      <c r="AA24" t="n">
        <v>134228</v>
      </c>
      <c r="AB24" t="n">
        <v>139334</v>
      </c>
      <c r="AC24" t="n">
        <v>144466</v>
      </c>
      <c r="AD24" t="n">
        <v>147392</v>
      </c>
      <c r="AE24" t="n">
        <v>135607</v>
      </c>
      <c r="AF24" t="n">
        <v>154401</v>
      </c>
    </row>
    <row r="25">
      <c r="A25" t="s">
        <v>4</v>
      </c>
      <c r="B25" t="s">
        <v>207</v>
      </c>
      <c r="C25" t="s">
        <v>106</v>
      </c>
      <c r="D25" t="s">
        <v>208</v>
      </c>
      <c r="E25" t="s">
        <v>107</v>
      </c>
      <c r="F25" t="n">
        <v>8525</v>
      </c>
      <c r="G25" t="n">
        <v>8717</v>
      </c>
      <c r="H25" t="n">
        <v>8722</v>
      </c>
      <c r="I25" t="n">
        <v>8654</v>
      </c>
      <c r="J25" t="n">
        <v>8680</v>
      </c>
      <c r="K25" t="n">
        <v>8413</v>
      </c>
      <c r="L25" t="n">
        <v>9005</v>
      </c>
      <c r="M25" t="n">
        <v>9156</v>
      </c>
      <c r="N25" t="n">
        <v>9946</v>
      </c>
      <c r="O25" t="n">
        <v>11145</v>
      </c>
      <c r="P25" t="n">
        <v>12434</v>
      </c>
      <c r="Q25" t="n">
        <v>13076</v>
      </c>
      <c r="R25" t="n">
        <v>14438</v>
      </c>
      <c r="S25" t="n">
        <v>14442</v>
      </c>
      <c r="T25" t="n">
        <v>14159</v>
      </c>
      <c r="U25" t="n">
        <v>15645</v>
      </c>
      <c r="V25" t="n">
        <v>15767</v>
      </c>
      <c r="W25" t="n">
        <v>14598</v>
      </c>
      <c r="X25" t="n">
        <v>13911</v>
      </c>
      <c r="Y25" t="n">
        <v>13393</v>
      </c>
      <c r="Z25" t="n">
        <v>14595</v>
      </c>
      <c r="AA25" t="n">
        <v>16506</v>
      </c>
      <c r="AB25" t="n">
        <v>16821</v>
      </c>
      <c r="AC25" t="n">
        <v>18014</v>
      </c>
      <c r="AD25" t="n">
        <v>17825</v>
      </c>
      <c r="AE25" t="n">
        <v>14640</v>
      </c>
      <c r="AF25" t="n">
        <v>16843</v>
      </c>
    </row>
    <row r="26">
      <c r="A26" t="s">
        <v>4</v>
      </c>
      <c r="B26" t="s">
        <v>209</v>
      </c>
      <c r="C26" t="s">
        <v>106</v>
      </c>
      <c r="D26" t="s">
        <v>210</v>
      </c>
      <c r="E26" t="s">
        <v>107</v>
      </c>
      <c r="F26" t="n">
        <v>15052</v>
      </c>
      <c r="G26" t="n">
        <v>16348</v>
      </c>
      <c r="H26" t="n">
        <v>17877</v>
      </c>
      <c r="I26" t="n">
        <v>19861</v>
      </c>
      <c r="J26" t="n">
        <v>22682</v>
      </c>
      <c r="K26" t="n">
        <v>25953</v>
      </c>
      <c r="L26" t="n">
        <v>29591</v>
      </c>
      <c r="M26" t="n">
        <v>32648</v>
      </c>
      <c r="N26" t="n">
        <v>35097</v>
      </c>
      <c r="O26" t="n">
        <v>38135</v>
      </c>
      <c r="P26" t="n">
        <v>39878</v>
      </c>
      <c r="Q26" t="n">
        <v>43930</v>
      </c>
      <c r="R26" t="n">
        <v>49452</v>
      </c>
      <c r="S26" t="n">
        <v>52317</v>
      </c>
      <c r="T26" t="n">
        <v>50639</v>
      </c>
      <c r="U26" t="n">
        <v>50794</v>
      </c>
      <c r="V26" t="n">
        <v>52775</v>
      </c>
      <c r="W26" t="n">
        <v>53484</v>
      </c>
      <c r="X26" t="n">
        <v>55439</v>
      </c>
      <c r="Y26" t="n">
        <v>55801</v>
      </c>
      <c r="Z26" t="n">
        <v>58487</v>
      </c>
      <c r="AA26" t="n">
        <v>60909</v>
      </c>
      <c r="AB26" t="n">
        <v>64445</v>
      </c>
      <c r="AC26" t="n">
        <v>65932</v>
      </c>
      <c r="AD26" t="n">
        <v>68506</v>
      </c>
      <c r="AE26" t="n">
        <v>65570</v>
      </c>
      <c r="AF26" t="n">
        <v>74640</v>
      </c>
    </row>
    <row r="27">
      <c r="A27" t="s">
        <v>4</v>
      </c>
      <c r="B27" t="s">
        <v>211</v>
      </c>
      <c r="C27" t="s">
        <v>106</v>
      </c>
      <c r="D27" t="s">
        <v>212</v>
      </c>
      <c r="E27" t="s">
        <v>107</v>
      </c>
      <c r="F27" t="n">
        <v>28911</v>
      </c>
      <c r="G27" t="n">
        <v>29720</v>
      </c>
      <c r="H27" t="n">
        <v>30550</v>
      </c>
      <c r="I27" t="n">
        <v>31113</v>
      </c>
      <c r="J27" t="n">
        <v>32223</v>
      </c>
      <c r="K27" t="n">
        <v>34049</v>
      </c>
      <c r="L27" t="n">
        <v>36282</v>
      </c>
      <c r="M27" t="n">
        <v>38740</v>
      </c>
      <c r="N27" t="n">
        <v>39827</v>
      </c>
      <c r="O27" t="n">
        <v>42459</v>
      </c>
      <c r="P27" t="n">
        <v>45235</v>
      </c>
      <c r="Q27" t="n">
        <v>48078</v>
      </c>
      <c r="R27" t="n">
        <v>50206</v>
      </c>
      <c r="S27" t="n">
        <v>53791</v>
      </c>
      <c r="T27" t="n">
        <v>53266</v>
      </c>
      <c r="U27" t="n">
        <v>53287</v>
      </c>
      <c r="V27" t="n">
        <v>53806</v>
      </c>
      <c r="W27" t="n">
        <v>52725</v>
      </c>
      <c r="X27" t="n">
        <v>51231</v>
      </c>
      <c r="Y27" t="n">
        <v>51124</v>
      </c>
      <c r="Z27" t="n">
        <v>53777</v>
      </c>
      <c r="AA27" t="n">
        <v>56813</v>
      </c>
      <c r="AB27" t="n">
        <v>58068</v>
      </c>
      <c r="AC27" t="n">
        <v>60520</v>
      </c>
      <c r="AD27" t="n">
        <v>61061</v>
      </c>
      <c r="AE27" t="n">
        <v>55397</v>
      </c>
      <c r="AF27" t="n">
        <v>62918</v>
      </c>
    </row>
    <row r="28">
      <c r="A28" t="s">
        <v>4</v>
      </c>
      <c r="B28" t="s">
        <v>213</v>
      </c>
      <c r="C28" t="s">
        <v>106</v>
      </c>
      <c r="D28" t="s">
        <v>214</v>
      </c>
      <c r="E28" t="s">
        <v>107</v>
      </c>
      <c r="F28" t="n">
        <v>22377</v>
      </c>
      <c r="G28" t="n">
        <v>22869</v>
      </c>
      <c r="H28" t="n">
        <v>23652</v>
      </c>
      <c r="I28" t="n">
        <v>25158</v>
      </c>
      <c r="J28" t="n">
        <v>26496</v>
      </c>
      <c r="K28" t="n">
        <v>27973</v>
      </c>
      <c r="L28" t="n">
        <v>31039</v>
      </c>
      <c r="M28" t="n">
        <v>32456</v>
      </c>
      <c r="N28" t="n">
        <v>34083</v>
      </c>
      <c r="O28" t="n">
        <v>35761</v>
      </c>
      <c r="P28" t="n">
        <v>35575</v>
      </c>
      <c r="Q28" t="n">
        <v>37754</v>
      </c>
      <c r="R28" t="n">
        <v>40373</v>
      </c>
      <c r="S28" t="n">
        <v>42116</v>
      </c>
      <c r="T28" t="n">
        <v>41680</v>
      </c>
      <c r="U28" t="n">
        <v>43578</v>
      </c>
      <c r="V28" t="n">
        <v>44502</v>
      </c>
      <c r="W28" t="n">
        <v>43212</v>
      </c>
      <c r="X28" t="n">
        <v>42149</v>
      </c>
      <c r="Y28" t="n">
        <v>44350</v>
      </c>
      <c r="Z28" t="n">
        <v>47420</v>
      </c>
      <c r="AA28" t="n">
        <v>46864</v>
      </c>
      <c r="AB28" t="n">
        <v>48402</v>
      </c>
      <c r="AC28" t="n">
        <v>49836</v>
      </c>
      <c r="AD28" t="n">
        <v>51954</v>
      </c>
      <c r="AE28" t="n">
        <v>40170</v>
      </c>
      <c r="AF28" t="n">
        <v>43806</v>
      </c>
    </row>
    <row r="29">
      <c r="A29" t="s">
        <v>4</v>
      </c>
      <c r="B29" t="s">
        <v>215</v>
      </c>
      <c r="C29" t="s">
        <v>106</v>
      </c>
      <c r="D29" t="s">
        <v>216</v>
      </c>
      <c r="E29" t="s">
        <v>107</v>
      </c>
      <c r="F29" t="n">
        <v>14788</v>
      </c>
      <c r="G29" t="n">
        <v>14611</v>
      </c>
      <c r="H29" t="n">
        <v>14618</v>
      </c>
      <c r="I29" t="n">
        <v>15141</v>
      </c>
      <c r="J29" t="n">
        <v>15234</v>
      </c>
      <c r="K29" t="n">
        <v>15304</v>
      </c>
      <c r="L29" t="n">
        <v>17133</v>
      </c>
      <c r="M29" t="n">
        <v>17476</v>
      </c>
      <c r="N29" t="n">
        <v>18402</v>
      </c>
      <c r="O29" t="n">
        <v>19108</v>
      </c>
      <c r="P29" t="n">
        <v>18974</v>
      </c>
      <c r="Q29" t="n">
        <v>20551</v>
      </c>
      <c r="R29" t="n">
        <v>21780</v>
      </c>
      <c r="S29" t="n">
        <v>22705</v>
      </c>
      <c r="T29" t="n">
        <v>22428</v>
      </c>
      <c r="U29" t="n">
        <v>22902</v>
      </c>
      <c r="V29" t="n">
        <v>22815</v>
      </c>
      <c r="W29" t="n">
        <v>22574</v>
      </c>
      <c r="X29" t="n">
        <v>21950</v>
      </c>
      <c r="Y29" t="n">
        <v>22993</v>
      </c>
      <c r="Z29" t="n">
        <v>24493</v>
      </c>
      <c r="AA29" t="n">
        <v>23801</v>
      </c>
      <c r="AB29" t="n">
        <v>23766</v>
      </c>
      <c r="AC29" t="n">
        <v>23243</v>
      </c>
      <c r="AD29" t="n">
        <v>24616</v>
      </c>
      <c r="AE29" t="n">
        <v>22086</v>
      </c>
      <c r="AF29" t="n">
        <v>22354</v>
      </c>
    </row>
    <row r="30">
      <c r="A30" t="s">
        <v>4</v>
      </c>
      <c r="B30" t="s">
        <v>217</v>
      </c>
      <c r="C30" t="s">
        <v>106</v>
      </c>
      <c r="D30" t="s">
        <v>218</v>
      </c>
      <c r="E30" t="s">
        <v>107</v>
      </c>
      <c r="F30" t="n">
        <v>773</v>
      </c>
      <c r="G30" t="n">
        <v>704</v>
      </c>
      <c r="H30" t="n">
        <v>700</v>
      </c>
      <c r="I30" t="n">
        <v>714</v>
      </c>
      <c r="J30" t="n">
        <v>732</v>
      </c>
      <c r="K30" t="n">
        <v>747</v>
      </c>
      <c r="L30" t="n">
        <v>697</v>
      </c>
      <c r="M30" t="n">
        <v>720</v>
      </c>
      <c r="N30" t="n">
        <v>716</v>
      </c>
      <c r="O30" t="n">
        <v>729</v>
      </c>
      <c r="P30" t="n">
        <v>773</v>
      </c>
      <c r="Q30" t="n">
        <v>750</v>
      </c>
      <c r="R30" t="n">
        <v>847</v>
      </c>
      <c r="S30" t="n">
        <v>772</v>
      </c>
      <c r="T30" t="n">
        <v>757</v>
      </c>
      <c r="U30" t="n">
        <v>861</v>
      </c>
      <c r="V30" t="n">
        <v>718</v>
      </c>
      <c r="W30" t="n">
        <v>621</v>
      </c>
      <c r="X30" t="n">
        <v>583</v>
      </c>
      <c r="Y30" t="n">
        <v>583</v>
      </c>
      <c r="Z30" t="n">
        <v>658</v>
      </c>
      <c r="AA30" t="n">
        <v>737</v>
      </c>
      <c r="AB30" t="n">
        <v>746</v>
      </c>
      <c r="AC30" t="n">
        <v>727</v>
      </c>
      <c r="AD30" t="n">
        <v>663</v>
      </c>
      <c r="AE30" t="n">
        <v>298</v>
      </c>
      <c r="AF30" t="n">
        <v>600</v>
      </c>
    </row>
    <row r="31">
      <c r="A31" t="s">
        <v>4</v>
      </c>
      <c r="B31" t="s">
        <v>219</v>
      </c>
      <c r="C31" t="s">
        <v>106</v>
      </c>
      <c r="D31" t="s">
        <v>220</v>
      </c>
      <c r="E31" t="s">
        <v>107</v>
      </c>
      <c r="F31" t="n">
        <v>1916</v>
      </c>
      <c r="G31" t="n">
        <v>2122</v>
      </c>
      <c r="H31" t="n">
        <v>2123</v>
      </c>
      <c r="I31" t="n">
        <v>2156</v>
      </c>
      <c r="J31" t="n">
        <v>2229</v>
      </c>
      <c r="K31" t="n">
        <v>2337</v>
      </c>
      <c r="L31" t="n">
        <v>2399</v>
      </c>
      <c r="M31" t="n">
        <v>2517</v>
      </c>
      <c r="N31" t="n">
        <v>2559</v>
      </c>
      <c r="O31" t="n">
        <v>2590</v>
      </c>
      <c r="P31" t="n">
        <v>2254</v>
      </c>
      <c r="Q31" t="n">
        <v>2188</v>
      </c>
      <c r="R31" t="n">
        <v>2089</v>
      </c>
      <c r="S31" t="n">
        <v>2079</v>
      </c>
      <c r="T31" t="n">
        <v>2055</v>
      </c>
      <c r="U31" t="n">
        <v>2192</v>
      </c>
      <c r="V31" t="n">
        <v>2033</v>
      </c>
      <c r="W31" t="n">
        <v>1962</v>
      </c>
      <c r="X31" t="n">
        <v>2119</v>
      </c>
      <c r="Y31" t="n">
        <v>2177</v>
      </c>
      <c r="Z31" t="n">
        <v>2329</v>
      </c>
      <c r="AA31" t="n">
        <v>2463</v>
      </c>
      <c r="AB31" t="n">
        <v>2718</v>
      </c>
      <c r="AC31" t="n">
        <v>3472</v>
      </c>
      <c r="AD31" t="n">
        <v>3558</v>
      </c>
      <c r="AE31" t="n">
        <v>-229</v>
      </c>
      <c r="AF31" t="n">
        <v>669</v>
      </c>
    </row>
    <row r="32">
      <c r="A32" t="s">
        <v>4</v>
      </c>
      <c r="B32" t="s">
        <v>221</v>
      </c>
      <c r="C32" t="s">
        <v>106</v>
      </c>
      <c r="D32" t="s">
        <v>222</v>
      </c>
      <c r="E32" t="s">
        <v>107</v>
      </c>
      <c r="F32" t="n">
        <v>3680</v>
      </c>
      <c r="G32" t="n">
        <v>4094</v>
      </c>
      <c r="H32" t="n">
        <v>4707</v>
      </c>
      <c r="I32" t="n">
        <v>5507</v>
      </c>
      <c r="J32" t="n">
        <v>6588</v>
      </c>
      <c r="K32" t="n">
        <v>7793</v>
      </c>
      <c r="L32" t="n">
        <v>8913</v>
      </c>
      <c r="M32" t="n">
        <v>9676</v>
      </c>
      <c r="N32" t="n">
        <v>10229</v>
      </c>
      <c r="O32" t="n">
        <v>11035</v>
      </c>
      <c r="P32" t="n">
        <v>11173</v>
      </c>
      <c r="Q32" t="n">
        <v>11875</v>
      </c>
      <c r="R32" t="n">
        <v>13063</v>
      </c>
      <c r="S32" t="n">
        <v>13931</v>
      </c>
      <c r="T32" t="n">
        <v>13962</v>
      </c>
      <c r="U32" t="n">
        <v>15221</v>
      </c>
      <c r="V32" t="n">
        <v>16663</v>
      </c>
      <c r="W32" t="n">
        <v>16047</v>
      </c>
      <c r="X32" t="n">
        <v>15466</v>
      </c>
      <c r="Y32" t="n">
        <v>16390</v>
      </c>
      <c r="Z32" t="n">
        <v>17693</v>
      </c>
      <c r="AA32" t="n">
        <v>17701</v>
      </c>
      <c r="AB32" t="n">
        <v>18882</v>
      </c>
      <c r="AC32" t="n">
        <v>20017</v>
      </c>
      <c r="AD32" t="n">
        <v>20503</v>
      </c>
      <c r="AE32" t="n">
        <v>15684</v>
      </c>
      <c r="AF32" t="n">
        <v>17393</v>
      </c>
    </row>
    <row r="33">
      <c r="A33" t="s">
        <v>4</v>
      </c>
      <c r="B33" t="s">
        <v>223</v>
      </c>
      <c r="C33" t="s">
        <v>106</v>
      </c>
      <c r="D33" t="s">
        <v>224</v>
      </c>
      <c r="E33" t="s">
        <v>107</v>
      </c>
      <c r="F33" t="n">
        <v>1220</v>
      </c>
      <c r="G33" t="n">
        <v>1338</v>
      </c>
      <c r="H33" t="n">
        <v>1504</v>
      </c>
      <c r="I33" t="n">
        <v>1640</v>
      </c>
      <c r="J33" t="n">
        <v>1713</v>
      </c>
      <c r="K33" t="n">
        <v>1792</v>
      </c>
      <c r="L33" t="n">
        <v>1897</v>
      </c>
      <c r="M33" t="n">
        <v>2067</v>
      </c>
      <c r="N33" t="n">
        <v>2177</v>
      </c>
      <c r="O33" t="n">
        <v>2299</v>
      </c>
      <c r="P33" t="n">
        <v>2401</v>
      </c>
      <c r="Q33" t="n">
        <v>2390</v>
      </c>
      <c r="R33" t="n">
        <v>2594</v>
      </c>
      <c r="S33" t="n">
        <v>2629</v>
      </c>
      <c r="T33" t="n">
        <v>2478</v>
      </c>
      <c r="U33" t="n">
        <v>2402</v>
      </c>
      <c r="V33" t="n">
        <v>2273</v>
      </c>
      <c r="W33" t="n">
        <v>2008</v>
      </c>
      <c r="X33" t="n">
        <v>2031</v>
      </c>
      <c r="Y33" t="n">
        <v>2207</v>
      </c>
      <c r="Z33" t="n">
        <v>2247</v>
      </c>
      <c r="AA33" t="n">
        <v>2162</v>
      </c>
      <c r="AB33" t="n">
        <v>2290</v>
      </c>
      <c r="AC33" t="n">
        <v>2377</v>
      </c>
      <c r="AD33" t="n">
        <v>2614</v>
      </c>
      <c r="AE33" t="n">
        <v>2331</v>
      </c>
      <c r="AF33" t="n">
        <v>2790</v>
      </c>
    </row>
    <row r="34">
      <c r="A34" t="s">
        <v>4</v>
      </c>
      <c r="B34" t="s">
        <v>225</v>
      </c>
      <c r="C34" t="s">
        <v>106</v>
      </c>
      <c r="D34" t="s">
        <v>226</v>
      </c>
      <c r="E34" t="s">
        <v>107</v>
      </c>
      <c r="F34" t="n">
        <v>30835</v>
      </c>
      <c r="G34" t="n">
        <v>31594</v>
      </c>
      <c r="H34" t="n">
        <v>33624</v>
      </c>
      <c r="I34" t="n">
        <v>36329</v>
      </c>
      <c r="J34" t="n">
        <v>39821</v>
      </c>
      <c r="K34" t="n">
        <v>43786</v>
      </c>
      <c r="L34" t="n">
        <v>45888</v>
      </c>
      <c r="M34" t="n">
        <v>48625</v>
      </c>
      <c r="N34" t="n">
        <v>50583</v>
      </c>
      <c r="O34" t="n">
        <v>53418</v>
      </c>
      <c r="P34" t="n">
        <v>55634</v>
      </c>
      <c r="Q34" t="n">
        <v>58095</v>
      </c>
      <c r="R34" t="n">
        <v>59489</v>
      </c>
      <c r="S34" t="n">
        <v>62033</v>
      </c>
      <c r="T34" t="n">
        <v>61248</v>
      </c>
      <c r="U34" t="n">
        <v>60270</v>
      </c>
      <c r="V34" t="n">
        <v>60522</v>
      </c>
      <c r="W34" t="n">
        <v>59425</v>
      </c>
      <c r="X34" t="n">
        <v>56585</v>
      </c>
      <c r="Y34" t="n">
        <v>57793</v>
      </c>
      <c r="Z34" t="n">
        <v>61440</v>
      </c>
      <c r="AA34" t="n">
        <v>65186</v>
      </c>
      <c r="AB34" t="n">
        <v>69747</v>
      </c>
      <c r="AC34" t="n">
        <v>71915</v>
      </c>
      <c r="AD34" t="n">
        <v>74970</v>
      </c>
      <c r="AE34" t="n">
        <v>34574</v>
      </c>
      <c r="AF34" t="n">
        <v>50201</v>
      </c>
    </row>
    <row r="35">
      <c r="A35" t="s">
        <v>4</v>
      </c>
      <c r="B35" t="s">
        <v>227</v>
      </c>
      <c r="C35" t="s">
        <v>106</v>
      </c>
      <c r="D35" t="s">
        <v>228</v>
      </c>
      <c r="E35" t="s">
        <v>107</v>
      </c>
      <c r="F35" t="n">
        <v>16145</v>
      </c>
      <c r="G35" t="n">
        <v>17833</v>
      </c>
      <c r="H35" t="n">
        <v>19916</v>
      </c>
      <c r="I35" t="n">
        <v>21969</v>
      </c>
      <c r="J35" t="n">
        <v>23691</v>
      </c>
      <c r="K35" t="n">
        <v>26074</v>
      </c>
      <c r="L35" t="n">
        <v>28567</v>
      </c>
      <c r="M35" t="n">
        <v>31371</v>
      </c>
      <c r="N35" t="n">
        <v>33128</v>
      </c>
      <c r="O35" t="n">
        <v>34498</v>
      </c>
      <c r="P35" t="n">
        <v>36299</v>
      </c>
      <c r="Q35" t="n">
        <v>37893</v>
      </c>
      <c r="R35" t="n">
        <v>39890</v>
      </c>
      <c r="S35" t="n">
        <v>41022</v>
      </c>
      <c r="T35" t="n">
        <v>41188</v>
      </c>
      <c r="U35" t="n">
        <v>39693</v>
      </c>
      <c r="V35" t="n">
        <v>38594</v>
      </c>
      <c r="W35" t="n">
        <v>37527</v>
      </c>
      <c r="X35" t="n">
        <v>36647</v>
      </c>
      <c r="Y35" t="n">
        <v>35981</v>
      </c>
      <c r="Z35" t="n">
        <v>36794</v>
      </c>
      <c r="AA35" t="n">
        <v>37624</v>
      </c>
      <c r="AB35" t="n">
        <v>39885</v>
      </c>
      <c r="AC35" t="n">
        <v>40648</v>
      </c>
      <c r="AD35" t="n">
        <v>42675</v>
      </c>
      <c r="AE35" t="n">
        <v>40487</v>
      </c>
      <c r="AF35" t="n">
        <v>43558</v>
      </c>
    </row>
    <row r="36">
      <c r="A36" t="s">
        <v>4</v>
      </c>
      <c r="B36" t="s">
        <v>229</v>
      </c>
      <c r="C36" t="s">
        <v>106</v>
      </c>
      <c r="D36" t="s">
        <v>230</v>
      </c>
      <c r="E36" t="s">
        <v>107</v>
      </c>
      <c r="F36" t="n">
        <v>4802</v>
      </c>
      <c r="G36" t="n">
        <v>5297</v>
      </c>
      <c r="H36" t="n">
        <v>5679</v>
      </c>
      <c r="I36" t="n">
        <v>6162</v>
      </c>
      <c r="J36" t="n">
        <v>6555</v>
      </c>
      <c r="K36" t="n">
        <v>7378</v>
      </c>
      <c r="L36" t="n">
        <v>7597</v>
      </c>
      <c r="M36" t="n">
        <v>7936</v>
      </c>
      <c r="N36" t="n">
        <v>8123</v>
      </c>
      <c r="O36" t="n">
        <v>8238</v>
      </c>
      <c r="P36" t="n">
        <v>8788</v>
      </c>
      <c r="Q36" t="n">
        <v>8799</v>
      </c>
      <c r="R36" t="n">
        <v>8862</v>
      </c>
      <c r="S36" t="n">
        <v>8663</v>
      </c>
      <c r="T36" t="n">
        <v>8491</v>
      </c>
      <c r="U36" t="n">
        <v>8649</v>
      </c>
      <c r="V36" t="n">
        <v>8097</v>
      </c>
      <c r="W36" t="n">
        <v>7357</v>
      </c>
      <c r="X36" t="n">
        <v>6774</v>
      </c>
      <c r="Y36" t="n">
        <v>6846</v>
      </c>
      <c r="Z36" t="n">
        <v>7285</v>
      </c>
      <c r="AA36" t="n">
        <v>7378</v>
      </c>
      <c r="AB36" t="n">
        <v>7825</v>
      </c>
      <c r="AC36" t="n">
        <v>7901</v>
      </c>
      <c r="AD36" t="n">
        <v>8047</v>
      </c>
      <c r="AE36" t="n">
        <v>7032</v>
      </c>
      <c r="AF36" t="n">
        <v>7895</v>
      </c>
    </row>
    <row r="37">
      <c r="A37" t="s">
        <v>4</v>
      </c>
      <c r="B37" t="s">
        <v>231</v>
      </c>
      <c r="C37" t="s">
        <v>106</v>
      </c>
      <c r="D37" t="s">
        <v>232</v>
      </c>
      <c r="E37" t="s">
        <v>107</v>
      </c>
      <c r="F37" t="n">
        <v>8878</v>
      </c>
      <c r="G37" t="n">
        <v>9613</v>
      </c>
      <c r="H37" t="n">
        <v>10810</v>
      </c>
      <c r="I37" t="n">
        <v>11698</v>
      </c>
      <c r="J37" t="n">
        <v>12047</v>
      </c>
      <c r="K37" t="n">
        <v>12457</v>
      </c>
      <c r="L37" t="n">
        <v>13272</v>
      </c>
      <c r="M37" t="n">
        <v>14572</v>
      </c>
      <c r="N37" t="n">
        <v>15535</v>
      </c>
      <c r="O37" t="n">
        <v>16440</v>
      </c>
      <c r="P37" t="n">
        <v>17137</v>
      </c>
      <c r="Q37" t="n">
        <v>17890</v>
      </c>
      <c r="R37" t="n">
        <v>18965</v>
      </c>
      <c r="S37" t="n">
        <v>19355</v>
      </c>
      <c r="T37" t="n">
        <v>19403</v>
      </c>
      <c r="U37" t="n">
        <v>18500</v>
      </c>
      <c r="V37" t="n">
        <v>17540</v>
      </c>
      <c r="W37" t="n">
        <v>17033</v>
      </c>
      <c r="X37" t="n">
        <v>16201</v>
      </c>
      <c r="Y37" t="n">
        <v>14961</v>
      </c>
      <c r="Z37" t="n">
        <v>15044</v>
      </c>
      <c r="AA37" t="n">
        <v>15087</v>
      </c>
      <c r="AB37" t="n">
        <v>15289</v>
      </c>
      <c r="AC37" t="n">
        <v>14211</v>
      </c>
      <c r="AD37" t="n">
        <v>13847</v>
      </c>
      <c r="AE37" t="n">
        <v>13086</v>
      </c>
      <c r="AF37" t="n">
        <v>12315</v>
      </c>
    </row>
    <row r="38">
      <c r="A38" t="s">
        <v>4</v>
      </c>
      <c r="B38" t="s">
        <v>233</v>
      </c>
      <c r="C38" t="s">
        <v>106</v>
      </c>
      <c r="D38" t="s">
        <v>234</v>
      </c>
      <c r="E38" t="s">
        <v>107</v>
      </c>
      <c r="F38" t="n">
        <v>2465</v>
      </c>
      <c r="G38" t="n">
        <v>2923</v>
      </c>
      <c r="H38" t="n">
        <v>3427</v>
      </c>
      <c r="I38" t="n">
        <v>4109</v>
      </c>
      <c r="J38" t="n">
        <v>5089</v>
      </c>
      <c r="K38" t="n">
        <v>6239</v>
      </c>
      <c r="L38" t="n">
        <v>7698</v>
      </c>
      <c r="M38" t="n">
        <v>8863</v>
      </c>
      <c r="N38" t="n">
        <v>9470</v>
      </c>
      <c r="O38" t="n">
        <v>9820</v>
      </c>
      <c r="P38" t="n">
        <v>10374</v>
      </c>
      <c r="Q38" t="n">
        <v>11204</v>
      </c>
      <c r="R38" t="n">
        <v>12063</v>
      </c>
      <c r="S38" t="n">
        <v>13004</v>
      </c>
      <c r="T38" t="n">
        <v>13294</v>
      </c>
      <c r="U38" t="n">
        <v>12544</v>
      </c>
      <c r="V38" t="n">
        <v>12957</v>
      </c>
      <c r="W38" t="n">
        <v>13137</v>
      </c>
      <c r="X38" t="n">
        <v>13672</v>
      </c>
      <c r="Y38" t="n">
        <v>14174</v>
      </c>
      <c r="Z38" t="n">
        <v>14465</v>
      </c>
      <c r="AA38" t="n">
        <v>15159</v>
      </c>
      <c r="AB38" t="n">
        <v>16771</v>
      </c>
      <c r="AC38" t="n">
        <v>18536</v>
      </c>
      <c r="AD38" t="n">
        <v>20781</v>
      </c>
      <c r="AE38" t="n">
        <v>20369</v>
      </c>
      <c r="AF38" t="n">
        <v>23348</v>
      </c>
    </row>
    <row r="39">
      <c r="A39" t="s">
        <v>4</v>
      </c>
      <c r="B39" t="s">
        <v>235</v>
      </c>
      <c r="C39" t="s">
        <v>106</v>
      </c>
      <c r="D39" t="s">
        <v>236</v>
      </c>
      <c r="E39" t="s">
        <v>107</v>
      </c>
      <c r="F39" t="n">
        <v>20042</v>
      </c>
      <c r="G39" t="n">
        <v>20920</v>
      </c>
      <c r="H39" t="n">
        <v>22254</v>
      </c>
      <c r="I39" t="n">
        <v>23260</v>
      </c>
      <c r="J39" t="n">
        <v>23118</v>
      </c>
      <c r="K39" t="n">
        <v>25383</v>
      </c>
      <c r="L39" t="n">
        <v>29787</v>
      </c>
      <c r="M39" t="n">
        <v>31761</v>
      </c>
      <c r="N39" t="n">
        <v>32816</v>
      </c>
      <c r="O39" t="n">
        <v>35212</v>
      </c>
      <c r="P39" t="n">
        <v>37445</v>
      </c>
      <c r="Q39" t="n">
        <v>41527</v>
      </c>
      <c r="R39" t="n">
        <v>47932</v>
      </c>
      <c r="S39" t="n">
        <v>52201</v>
      </c>
      <c r="T39" t="n">
        <v>55356</v>
      </c>
      <c r="U39" t="n">
        <v>41244</v>
      </c>
      <c r="V39" t="n">
        <v>38944</v>
      </c>
      <c r="W39" t="n">
        <v>40135</v>
      </c>
      <c r="X39" t="n">
        <v>33670</v>
      </c>
      <c r="Y39" t="n">
        <v>36682</v>
      </c>
      <c r="Z39" t="n">
        <v>37138</v>
      </c>
      <c r="AA39" t="n">
        <v>39036</v>
      </c>
      <c r="AB39" t="n">
        <v>40551</v>
      </c>
      <c r="AC39" t="n">
        <v>44539</v>
      </c>
      <c r="AD39" t="n">
        <v>43851</v>
      </c>
      <c r="AE39" t="n">
        <v>45965</v>
      </c>
      <c r="AF39" t="n">
        <v>46505</v>
      </c>
    </row>
    <row r="40">
      <c r="A40" t="s">
        <v>4</v>
      </c>
      <c r="B40" t="s">
        <v>237</v>
      </c>
      <c r="C40" t="s">
        <v>106</v>
      </c>
      <c r="D40" t="s">
        <v>238</v>
      </c>
      <c r="E40" t="s">
        <v>107</v>
      </c>
      <c r="F40" t="n">
        <v>23648</v>
      </c>
      <c r="G40" t="n">
        <v>25337</v>
      </c>
      <c r="H40" t="n">
        <v>27275</v>
      </c>
      <c r="I40" t="n">
        <v>29434</v>
      </c>
      <c r="J40" t="n">
        <v>32185</v>
      </c>
      <c r="K40" t="n">
        <v>36664</v>
      </c>
      <c r="L40" t="n">
        <v>39986</v>
      </c>
      <c r="M40" t="n">
        <v>46126</v>
      </c>
      <c r="N40" t="n">
        <v>52404</v>
      </c>
      <c r="O40" t="n">
        <v>60041</v>
      </c>
      <c r="P40" t="n">
        <v>69288</v>
      </c>
      <c r="Q40" t="n">
        <v>79190</v>
      </c>
      <c r="R40" t="n">
        <v>92356</v>
      </c>
      <c r="S40" t="n">
        <v>98859</v>
      </c>
      <c r="T40" t="n">
        <v>97197</v>
      </c>
      <c r="U40" t="n">
        <v>109377</v>
      </c>
      <c r="V40" t="n">
        <v>115567</v>
      </c>
      <c r="W40" t="n">
        <v>118011</v>
      </c>
      <c r="X40" t="n">
        <v>122453</v>
      </c>
      <c r="Y40" t="n">
        <v>121851</v>
      </c>
      <c r="Z40" t="n">
        <v>119749</v>
      </c>
      <c r="AA40" t="n">
        <v>121874</v>
      </c>
      <c r="AB40" t="n">
        <v>124735</v>
      </c>
      <c r="AC40" t="n">
        <v>129739</v>
      </c>
      <c r="AD40" t="n">
        <v>133936</v>
      </c>
      <c r="AE40" t="n">
        <v>134806</v>
      </c>
      <c r="AF40" t="n">
        <v>138045</v>
      </c>
    </row>
    <row r="41">
      <c r="A41" t="s">
        <v>4</v>
      </c>
      <c r="B41" t="s">
        <v>239</v>
      </c>
      <c r="C41" t="s">
        <v>106</v>
      </c>
      <c r="D41" t="s">
        <v>240</v>
      </c>
      <c r="E41" t="s">
        <v>107</v>
      </c>
      <c r="F41" t="n">
        <v>19351</v>
      </c>
      <c r="G41" t="n">
        <v>20478</v>
      </c>
      <c r="H41" t="n">
        <v>22172</v>
      </c>
      <c r="I41" t="n">
        <v>23969</v>
      </c>
      <c r="J41" t="n">
        <v>25838</v>
      </c>
      <c r="K41" t="n">
        <v>29682</v>
      </c>
      <c r="L41" t="n">
        <v>31931</v>
      </c>
      <c r="M41" t="n">
        <v>35519</v>
      </c>
      <c r="N41" t="n">
        <v>39678</v>
      </c>
      <c r="O41" t="n">
        <v>45123</v>
      </c>
      <c r="P41" t="n">
        <v>51411</v>
      </c>
      <c r="Q41" t="n">
        <v>58293</v>
      </c>
      <c r="R41" t="n">
        <v>65477</v>
      </c>
      <c r="S41" t="n">
        <v>69780</v>
      </c>
      <c r="T41" t="n">
        <v>64944</v>
      </c>
      <c r="U41" t="n">
        <v>75529</v>
      </c>
      <c r="V41" t="n">
        <v>80595</v>
      </c>
      <c r="W41" t="n">
        <v>81456</v>
      </c>
      <c r="X41" t="n">
        <v>84386</v>
      </c>
      <c r="Y41" t="n">
        <v>83749</v>
      </c>
      <c r="Z41" t="n">
        <v>82616</v>
      </c>
      <c r="AA41" t="n">
        <v>84790</v>
      </c>
      <c r="AB41" t="n">
        <v>85226</v>
      </c>
      <c r="AC41" t="n">
        <v>87039</v>
      </c>
      <c r="AD41" t="n">
        <v>88321</v>
      </c>
      <c r="AE41" t="n">
        <v>89817</v>
      </c>
      <c r="AF41" t="n">
        <v>91871</v>
      </c>
    </row>
    <row r="42">
      <c r="A42" t="s">
        <v>4</v>
      </c>
      <c r="B42" t="s">
        <v>241</v>
      </c>
      <c r="C42" t="s">
        <v>106</v>
      </c>
      <c r="D42" t="s">
        <v>242</v>
      </c>
      <c r="E42" t="s">
        <v>107</v>
      </c>
      <c r="F42" t="n">
        <v>14296</v>
      </c>
      <c r="G42" t="n">
        <v>15197</v>
      </c>
      <c r="H42" t="n">
        <v>16314</v>
      </c>
      <c r="I42" t="n">
        <v>17636</v>
      </c>
      <c r="J42" t="n">
        <v>18881</v>
      </c>
      <c r="K42" t="n">
        <v>20810</v>
      </c>
      <c r="L42" t="n">
        <v>23112</v>
      </c>
      <c r="M42" t="n">
        <v>24307</v>
      </c>
      <c r="N42" t="n">
        <v>26573</v>
      </c>
      <c r="O42" t="n">
        <v>28194</v>
      </c>
      <c r="P42" t="n">
        <v>31276</v>
      </c>
      <c r="Q42" t="n">
        <v>35367</v>
      </c>
      <c r="R42" t="n">
        <v>38603</v>
      </c>
      <c r="S42" t="n">
        <v>42312</v>
      </c>
      <c r="T42" t="n">
        <v>43054</v>
      </c>
      <c r="U42" t="n">
        <v>40947</v>
      </c>
      <c r="V42" t="n">
        <v>41964</v>
      </c>
      <c r="W42" t="n">
        <v>40495</v>
      </c>
      <c r="X42" t="n">
        <v>40456</v>
      </c>
      <c r="Y42" t="n">
        <v>42375</v>
      </c>
      <c r="Z42" t="n">
        <v>45368</v>
      </c>
      <c r="AA42" t="n">
        <v>46098</v>
      </c>
      <c r="AB42" t="n">
        <v>48872</v>
      </c>
      <c r="AC42" t="n">
        <v>52204</v>
      </c>
      <c r="AD42" t="n">
        <v>55962</v>
      </c>
      <c r="AE42" t="n">
        <v>53359</v>
      </c>
      <c r="AF42" t="n">
        <v>59000</v>
      </c>
    </row>
    <row r="43">
      <c r="A43" t="s">
        <v>4</v>
      </c>
      <c r="B43" t="s">
        <v>243</v>
      </c>
      <c r="C43" t="s">
        <v>106</v>
      </c>
      <c r="D43" t="s">
        <v>244</v>
      </c>
      <c r="E43" t="s">
        <v>107</v>
      </c>
      <c r="F43" t="n">
        <v>24104</v>
      </c>
      <c r="G43" t="n">
        <v>26088</v>
      </c>
      <c r="H43" t="n">
        <v>28181</v>
      </c>
      <c r="I43" t="n">
        <v>30859</v>
      </c>
      <c r="J43" t="n">
        <v>33741</v>
      </c>
      <c r="K43" t="n">
        <v>37514</v>
      </c>
      <c r="L43" t="n">
        <v>41637</v>
      </c>
      <c r="M43" t="n">
        <v>44524</v>
      </c>
      <c r="N43" t="n">
        <v>48424</v>
      </c>
      <c r="O43" t="n">
        <v>51130</v>
      </c>
      <c r="P43" t="n">
        <v>56295</v>
      </c>
      <c r="Q43" t="n">
        <v>64044</v>
      </c>
      <c r="R43" t="n">
        <v>71623</v>
      </c>
      <c r="S43" t="n">
        <v>77071</v>
      </c>
      <c r="T43" t="n">
        <v>75831</v>
      </c>
      <c r="U43" t="n">
        <v>74231</v>
      </c>
      <c r="V43" t="n">
        <v>76553</v>
      </c>
      <c r="W43" t="n">
        <v>73550</v>
      </c>
      <c r="X43" t="n">
        <v>73483</v>
      </c>
      <c r="Y43" t="n">
        <v>77321</v>
      </c>
      <c r="Z43" t="n">
        <v>84287</v>
      </c>
      <c r="AA43" t="n">
        <v>87088</v>
      </c>
      <c r="AB43" t="n">
        <v>91586</v>
      </c>
      <c r="AC43" t="n">
        <v>96643</v>
      </c>
      <c r="AD43" t="n">
        <v>103662</v>
      </c>
      <c r="AE43" t="n">
        <v>92513</v>
      </c>
      <c r="AF43" t="n">
        <v>101823</v>
      </c>
    </row>
    <row r="44">
      <c r="A44" t="s">
        <v>4</v>
      </c>
      <c r="B44" t="s">
        <v>245</v>
      </c>
      <c r="C44" t="s">
        <v>106</v>
      </c>
      <c r="D44" t="s">
        <v>246</v>
      </c>
      <c r="E44" t="s">
        <v>107</v>
      </c>
      <c r="F44" t="n">
        <v>327628</v>
      </c>
      <c r="G44" t="n">
        <v>346920</v>
      </c>
      <c r="H44" t="n">
        <v>367408</v>
      </c>
      <c r="I44" t="n">
        <v>390626</v>
      </c>
      <c r="J44" t="n">
        <v>415854</v>
      </c>
      <c r="K44" t="n">
        <v>452517</v>
      </c>
      <c r="L44" t="n">
        <v>492776</v>
      </c>
      <c r="M44" t="n">
        <v>524023</v>
      </c>
      <c r="N44" t="n">
        <v>553217</v>
      </c>
      <c r="O44" t="n">
        <v>583961</v>
      </c>
      <c r="P44" t="n">
        <v>622076</v>
      </c>
      <c r="Q44" t="n">
        <v>666347</v>
      </c>
      <c r="R44" t="n">
        <v>712748</v>
      </c>
      <c r="S44" t="n">
        <v>744713</v>
      </c>
      <c r="T44" t="n">
        <v>716636</v>
      </c>
      <c r="U44" t="n">
        <v>686670</v>
      </c>
      <c r="V44" t="n">
        <v>675878</v>
      </c>
      <c r="W44" t="n">
        <v>650142</v>
      </c>
      <c r="X44" t="n">
        <v>630232</v>
      </c>
      <c r="Y44" t="n">
        <v>640389</v>
      </c>
      <c r="Z44" t="n">
        <v>678631</v>
      </c>
      <c r="AA44" t="n">
        <v>703631</v>
      </c>
      <c r="AB44" t="n">
        <v>737765</v>
      </c>
      <c r="AC44" t="n">
        <v>763712</v>
      </c>
      <c r="AD44" t="n">
        <v>791164</v>
      </c>
      <c r="AE44" t="n">
        <v>682234</v>
      </c>
      <c r="AF44" t="n">
        <v>760321</v>
      </c>
    </row>
    <row r="45">
      <c r="A45" t="s">
        <v>4</v>
      </c>
      <c r="B45" t="s">
        <v>247</v>
      </c>
      <c r="C45" t="s">
        <v>106</v>
      </c>
      <c r="D45" t="s">
        <v>248</v>
      </c>
      <c r="E45" t="s">
        <v>107</v>
      </c>
      <c r="F45" t="n">
        <v>309795</v>
      </c>
      <c r="G45" t="n">
        <v>325506</v>
      </c>
      <c r="H45" t="n">
        <v>345119</v>
      </c>
      <c r="I45" t="n">
        <v>367599</v>
      </c>
      <c r="J45" t="n">
        <v>393156</v>
      </c>
      <c r="K45" t="n">
        <v>428270</v>
      </c>
      <c r="L45" t="n">
        <v>467021</v>
      </c>
      <c r="M45" t="n">
        <v>497916</v>
      </c>
      <c r="N45" t="n">
        <v>525759</v>
      </c>
      <c r="O45" t="n">
        <v>557146</v>
      </c>
      <c r="P45" t="n">
        <v>596475</v>
      </c>
      <c r="Q45" t="n">
        <v>642220</v>
      </c>
      <c r="R45" t="n">
        <v>685867</v>
      </c>
      <c r="S45" t="n">
        <v>718530</v>
      </c>
      <c r="T45" t="n">
        <v>692498</v>
      </c>
      <c r="U45" t="n">
        <v>660631</v>
      </c>
      <c r="V45" t="n">
        <v>650630</v>
      </c>
      <c r="W45" t="n">
        <v>625302</v>
      </c>
      <c r="X45" t="n">
        <v>603468</v>
      </c>
      <c r="Y45" t="n">
        <v>614135</v>
      </c>
      <c r="Z45" t="n">
        <v>649026</v>
      </c>
      <c r="AA45" t="n">
        <v>672017</v>
      </c>
      <c r="AB45" t="n">
        <v>704964</v>
      </c>
      <c r="AC45" t="n">
        <v>730965</v>
      </c>
      <c r="AD45" t="n">
        <v>759573</v>
      </c>
      <c r="AE45" t="n">
        <v>650789</v>
      </c>
      <c r="AF45" t="n">
        <v>726120</v>
      </c>
    </row>
    <row r="46">
      <c r="A46" t="s">
        <v>4</v>
      </c>
      <c r="B46" t="s">
        <v>249</v>
      </c>
      <c r="C46" t="s">
        <v>106</v>
      </c>
      <c r="D46" t="s">
        <v>250</v>
      </c>
      <c r="E46" t="s">
        <v>107</v>
      </c>
      <c r="F46" t="n">
        <v>9808</v>
      </c>
      <c r="G46" t="n">
        <v>10891</v>
      </c>
      <c r="H46" t="n">
        <v>11867</v>
      </c>
      <c r="I46" t="n">
        <v>13223</v>
      </c>
      <c r="J46" t="n">
        <v>14860</v>
      </c>
      <c r="K46" t="n">
        <v>16704</v>
      </c>
      <c r="L46" t="n">
        <v>18525</v>
      </c>
      <c r="M46" t="n">
        <v>20217</v>
      </c>
      <c r="N46" t="n">
        <v>21851</v>
      </c>
      <c r="O46" t="n">
        <v>22936</v>
      </c>
      <c r="P46" t="n">
        <v>25019</v>
      </c>
      <c r="Q46" t="n">
        <v>28677</v>
      </c>
      <c r="R46" t="n">
        <v>33020</v>
      </c>
      <c r="S46" t="n">
        <v>34759</v>
      </c>
      <c r="T46" t="n">
        <v>32777</v>
      </c>
      <c r="U46" t="n">
        <v>33284</v>
      </c>
      <c r="V46" t="n">
        <v>34589</v>
      </c>
      <c r="W46" t="n">
        <v>33055</v>
      </c>
      <c r="X46" t="n">
        <v>33027</v>
      </c>
      <c r="Y46" t="n">
        <v>34946</v>
      </c>
      <c r="Z46" t="n">
        <v>38919</v>
      </c>
      <c r="AA46" t="n">
        <v>40990</v>
      </c>
      <c r="AB46" t="n">
        <v>42714</v>
      </c>
      <c r="AC46" t="n">
        <v>44439</v>
      </c>
      <c r="AD46" t="n">
        <v>47700</v>
      </c>
      <c r="AE46" t="n">
        <v>39154</v>
      </c>
      <c r="AF46" t="n">
        <v>42823</v>
      </c>
    </row>
    <row r="47">
      <c r="A47" t="s">
        <v>4</v>
      </c>
      <c r="B47" t="s">
        <v>251</v>
      </c>
      <c r="C47" t="s">
        <v>106</v>
      </c>
      <c r="D47" t="s">
        <v>252</v>
      </c>
      <c r="E47" t="s">
        <v>107</v>
      </c>
      <c r="F47" t="n">
        <v>26774</v>
      </c>
      <c r="G47" t="n">
        <v>28075</v>
      </c>
      <c r="H47" t="n">
        <v>29233</v>
      </c>
      <c r="I47" t="n">
        <v>30677</v>
      </c>
      <c r="J47" t="n">
        <v>32468</v>
      </c>
      <c r="K47" t="n">
        <v>34959</v>
      </c>
      <c r="L47" t="n">
        <v>37138</v>
      </c>
      <c r="M47" t="n">
        <v>38623</v>
      </c>
      <c r="N47" t="n">
        <v>41211</v>
      </c>
      <c r="O47" t="n">
        <v>44100</v>
      </c>
      <c r="P47" t="n">
        <v>47010</v>
      </c>
      <c r="Q47" t="n">
        <v>51125</v>
      </c>
      <c r="R47" t="n">
        <v>55329</v>
      </c>
      <c r="S47" t="n">
        <v>60572</v>
      </c>
      <c r="T47" t="n">
        <v>63743</v>
      </c>
      <c r="U47" t="n">
        <v>65358</v>
      </c>
      <c r="V47" t="n">
        <v>65114</v>
      </c>
      <c r="W47" t="n">
        <v>61920</v>
      </c>
      <c r="X47" t="n">
        <v>62771</v>
      </c>
      <c r="Y47" t="n">
        <v>62536</v>
      </c>
      <c r="Z47" t="n">
        <v>63221</v>
      </c>
      <c r="AA47" t="n">
        <v>63515</v>
      </c>
      <c r="AB47" t="n">
        <v>63716</v>
      </c>
      <c r="AC47" t="n">
        <v>65339</v>
      </c>
      <c r="AD47" t="n">
        <v>68136</v>
      </c>
      <c r="AE47" t="n">
        <v>69624</v>
      </c>
      <c r="AF47" t="n">
        <v>72870</v>
      </c>
    </row>
    <row r="48">
      <c r="A48" t="s">
        <v>4</v>
      </c>
      <c r="B48" t="s">
        <v>253</v>
      </c>
      <c r="C48" t="s">
        <v>106</v>
      </c>
      <c r="D48" t="s">
        <v>254</v>
      </c>
      <c r="E48" t="s">
        <v>107</v>
      </c>
      <c r="F48" t="n">
        <v>70231</v>
      </c>
      <c r="G48" t="n">
        <v>74621</v>
      </c>
      <c r="H48" t="n">
        <v>77627</v>
      </c>
      <c r="I48" t="n">
        <v>82036</v>
      </c>
      <c r="J48" t="n">
        <v>87232</v>
      </c>
      <c r="K48" t="n">
        <v>93605</v>
      </c>
      <c r="L48" t="n">
        <v>100032</v>
      </c>
      <c r="M48" t="n">
        <v>106687</v>
      </c>
      <c r="N48" t="n">
        <v>115532</v>
      </c>
      <c r="O48" t="n">
        <v>124378</v>
      </c>
      <c r="P48" t="n">
        <v>133599</v>
      </c>
      <c r="Q48" t="n">
        <v>144053</v>
      </c>
      <c r="R48" t="n">
        <v>156599</v>
      </c>
      <c r="S48" t="n">
        <v>171956</v>
      </c>
      <c r="T48" t="n">
        <v>181662</v>
      </c>
      <c r="U48" t="n">
        <v>183087</v>
      </c>
      <c r="V48" t="n">
        <v>183072</v>
      </c>
      <c r="W48" t="n">
        <v>175163</v>
      </c>
      <c r="X48" t="n">
        <v>175537</v>
      </c>
      <c r="Y48" t="n">
        <v>174734</v>
      </c>
      <c r="Z48" t="n">
        <v>179838</v>
      </c>
      <c r="AA48" t="n">
        <v>184134</v>
      </c>
      <c r="AB48" t="n">
        <v>188676</v>
      </c>
      <c r="AC48" t="n">
        <v>194134</v>
      </c>
      <c r="AD48" t="n">
        <v>202872</v>
      </c>
      <c r="AE48" t="n">
        <v>204632</v>
      </c>
      <c r="AF48" t="n">
        <v>210316</v>
      </c>
    </row>
    <row r="49">
      <c r="A49" t="s">
        <v>4</v>
      </c>
      <c r="B49" t="s">
        <v>255</v>
      </c>
      <c r="C49" t="s">
        <v>106</v>
      </c>
      <c r="D49" t="s">
        <v>256</v>
      </c>
      <c r="E49" t="s">
        <v>107</v>
      </c>
      <c r="F49" t="n">
        <v>21936</v>
      </c>
      <c r="G49" t="n">
        <v>23690</v>
      </c>
      <c r="H49" t="n">
        <v>24972</v>
      </c>
      <c r="I49" t="n">
        <v>26641</v>
      </c>
      <c r="J49" t="n">
        <v>28428</v>
      </c>
      <c r="K49" t="n">
        <v>30651</v>
      </c>
      <c r="L49" t="n">
        <v>32968</v>
      </c>
      <c r="M49" t="n">
        <v>34902</v>
      </c>
      <c r="N49" t="n">
        <v>37023</v>
      </c>
      <c r="O49" t="n">
        <v>39578</v>
      </c>
      <c r="P49" t="n">
        <v>41737</v>
      </c>
      <c r="Q49" t="n">
        <v>44422</v>
      </c>
      <c r="R49" t="n">
        <v>47810</v>
      </c>
      <c r="S49" t="n">
        <v>51632</v>
      </c>
      <c r="T49" t="n">
        <v>54538</v>
      </c>
      <c r="U49" t="n">
        <v>54366</v>
      </c>
      <c r="V49" t="n">
        <v>54348</v>
      </c>
      <c r="W49" t="n">
        <v>52395</v>
      </c>
      <c r="X49" t="n">
        <v>52274</v>
      </c>
      <c r="Y49" t="n">
        <v>52424</v>
      </c>
      <c r="Z49" t="n">
        <v>54258</v>
      </c>
      <c r="AA49" t="n">
        <v>55805</v>
      </c>
      <c r="AB49" t="n">
        <v>57376</v>
      </c>
      <c r="AC49" t="n">
        <v>58701</v>
      </c>
      <c r="AD49" t="n">
        <v>60183</v>
      </c>
      <c r="AE49" t="n">
        <v>59696</v>
      </c>
      <c r="AF49" t="n">
        <v>60402</v>
      </c>
    </row>
    <row r="50">
      <c r="A50" t="s">
        <v>4</v>
      </c>
      <c r="B50" t="s">
        <v>257</v>
      </c>
      <c r="C50" t="s">
        <v>106</v>
      </c>
      <c r="D50" t="s">
        <v>258</v>
      </c>
      <c r="E50" t="s">
        <v>107</v>
      </c>
      <c r="F50" t="n">
        <v>21521</v>
      </c>
      <c r="G50" t="n">
        <v>22856</v>
      </c>
      <c r="H50" t="n">
        <v>23422</v>
      </c>
      <c r="I50" t="n">
        <v>24718</v>
      </c>
      <c r="J50" t="n">
        <v>26336</v>
      </c>
      <c r="K50" t="n">
        <v>27995</v>
      </c>
      <c r="L50" t="n">
        <v>29926</v>
      </c>
      <c r="M50" t="n">
        <v>33162</v>
      </c>
      <c r="N50" t="n">
        <v>37298</v>
      </c>
      <c r="O50" t="n">
        <v>40700</v>
      </c>
      <c r="P50" t="n">
        <v>44852</v>
      </c>
      <c r="Q50" t="n">
        <v>48506</v>
      </c>
      <c r="R50" t="n">
        <v>53460</v>
      </c>
      <c r="S50" t="n">
        <v>59752</v>
      </c>
      <c r="T50" t="n">
        <v>63381</v>
      </c>
      <c r="U50" t="n">
        <v>63363</v>
      </c>
      <c r="V50" t="n">
        <v>63610</v>
      </c>
      <c r="W50" t="n">
        <v>60848</v>
      </c>
      <c r="X50" t="n">
        <v>60492</v>
      </c>
      <c r="Y50" t="n">
        <v>59774</v>
      </c>
      <c r="Z50" t="n">
        <v>62359</v>
      </c>
      <c r="AA50" t="n">
        <v>64814</v>
      </c>
      <c r="AB50" t="n">
        <v>67584</v>
      </c>
      <c r="AC50" t="n">
        <v>70094</v>
      </c>
      <c r="AD50" t="n">
        <v>74553</v>
      </c>
      <c r="AE50" t="n">
        <v>75312</v>
      </c>
      <c r="AF50" t="n">
        <v>77044</v>
      </c>
    </row>
    <row r="51">
      <c r="A51" t="s">
        <v>4</v>
      </c>
      <c r="B51" t="s">
        <v>259</v>
      </c>
      <c r="C51" t="s">
        <v>106</v>
      </c>
      <c r="D51" t="s">
        <v>260</v>
      </c>
      <c r="E51" t="s">
        <v>107</v>
      </c>
      <c r="F51" t="n">
        <v>17860</v>
      </c>
      <c r="G51" t="n">
        <v>18914</v>
      </c>
      <c r="H51" t="n">
        <v>19322</v>
      </c>
      <c r="I51" t="n">
        <v>20337</v>
      </c>
      <c r="J51" t="n">
        <v>21594</v>
      </c>
      <c r="K51" t="n">
        <v>23427</v>
      </c>
      <c r="L51" t="n">
        <v>24893</v>
      </c>
      <c r="M51" t="n">
        <v>27196</v>
      </c>
      <c r="N51" t="n">
        <v>30322</v>
      </c>
      <c r="O51" t="n">
        <v>32826</v>
      </c>
      <c r="P51" t="n">
        <v>35721</v>
      </c>
      <c r="Q51" t="n">
        <v>38672</v>
      </c>
      <c r="R51" t="n">
        <v>42883</v>
      </c>
      <c r="S51" t="n">
        <v>48339</v>
      </c>
      <c r="T51" t="n">
        <v>51057</v>
      </c>
      <c r="U51" t="n">
        <v>51340</v>
      </c>
      <c r="V51" t="n">
        <v>51968</v>
      </c>
      <c r="W51" t="n">
        <v>49378</v>
      </c>
      <c r="X51" t="n">
        <v>49093</v>
      </c>
      <c r="Y51" t="n">
        <v>48612</v>
      </c>
      <c r="Z51" t="n">
        <v>50370</v>
      </c>
      <c r="AA51" t="n">
        <v>52332</v>
      </c>
      <c r="AB51" t="n">
        <v>54485</v>
      </c>
      <c r="AC51" t="n">
        <v>56480</v>
      </c>
      <c r="AD51" t="n">
        <v>59746</v>
      </c>
      <c r="AE51" t="n">
        <v>60572</v>
      </c>
      <c r="AF51" t="n">
        <v>60863</v>
      </c>
    </row>
    <row r="52">
      <c r="A52" t="s">
        <v>4</v>
      </c>
      <c r="B52" t="s">
        <v>261</v>
      </c>
      <c r="C52" t="s">
        <v>106</v>
      </c>
      <c r="D52" t="s">
        <v>262</v>
      </c>
      <c r="E52" t="s">
        <v>107</v>
      </c>
      <c r="F52" t="n">
        <v>3661</v>
      </c>
      <c r="G52" t="n">
        <v>3942</v>
      </c>
      <c r="H52" t="n">
        <v>4100</v>
      </c>
      <c r="I52" t="n">
        <v>4381</v>
      </c>
      <c r="J52" t="n">
        <v>4742</v>
      </c>
      <c r="K52" t="n">
        <v>4568</v>
      </c>
      <c r="L52" t="n">
        <v>5033</v>
      </c>
      <c r="M52" t="n">
        <v>5966</v>
      </c>
      <c r="N52" t="n">
        <v>6976</v>
      </c>
      <c r="O52" t="n">
        <v>7874</v>
      </c>
      <c r="P52" t="n">
        <v>9131</v>
      </c>
      <c r="Q52" t="n">
        <v>9834</v>
      </c>
      <c r="R52" t="n">
        <v>10577</v>
      </c>
      <c r="S52" t="n">
        <v>11413</v>
      </c>
      <c r="T52" t="n">
        <v>12324</v>
      </c>
      <c r="U52" t="n">
        <v>12023</v>
      </c>
      <c r="V52" t="n">
        <v>11642</v>
      </c>
      <c r="W52" t="n">
        <v>11470</v>
      </c>
      <c r="X52" t="n">
        <v>11399</v>
      </c>
      <c r="Y52" t="n">
        <v>11162</v>
      </c>
      <c r="Z52" t="n">
        <v>11989</v>
      </c>
      <c r="AA52" t="n">
        <v>12482</v>
      </c>
      <c r="AB52" t="n">
        <v>13099</v>
      </c>
      <c r="AC52" t="n">
        <v>13614</v>
      </c>
      <c r="AD52" t="n">
        <v>14807</v>
      </c>
      <c r="AE52" t="n">
        <v>14740</v>
      </c>
      <c r="AF52" t="n">
        <v>16181</v>
      </c>
    </row>
    <row r="53">
      <c r="A53" t="s">
        <v>4</v>
      </c>
      <c r="B53" t="s">
        <v>263</v>
      </c>
      <c r="C53" t="s">
        <v>106</v>
      </c>
      <c r="D53" t="s">
        <v>264</v>
      </c>
      <c r="E53" t="s">
        <v>107</v>
      </c>
      <c r="F53" t="n">
        <v>6507</v>
      </c>
      <c r="G53" t="n">
        <v>6972</v>
      </c>
      <c r="H53" t="n">
        <v>7286</v>
      </c>
      <c r="I53" t="n">
        <v>7890</v>
      </c>
      <c r="J53" t="n">
        <v>8483</v>
      </c>
      <c r="K53" t="n">
        <v>9267</v>
      </c>
      <c r="L53" t="n">
        <v>10204</v>
      </c>
      <c r="M53" t="n">
        <v>11111</v>
      </c>
      <c r="N53" t="n">
        <v>11961</v>
      </c>
      <c r="O53" t="n">
        <v>13029</v>
      </c>
      <c r="P53" t="n">
        <v>14649</v>
      </c>
      <c r="Q53" t="n">
        <v>15571</v>
      </c>
      <c r="R53" t="n">
        <v>16434</v>
      </c>
      <c r="S53" t="n">
        <v>18035</v>
      </c>
      <c r="T53" t="n">
        <v>18518</v>
      </c>
      <c r="U53" t="n">
        <v>19100</v>
      </c>
      <c r="V53" t="n">
        <v>19338</v>
      </c>
      <c r="W53" t="n">
        <v>18792</v>
      </c>
      <c r="X53" t="n">
        <v>18351</v>
      </c>
      <c r="Y53" t="n">
        <v>18314</v>
      </c>
      <c r="Z53" t="n">
        <v>20359</v>
      </c>
      <c r="AA53" t="n">
        <v>20682</v>
      </c>
      <c r="AB53" t="n">
        <v>22681</v>
      </c>
      <c r="AC53" t="n">
        <v>23643</v>
      </c>
      <c r="AD53" t="n">
        <v>23220</v>
      </c>
      <c r="AE53" t="n">
        <v>16070</v>
      </c>
      <c r="AF53" t="n">
        <v>16858</v>
      </c>
    </row>
    <row r="54">
      <c r="A54" t="s">
        <v>4</v>
      </c>
      <c r="B54" t="s">
        <v>265</v>
      </c>
      <c r="C54" t="s">
        <v>106</v>
      </c>
      <c r="D54" t="s">
        <v>266</v>
      </c>
      <c r="E54" t="s">
        <v>107</v>
      </c>
      <c r="F54" t="n">
        <v>13256</v>
      </c>
      <c r="G54" t="n">
        <v>13952</v>
      </c>
      <c r="H54" t="n">
        <v>14515</v>
      </c>
      <c r="I54" t="n">
        <v>15483</v>
      </c>
      <c r="J54" t="n">
        <v>16485</v>
      </c>
      <c r="K54" t="n">
        <v>17672</v>
      </c>
      <c r="L54" t="n">
        <v>19037</v>
      </c>
      <c r="M54" t="n">
        <v>20473</v>
      </c>
      <c r="N54" t="n">
        <v>21804</v>
      </c>
      <c r="O54" t="n">
        <v>23452</v>
      </c>
      <c r="P54" t="n">
        <v>25864</v>
      </c>
      <c r="Q54" t="n">
        <v>27499</v>
      </c>
      <c r="R54" t="n">
        <v>29427</v>
      </c>
      <c r="S54" t="n">
        <v>32225</v>
      </c>
      <c r="T54" t="n">
        <v>33221</v>
      </c>
      <c r="U54" t="n">
        <v>34297</v>
      </c>
      <c r="V54" t="n">
        <v>35261</v>
      </c>
      <c r="W54" t="n">
        <v>35173</v>
      </c>
      <c r="X54" t="n">
        <v>34936</v>
      </c>
      <c r="Y54" t="n">
        <v>35255</v>
      </c>
      <c r="Z54" t="n">
        <v>38502</v>
      </c>
      <c r="AA54" t="n">
        <v>39714</v>
      </c>
      <c r="AB54" t="n">
        <v>42569</v>
      </c>
      <c r="AC54" t="n">
        <v>43632</v>
      </c>
      <c r="AD54" t="n">
        <v>44604</v>
      </c>
      <c r="AE54" t="n">
        <v>34282</v>
      </c>
      <c r="AF54" t="n">
        <v>34820</v>
      </c>
    </row>
    <row r="55">
      <c r="A55" t="s">
        <v>4</v>
      </c>
      <c r="B55" t="s">
        <v>267</v>
      </c>
      <c r="C55" t="s">
        <v>106</v>
      </c>
      <c r="D55" t="s">
        <v>268</v>
      </c>
      <c r="E55" t="s">
        <v>107</v>
      </c>
      <c r="F55" t="n">
        <v>6749</v>
      </c>
      <c r="G55" t="n">
        <v>6980</v>
      </c>
      <c r="H55" t="n">
        <v>7229</v>
      </c>
      <c r="I55" t="n">
        <v>7593</v>
      </c>
      <c r="J55" t="n">
        <v>8002</v>
      </c>
      <c r="K55" t="n">
        <v>8405</v>
      </c>
      <c r="L55" t="n">
        <v>8833</v>
      </c>
      <c r="M55" t="n">
        <v>9362</v>
      </c>
      <c r="N55" t="n">
        <v>9843</v>
      </c>
      <c r="O55" t="n">
        <v>10423</v>
      </c>
      <c r="P55" t="n">
        <v>11215</v>
      </c>
      <c r="Q55" t="n">
        <v>11928</v>
      </c>
      <c r="R55" t="n">
        <v>12993</v>
      </c>
      <c r="S55" t="n">
        <v>14190</v>
      </c>
      <c r="T55" t="n">
        <v>14703</v>
      </c>
      <c r="U55" t="n">
        <v>15197</v>
      </c>
      <c r="V55" t="n">
        <v>15923</v>
      </c>
      <c r="W55" t="n">
        <v>16381</v>
      </c>
      <c r="X55" t="n">
        <v>16585</v>
      </c>
      <c r="Y55" t="n">
        <v>16941</v>
      </c>
      <c r="Z55" t="n">
        <v>18143</v>
      </c>
      <c r="AA55" t="n">
        <v>19032</v>
      </c>
      <c r="AB55" t="n">
        <v>19888</v>
      </c>
      <c r="AC55" t="n">
        <v>19989</v>
      </c>
      <c r="AD55" t="n">
        <v>21384</v>
      </c>
      <c r="AE55" t="n">
        <v>18212</v>
      </c>
      <c r="AF55" t="n">
        <v>17962</v>
      </c>
    </row>
    <row r="56">
      <c r="A56" t="s">
        <v>4</v>
      </c>
      <c r="B56" t="s">
        <v>269</v>
      </c>
      <c r="C56" t="s">
        <v>106</v>
      </c>
      <c r="D56" t="s">
        <v>270</v>
      </c>
      <c r="E56" t="s">
        <v>107</v>
      </c>
      <c r="F56" t="n">
        <v>4509</v>
      </c>
      <c r="G56" t="n">
        <v>4662</v>
      </c>
      <c r="H56" t="n">
        <v>4798</v>
      </c>
      <c r="I56" t="n">
        <v>5159</v>
      </c>
      <c r="J56" t="n">
        <v>5572</v>
      </c>
      <c r="K56" t="n">
        <v>5809</v>
      </c>
      <c r="L56" t="n">
        <v>6178</v>
      </c>
      <c r="M56" t="n">
        <v>6529</v>
      </c>
      <c r="N56" t="n">
        <v>7029</v>
      </c>
      <c r="O56" t="n">
        <v>7492</v>
      </c>
      <c r="P56" t="n">
        <v>8068</v>
      </c>
      <c r="Q56" t="n">
        <v>8672</v>
      </c>
      <c r="R56" t="n">
        <v>9294</v>
      </c>
      <c r="S56" t="n">
        <v>9776</v>
      </c>
      <c r="T56" t="n">
        <v>10072</v>
      </c>
      <c r="U56" t="n">
        <v>10622</v>
      </c>
      <c r="V56" t="n">
        <v>10480</v>
      </c>
      <c r="W56" t="n">
        <v>9721</v>
      </c>
      <c r="X56" t="n">
        <v>9419</v>
      </c>
      <c r="Y56" t="n">
        <v>9519</v>
      </c>
      <c r="Z56" t="n">
        <v>9718</v>
      </c>
      <c r="AA56" t="n">
        <v>9761</v>
      </c>
      <c r="AB56" t="n">
        <v>9946</v>
      </c>
      <c r="AC56" t="n">
        <v>10260</v>
      </c>
      <c r="AD56" t="n">
        <v>9996</v>
      </c>
      <c r="AE56" t="n">
        <v>9292</v>
      </c>
      <c r="AF56" t="n">
        <v>9913</v>
      </c>
    </row>
    <row r="57">
      <c r="A57" t="s">
        <v>4</v>
      </c>
      <c r="B57" t="s">
        <v>271</v>
      </c>
      <c r="C57" t="s">
        <v>106</v>
      </c>
      <c r="D57" t="s">
        <v>272</v>
      </c>
      <c r="E57" t="s">
        <v>107</v>
      </c>
      <c r="F57" t="n">
        <v>426016</v>
      </c>
      <c r="G57" t="n">
        <v>451540</v>
      </c>
      <c r="H57" t="n">
        <v>477108</v>
      </c>
      <c r="I57" t="n">
        <v>507255</v>
      </c>
      <c r="J57" t="n">
        <v>540843</v>
      </c>
      <c r="K57" t="n">
        <v>588595</v>
      </c>
      <c r="L57" t="n">
        <v>638972</v>
      </c>
      <c r="M57" t="n">
        <v>683365</v>
      </c>
      <c r="N57" t="n">
        <v>728182</v>
      </c>
      <c r="O57" t="n">
        <v>775872</v>
      </c>
      <c r="P57" t="n">
        <v>833031</v>
      </c>
      <c r="Q57" t="n">
        <v>898262</v>
      </c>
      <c r="R57" t="n">
        <v>970997</v>
      </c>
      <c r="S57" t="n">
        <v>1025304</v>
      </c>
      <c r="T57" t="n">
        <v>1005567</v>
      </c>
      <c r="U57" t="n">
        <v>989756</v>
      </c>
      <c r="V57" t="n">
        <v>984997</v>
      </c>
      <c r="W57" t="n">
        <v>953037</v>
      </c>
      <c r="X57" t="n">
        <v>937641</v>
      </c>
      <c r="Y57" t="n">
        <v>946493</v>
      </c>
      <c r="Z57" t="n">
        <v>987936</v>
      </c>
      <c r="AA57" t="n">
        <v>1019400</v>
      </c>
      <c r="AB57" t="n">
        <v>1061122</v>
      </c>
      <c r="AC57" t="n">
        <v>1097845</v>
      </c>
      <c r="AD57" t="n">
        <v>1137968</v>
      </c>
      <c r="AE57" t="n">
        <v>1030964</v>
      </c>
      <c r="AF57" t="n">
        <v>1118595</v>
      </c>
    </row>
    <row r="58">
      <c r="A58" t="s">
        <v>4</v>
      </c>
      <c r="B58" t="s">
        <v>273</v>
      </c>
      <c r="C58" t="s">
        <v>106</v>
      </c>
      <c r="D58" t="s">
        <v>274</v>
      </c>
      <c r="E58" t="s">
        <v>107</v>
      </c>
      <c r="F58" t="n">
        <v>421507</v>
      </c>
      <c r="G58" t="n">
        <v>446878</v>
      </c>
      <c r="H58" t="n">
        <v>472310</v>
      </c>
      <c r="I58" t="n">
        <v>502096</v>
      </c>
      <c r="J58" t="n">
        <v>535271</v>
      </c>
      <c r="K58" t="n">
        <v>582786</v>
      </c>
      <c r="L58" t="n">
        <v>632794</v>
      </c>
      <c r="M58" t="n">
        <v>676836</v>
      </c>
      <c r="N58" t="n">
        <v>721153</v>
      </c>
      <c r="O58" t="n">
        <v>768380</v>
      </c>
      <c r="P58" t="n">
        <v>824963</v>
      </c>
      <c r="Q58" t="n">
        <v>889590</v>
      </c>
      <c r="R58" t="n">
        <v>961703</v>
      </c>
      <c r="S58" t="n">
        <v>1015528</v>
      </c>
      <c r="T58" t="n">
        <v>995495</v>
      </c>
      <c r="U58" t="n">
        <v>979134</v>
      </c>
      <c r="V58" t="n">
        <v>974517</v>
      </c>
      <c r="W58" t="n">
        <v>943316</v>
      </c>
      <c r="X58" t="n">
        <v>928222</v>
      </c>
      <c r="Y58" t="n">
        <v>936974</v>
      </c>
      <c r="Z58" t="n">
        <v>978218</v>
      </c>
      <c r="AA58" t="n">
        <v>1009639</v>
      </c>
      <c r="AB58" t="n">
        <v>1051176</v>
      </c>
      <c r="AC58" t="n">
        <v>1087585</v>
      </c>
      <c r="AD58" t="n">
        <v>1127972</v>
      </c>
      <c r="AE58" t="n">
        <v>1021672</v>
      </c>
      <c r="AF58" t="n">
        <v>1108682</v>
      </c>
    </row>
    <row r="59">
      <c r="A59" t="s">
        <v>4</v>
      </c>
      <c r="B59" t="s">
        <v>275</v>
      </c>
      <c r="C59" t="s">
        <v>106</v>
      </c>
      <c r="D59" t="s">
        <v>276</v>
      </c>
      <c r="E59" t="s">
        <v>107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6</v>
      </c>
      <c r="B2" t="s">
        <v>84</v>
      </c>
      <c r="C2" t="s">
        <v>106</v>
      </c>
      <c r="D2" t="s">
        <v>86</v>
      </c>
      <c r="E2" t="s">
        <v>107</v>
      </c>
      <c r="F2" t="n">
        <v>31880</v>
      </c>
      <c r="G2" t="n">
        <v>36473</v>
      </c>
      <c r="H2" t="n">
        <v>37112</v>
      </c>
      <c r="I2" t="n">
        <v>37936</v>
      </c>
      <c r="J2" t="n">
        <v>37425</v>
      </c>
      <c r="K2" t="n">
        <v>39536</v>
      </c>
      <c r="L2" t="n">
        <v>41852</v>
      </c>
      <c r="M2" t="n">
        <v>42840</v>
      </c>
      <c r="N2" t="n">
        <v>45563</v>
      </c>
      <c r="O2" t="n">
        <v>45591</v>
      </c>
      <c r="P2" t="n">
        <v>43002</v>
      </c>
      <c r="Q2" t="n">
        <v>42408</v>
      </c>
      <c r="R2" t="n">
        <v>47617</v>
      </c>
      <c r="S2" t="n">
        <v>47414</v>
      </c>
      <c r="T2" t="n">
        <v>43517</v>
      </c>
      <c r="U2" t="n">
        <v>46539</v>
      </c>
      <c r="V2" t="n">
        <v>47878</v>
      </c>
      <c r="W2" t="n">
        <v>47945</v>
      </c>
      <c r="X2" t="n">
        <v>52197</v>
      </c>
      <c r="Y2" t="n">
        <v>50421</v>
      </c>
      <c r="Z2" t="n">
        <v>54973</v>
      </c>
      <c r="AA2" t="n">
        <v>56241</v>
      </c>
      <c r="AB2" t="n">
        <v>58304</v>
      </c>
      <c r="AC2" t="n">
        <v>60221</v>
      </c>
      <c r="AD2" t="n">
        <v>59571</v>
      </c>
      <c r="AE2" t="n">
        <v>59667</v>
      </c>
      <c r="AF2" t="n">
        <v>65538</v>
      </c>
    </row>
    <row r="3">
      <c r="A3" t="s">
        <v>6</v>
      </c>
      <c r="B3" t="s">
        <v>163</v>
      </c>
      <c r="C3" t="s">
        <v>106</v>
      </c>
      <c r="D3" t="s">
        <v>164</v>
      </c>
      <c r="E3" t="s">
        <v>107</v>
      </c>
      <c r="F3" t="n">
        <v>4103</v>
      </c>
      <c r="G3" t="n">
        <v>3942</v>
      </c>
      <c r="H3" t="n">
        <v>3781</v>
      </c>
      <c r="I3" t="n">
        <v>3694</v>
      </c>
      <c r="J3" t="n">
        <v>3787</v>
      </c>
      <c r="K3" t="n">
        <v>4049</v>
      </c>
      <c r="L3" t="n">
        <v>4979</v>
      </c>
      <c r="M3" t="n">
        <v>5277</v>
      </c>
      <c r="N3" t="n">
        <v>5854</v>
      </c>
      <c r="O3" t="n">
        <v>6215</v>
      </c>
      <c r="P3" t="n">
        <v>6466</v>
      </c>
      <c r="Q3" t="n">
        <v>7118</v>
      </c>
      <c r="R3" t="n">
        <v>7844</v>
      </c>
      <c r="S3" t="n">
        <v>7521</v>
      </c>
      <c r="T3" t="n">
        <v>6116</v>
      </c>
      <c r="U3" t="n">
        <v>6113</v>
      </c>
      <c r="V3" t="n">
        <v>5756</v>
      </c>
      <c r="W3" t="n">
        <v>5176</v>
      </c>
      <c r="X3" t="n">
        <v>4179</v>
      </c>
      <c r="Y3" t="n">
        <v>3860</v>
      </c>
      <c r="Z3" t="n">
        <v>3742</v>
      </c>
      <c r="AA3" t="n">
        <v>3694</v>
      </c>
      <c r="AB3" t="n">
        <v>4496</v>
      </c>
      <c r="AC3" t="n">
        <v>5379</v>
      </c>
      <c r="AD3" t="n">
        <v>5963</v>
      </c>
      <c r="AE3" t="n">
        <v>5175</v>
      </c>
      <c r="AF3" t="n">
        <v>7481</v>
      </c>
    </row>
    <row r="4">
      <c r="A4" t="s">
        <v>6</v>
      </c>
      <c r="B4" t="s">
        <v>165</v>
      </c>
      <c r="C4" t="s">
        <v>106</v>
      </c>
      <c r="D4" t="s">
        <v>166</v>
      </c>
      <c r="E4" t="s">
        <v>107</v>
      </c>
      <c r="F4" t="n">
        <v>252708</v>
      </c>
      <c r="G4" t="n">
        <v>268926</v>
      </c>
      <c r="H4" t="n">
        <v>289862</v>
      </c>
      <c r="I4" t="n">
        <v>308075</v>
      </c>
      <c r="J4" t="n">
        <v>327106</v>
      </c>
      <c r="K4" t="n">
        <v>368073</v>
      </c>
      <c r="L4" t="n">
        <v>392654</v>
      </c>
      <c r="M4" t="n">
        <v>404560</v>
      </c>
      <c r="N4" t="n">
        <v>416872</v>
      </c>
      <c r="O4" t="n">
        <v>446106</v>
      </c>
      <c r="P4" t="n">
        <v>478221</v>
      </c>
      <c r="Q4" t="n">
        <v>517141</v>
      </c>
      <c r="R4" t="n">
        <v>550658</v>
      </c>
      <c r="S4" t="n">
        <v>550175</v>
      </c>
      <c r="T4" t="n">
        <v>435664</v>
      </c>
      <c r="U4" t="n">
        <v>465743</v>
      </c>
      <c r="V4" t="n">
        <v>487843</v>
      </c>
      <c r="W4" t="n">
        <v>469072</v>
      </c>
      <c r="X4" t="n">
        <v>455814</v>
      </c>
      <c r="Y4" t="n">
        <v>461510</v>
      </c>
      <c r="Z4" t="n">
        <v>469315</v>
      </c>
      <c r="AA4" t="n">
        <v>464817</v>
      </c>
      <c r="AB4" t="n">
        <v>503280</v>
      </c>
      <c r="AC4" t="n">
        <v>528165</v>
      </c>
      <c r="AD4" t="n">
        <v>533626</v>
      </c>
      <c r="AE4" t="n">
        <v>475873</v>
      </c>
      <c r="AF4" t="n">
        <v>565051</v>
      </c>
    </row>
    <row r="5">
      <c r="A5" t="s">
        <v>6</v>
      </c>
      <c r="B5" t="s">
        <v>167</v>
      </c>
      <c r="C5" t="s">
        <v>106</v>
      </c>
      <c r="D5" t="s">
        <v>168</v>
      </c>
      <c r="E5" t="s">
        <v>107</v>
      </c>
      <c r="F5" t="n">
        <v>55543</v>
      </c>
      <c r="G5" t="n">
        <v>57959</v>
      </c>
      <c r="H5" t="n">
        <v>60386</v>
      </c>
      <c r="I5" t="n">
        <v>61406</v>
      </c>
      <c r="J5" t="n">
        <v>63330</v>
      </c>
      <c r="K5" t="n">
        <v>64868</v>
      </c>
      <c r="L5" t="n">
        <v>72615</v>
      </c>
      <c r="M5" t="n">
        <v>75744</v>
      </c>
      <c r="N5" t="n">
        <v>79733</v>
      </c>
      <c r="O5" t="n">
        <v>88079</v>
      </c>
      <c r="P5" t="n">
        <v>93959</v>
      </c>
      <c r="Q5" t="n">
        <v>96911</v>
      </c>
      <c r="R5" t="n">
        <v>103133</v>
      </c>
      <c r="S5" t="n">
        <v>110257</v>
      </c>
      <c r="T5" t="n">
        <v>101016</v>
      </c>
      <c r="U5" t="n">
        <v>103703</v>
      </c>
      <c r="V5" t="n">
        <v>111130</v>
      </c>
      <c r="W5" t="n">
        <v>110524</v>
      </c>
      <c r="X5" t="n">
        <v>108536</v>
      </c>
      <c r="Y5" t="n">
        <v>109634</v>
      </c>
      <c r="Z5" t="n">
        <v>111731</v>
      </c>
      <c r="AA5" t="n">
        <v>112406</v>
      </c>
      <c r="AB5" t="n">
        <v>119579</v>
      </c>
      <c r="AC5" t="n">
        <v>120896</v>
      </c>
      <c r="AD5" t="n">
        <v>125073</v>
      </c>
      <c r="AE5" t="n">
        <v>121837</v>
      </c>
      <c r="AF5" t="n">
        <v>133789</v>
      </c>
    </row>
    <row r="6">
      <c r="A6" t="s">
        <v>6</v>
      </c>
      <c r="B6" t="s">
        <v>169</v>
      </c>
      <c r="C6" t="s">
        <v>106</v>
      </c>
      <c r="D6" t="s">
        <v>170</v>
      </c>
      <c r="E6" t="s">
        <v>107</v>
      </c>
      <c r="F6" t="n">
        <v>20229</v>
      </c>
      <c r="G6" t="n">
        <v>21369</v>
      </c>
      <c r="H6" t="n">
        <v>23509</v>
      </c>
      <c r="I6" t="n">
        <v>23887</v>
      </c>
      <c r="J6" t="n">
        <v>23913</v>
      </c>
      <c r="K6" t="n">
        <v>24476</v>
      </c>
      <c r="L6" t="n">
        <v>25428</v>
      </c>
      <c r="M6" t="n">
        <v>25494</v>
      </c>
      <c r="N6" t="n">
        <v>25457</v>
      </c>
      <c r="O6" t="n">
        <v>24388</v>
      </c>
      <c r="P6" t="n">
        <v>24500</v>
      </c>
      <c r="Q6" t="n">
        <v>24818</v>
      </c>
      <c r="R6" t="n">
        <v>24216</v>
      </c>
      <c r="S6" t="n">
        <v>21970</v>
      </c>
      <c r="T6" t="n">
        <v>18536</v>
      </c>
      <c r="U6" t="n">
        <v>19134</v>
      </c>
      <c r="V6" t="n">
        <v>20761</v>
      </c>
      <c r="W6" t="n">
        <v>18405</v>
      </c>
      <c r="X6" t="n">
        <v>18601</v>
      </c>
      <c r="Y6" t="n">
        <v>18611</v>
      </c>
      <c r="Z6" t="n">
        <v>19379</v>
      </c>
      <c r="AA6" t="n">
        <v>19662</v>
      </c>
      <c r="AB6" t="n">
        <v>20101</v>
      </c>
      <c r="AC6" t="n">
        <v>20018</v>
      </c>
      <c r="AD6" t="n">
        <v>19460</v>
      </c>
      <c r="AE6" t="n">
        <v>16719</v>
      </c>
      <c r="AF6" t="n">
        <v>19086</v>
      </c>
    </row>
    <row r="7">
      <c r="A7" t="s">
        <v>6</v>
      </c>
      <c r="B7" t="s">
        <v>171</v>
      </c>
      <c r="C7" t="s">
        <v>106</v>
      </c>
      <c r="D7" t="s">
        <v>172</v>
      </c>
      <c r="E7" t="s">
        <v>107</v>
      </c>
      <c r="F7" t="n">
        <v>19409</v>
      </c>
      <c r="G7" t="n">
        <v>19549</v>
      </c>
      <c r="H7" t="n">
        <v>20624</v>
      </c>
      <c r="I7" t="n">
        <v>22324</v>
      </c>
      <c r="J7" t="n">
        <v>23249</v>
      </c>
      <c r="K7" t="n">
        <v>26980</v>
      </c>
      <c r="L7" t="n">
        <v>28172</v>
      </c>
      <c r="M7" t="n">
        <v>29187</v>
      </c>
      <c r="N7" t="n">
        <v>29511</v>
      </c>
      <c r="O7" t="n">
        <v>30257</v>
      </c>
      <c r="P7" t="n">
        <v>31859</v>
      </c>
      <c r="Q7" t="n">
        <v>33816</v>
      </c>
      <c r="R7" t="n">
        <v>35246</v>
      </c>
      <c r="S7" t="n">
        <v>32886</v>
      </c>
      <c r="T7" t="n">
        <v>26884</v>
      </c>
      <c r="U7" t="n">
        <v>27676</v>
      </c>
      <c r="V7" t="n">
        <v>27467</v>
      </c>
      <c r="W7" t="n">
        <v>24688</v>
      </c>
      <c r="X7" t="n">
        <v>23590</v>
      </c>
      <c r="Y7" t="n">
        <v>23055</v>
      </c>
      <c r="Z7" t="n">
        <v>24184</v>
      </c>
      <c r="AA7" t="n">
        <v>24163</v>
      </c>
      <c r="AB7" t="n">
        <v>25855</v>
      </c>
      <c r="AC7" t="n">
        <v>27179</v>
      </c>
      <c r="AD7" t="n">
        <v>27519</v>
      </c>
      <c r="AE7" t="n">
        <v>25112</v>
      </c>
      <c r="AF7" t="n">
        <v>30259</v>
      </c>
    </row>
    <row r="8">
      <c r="A8" t="s">
        <v>6</v>
      </c>
      <c r="B8" t="s">
        <v>173</v>
      </c>
      <c r="C8" t="s">
        <v>106</v>
      </c>
      <c r="D8" t="s">
        <v>174</v>
      </c>
      <c r="E8" t="s">
        <v>107</v>
      </c>
      <c r="F8" t="n">
        <v>8934</v>
      </c>
      <c r="G8" t="n">
        <v>10462</v>
      </c>
      <c r="H8" t="n">
        <v>11774</v>
      </c>
      <c r="I8" t="n">
        <v>10550</v>
      </c>
      <c r="J8" t="n">
        <v>12399</v>
      </c>
      <c r="K8" t="n">
        <v>21134</v>
      </c>
      <c r="L8" t="n">
        <v>19795</v>
      </c>
      <c r="M8" t="n">
        <v>18858</v>
      </c>
      <c r="N8" t="n">
        <v>19393</v>
      </c>
      <c r="O8" t="n">
        <v>22080</v>
      </c>
      <c r="P8" t="n">
        <v>30094</v>
      </c>
      <c r="Q8" t="n">
        <v>33877</v>
      </c>
      <c r="R8" t="n">
        <v>34002</v>
      </c>
      <c r="S8" t="n">
        <v>40366</v>
      </c>
      <c r="T8" t="n">
        <v>24654</v>
      </c>
      <c r="U8" t="n">
        <v>32018</v>
      </c>
      <c r="V8" t="n">
        <v>41230</v>
      </c>
      <c r="W8" t="n">
        <v>48344</v>
      </c>
      <c r="X8" t="n">
        <v>44867</v>
      </c>
      <c r="Y8" t="n">
        <v>41812</v>
      </c>
      <c r="Z8" t="n">
        <v>31556</v>
      </c>
      <c r="AA8" t="n">
        <v>27501</v>
      </c>
      <c r="AB8" t="n">
        <v>33860</v>
      </c>
      <c r="AC8" t="n">
        <v>41113</v>
      </c>
      <c r="AD8" t="n">
        <v>37655</v>
      </c>
      <c r="AE8" t="n">
        <v>20429</v>
      </c>
      <c r="AF8" t="n">
        <v>36100</v>
      </c>
    </row>
    <row r="9">
      <c r="A9" t="s">
        <v>6</v>
      </c>
      <c r="B9" t="s">
        <v>175</v>
      </c>
      <c r="C9" t="s">
        <v>106</v>
      </c>
      <c r="D9" t="s">
        <v>176</v>
      </c>
      <c r="E9" t="s">
        <v>107</v>
      </c>
      <c r="F9" t="n">
        <v>17307</v>
      </c>
      <c r="G9" t="n">
        <v>17854</v>
      </c>
      <c r="H9" t="n">
        <v>18866</v>
      </c>
      <c r="I9" t="n">
        <v>19814</v>
      </c>
      <c r="J9" t="n">
        <v>20611</v>
      </c>
      <c r="K9" t="n">
        <v>24051</v>
      </c>
      <c r="L9" t="n">
        <v>26184</v>
      </c>
      <c r="M9" t="n">
        <v>26577</v>
      </c>
      <c r="N9" t="n">
        <v>27774</v>
      </c>
      <c r="O9" t="n">
        <v>29482</v>
      </c>
      <c r="P9" t="n">
        <v>31862</v>
      </c>
      <c r="Q9" t="n">
        <v>34370</v>
      </c>
      <c r="R9" t="n">
        <v>37397</v>
      </c>
      <c r="S9" t="n">
        <v>40240</v>
      </c>
      <c r="T9" t="n">
        <v>31682</v>
      </c>
      <c r="U9" t="n">
        <v>37149</v>
      </c>
      <c r="V9" t="n">
        <v>40143</v>
      </c>
      <c r="W9" t="n">
        <v>40054</v>
      </c>
      <c r="X9" t="n">
        <v>37505</v>
      </c>
      <c r="Y9" t="n">
        <v>37563</v>
      </c>
      <c r="Z9" t="n">
        <v>36862</v>
      </c>
      <c r="AA9" t="n">
        <v>35528</v>
      </c>
      <c r="AB9" t="n">
        <v>38803</v>
      </c>
      <c r="AC9" t="n">
        <v>40924</v>
      </c>
      <c r="AD9" t="n">
        <v>40943</v>
      </c>
      <c r="AE9" t="n">
        <v>37367</v>
      </c>
      <c r="AF9" t="n">
        <v>47974</v>
      </c>
    </row>
    <row r="10">
      <c r="A10" t="s">
        <v>6</v>
      </c>
      <c r="B10" t="s">
        <v>177</v>
      </c>
      <c r="C10" t="s">
        <v>106</v>
      </c>
      <c r="D10" t="s">
        <v>178</v>
      </c>
      <c r="E10" t="s">
        <v>107</v>
      </c>
      <c r="F10" t="n">
        <v>23631</v>
      </c>
      <c r="G10" t="n">
        <v>24382</v>
      </c>
      <c r="H10" t="n">
        <v>25768</v>
      </c>
      <c r="I10" t="n">
        <v>27061</v>
      </c>
      <c r="J10" t="n">
        <v>28149</v>
      </c>
      <c r="K10" t="n">
        <v>32867</v>
      </c>
      <c r="L10" t="n">
        <v>35771</v>
      </c>
      <c r="M10" t="n">
        <v>36289</v>
      </c>
      <c r="N10" t="n">
        <v>37912</v>
      </c>
      <c r="O10" t="n">
        <v>40222</v>
      </c>
      <c r="P10" t="n">
        <v>43460</v>
      </c>
      <c r="Q10" t="n">
        <v>46866</v>
      </c>
      <c r="R10" t="n">
        <v>50978</v>
      </c>
      <c r="S10" t="n">
        <v>54841</v>
      </c>
      <c r="T10" t="n">
        <v>46001</v>
      </c>
      <c r="U10" t="n">
        <v>51474</v>
      </c>
      <c r="V10" t="n">
        <v>54110</v>
      </c>
      <c r="W10" t="n">
        <v>54161</v>
      </c>
      <c r="X10" t="n">
        <v>52469</v>
      </c>
      <c r="Y10" t="n">
        <v>52532</v>
      </c>
      <c r="Z10" t="n">
        <v>52154</v>
      </c>
      <c r="AA10" t="n">
        <v>50925</v>
      </c>
      <c r="AB10" t="n">
        <v>54285</v>
      </c>
      <c r="AC10" t="n">
        <v>56252</v>
      </c>
      <c r="AD10" t="n">
        <v>57687</v>
      </c>
      <c r="AE10" t="n">
        <v>54831</v>
      </c>
      <c r="AF10" t="n">
        <v>71079</v>
      </c>
    </row>
    <row r="11">
      <c r="A11" t="s">
        <v>6</v>
      </c>
      <c r="B11" t="s">
        <v>179</v>
      </c>
      <c r="C11" t="s">
        <v>106</v>
      </c>
      <c r="D11" t="s">
        <v>180</v>
      </c>
      <c r="E11" t="s">
        <v>107</v>
      </c>
      <c r="F11" t="n">
        <v>6324</v>
      </c>
      <c r="G11" t="n">
        <v>6528</v>
      </c>
      <c r="H11" t="n">
        <v>6902</v>
      </c>
      <c r="I11" t="n">
        <v>7247</v>
      </c>
      <c r="J11" t="n">
        <v>7538</v>
      </c>
      <c r="K11" t="n">
        <v>8816</v>
      </c>
      <c r="L11" t="n">
        <v>9587</v>
      </c>
      <c r="M11" t="n">
        <v>9712</v>
      </c>
      <c r="N11" t="n">
        <v>10138</v>
      </c>
      <c r="O11" t="n">
        <v>10740</v>
      </c>
      <c r="P11" t="n">
        <v>11598</v>
      </c>
      <c r="Q11" t="n">
        <v>12496</v>
      </c>
      <c r="R11" t="n">
        <v>13581</v>
      </c>
      <c r="S11" t="n">
        <v>14601</v>
      </c>
      <c r="T11" t="n">
        <v>14319</v>
      </c>
      <c r="U11" t="n">
        <v>14325</v>
      </c>
      <c r="V11" t="n">
        <v>13967</v>
      </c>
      <c r="W11" t="n">
        <v>14107</v>
      </c>
      <c r="X11" t="n">
        <v>14964</v>
      </c>
      <c r="Y11" t="n">
        <v>14969</v>
      </c>
      <c r="Z11" t="n">
        <v>15292</v>
      </c>
      <c r="AA11" t="n">
        <v>15397</v>
      </c>
      <c r="AB11" t="n">
        <v>15482</v>
      </c>
      <c r="AC11" t="n">
        <v>15328</v>
      </c>
      <c r="AD11" t="n">
        <v>16744</v>
      </c>
      <c r="AE11" t="n">
        <v>17464</v>
      </c>
      <c r="AF11" t="n">
        <v>23105</v>
      </c>
    </row>
    <row r="12">
      <c r="A12" t="s">
        <v>6</v>
      </c>
      <c r="B12" t="s">
        <v>181</v>
      </c>
      <c r="C12" t="s">
        <v>106</v>
      </c>
      <c r="D12" t="s">
        <v>182</v>
      </c>
      <c r="E12" t="s">
        <v>107</v>
      </c>
      <c r="F12" t="n">
        <v>24234</v>
      </c>
      <c r="G12" t="n">
        <v>24783</v>
      </c>
      <c r="H12" t="n">
        <v>26673</v>
      </c>
      <c r="I12" t="n">
        <v>29414</v>
      </c>
      <c r="J12" t="n">
        <v>31855</v>
      </c>
      <c r="K12" t="n">
        <v>35224</v>
      </c>
      <c r="L12" t="n">
        <v>40350</v>
      </c>
      <c r="M12" t="n">
        <v>41861</v>
      </c>
      <c r="N12" t="n">
        <v>42493</v>
      </c>
      <c r="O12" t="n">
        <v>44501</v>
      </c>
      <c r="P12" t="n">
        <v>49408</v>
      </c>
      <c r="Q12" t="n">
        <v>52921</v>
      </c>
      <c r="R12" t="n">
        <v>56389</v>
      </c>
      <c r="S12" t="n">
        <v>51798</v>
      </c>
      <c r="T12" t="n">
        <v>37974</v>
      </c>
      <c r="U12" t="n">
        <v>37787</v>
      </c>
      <c r="V12" t="n">
        <v>37747</v>
      </c>
      <c r="W12" t="n">
        <v>33350</v>
      </c>
      <c r="X12" t="n">
        <v>32494</v>
      </c>
      <c r="Y12" t="n">
        <v>32910</v>
      </c>
      <c r="Z12" t="n">
        <v>34781</v>
      </c>
      <c r="AA12" t="n">
        <v>34815</v>
      </c>
      <c r="AB12" t="n">
        <v>37702</v>
      </c>
      <c r="AC12" t="n">
        <v>40349</v>
      </c>
      <c r="AD12" t="n">
        <v>41909</v>
      </c>
      <c r="AE12" t="n">
        <v>38258</v>
      </c>
      <c r="AF12" t="n">
        <v>46207</v>
      </c>
    </row>
    <row r="13">
      <c r="A13" t="s">
        <v>6</v>
      </c>
      <c r="B13" t="s">
        <v>183</v>
      </c>
      <c r="C13" t="s">
        <v>106</v>
      </c>
      <c r="D13" t="s">
        <v>184</v>
      </c>
      <c r="E13" t="s">
        <v>107</v>
      </c>
      <c r="F13" t="n">
        <v>30692</v>
      </c>
      <c r="G13" t="n">
        <v>31969</v>
      </c>
      <c r="H13" t="n">
        <v>35520</v>
      </c>
      <c r="I13" t="n">
        <v>38300</v>
      </c>
      <c r="J13" t="n">
        <v>42415</v>
      </c>
      <c r="K13" t="n">
        <v>49129</v>
      </c>
      <c r="L13" t="n">
        <v>51442</v>
      </c>
      <c r="M13" t="n">
        <v>54511</v>
      </c>
      <c r="N13" t="n">
        <v>56224</v>
      </c>
      <c r="O13" t="n">
        <v>63773</v>
      </c>
      <c r="P13" t="n">
        <v>69039</v>
      </c>
      <c r="Q13" t="n">
        <v>79246</v>
      </c>
      <c r="R13" t="n">
        <v>87605</v>
      </c>
      <c r="S13" t="n">
        <v>84250</v>
      </c>
      <c r="T13" t="n">
        <v>57538</v>
      </c>
      <c r="U13" t="n">
        <v>66798</v>
      </c>
      <c r="V13" t="n">
        <v>68106</v>
      </c>
      <c r="W13" t="n">
        <v>61445</v>
      </c>
      <c r="X13" t="n">
        <v>56998</v>
      </c>
      <c r="Y13" t="n">
        <v>57858</v>
      </c>
      <c r="Z13" t="n">
        <v>58490</v>
      </c>
      <c r="AA13" t="n">
        <v>55523</v>
      </c>
      <c r="AB13" t="n">
        <v>64833</v>
      </c>
      <c r="AC13" t="n">
        <v>69447</v>
      </c>
      <c r="AD13" t="n">
        <v>66957</v>
      </c>
      <c r="AE13" t="n">
        <v>58682</v>
      </c>
      <c r="AF13" t="n">
        <v>79949</v>
      </c>
    </row>
    <row r="14">
      <c r="A14" t="s">
        <v>6</v>
      </c>
      <c r="B14" t="s">
        <v>185</v>
      </c>
      <c r="C14" t="s">
        <v>106</v>
      </c>
      <c r="D14" t="s">
        <v>186</v>
      </c>
      <c r="E14" t="s">
        <v>107</v>
      </c>
      <c r="F14" t="n">
        <v>7258</v>
      </c>
      <c r="G14" t="n">
        <v>8377</v>
      </c>
      <c r="H14" t="n">
        <v>8724</v>
      </c>
      <c r="I14" t="n">
        <v>9422</v>
      </c>
      <c r="J14" t="n">
        <v>9981</v>
      </c>
      <c r="K14" t="n">
        <v>11315</v>
      </c>
      <c r="L14" t="n">
        <v>12144</v>
      </c>
      <c r="M14" t="n">
        <v>10469</v>
      </c>
      <c r="N14" t="n">
        <v>9340</v>
      </c>
      <c r="O14" t="n">
        <v>8634</v>
      </c>
      <c r="P14" t="n">
        <v>8712</v>
      </c>
      <c r="Q14" t="n">
        <v>8903</v>
      </c>
      <c r="R14" t="n">
        <v>9264</v>
      </c>
      <c r="S14" t="n">
        <v>8536</v>
      </c>
      <c r="T14" t="n">
        <v>6001</v>
      </c>
      <c r="U14" t="n">
        <v>6350</v>
      </c>
      <c r="V14" t="n">
        <v>5384</v>
      </c>
      <c r="W14" t="n">
        <v>4592</v>
      </c>
      <c r="X14" t="n">
        <v>4166</v>
      </c>
      <c r="Y14" t="n">
        <v>3933</v>
      </c>
      <c r="Z14" t="n">
        <v>4154</v>
      </c>
      <c r="AA14" t="n">
        <v>4209</v>
      </c>
      <c r="AB14" t="n">
        <v>4389</v>
      </c>
      <c r="AC14" t="n">
        <v>4722</v>
      </c>
      <c r="AD14" t="n">
        <v>5306</v>
      </c>
      <c r="AE14" t="n">
        <v>4832</v>
      </c>
      <c r="AF14" t="n">
        <v>5418</v>
      </c>
    </row>
    <row r="15">
      <c r="A15" t="s">
        <v>6</v>
      </c>
      <c r="B15" t="s">
        <v>187</v>
      </c>
      <c r="C15" t="s">
        <v>106</v>
      </c>
      <c r="D15" t="s">
        <v>188</v>
      </c>
      <c r="E15" t="s">
        <v>107</v>
      </c>
      <c r="F15" t="n">
        <v>15336</v>
      </c>
      <c r="G15" t="n">
        <v>17584</v>
      </c>
      <c r="H15" t="n">
        <v>18501</v>
      </c>
      <c r="I15" t="n">
        <v>20429</v>
      </c>
      <c r="J15" t="n">
        <v>21788</v>
      </c>
      <c r="K15" t="n">
        <v>24482</v>
      </c>
      <c r="L15" t="n">
        <v>26647</v>
      </c>
      <c r="M15" t="n">
        <v>25227</v>
      </c>
      <c r="N15" t="n">
        <v>24655</v>
      </c>
      <c r="O15" t="n">
        <v>25554</v>
      </c>
      <c r="P15" t="n">
        <v>26842</v>
      </c>
      <c r="Q15" t="n">
        <v>30205</v>
      </c>
      <c r="R15" t="n">
        <v>32993</v>
      </c>
      <c r="S15" t="n">
        <v>32080</v>
      </c>
      <c r="T15" t="n">
        <v>23451</v>
      </c>
      <c r="U15" t="n">
        <v>24323</v>
      </c>
      <c r="V15" t="n">
        <v>22520</v>
      </c>
      <c r="W15" t="n">
        <v>20346</v>
      </c>
      <c r="X15" t="n">
        <v>17922</v>
      </c>
      <c r="Y15" t="n">
        <v>18087</v>
      </c>
      <c r="Z15" t="n">
        <v>19768</v>
      </c>
      <c r="AA15" t="n">
        <v>19833</v>
      </c>
      <c r="AB15" t="n">
        <v>21219</v>
      </c>
      <c r="AC15" t="n">
        <v>22664</v>
      </c>
      <c r="AD15" t="n">
        <v>23178</v>
      </c>
      <c r="AE15" t="n">
        <v>20994</v>
      </c>
      <c r="AF15" t="n">
        <v>23581</v>
      </c>
    </row>
    <row r="16">
      <c r="A16" t="s">
        <v>6</v>
      </c>
      <c r="B16" t="s">
        <v>189</v>
      </c>
      <c r="C16" t="s">
        <v>106</v>
      </c>
      <c r="D16" t="s">
        <v>190</v>
      </c>
      <c r="E16" t="s">
        <v>107</v>
      </c>
      <c r="F16" t="n">
        <v>8078</v>
      </c>
      <c r="G16" t="n">
        <v>9207</v>
      </c>
      <c r="H16" t="n">
        <v>9777</v>
      </c>
      <c r="I16" t="n">
        <v>11007</v>
      </c>
      <c r="J16" t="n">
        <v>11807</v>
      </c>
      <c r="K16" t="n">
        <v>13167</v>
      </c>
      <c r="L16" t="n">
        <v>14503</v>
      </c>
      <c r="M16" t="n">
        <v>14758</v>
      </c>
      <c r="N16" t="n">
        <v>15315</v>
      </c>
      <c r="O16" t="n">
        <v>16920</v>
      </c>
      <c r="P16" t="n">
        <v>18130</v>
      </c>
      <c r="Q16" t="n">
        <v>21302</v>
      </c>
      <c r="R16" t="n">
        <v>23729</v>
      </c>
      <c r="S16" t="n">
        <v>23544</v>
      </c>
      <c r="T16" t="n">
        <v>17450</v>
      </c>
      <c r="U16" t="n">
        <v>17973</v>
      </c>
      <c r="V16" t="n">
        <v>17136</v>
      </c>
      <c r="W16" t="n">
        <v>15754</v>
      </c>
      <c r="X16" t="n">
        <v>13756</v>
      </c>
      <c r="Y16" t="n">
        <v>14154</v>
      </c>
      <c r="Z16" t="n">
        <v>15614</v>
      </c>
      <c r="AA16" t="n">
        <v>15624</v>
      </c>
      <c r="AB16" t="n">
        <v>16830</v>
      </c>
      <c r="AC16" t="n">
        <v>17942</v>
      </c>
      <c r="AD16" t="n">
        <v>17872</v>
      </c>
      <c r="AE16" t="n">
        <v>16162</v>
      </c>
      <c r="AF16" t="n">
        <v>18163</v>
      </c>
    </row>
    <row r="17">
      <c r="A17" t="s">
        <v>6</v>
      </c>
      <c r="B17" t="s">
        <v>191</v>
      </c>
      <c r="C17" t="s">
        <v>106</v>
      </c>
      <c r="D17" t="s">
        <v>192</v>
      </c>
      <c r="E17" t="s">
        <v>107</v>
      </c>
      <c r="F17" t="n">
        <v>9405</v>
      </c>
      <c r="G17" t="n">
        <v>10877</v>
      </c>
      <c r="H17" t="n">
        <v>11544</v>
      </c>
      <c r="I17" t="n">
        <v>13090</v>
      </c>
      <c r="J17" t="n">
        <v>14005</v>
      </c>
      <c r="K17" t="n">
        <v>14783</v>
      </c>
      <c r="L17" t="n">
        <v>16651</v>
      </c>
      <c r="M17" t="n">
        <v>17630</v>
      </c>
      <c r="N17" t="n">
        <v>17894</v>
      </c>
      <c r="O17" t="n">
        <v>19300</v>
      </c>
      <c r="P17" t="n">
        <v>19650</v>
      </c>
      <c r="Q17" t="n">
        <v>22209</v>
      </c>
      <c r="R17" t="n">
        <v>23840</v>
      </c>
      <c r="S17" t="n">
        <v>23881</v>
      </c>
      <c r="T17" t="n">
        <v>17464</v>
      </c>
      <c r="U17" t="n">
        <v>16887</v>
      </c>
      <c r="V17" t="n">
        <v>18582</v>
      </c>
      <c r="W17" t="n">
        <v>18716</v>
      </c>
      <c r="X17" t="n">
        <v>18364</v>
      </c>
      <c r="Y17" t="n">
        <v>18994</v>
      </c>
      <c r="Z17" t="n">
        <v>18661</v>
      </c>
      <c r="AA17" t="n">
        <v>18513</v>
      </c>
      <c r="AB17" t="n">
        <v>20558</v>
      </c>
      <c r="AC17" t="n">
        <v>21695</v>
      </c>
      <c r="AD17" t="n">
        <v>22443</v>
      </c>
      <c r="AE17" t="n">
        <v>20674</v>
      </c>
      <c r="AF17" t="n">
        <v>23529</v>
      </c>
    </row>
    <row r="18">
      <c r="A18" t="s">
        <v>6</v>
      </c>
      <c r="B18" t="s">
        <v>193</v>
      </c>
      <c r="C18" t="s">
        <v>106</v>
      </c>
      <c r="D18" t="s">
        <v>194</v>
      </c>
      <c r="E18" t="s">
        <v>107</v>
      </c>
      <c r="F18" t="n">
        <v>34909</v>
      </c>
      <c r="G18" t="n">
        <v>38265</v>
      </c>
      <c r="H18" t="n">
        <v>42837</v>
      </c>
      <c r="I18" t="n">
        <v>47512</v>
      </c>
      <c r="J18" t="n">
        <v>50810</v>
      </c>
      <c r="K18" t="n">
        <v>57472</v>
      </c>
      <c r="L18" t="n">
        <v>57648</v>
      </c>
      <c r="M18" t="n">
        <v>60662</v>
      </c>
      <c r="N18" t="n">
        <v>63481</v>
      </c>
      <c r="O18" t="n">
        <v>65525</v>
      </c>
      <c r="P18" t="n">
        <v>65512</v>
      </c>
      <c r="Q18" t="n">
        <v>70022</v>
      </c>
      <c r="R18" t="n">
        <v>74089</v>
      </c>
      <c r="S18" t="n">
        <v>70007</v>
      </c>
      <c r="T18" t="n">
        <v>57703</v>
      </c>
      <c r="U18" t="n">
        <v>62423</v>
      </c>
      <c r="V18" t="n">
        <v>64286</v>
      </c>
      <c r="W18" t="n">
        <v>58668</v>
      </c>
      <c r="X18" t="n">
        <v>63214</v>
      </c>
      <c r="Y18" t="n">
        <v>68485</v>
      </c>
      <c r="Z18" t="n">
        <v>77251</v>
      </c>
      <c r="AA18" t="n">
        <v>79660</v>
      </c>
      <c r="AB18" t="n">
        <v>82560</v>
      </c>
      <c r="AC18" t="n">
        <v>84242</v>
      </c>
      <c r="AD18" t="n">
        <v>86208</v>
      </c>
      <c r="AE18" t="n">
        <v>75164</v>
      </c>
      <c r="AF18" t="n">
        <v>76695</v>
      </c>
    </row>
    <row r="19">
      <c r="A19" t="s">
        <v>6</v>
      </c>
      <c r="B19" t="s">
        <v>195</v>
      </c>
      <c r="C19" t="s">
        <v>106</v>
      </c>
      <c r="D19" t="s">
        <v>196</v>
      </c>
      <c r="E19" t="s">
        <v>107</v>
      </c>
      <c r="F19" t="n">
        <v>10386</v>
      </c>
      <c r="G19" t="n">
        <v>11727</v>
      </c>
      <c r="H19" t="n">
        <v>12726</v>
      </c>
      <c r="I19" t="n">
        <v>14102</v>
      </c>
      <c r="J19" t="n">
        <v>15193</v>
      </c>
      <c r="K19" t="n">
        <v>16658</v>
      </c>
      <c r="L19" t="n">
        <v>18135</v>
      </c>
      <c r="M19" t="n">
        <v>19097</v>
      </c>
      <c r="N19" t="n">
        <v>20119</v>
      </c>
      <c r="O19" t="n">
        <v>22427</v>
      </c>
      <c r="P19" t="n">
        <v>23898</v>
      </c>
      <c r="Q19" t="n">
        <v>26250</v>
      </c>
      <c r="R19" t="n">
        <v>28167</v>
      </c>
      <c r="S19" t="n">
        <v>27839</v>
      </c>
      <c r="T19" t="n">
        <v>24443</v>
      </c>
      <c r="U19" t="n">
        <v>23520</v>
      </c>
      <c r="V19" t="n">
        <v>21904</v>
      </c>
      <c r="W19" t="n">
        <v>20425</v>
      </c>
      <c r="X19" t="n">
        <v>18759</v>
      </c>
      <c r="Y19" t="n">
        <v>19532</v>
      </c>
      <c r="Z19" t="n">
        <v>21360</v>
      </c>
      <c r="AA19" t="n">
        <v>21816</v>
      </c>
      <c r="AB19" t="n">
        <v>22728</v>
      </c>
      <c r="AC19" t="n">
        <v>24310</v>
      </c>
      <c r="AD19" t="n">
        <v>25537</v>
      </c>
      <c r="AE19" t="n">
        <v>23173</v>
      </c>
      <c r="AF19" t="n">
        <v>24777</v>
      </c>
    </row>
    <row r="20">
      <c r="A20" t="s">
        <v>6</v>
      </c>
      <c r="B20" t="s">
        <v>197</v>
      </c>
      <c r="C20" t="s">
        <v>106</v>
      </c>
      <c r="D20" t="s">
        <v>198</v>
      </c>
      <c r="E20" t="s">
        <v>107</v>
      </c>
      <c r="F20" t="n">
        <v>17638</v>
      </c>
      <c r="G20" t="n">
        <v>18922</v>
      </c>
      <c r="H20" t="n">
        <v>20196</v>
      </c>
      <c r="I20" t="n">
        <v>19504</v>
      </c>
      <c r="J20" t="n">
        <v>21060</v>
      </c>
      <c r="K20" t="n">
        <v>23905</v>
      </c>
      <c r="L20" t="n">
        <v>26191</v>
      </c>
      <c r="M20" t="n">
        <v>28302</v>
      </c>
      <c r="N20" t="n">
        <v>31004</v>
      </c>
      <c r="O20" t="n">
        <v>33825</v>
      </c>
      <c r="P20" t="n">
        <v>43722</v>
      </c>
      <c r="Q20" t="n">
        <v>51337</v>
      </c>
      <c r="R20" t="n">
        <v>57324</v>
      </c>
      <c r="S20" t="n">
        <v>70924</v>
      </c>
      <c r="T20" t="n">
        <v>62674</v>
      </c>
      <c r="U20" t="n">
        <v>72420</v>
      </c>
      <c r="V20" t="n">
        <v>69094</v>
      </c>
      <c r="W20" t="n">
        <v>72556</v>
      </c>
      <c r="X20" t="n">
        <v>75695</v>
      </c>
      <c r="Y20" t="n">
        <v>75487</v>
      </c>
      <c r="Z20" t="n">
        <v>68816</v>
      </c>
      <c r="AA20" t="n">
        <v>58733</v>
      </c>
      <c r="AB20" t="n">
        <v>60860</v>
      </c>
      <c r="AC20" t="n">
        <v>64592</v>
      </c>
      <c r="AD20" t="n">
        <v>64603</v>
      </c>
      <c r="AE20" t="n">
        <v>56785</v>
      </c>
      <c r="AF20" t="n">
        <v>69039</v>
      </c>
    </row>
    <row r="21">
      <c r="A21" t="s">
        <v>6</v>
      </c>
      <c r="B21" t="s">
        <v>199</v>
      </c>
      <c r="C21" t="s">
        <v>106</v>
      </c>
      <c r="D21" t="s">
        <v>200</v>
      </c>
      <c r="E21" t="s">
        <v>107</v>
      </c>
      <c r="F21" t="n">
        <v>24904</v>
      </c>
      <c r="G21" t="n">
        <v>26946</v>
      </c>
      <c r="H21" t="n">
        <v>29246</v>
      </c>
      <c r="I21" t="n">
        <v>29735</v>
      </c>
      <c r="J21" t="n">
        <v>32845</v>
      </c>
      <c r="K21" t="n">
        <v>37072</v>
      </c>
      <c r="L21" t="n">
        <v>40550</v>
      </c>
      <c r="M21" t="n">
        <v>44055</v>
      </c>
      <c r="N21" t="n">
        <v>47395</v>
      </c>
      <c r="O21" t="n">
        <v>51149</v>
      </c>
      <c r="P21" t="n">
        <v>62415</v>
      </c>
      <c r="Q21" t="n">
        <v>71887</v>
      </c>
      <c r="R21" t="n">
        <v>78971</v>
      </c>
      <c r="S21" t="n">
        <v>93242</v>
      </c>
      <c r="T21" t="n">
        <v>84009</v>
      </c>
      <c r="U21" t="n">
        <v>98055</v>
      </c>
      <c r="V21" t="n">
        <v>94897</v>
      </c>
      <c r="W21" t="n">
        <v>98352</v>
      </c>
      <c r="X21" t="n">
        <v>101491</v>
      </c>
      <c r="Y21" t="n">
        <v>101155</v>
      </c>
      <c r="Z21" t="n">
        <v>95299</v>
      </c>
      <c r="AA21" t="n">
        <v>86101</v>
      </c>
      <c r="AB21" t="n">
        <v>89475</v>
      </c>
      <c r="AC21" t="n">
        <v>94377</v>
      </c>
      <c r="AD21" t="n">
        <v>96002</v>
      </c>
      <c r="AE21" t="n">
        <v>88311</v>
      </c>
      <c r="AF21" t="n">
        <v>103618</v>
      </c>
    </row>
    <row r="22">
      <c r="A22" t="s">
        <v>6</v>
      </c>
      <c r="B22" t="s">
        <v>201</v>
      </c>
      <c r="C22" t="s">
        <v>106</v>
      </c>
      <c r="D22" t="s">
        <v>202</v>
      </c>
      <c r="E22" t="s">
        <v>107</v>
      </c>
      <c r="F22" t="n">
        <v>7266</v>
      </c>
      <c r="G22" t="n">
        <v>8024</v>
      </c>
      <c r="H22" t="n">
        <v>9050</v>
      </c>
      <c r="I22" t="n">
        <v>10231</v>
      </c>
      <c r="J22" t="n">
        <v>11785</v>
      </c>
      <c r="K22" t="n">
        <v>13167</v>
      </c>
      <c r="L22" t="n">
        <v>14359</v>
      </c>
      <c r="M22" t="n">
        <v>15753</v>
      </c>
      <c r="N22" t="n">
        <v>16391</v>
      </c>
      <c r="O22" t="n">
        <v>17324</v>
      </c>
      <c r="P22" t="n">
        <v>18693</v>
      </c>
      <c r="Q22" t="n">
        <v>20550</v>
      </c>
      <c r="R22" t="n">
        <v>21647</v>
      </c>
      <c r="S22" t="n">
        <v>22318</v>
      </c>
      <c r="T22" t="n">
        <v>21335</v>
      </c>
      <c r="U22" t="n">
        <v>25635</v>
      </c>
      <c r="V22" t="n">
        <v>25803</v>
      </c>
      <c r="W22" t="n">
        <v>25796</v>
      </c>
      <c r="X22" t="n">
        <v>25796</v>
      </c>
      <c r="Y22" t="n">
        <v>25668</v>
      </c>
      <c r="Z22" t="n">
        <v>26483</v>
      </c>
      <c r="AA22" t="n">
        <v>27368</v>
      </c>
      <c r="AB22" t="n">
        <v>28615</v>
      </c>
      <c r="AC22" t="n">
        <v>29785</v>
      </c>
      <c r="AD22" t="n">
        <v>31399</v>
      </c>
      <c r="AE22" t="n">
        <v>31526</v>
      </c>
      <c r="AF22" t="n">
        <v>34579</v>
      </c>
    </row>
    <row r="23">
      <c r="A23" t="s">
        <v>6</v>
      </c>
      <c r="B23" t="s">
        <v>203</v>
      </c>
      <c r="C23" t="s">
        <v>106</v>
      </c>
      <c r="D23" t="s">
        <v>204</v>
      </c>
      <c r="E23" t="s">
        <v>107</v>
      </c>
      <c r="F23" t="n">
        <v>88320</v>
      </c>
      <c r="G23" t="n">
        <v>91050</v>
      </c>
      <c r="H23" t="n">
        <v>96563</v>
      </c>
      <c r="I23" t="n">
        <v>107680</v>
      </c>
      <c r="J23" t="n">
        <v>123038</v>
      </c>
      <c r="K23" t="n">
        <v>143209</v>
      </c>
      <c r="L23" t="n">
        <v>163487</v>
      </c>
      <c r="M23" t="n">
        <v>205482</v>
      </c>
      <c r="N23" t="n">
        <v>233433</v>
      </c>
      <c r="O23" t="n">
        <v>254338</v>
      </c>
      <c r="P23" t="n">
        <v>301433</v>
      </c>
      <c r="Q23" t="n">
        <v>347132</v>
      </c>
      <c r="R23" t="n">
        <v>350171</v>
      </c>
      <c r="S23" t="n">
        <v>307168</v>
      </c>
      <c r="T23" t="n">
        <v>261411</v>
      </c>
      <c r="U23" t="n">
        <v>196937</v>
      </c>
      <c r="V23" t="n">
        <v>161521</v>
      </c>
      <c r="W23" t="n">
        <v>133972</v>
      </c>
      <c r="X23" t="n">
        <v>119053</v>
      </c>
      <c r="Y23" t="n">
        <v>121644</v>
      </c>
      <c r="Z23" t="n">
        <v>126605</v>
      </c>
      <c r="AA23" t="n">
        <v>128532</v>
      </c>
      <c r="AB23" t="n">
        <v>140043</v>
      </c>
      <c r="AC23" t="n">
        <v>152446</v>
      </c>
      <c r="AD23" t="n">
        <v>169139</v>
      </c>
      <c r="AE23" t="n">
        <v>153540</v>
      </c>
      <c r="AF23" t="n">
        <v>164022</v>
      </c>
    </row>
    <row r="24">
      <c r="A24" t="s">
        <v>6</v>
      </c>
      <c r="B24" t="s">
        <v>205</v>
      </c>
      <c r="C24" t="s">
        <v>106</v>
      </c>
      <c r="D24" t="s">
        <v>206</v>
      </c>
      <c r="E24" t="s">
        <v>107</v>
      </c>
      <c r="F24" t="n">
        <v>76446</v>
      </c>
      <c r="G24" t="n">
        <v>81762</v>
      </c>
      <c r="H24" t="n">
        <v>87425</v>
      </c>
      <c r="I24" t="n">
        <v>93220</v>
      </c>
      <c r="J24" t="n">
        <v>100892</v>
      </c>
      <c r="K24" t="n">
        <v>110696</v>
      </c>
      <c r="L24" t="n">
        <v>122425</v>
      </c>
      <c r="M24" t="n">
        <v>134382</v>
      </c>
      <c r="N24" t="n">
        <v>146093</v>
      </c>
      <c r="O24" t="n">
        <v>162204</v>
      </c>
      <c r="P24" t="n">
        <v>175409</v>
      </c>
      <c r="Q24" t="n">
        <v>190576</v>
      </c>
      <c r="R24" t="n">
        <v>210104</v>
      </c>
      <c r="S24" t="n">
        <v>215223</v>
      </c>
      <c r="T24" t="n">
        <v>204466</v>
      </c>
      <c r="U24" t="n">
        <v>207118</v>
      </c>
      <c r="V24" t="n">
        <v>209483</v>
      </c>
      <c r="W24" t="n">
        <v>204673</v>
      </c>
      <c r="X24" t="n">
        <v>203897</v>
      </c>
      <c r="Y24" t="n">
        <v>207064</v>
      </c>
      <c r="Z24" t="n">
        <v>215742</v>
      </c>
      <c r="AA24" t="n">
        <v>228948</v>
      </c>
      <c r="AB24" t="n">
        <v>237231</v>
      </c>
      <c r="AC24" t="n">
        <v>246100</v>
      </c>
      <c r="AD24" t="n">
        <v>254778</v>
      </c>
      <c r="AE24" t="n">
        <v>242229</v>
      </c>
      <c r="AF24" t="n">
        <v>261790</v>
      </c>
    </row>
    <row r="25">
      <c r="A25" t="s">
        <v>6</v>
      </c>
      <c r="B25" t="s">
        <v>207</v>
      </c>
      <c r="C25" t="s">
        <v>106</v>
      </c>
      <c r="D25" t="s">
        <v>208</v>
      </c>
      <c r="E25" t="s">
        <v>107</v>
      </c>
      <c r="F25" t="n">
        <v>13910</v>
      </c>
      <c r="G25" t="n">
        <v>15011</v>
      </c>
      <c r="H25" t="n">
        <v>15988</v>
      </c>
      <c r="I25" t="n">
        <v>17289</v>
      </c>
      <c r="J25" t="n">
        <v>18009</v>
      </c>
      <c r="K25" t="n">
        <v>18922</v>
      </c>
      <c r="L25" t="n">
        <v>20708</v>
      </c>
      <c r="M25" t="n">
        <v>21601</v>
      </c>
      <c r="N25" t="n">
        <v>23046</v>
      </c>
      <c r="O25" t="n">
        <v>25353</v>
      </c>
      <c r="P25" t="n">
        <v>27219</v>
      </c>
      <c r="Q25" t="n">
        <v>28228</v>
      </c>
      <c r="R25" t="n">
        <v>30766</v>
      </c>
      <c r="S25" t="n">
        <v>29153</v>
      </c>
      <c r="T25" t="n">
        <v>27083</v>
      </c>
      <c r="U25" t="n">
        <v>29033</v>
      </c>
      <c r="V25" t="n">
        <v>28934</v>
      </c>
      <c r="W25" t="n">
        <v>26358</v>
      </c>
      <c r="X25" t="n">
        <v>25477</v>
      </c>
      <c r="Y25" t="n">
        <v>24862</v>
      </c>
      <c r="Z25" t="n">
        <v>26892</v>
      </c>
      <c r="AA25" t="n">
        <v>29872</v>
      </c>
      <c r="AB25" t="n">
        <v>31050</v>
      </c>
      <c r="AC25" t="n">
        <v>32987</v>
      </c>
      <c r="AD25" t="n">
        <v>33472</v>
      </c>
      <c r="AE25" t="n">
        <v>28778</v>
      </c>
      <c r="AF25" t="n">
        <v>33902</v>
      </c>
    </row>
    <row r="26">
      <c r="A26" t="s">
        <v>6</v>
      </c>
      <c r="B26" t="s">
        <v>209</v>
      </c>
      <c r="C26" t="s">
        <v>106</v>
      </c>
      <c r="D26" t="s">
        <v>210</v>
      </c>
      <c r="E26" t="s">
        <v>107</v>
      </c>
      <c r="F26" t="n">
        <v>24212</v>
      </c>
      <c r="G26" t="n">
        <v>26966</v>
      </c>
      <c r="H26" t="n">
        <v>30286</v>
      </c>
      <c r="I26" t="n">
        <v>33664</v>
      </c>
      <c r="J26" t="n">
        <v>38803</v>
      </c>
      <c r="K26" t="n">
        <v>44534</v>
      </c>
      <c r="L26" t="n">
        <v>50180</v>
      </c>
      <c r="M26" t="n">
        <v>56445</v>
      </c>
      <c r="N26" t="n">
        <v>63962</v>
      </c>
      <c r="O26" t="n">
        <v>72167</v>
      </c>
      <c r="P26" t="n">
        <v>78569</v>
      </c>
      <c r="Q26" t="n">
        <v>87736</v>
      </c>
      <c r="R26" t="n">
        <v>100117</v>
      </c>
      <c r="S26" t="n">
        <v>103082</v>
      </c>
      <c r="T26" t="n">
        <v>97283</v>
      </c>
      <c r="U26" t="n">
        <v>98260</v>
      </c>
      <c r="V26" t="n">
        <v>100165</v>
      </c>
      <c r="W26" t="n">
        <v>99640</v>
      </c>
      <c r="X26" t="n">
        <v>101518</v>
      </c>
      <c r="Y26" t="n">
        <v>105053</v>
      </c>
      <c r="Z26" t="n">
        <v>109389</v>
      </c>
      <c r="AA26" t="n">
        <v>115056</v>
      </c>
      <c r="AB26" t="n">
        <v>120031</v>
      </c>
      <c r="AC26" t="n">
        <v>123734</v>
      </c>
      <c r="AD26" t="n">
        <v>130346</v>
      </c>
      <c r="AE26" t="n">
        <v>127089</v>
      </c>
      <c r="AF26" t="n">
        <v>134601</v>
      </c>
    </row>
    <row r="27">
      <c r="A27" t="s">
        <v>6</v>
      </c>
      <c r="B27" t="s">
        <v>211</v>
      </c>
      <c r="C27" t="s">
        <v>106</v>
      </c>
      <c r="D27" t="s">
        <v>212</v>
      </c>
      <c r="E27" t="s">
        <v>107</v>
      </c>
      <c r="F27" t="n">
        <v>38324</v>
      </c>
      <c r="G27" t="n">
        <v>39785</v>
      </c>
      <c r="H27" t="n">
        <v>41151</v>
      </c>
      <c r="I27" t="n">
        <v>42267</v>
      </c>
      <c r="J27" t="n">
        <v>44080</v>
      </c>
      <c r="K27" t="n">
        <v>47240</v>
      </c>
      <c r="L27" t="n">
        <v>51537</v>
      </c>
      <c r="M27" t="n">
        <v>56336</v>
      </c>
      <c r="N27" t="n">
        <v>59085</v>
      </c>
      <c r="O27" t="n">
        <v>64684</v>
      </c>
      <c r="P27" t="n">
        <v>69621</v>
      </c>
      <c r="Q27" t="n">
        <v>74612</v>
      </c>
      <c r="R27" t="n">
        <v>79221</v>
      </c>
      <c r="S27" t="n">
        <v>82988</v>
      </c>
      <c r="T27" t="n">
        <v>80100</v>
      </c>
      <c r="U27" t="n">
        <v>79825</v>
      </c>
      <c r="V27" t="n">
        <v>80384</v>
      </c>
      <c r="W27" t="n">
        <v>78675</v>
      </c>
      <c r="X27" t="n">
        <v>76902</v>
      </c>
      <c r="Y27" t="n">
        <v>77149</v>
      </c>
      <c r="Z27" t="n">
        <v>79461</v>
      </c>
      <c r="AA27" t="n">
        <v>84020</v>
      </c>
      <c r="AB27" t="n">
        <v>86150</v>
      </c>
      <c r="AC27" t="n">
        <v>89379</v>
      </c>
      <c r="AD27" t="n">
        <v>90960</v>
      </c>
      <c r="AE27" t="n">
        <v>86362</v>
      </c>
      <c r="AF27" t="n">
        <v>93287</v>
      </c>
    </row>
    <row r="28">
      <c r="A28" t="s">
        <v>6</v>
      </c>
      <c r="B28" t="s">
        <v>213</v>
      </c>
      <c r="C28" t="s">
        <v>106</v>
      </c>
      <c r="D28" t="s">
        <v>214</v>
      </c>
      <c r="E28" t="s">
        <v>107</v>
      </c>
      <c r="F28" t="n">
        <v>37583</v>
      </c>
      <c r="G28" t="n">
        <v>40905</v>
      </c>
      <c r="H28" t="n">
        <v>44615</v>
      </c>
      <c r="I28" t="n">
        <v>49594</v>
      </c>
      <c r="J28" t="n">
        <v>55771</v>
      </c>
      <c r="K28" t="n">
        <v>62787</v>
      </c>
      <c r="L28" t="n">
        <v>68528</v>
      </c>
      <c r="M28" t="n">
        <v>71578</v>
      </c>
      <c r="N28" t="n">
        <v>76273</v>
      </c>
      <c r="O28" t="n">
        <v>81545</v>
      </c>
      <c r="P28" t="n">
        <v>88158</v>
      </c>
      <c r="Q28" t="n">
        <v>97903</v>
      </c>
      <c r="R28" t="n">
        <v>104999</v>
      </c>
      <c r="S28" t="n">
        <v>110614</v>
      </c>
      <c r="T28" t="n">
        <v>102369</v>
      </c>
      <c r="U28" t="n">
        <v>106858</v>
      </c>
      <c r="V28" t="n">
        <v>108823</v>
      </c>
      <c r="W28" t="n">
        <v>106311</v>
      </c>
      <c r="X28" t="n">
        <v>102236</v>
      </c>
      <c r="Y28" t="n">
        <v>107531</v>
      </c>
      <c r="Z28" t="n">
        <v>111829</v>
      </c>
      <c r="AA28" t="n">
        <v>112379</v>
      </c>
      <c r="AB28" t="n">
        <v>116060</v>
      </c>
      <c r="AC28" t="n">
        <v>120790</v>
      </c>
      <c r="AD28" t="n">
        <v>127698</v>
      </c>
      <c r="AE28" t="n">
        <v>106445</v>
      </c>
      <c r="AF28" t="n">
        <v>122482</v>
      </c>
    </row>
    <row r="29">
      <c r="A29" t="s">
        <v>6</v>
      </c>
      <c r="B29" t="s">
        <v>215</v>
      </c>
      <c r="C29" t="s">
        <v>106</v>
      </c>
      <c r="D29" t="s">
        <v>216</v>
      </c>
      <c r="E29" t="s">
        <v>107</v>
      </c>
      <c r="F29" t="n">
        <v>22348</v>
      </c>
      <c r="G29" t="n">
        <v>23493</v>
      </c>
      <c r="H29" t="n">
        <v>24958</v>
      </c>
      <c r="I29" t="n">
        <v>26843</v>
      </c>
      <c r="J29" t="n">
        <v>28989</v>
      </c>
      <c r="K29" t="n">
        <v>31073</v>
      </c>
      <c r="L29" t="n">
        <v>34479</v>
      </c>
      <c r="M29" t="n">
        <v>35123</v>
      </c>
      <c r="N29" t="n">
        <v>38816</v>
      </c>
      <c r="O29" t="n">
        <v>40787</v>
      </c>
      <c r="P29" t="n">
        <v>43712</v>
      </c>
      <c r="Q29" t="n">
        <v>47710</v>
      </c>
      <c r="R29" t="n">
        <v>51155</v>
      </c>
      <c r="S29" t="n">
        <v>53807</v>
      </c>
      <c r="T29" t="n">
        <v>49396</v>
      </c>
      <c r="U29" t="n">
        <v>50301</v>
      </c>
      <c r="V29" t="n">
        <v>50958</v>
      </c>
      <c r="W29" t="n">
        <v>49906</v>
      </c>
      <c r="X29" t="n">
        <v>48725</v>
      </c>
      <c r="Y29" t="n">
        <v>50353</v>
      </c>
      <c r="Z29" t="n">
        <v>51175</v>
      </c>
      <c r="AA29" t="n">
        <v>50751</v>
      </c>
      <c r="AB29" t="n">
        <v>51712</v>
      </c>
      <c r="AC29" t="n">
        <v>53271</v>
      </c>
      <c r="AD29" t="n">
        <v>55852</v>
      </c>
      <c r="AE29" t="n">
        <v>49533</v>
      </c>
      <c r="AF29" t="n">
        <v>53590</v>
      </c>
    </row>
    <row r="30">
      <c r="A30" t="s">
        <v>6</v>
      </c>
      <c r="B30" t="s">
        <v>217</v>
      </c>
      <c r="C30" t="s">
        <v>106</v>
      </c>
      <c r="D30" t="s">
        <v>218</v>
      </c>
      <c r="E30" t="s">
        <v>107</v>
      </c>
      <c r="F30" t="n">
        <v>1625</v>
      </c>
      <c r="G30" t="n">
        <v>1581</v>
      </c>
      <c r="H30" t="n">
        <v>1612</v>
      </c>
      <c r="I30" t="n">
        <v>1690</v>
      </c>
      <c r="J30" t="n">
        <v>1800</v>
      </c>
      <c r="K30" t="n">
        <v>1940</v>
      </c>
      <c r="L30" t="n">
        <v>1978</v>
      </c>
      <c r="M30" t="n">
        <v>2175</v>
      </c>
      <c r="N30" t="n">
        <v>2230</v>
      </c>
      <c r="O30" t="n">
        <v>2367</v>
      </c>
      <c r="P30" t="n">
        <v>2575</v>
      </c>
      <c r="Q30" t="n">
        <v>2808</v>
      </c>
      <c r="R30" t="n">
        <v>2696</v>
      </c>
      <c r="S30" t="n">
        <v>2815</v>
      </c>
      <c r="T30" t="n">
        <v>2423</v>
      </c>
      <c r="U30" t="n">
        <v>2415</v>
      </c>
      <c r="V30" t="n">
        <v>2230</v>
      </c>
      <c r="W30" t="n">
        <v>2063</v>
      </c>
      <c r="X30" t="n">
        <v>1973</v>
      </c>
      <c r="Y30" t="n">
        <v>1856</v>
      </c>
      <c r="Z30" t="n">
        <v>1861</v>
      </c>
      <c r="AA30" t="n">
        <v>2027</v>
      </c>
      <c r="AB30" t="n">
        <v>2134</v>
      </c>
      <c r="AC30" t="n">
        <v>2279</v>
      </c>
      <c r="AD30" t="n">
        <v>2539</v>
      </c>
      <c r="AE30" t="n">
        <v>1881</v>
      </c>
      <c r="AF30" t="n">
        <v>2307</v>
      </c>
    </row>
    <row r="31">
      <c r="A31" t="s">
        <v>6</v>
      </c>
      <c r="B31" t="s">
        <v>219</v>
      </c>
      <c r="C31" t="s">
        <v>106</v>
      </c>
      <c r="D31" t="s">
        <v>220</v>
      </c>
      <c r="E31" t="s">
        <v>107</v>
      </c>
      <c r="F31" t="n">
        <v>4187</v>
      </c>
      <c r="G31" t="n">
        <v>4715</v>
      </c>
      <c r="H31" t="n">
        <v>5006</v>
      </c>
      <c r="I31" t="n">
        <v>5300</v>
      </c>
      <c r="J31" t="n">
        <v>5855</v>
      </c>
      <c r="K31" t="n">
        <v>6567</v>
      </c>
      <c r="L31" t="n">
        <v>7124</v>
      </c>
      <c r="M31" t="n">
        <v>7098</v>
      </c>
      <c r="N31" t="n">
        <v>7225</v>
      </c>
      <c r="O31" t="n">
        <v>7530</v>
      </c>
      <c r="P31" t="n">
        <v>8087</v>
      </c>
      <c r="Q31" t="n">
        <v>9062</v>
      </c>
      <c r="R31" t="n">
        <v>9850</v>
      </c>
      <c r="S31" t="n">
        <v>10386</v>
      </c>
      <c r="T31" t="n">
        <v>9331</v>
      </c>
      <c r="U31" t="n">
        <v>9443</v>
      </c>
      <c r="V31" t="n">
        <v>9165</v>
      </c>
      <c r="W31" t="n">
        <v>9275</v>
      </c>
      <c r="X31" t="n">
        <v>9020</v>
      </c>
      <c r="Y31" t="n">
        <v>9394</v>
      </c>
      <c r="Z31" t="n">
        <v>10193</v>
      </c>
      <c r="AA31" t="n">
        <v>10324</v>
      </c>
      <c r="AB31" t="n">
        <v>11252</v>
      </c>
      <c r="AC31" t="n">
        <v>12207</v>
      </c>
      <c r="AD31" t="n">
        <v>13325</v>
      </c>
      <c r="AE31" t="n">
        <v>5406</v>
      </c>
      <c r="AF31" t="n">
        <v>6903</v>
      </c>
    </row>
    <row r="32">
      <c r="A32" t="s">
        <v>6</v>
      </c>
      <c r="B32" t="s">
        <v>221</v>
      </c>
      <c r="C32" t="s">
        <v>106</v>
      </c>
      <c r="D32" t="s">
        <v>222</v>
      </c>
      <c r="E32" t="s">
        <v>107</v>
      </c>
      <c r="F32" t="n">
        <v>7906</v>
      </c>
      <c r="G32" t="n">
        <v>9283</v>
      </c>
      <c r="H32" t="n">
        <v>10960</v>
      </c>
      <c r="I32" t="n">
        <v>13385</v>
      </c>
      <c r="J32" t="n">
        <v>16349</v>
      </c>
      <c r="K32" t="n">
        <v>20036</v>
      </c>
      <c r="L32" t="n">
        <v>21491</v>
      </c>
      <c r="M32" t="n">
        <v>23426</v>
      </c>
      <c r="N32" t="n">
        <v>24072</v>
      </c>
      <c r="O32" t="n">
        <v>26587</v>
      </c>
      <c r="P32" t="n">
        <v>29128</v>
      </c>
      <c r="Q32" t="n">
        <v>33601</v>
      </c>
      <c r="R32" t="n">
        <v>36292</v>
      </c>
      <c r="S32" t="n">
        <v>38550</v>
      </c>
      <c r="T32" t="n">
        <v>36408</v>
      </c>
      <c r="U32" t="n">
        <v>40123</v>
      </c>
      <c r="V32" t="n">
        <v>41938</v>
      </c>
      <c r="W32" t="n">
        <v>40945</v>
      </c>
      <c r="X32" t="n">
        <v>38362</v>
      </c>
      <c r="Y32" t="n">
        <v>41405</v>
      </c>
      <c r="Z32" t="n">
        <v>43950</v>
      </c>
      <c r="AA32" t="n">
        <v>44472</v>
      </c>
      <c r="AB32" t="n">
        <v>45965</v>
      </c>
      <c r="AC32" t="n">
        <v>47676</v>
      </c>
      <c r="AD32" t="n">
        <v>50370</v>
      </c>
      <c r="AE32" t="n">
        <v>43898</v>
      </c>
      <c r="AF32" t="n">
        <v>53020</v>
      </c>
    </row>
    <row r="33">
      <c r="A33" t="s">
        <v>6</v>
      </c>
      <c r="B33" t="s">
        <v>223</v>
      </c>
      <c r="C33" t="s">
        <v>106</v>
      </c>
      <c r="D33" t="s">
        <v>224</v>
      </c>
      <c r="E33" t="s">
        <v>107</v>
      </c>
      <c r="F33" t="n">
        <v>1517</v>
      </c>
      <c r="G33" t="n">
        <v>1833</v>
      </c>
      <c r="H33" t="n">
        <v>2079</v>
      </c>
      <c r="I33" t="n">
        <v>2376</v>
      </c>
      <c r="J33" t="n">
        <v>2778</v>
      </c>
      <c r="K33" t="n">
        <v>3171</v>
      </c>
      <c r="L33" t="n">
        <v>3456</v>
      </c>
      <c r="M33" t="n">
        <v>3756</v>
      </c>
      <c r="N33" t="n">
        <v>3930</v>
      </c>
      <c r="O33" t="n">
        <v>4274</v>
      </c>
      <c r="P33" t="n">
        <v>4656</v>
      </c>
      <c r="Q33" t="n">
        <v>4722</v>
      </c>
      <c r="R33" t="n">
        <v>5006</v>
      </c>
      <c r="S33" t="n">
        <v>5056</v>
      </c>
      <c r="T33" t="n">
        <v>4811</v>
      </c>
      <c r="U33" t="n">
        <v>4576</v>
      </c>
      <c r="V33" t="n">
        <v>4532</v>
      </c>
      <c r="W33" t="n">
        <v>4122</v>
      </c>
      <c r="X33" t="n">
        <v>4156</v>
      </c>
      <c r="Y33" t="n">
        <v>4523</v>
      </c>
      <c r="Z33" t="n">
        <v>4650</v>
      </c>
      <c r="AA33" t="n">
        <v>4805</v>
      </c>
      <c r="AB33" t="n">
        <v>4997</v>
      </c>
      <c r="AC33" t="n">
        <v>5357</v>
      </c>
      <c r="AD33" t="n">
        <v>5612</v>
      </c>
      <c r="AE33" t="n">
        <v>5727</v>
      </c>
      <c r="AF33" t="n">
        <v>6662</v>
      </c>
    </row>
    <row r="34">
      <c r="A34" t="s">
        <v>6</v>
      </c>
      <c r="B34" t="s">
        <v>225</v>
      </c>
      <c r="C34" t="s">
        <v>106</v>
      </c>
      <c r="D34" t="s">
        <v>226</v>
      </c>
      <c r="E34" t="s">
        <v>107</v>
      </c>
      <c r="F34" t="n">
        <v>53986</v>
      </c>
      <c r="G34" t="n">
        <v>55943</v>
      </c>
      <c r="H34" t="n">
        <v>59311</v>
      </c>
      <c r="I34" t="n">
        <v>63249</v>
      </c>
      <c r="J34" t="n">
        <v>67945</v>
      </c>
      <c r="K34" t="n">
        <v>73374</v>
      </c>
      <c r="L34" t="n">
        <v>77499</v>
      </c>
      <c r="M34" t="n">
        <v>82702</v>
      </c>
      <c r="N34" t="n">
        <v>88717</v>
      </c>
      <c r="O34" t="n">
        <v>94886</v>
      </c>
      <c r="P34" t="n">
        <v>99816</v>
      </c>
      <c r="Q34" t="n">
        <v>106602</v>
      </c>
      <c r="R34" t="n">
        <v>111474</v>
      </c>
      <c r="S34" t="n">
        <v>112992</v>
      </c>
      <c r="T34" t="n">
        <v>106449</v>
      </c>
      <c r="U34" t="n">
        <v>105529</v>
      </c>
      <c r="V34" t="n">
        <v>106185</v>
      </c>
      <c r="W34" t="n">
        <v>103792</v>
      </c>
      <c r="X34" t="n">
        <v>99749</v>
      </c>
      <c r="Y34" t="n">
        <v>101866</v>
      </c>
      <c r="Z34" t="n">
        <v>107377</v>
      </c>
      <c r="AA34" t="n">
        <v>113841</v>
      </c>
      <c r="AB34" t="n">
        <v>122153</v>
      </c>
      <c r="AC34" t="n">
        <v>126118</v>
      </c>
      <c r="AD34" t="n">
        <v>132523</v>
      </c>
      <c r="AE34" t="n">
        <v>68182</v>
      </c>
      <c r="AF34" t="n">
        <v>92191</v>
      </c>
    </row>
    <row r="35">
      <c r="A35" t="s">
        <v>6</v>
      </c>
      <c r="B35" t="s">
        <v>227</v>
      </c>
      <c r="C35" t="s">
        <v>106</v>
      </c>
      <c r="D35" t="s">
        <v>228</v>
      </c>
      <c r="E35" t="s">
        <v>107</v>
      </c>
      <c r="F35" t="n">
        <v>25632</v>
      </c>
      <c r="G35" t="n">
        <v>29449</v>
      </c>
      <c r="H35" t="n">
        <v>33070</v>
      </c>
      <c r="I35" t="n">
        <v>37849</v>
      </c>
      <c r="J35" t="n">
        <v>43584</v>
      </c>
      <c r="K35" t="n">
        <v>50321</v>
      </c>
      <c r="L35" t="n">
        <v>55604</v>
      </c>
      <c r="M35" t="n">
        <v>60875</v>
      </c>
      <c r="N35" t="n">
        <v>63837</v>
      </c>
      <c r="O35" t="n">
        <v>69353</v>
      </c>
      <c r="P35" t="n">
        <v>75214</v>
      </c>
      <c r="Q35" t="n">
        <v>79855</v>
      </c>
      <c r="R35" t="n">
        <v>86597</v>
      </c>
      <c r="S35" t="n">
        <v>88938</v>
      </c>
      <c r="T35" t="n">
        <v>86678</v>
      </c>
      <c r="U35" t="n">
        <v>85655</v>
      </c>
      <c r="V35" t="n">
        <v>84774</v>
      </c>
      <c r="W35" t="n">
        <v>81405</v>
      </c>
      <c r="X35" t="n">
        <v>77665</v>
      </c>
      <c r="Y35" t="n">
        <v>77865</v>
      </c>
      <c r="Z35" t="n">
        <v>78356</v>
      </c>
      <c r="AA35" t="n">
        <v>81363</v>
      </c>
      <c r="AB35" t="n">
        <v>86002</v>
      </c>
      <c r="AC35" t="n">
        <v>88676</v>
      </c>
      <c r="AD35" t="n">
        <v>93092</v>
      </c>
      <c r="AE35" t="n">
        <v>88493</v>
      </c>
      <c r="AF35" t="n">
        <v>96161</v>
      </c>
    </row>
    <row r="36">
      <c r="A36" t="s">
        <v>6</v>
      </c>
      <c r="B36" t="s">
        <v>229</v>
      </c>
      <c r="C36" t="s">
        <v>106</v>
      </c>
      <c r="D36" t="s">
        <v>230</v>
      </c>
      <c r="E36" t="s">
        <v>107</v>
      </c>
      <c r="F36" t="n">
        <v>11115</v>
      </c>
      <c r="G36" t="n">
        <v>11958</v>
      </c>
      <c r="H36" t="n">
        <v>12898</v>
      </c>
      <c r="I36" t="n">
        <v>14343</v>
      </c>
      <c r="J36" t="n">
        <v>15403</v>
      </c>
      <c r="K36" t="n">
        <v>17551</v>
      </c>
      <c r="L36" t="n">
        <v>18170</v>
      </c>
      <c r="M36" t="n">
        <v>19275</v>
      </c>
      <c r="N36" t="n">
        <v>19767</v>
      </c>
      <c r="O36" t="n">
        <v>21161</v>
      </c>
      <c r="P36" t="n">
        <v>22501</v>
      </c>
      <c r="Q36" t="n">
        <v>23467</v>
      </c>
      <c r="R36" t="n">
        <v>24426</v>
      </c>
      <c r="S36" t="n">
        <v>24365</v>
      </c>
      <c r="T36" t="n">
        <v>22544</v>
      </c>
      <c r="U36" t="n">
        <v>22023</v>
      </c>
      <c r="V36" t="n">
        <v>20943</v>
      </c>
      <c r="W36" t="n">
        <v>18562</v>
      </c>
      <c r="X36" t="n">
        <v>16863</v>
      </c>
      <c r="Y36" t="n">
        <v>16997</v>
      </c>
      <c r="Z36" t="n">
        <v>17634</v>
      </c>
      <c r="AA36" t="n">
        <v>17894</v>
      </c>
      <c r="AB36" t="n">
        <v>18249</v>
      </c>
      <c r="AC36" t="n">
        <v>18688</v>
      </c>
      <c r="AD36" t="n">
        <v>19323</v>
      </c>
      <c r="AE36" t="n">
        <v>16810</v>
      </c>
      <c r="AF36" t="n">
        <v>19484</v>
      </c>
    </row>
    <row r="37">
      <c r="A37" t="s">
        <v>6</v>
      </c>
      <c r="B37" t="s">
        <v>231</v>
      </c>
      <c r="C37" t="s">
        <v>106</v>
      </c>
      <c r="D37" t="s">
        <v>232</v>
      </c>
      <c r="E37" t="s">
        <v>107</v>
      </c>
      <c r="F37" t="n">
        <v>11187</v>
      </c>
      <c r="G37" t="n">
        <v>13505</v>
      </c>
      <c r="H37" t="n">
        <v>15336</v>
      </c>
      <c r="I37" t="n">
        <v>17508</v>
      </c>
      <c r="J37" t="n">
        <v>20482</v>
      </c>
      <c r="K37" t="n">
        <v>23382</v>
      </c>
      <c r="L37" t="n">
        <v>25825</v>
      </c>
      <c r="M37" t="n">
        <v>28389</v>
      </c>
      <c r="N37" t="n">
        <v>30080</v>
      </c>
      <c r="O37" t="n">
        <v>33116</v>
      </c>
      <c r="P37" t="n">
        <v>36517</v>
      </c>
      <c r="Q37" t="n">
        <v>37490</v>
      </c>
      <c r="R37" t="n">
        <v>40357</v>
      </c>
      <c r="S37" t="n">
        <v>41193</v>
      </c>
      <c r="T37" t="n">
        <v>41142</v>
      </c>
      <c r="U37" t="n">
        <v>40252</v>
      </c>
      <c r="V37" t="n">
        <v>38774</v>
      </c>
      <c r="W37" t="n">
        <v>36882</v>
      </c>
      <c r="X37" t="n">
        <v>34478</v>
      </c>
      <c r="Y37" t="n">
        <v>33028</v>
      </c>
      <c r="Z37" t="n">
        <v>31241</v>
      </c>
      <c r="AA37" t="n">
        <v>31905</v>
      </c>
      <c r="AB37" t="n">
        <v>33254</v>
      </c>
      <c r="AC37" t="n">
        <v>31785</v>
      </c>
      <c r="AD37" t="n">
        <v>31719</v>
      </c>
      <c r="AE37" t="n">
        <v>32358</v>
      </c>
      <c r="AF37" t="n">
        <v>32446</v>
      </c>
    </row>
    <row r="38">
      <c r="A38" t="s">
        <v>6</v>
      </c>
      <c r="B38" t="s">
        <v>233</v>
      </c>
      <c r="C38" t="s">
        <v>106</v>
      </c>
      <c r="D38" t="s">
        <v>234</v>
      </c>
      <c r="E38" t="s">
        <v>107</v>
      </c>
      <c r="F38" t="n">
        <v>3330</v>
      </c>
      <c r="G38" t="n">
        <v>3986</v>
      </c>
      <c r="H38" t="n">
        <v>4836</v>
      </c>
      <c r="I38" t="n">
        <v>5998</v>
      </c>
      <c r="J38" t="n">
        <v>7699</v>
      </c>
      <c r="K38" t="n">
        <v>9388</v>
      </c>
      <c r="L38" t="n">
        <v>11609</v>
      </c>
      <c r="M38" t="n">
        <v>13211</v>
      </c>
      <c r="N38" t="n">
        <v>13990</v>
      </c>
      <c r="O38" t="n">
        <v>15076</v>
      </c>
      <c r="P38" t="n">
        <v>16196</v>
      </c>
      <c r="Q38" t="n">
        <v>18898</v>
      </c>
      <c r="R38" t="n">
        <v>21814</v>
      </c>
      <c r="S38" t="n">
        <v>23380</v>
      </c>
      <c r="T38" t="n">
        <v>22992</v>
      </c>
      <c r="U38" t="n">
        <v>23380</v>
      </c>
      <c r="V38" t="n">
        <v>25057</v>
      </c>
      <c r="W38" t="n">
        <v>25961</v>
      </c>
      <c r="X38" t="n">
        <v>26324</v>
      </c>
      <c r="Y38" t="n">
        <v>27840</v>
      </c>
      <c r="Z38" t="n">
        <v>29481</v>
      </c>
      <c r="AA38" t="n">
        <v>31564</v>
      </c>
      <c r="AB38" t="n">
        <v>34499</v>
      </c>
      <c r="AC38" t="n">
        <v>38203</v>
      </c>
      <c r="AD38" t="n">
        <v>42050</v>
      </c>
      <c r="AE38" t="n">
        <v>39325</v>
      </c>
      <c r="AF38" t="n">
        <v>44231</v>
      </c>
    </row>
    <row r="39">
      <c r="A39" t="s">
        <v>6</v>
      </c>
      <c r="B39" t="s">
        <v>235</v>
      </c>
      <c r="C39" t="s">
        <v>106</v>
      </c>
      <c r="D39" t="s">
        <v>236</v>
      </c>
      <c r="E39" t="s">
        <v>107</v>
      </c>
      <c r="F39" t="n">
        <v>33739</v>
      </c>
      <c r="G39" t="n">
        <v>35295</v>
      </c>
      <c r="H39" t="n">
        <v>37699</v>
      </c>
      <c r="I39" t="n">
        <v>39457</v>
      </c>
      <c r="J39" t="n">
        <v>39875</v>
      </c>
      <c r="K39" t="n">
        <v>43775</v>
      </c>
      <c r="L39" t="n">
        <v>48933</v>
      </c>
      <c r="M39" t="n">
        <v>52535</v>
      </c>
      <c r="N39" t="n">
        <v>54197</v>
      </c>
      <c r="O39" t="n">
        <v>58559</v>
      </c>
      <c r="P39" t="n">
        <v>63223</v>
      </c>
      <c r="Q39" t="n">
        <v>71307</v>
      </c>
      <c r="R39" t="n">
        <v>81164</v>
      </c>
      <c r="S39" t="n">
        <v>86455</v>
      </c>
      <c r="T39" t="n">
        <v>85652</v>
      </c>
      <c r="U39" t="n">
        <v>71622</v>
      </c>
      <c r="V39" t="n">
        <v>70465</v>
      </c>
      <c r="W39" t="n">
        <v>71326</v>
      </c>
      <c r="X39" t="n">
        <v>63993</v>
      </c>
      <c r="Y39" t="n">
        <v>67721</v>
      </c>
      <c r="Z39" t="n">
        <v>68057</v>
      </c>
      <c r="AA39" t="n">
        <v>70425</v>
      </c>
      <c r="AB39" t="n">
        <v>72297</v>
      </c>
      <c r="AC39" t="n">
        <v>76662</v>
      </c>
      <c r="AD39" t="n">
        <v>76715</v>
      </c>
      <c r="AE39" t="n">
        <v>79223</v>
      </c>
      <c r="AF39" t="n">
        <v>82448</v>
      </c>
    </row>
    <row r="40">
      <c r="A40" t="s">
        <v>6</v>
      </c>
      <c r="B40" t="s">
        <v>237</v>
      </c>
      <c r="C40" t="s">
        <v>106</v>
      </c>
      <c r="D40" t="s">
        <v>238</v>
      </c>
      <c r="E40" t="s">
        <v>107</v>
      </c>
      <c r="F40" t="n">
        <v>31567</v>
      </c>
      <c r="G40" t="n">
        <v>34672</v>
      </c>
      <c r="H40" t="n">
        <v>37866</v>
      </c>
      <c r="I40" t="n">
        <v>41106</v>
      </c>
      <c r="J40" t="n">
        <v>44687</v>
      </c>
      <c r="K40" t="n">
        <v>48865</v>
      </c>
      <c r="L40" t="n">
        <v>54059</v>
      </c>
      <c r="M40" t="n">
        <v>62031</v>
      </c>
      <c r="N40" t="n">
        <v>69618</v>
      </c>
      <c r="O40" t="n">
        <v>78017</v>
      </c>
      <c r="P40" t="n">
        <v>87899</v>
      </c>
      <c r="Q40" t="n">
        <v>98650</v>
      </c>
      <c r="R40" t="n">
        <v>112157</v>
      </c>
      <c r="S40" t="n">
        <v>120602</v>
      </c>
      <c r="T40" t="n">
        <v>127730</v>
      </c>
      <c r="U40" t="n">
        <v>131116</v>
      </c>
      <c r="V40" t="n">
        <v>134986</v>
      </c>
      <c r="W40" t="n">
        <v>138563</v>
      </c>
      <c r="X40" t="n">
        <v>138464</v>
      </c>
      <c r="Y40" t="n">
        <v>137931</v>
      </c>
      <c r="Z40" t="n">
        <v>137033</v>
      </c>
      <c r="AA40" t="n">
        <v>139160</v>
      </c>
      <c r="AB40" t="n">
        <v>143770</v>
      </c>
      <c r="AC40" t="n">
        <v>149668</v>
      </c>
      <c r="AD40" t="n">
        <v>155988</v>
      </c>
      <c r="AE40" t="n">
        <v>155665</v>
      </c>
      <c r="AF40" t="n">
        <v>161774</v>
      </c>
    </row>
    <row r="41">
      <c r="A41" t="s">
        <v>6</v>
      </c>
      <c r="B41" t="s">
        <v>239</v>
      </c>
      <c r="C41" t="s">
        <v>106</v>
      </c>
      <c r="D41" t="s">
        <v>240</v>
      </c>
      <c r="E41" t="s">
        <v>107</v>
      </c>
      <c r="F41" t="n">
        <v>25013</v>
      </c>
      <c r="G41" t="n">
        <v>27433</v>
      </c>
      <c r="H41" t="n">
        <v>29944</v>
      </c>
      <c r="I41" t="n">
        <v>32330</v>
      </c>
      <c r="J41" t="n">
        <v>34676</v>
      </c>
      <c r="K41" t="n">
        <v>37826</v>
      </c>
      <c r="L41" t="n">
        <v>41190</v>
      </c>
      <c r="M41" t="n">
        <v>46113</v>
      </c>
      <c r="N41" t="n">
        <v>50863</v>
      </c>
      <c r="O41" t="n">
        <v>56167</v>
      </c>
      <c r="P41" t="n">
        <v>62349</v>
      </c>
      <c r="Q41" t="n">
        <v>69308</v>
      </c>
      <c r="R41" t="n">
        <v>76407</v>
      </c>
      <c r="S41" t="n">
        <v>82374</v>
      </c>
      <c r="T41" t="n">
        <v>85944</v>
      </c>
      <c r="U41" t="n">
        <v>88361</v>
      </c>
      <c r="V41" t="n">
        <v>90949</v>
      </c>
      <c r="W41" t="n">
        <v>92580</v>
      </c>
      <c r="X41" t="n">
        <v>93415</v>
      </c>
      <c r="Y41" t="n">
        <v>92306</v>
      </c>
      <c r="Z41" t="n">
        <v>91258</v>
      </c>
      <c r="AA41" t="n">
        <v>92183</v>
      </c>
      <c r="AB41" t="n">
        <v>92728</v>
      </c>
      <c r="AC41" t="n">
        <v>94883</v>
      </c>
      <c r="AD41" t="n">
        <v>96483</v>
      </c>
      <c r="AE41" t="n">
        <v>97684</v>
      </c>
      <c r="AF41" t="n">
        <v>100394</v>
      </c>
    </row>
    <row r="42">
      <c r="A42" t="s">
        <v>6</v>
      </c>
      <c r="B42" t="s">
        <v>241</v>
      </c>
      <c r="C42" t="s">
        <v>106</v>
      </c>
      <c r="D42" t="s">
        <v>242</v>
      </c>
      <c r="E42" t="s">
        <v>107</v>
      </c>
      <c r="F42" t="n">
        <v>24217</v>
      </c>
      <c r="G42" t="n">
        <v>26424</v>
      </c>
      <c r="H42" t="n">
        <v>28875</v>
      </c>
      <c r="I42" t="n">
        <v>32079</v>
      </c>
      <c r="J42" t="n">
        <v>37218</v>
      </c>
      <c r="K42" t="n">
        <v>41767</v>
      </c>
      <c r="L42" t="n">
        <v>44729</v>
      </c>
      <c r="M42" t="n">
        <v>46893</v>
      </c>
      <c r="N42" t="n">
        <v>50442</v>
      </c>
      <c r="O42" t="n">
        <v>54265</v>
      </c>
      <c r="P42" t="n">
        <v>60612</v>
      </c>
      <c r="Q42" t="n">
        <v>70319</v>
      </c>
      <c r="R42" t="n">
        <v>76631</v>
      </c>
      <c r="S42" t="n">
        <v>81271</v>
      </c>
      <c r="T42" t="n">
        <v>79341</v>
      </c>
      <c r="U42" t="n">
        <v>78120</v>
      </c>
      <c r="V42" t="n">
        <v>77545</v>
      </c>
      <c r="W42" t="n">
        <v>74086</v>
      </c>
      <c r="X42" t="n">
        <v>72872</v>
      </c>
      <c r="Y42" t="n">
        <v>79292</v>
      </c>
      <c r="Z42" t="n">
        <v>86146</v>
      </c>
      <c r="AA42" t="n">
        <v>89071</v>
      </c>
      <c r="AB42" t="n">
        <v>93244</v>
      </c>
      <c r="AC42" t="n">
        <v>98577</v>
      </c>
      <c r="AD42" t="n">
        <v>107847</v>
      </c>
      <c r="AE42" t="n">
        <v>100889</v>
      </c>
      <c r="AF42" t="n">
        <v>111935</v>
      </c>
    </row>
    <row r="43">
      <c r="A43" t="s">
        <v>6</v>
      </c>
      <c r="B43" t="s">
        <v>243</v>
      </c>
      <c r="C43" t="s">
        <v>106</v>
      </c>
      <c r="D43" t="s">
        <v>244</v>
      </c>
      <c r="E43" t="s">
        <v>107</v>
      </c>
      <c r="F43" t="n">
        <v>38693</v>
      </c>
      <c r="G43" t="n">
        <v>43060</v>
      </c>
      <c r="H43" t="n">
        <v>47502</v>
      </c>
      <c r="I43" t="n">
        <v>53434</v>
      </c>
      <c r="J43" t="n">
        <v>62288</v>
      </c>
      <c r="K43" t="n">
        <v>70462</v>
      </c>
      <c r="L43" t="n">
        <v>75825</v>
      </c>
      <c r="M43" t="n">
        <v>80749</v>
      </c>
      <c r="N43" t="n">
        <v>86842</v>
      </c>
      <c r="O43" t="n">
        <v>94195</v>
      </c>
      <c r="P43" t="n">
        <v>104702</v>
      </c>
      <c r="Q43" t="n">
        <v>120994</v>
      </c>
      <c r="R43" t="n">
        <v>133641</v>
      </c>
      <c r="S43" t="n">
        <v>141053</v>
      </c>
      <c r="T43" t="n">
        <v>135896</v>
      </c>
      <c r="U43" t="n">
        <v>136059</v>
      </c>
      <c r="V43" t="n">
        <v>136384</v>
      </c>
      <c r="W43" t="n">
        <v>131585</v>
      </c>
      <c r="X43" t="n">
        <v>131586</v>
      </c>
      <c r="Y43" t="n">
        <v>141885</v>
      </c>
      <c r="Z43" t="n">
        <v>156073</v>
      </c>
      <c r="AA43" t="n">
        <v>162901</v>
      </c>
      <c r="AB43" t="n">
        <v>171518</v>
      </c>
      <c r="AC43" t="n">
        <v>180364</v>
      </c>
      <c r="AD43" t="n">
        <v>193577</v>
      </c>
      <c r="AE43" t="n">
        <v>164408</v>
      </c>
      <c r="AF43" t="n">
        <v>182707</v>
      </c>
    </row>
    <row r="44">
      <c r="A44" t="s">
        <v>6</v>
      </c>
      <c r="B44" t="s">
        <v>245</v>
      </c>
      <c r="C44" t="s">
        <v>106</v>
      </c>
      <c r="D44" t="s">
        <v>246</v>
      </c>
      <c r="E44" t="s">
        <v>107</v>
      </c>
      <c r="F44" t="n">
        <v>687467</v>
      </c>
      <c r="G44" t="n">
        <v>734272</v>
      </c>
      <c r="H44" t="n">
        <v>787697</v>
      </c>
      <c r="I44" t="n">
        <v>847239</v>
      </c>
      <c r="J44" t="n">
        <v>920316</v>
      </c>
      <c r="K44" t="n">
        <v>1031604</v>
      </c>
      <c r="L44" t="n">
        <v>1122711</v>
      </c>
      <c r="M44" t="n">
        <v>1218070</v>
      </c>
      <c r="N44" t="n">
        <v>1300388</v>
      </c>
      <c r="O44" t="n">
        <v>1403012</v>
      </c>
      <c r="P44" t="n">
        <v>1541335</v>
      </c>
      <c r="Q44" t="n">
        <v>1699692</v>
      </c>
      <c r="R44" t="n">
        <v>1815104</v>
      </c>
      <c r="S44" t="n">
        <v>1817850</v>
      </c>
      <c r="T44" t="n">
        <v>1609243</v>
      </c>
      <c r="U44" t="n">
        <v>1584668</v>
      </c>
      <c r="V44" t="n">
        <v>1572971</v>
      </c>
      <c r="W44" t="n">
        <v>1510923</v>
      </c>
      <c r="X44" t="n">
        <v>1467860</v>
      </c>
      <c r="Y44" t="n">
        <v>1500292</v>
      </c>
      <c r="Z44" t="n">
        <v>1548575</v>
      </c>
      <c r="AA44" t="n">
        <v>1572163</v>
      </c>
      <c r="AB44" t="n">
        <v>1668478</v>
      </c>
      <c r="AC44" t="n">
        <v>1750182</v>
      </c>
      <c r="AD44" t="n">
        <v>1817427</v>
      </c>
      <c r="AE44" t="n">
        <v>1588521</v>
      </c>
      <c r="AF44" t="n">
        <v>1813248</v>
      </c>
    </row>
    <row r="45">
      <c r="A45" t="s">
        <v>6</v>
      </c>
      <c r="B45" t="s">
        <v>247</v>
      </c>
      <c r="C45" t="s">
        <v>106</v>
      </c>
      <c r="D45" t="s">
        <v>248</v>
      </c>
      <c r="E45" t="s">
        <v>107</v>
      </c>
      <c r="F45" t="n">
        <v>655587</v>
      </c>
      <c r="G45" t="n">
        <v>697799</v>
      </c>
      <c r="H45" t="n">
        <v>750585</v>
      </c>
      <c r="I45" t="n">
        <v>809303</v>
      </c>
      <c r="J45" t="n">
        <v>882891</v>
      </c>
      <c r="K45" t="n">
        <v>992068</v>
      </c>
      <c r="L45" t="n">
        <v>1080859</v>
      </c>
      <c r="M45" t="n">
        <v>1175230</v>
      </c>
      <c r="N45" t="n">
        <v>1254825</v>
      </c>
      <c r="O45" t="n">
        <v>1357421</v>
      </c>
      <c r="P45" t="n">
        <v>1498333</v>
      </c>
      <c r="Q45" t="n">
        <v>1657284</v>
      </c>
      <c r="R45" t="n">
        <v>1767487</v>
      </c>
      <c r="S45" t="n">
        <v>1770436</v>
      </c>
      <c r="T45" t="n">
        <v>1565726</v>
      </c>
      <c r="U45" t="n">
        <v>1538129</v>
      </c>
      <c r="V45" t="n">
        <v>1525093</v>
      </c>
      <c r="W45" t="n">
        <v>1462978</v>
      </c>
      <c r="X45" t="n">
        <v>1415663</v>
      </c>
      <c r="Y45" t="n">
        <v>1449871</v>
      </c>
      <c r="Z45" t="n">
        <v>1493602</v>
      </c>
      <c r="AA45" t="n">
        <v>1515922</v>
      </c>
      <c r="AB45" t="n">
        <v>1610174</v>
      </c>
      <c r="AC45" t="n">
        <v>1689961</v>
      </c>
      <c r="AD45" t="n">
        <v>1757856</v>
      </c>
      <c r="AE45" t="n">
        <v>1528854</v>
      </c>
      <c r="AF45" t="n">
        <v>1747710</v>
      </c>
    </row>
    <row r="46">
      <c r="A46" t="s">
        <v>6</v>
      </c>
      <c r="B46" t="s">
        <v>249</v>
      </c>
      <c r="C46" t="s">
        <v>106</v>
      </c>
      <c r="D46" t="s">
        <v>250</v>
      </c>
      <c r="E46" t="s">
        <v>107</v>
      </c>
      <c r="F46" t="n">
        <v>14476</v>
      </c>
      <c r="G46" t="n">
        <v>16636</v>
      </c>
      <c r="H46" t="n">
        <v>18627</v>
      </c>
      <c r="I46" t="n">
        <v>21355</v>
      </c>
      <c r="J46" t="n">
        <v>25070</v>
      </c>
      <c r="K46" t="n">
        <v>28695</v>
      </c>
      <c r="L46" t="n">
        <v>31096</v>
      </c>
      <c r="M46" t="n">
        <v>33856</v>
      </c>
      <c r="N46" t="n">
        <v>36400</v>
      </c>
      <c r="O46" t="n">
        <v>39930</v>
      </c>
      <c r="P46" t="n">
        <v>44090</v>
      </c>
      <c r="Q46" t="n">
        <v>50675</v>
      </c>
      <c r="R46" t="n">
        <v>57010</v>
      </c>
      <c r="S46" t="n">
        <v>59782</v>
      </c>
      <c r="T46" t="n">
        <v>56555</v>
      </c>
      <c r="U46" t="n">
        <v>57939</v>
      </c>
      <c r="V46" t="n">
        <v>58839</v>
      </c>
      <c r="W46" t="n">
        <v>57499</v>
      </c>
      <c r="X46" t="n">
        <v>58714</v>
      </c>
      <c r="Y46" t="n">
        <v>62593</v>
      </c>
      <c r="Z46" t="n">
        <v>69927</v>
      </c>
      <c r="AA46" t="n">
        <v>73830</v>
      </c>
      <c r="AB46" t="n">
        <v>78274</v>
      </c>
      <c r="AC46" t="n">
        <v>81787</v>
      </c>
      <c r="AD46" t="n">
        <v>85730</v>
      </c>
      <c r="AE46" t="n">
        <v>63519</v>
      </c>
      <c r="AF46" t="n">
        <v>70772</v>
      </c>
    </row>
    <row r="47">
      <c r="A47" t="s">
        <v>6</v>
      </c>
      <c r="B47" t="s">
        <v>251</v>
      </c>
      <c r="C47" t="s">
        <v>106</v>
      </c>
      <c r="D47" t="s">
        <v>252</v>
      </c>
      <c r="E47" t="s">
        <v>107</v>
      </c>
      <c r="F47" t="n">
        <v>35134</v>
      </c>
      <c r="G47" t="n">
        <v>36349</v>
      </c>
      <c r="H47" t="n">
        <v>37836</v>
      </c>
      <c r="I47" t="n">
        <v>39805</v>
      </c>
      <c r="J47" t="n">
        <v>41872</v>
      </c>
      <c r="K47" t="n">
        <v>45953</v>
      </c>
      <c r="L47" t="n">
        <v>49190</v>
      </c>
      <c r="M47" t="n">
        <v>51919</v>
      </c>
      <c r="N47" t="n">
        <v>55821</v>
      </c>
      <c r="O47" t="n">
        <v>59850</v>
      </c>
      <c r="P47" t="n">
        <v>64432</v>
      </c>
      <c r="Q47" t="n">
        <v>70404</v>
      </c>
      <c r="R47" t="n">
        <v>77811</v>
      </c>
      <c r="S47" t="n">
        <v>85026</v>
      </c>
      <c r="T47" t="n">
        <v>88790</v>
      </c>
      <c r="U47" t="n">
        <v>89610</v>
      </c>
      <c r="V47" t="n">
        <v>89497</v>
      </c>
      <c r="W47" t="n">
        <v>84906</v>
      </c>
      <c r="X47" t="n">
        <v>85520</v>
      </c>
      <c r="Y47" t="n">
        <v>85171</v>
      </c>
      <c r="Z47" t="n">
        <v>86082</v>
      </c>
      <c r="AA47" t="n">
        <v>85686</v>
      </c>
      <c r="AB47" t="n">
        <v>85611</v>
      </c>
      <c r="AC47" t="n">
        <v>87853</v>
      </c>
      <c r="AD47" t="n">
        <v>91454</v>
      </c>
      <c r="AE47" t="n">
        <v>92282</v>
      </c>
      <c r="AF47" t="n">
        <v>97673</v>
      </c>
    </row>
    <row r="48">
      <c r="A48" t="s">
        <v>6</v>
      </c>
      <c r="B48" t="s">
        <v>253</v>
      </c>
      <c r="C48" t="s">
        <v>106</v>
      </c>
      <c r="D48" t="s">
        <v>254</v>
      </c>
      <c r="E48" t="s">
        <v>107</v>
      </c>
      <c r="F48" t="n">
        <v>91579</v>
      </c>
      <c r="G48" t="n">
        <v>96826</v>
      </c>
      <c r="H48" t="n">
        <v>101043</v>
      </c>
      <c r="I48" t="n">
        <v>106746</v>
      </c>
      <c r="J48" t="n">
        <v>114572</v>
      </c>
      <c r="K48" t="n">
        <v>123901</v>
      </c>
      <c r="L48" t="n">
        <v>132579</v>
      </c>
      <c r="M48" t="n">
        <v>142326</v>
      </c>
      <c r="N48" t="n">
        <v>154650</v>
      </c>
      <c r="O48" t="n">
        <v>167780</v>
      </c>
      <c r="P48" t="n">
        <v>182071</v>
      </c>
      <c r="Q48" t="n">
        <v>195867</v>
      </c>
      <c r="R48" t="n">
        <v>215046</v>
      </c>
      <c r="S48" t="n">
        <v>234685</v>
      </c>
      <c r="T48" t="n">
        <v>246974</v>
      </c>
      <c r="U48" t="n">
        <v>247475</v>
      </c>
      <c r="V48" t="n">
        <v>247709</v>
      </c>
      <c r="W48" t="n">
        <v>238323</v>
      </c>
      <c r="X48" t="n">
        <v>236801</v>
      </c>
      <c r="Y48" t="n">
        <v>236639</v>
      </c>
      <c r="Z48" t="n">
        <v>244140</v>
      </c>
      <c r="AA48" t="n">
        <v>248814</v>
      </c>
      <c r="AB48" t="n">
        <v>254924</v>
      </c>
      <c r="AC48" t="n">
        <v>260919</v>
      </c>
      <c r="AD48" t="n">
        <v>272448</v>
      </c>
      <c r="AE48" t="n">
        <v>276845</v>
      </c>
      <c r="AF48" t="n">
        <v>295701</v>
      </c>
    </row>
    <row r="49">
      <c r="A49" t="s">
        <v>6</v>
      </c>
      <c r="B49" t="s">
        <v>255</v>
      </c>
      <c r="C49" t="s">
        <v>106</v>
      </c>
      <c r="D49" t="s">
        <v>256</v>
      </c>
      <c r="E49" t="s">
        <v>107</v>
      </c>
      <c r="F49" t="n">
        <v>25870</v>
      </c>
      <c r="G49" t="n">
        <v>27857</v>
      </c>
      <c r="H49" t="n">
        <v>29220</v>
      </c>
      <c r="I49" t="n">
        <v>31038</v>
      </c>
      <c r="J49" t="n">
        <v>33720</v>
      </c>
      <c r="K49" t="n">
        <v>35852</v>
      </c>
      <c r="L49" t="n">
        <v>38495</v>
      </c>
      <c r="M49" t="n">
        <v>40986</v>
      </c>
      <c r="N49" t="n">
        <v>43401</v>
      </c>
      <c r="O49" t="n">
        <v>46595</v>
      </c>
      <c r="P49" t="n">
        <v>49281</v>
      </c>
      <c r="Q49" t="n">
        <v>52233</v>
      </c>
      <c r="R49" t="n">
        <v>56289</v>
      </c>
      <c r="S49" t="n">
        <v>60793</v>
      </c>
      <c r="T49" t="n">
        <v>63812</v>
      </c>
      <c r="U49" t="n">
        <v>64167</v>
      </c>
      <c r="V49" t="n">
        <v>63757</v>
      </c>
      <c r="W49" t="n">
        <v>61689</v>
      </c>
      <c r="X49" t="n">
        <v>61017</v>
      </c>
      <c r="Y49" t="n">
        <v>61172</v>
      </c>
      <c r="Z49" t="n">
        <v>63106</v>
      </c>
      <c r="AA49" t="n">
        <v>65001</v>
      </c>
      <c r="AB49" t="n">
        <v>66928</v>
      </c>
      <c r="AC49" t="n">
        <v>68144</v>
      </c>
      <c r="AD49" t="n">
        <v>69121</v>
      </c>
      <c r="AE49" t="n">
        <v>68054</v>
      </c>
      <c r="AF49" t="n">
        <v>72337</v>
      </c>
    </row>
    <row r="50">
      <c r="A50" t="s">
        <v>6</v>
      </c>
      <c r="B50" t="s">
        <v>257</v>
      </c>
      <c r="C50" t="s">
        <v>106</v>
      </c>
      <c r="D50" t="s">
        <v>258</v>
      </c>
      <c r="E50" t="s">
        <v>107</v>
      </c>
      <c r="F50" t="n">
        <v>30575</v>
      </c>
      <c r="G50" t="n">
        <v>32620</v>
      </c>
      <c r="H50" t="n">
        <v>33987</v>
      </c>
      <c r="I50" t="n">
        <v>35903</v>
      </c>
      <c r="J50" t="n">
        <v>38980</v>
      </c>
      <c r="K50" t="n">
        <v>42096</v>
      </c>
      <c r="L50" t="n">
        <v>44894</v>
      </c>
      <c r="M50" t="n">
        <v>49421</v>
      </c>
      <c r="N50" t="n">
        <v>55428</v>
      </c>
      <c r="O50" t="n">
        <v>61335</v>
      </c>
      <c r="P50" t="n">
        <v>68358</v>
      </c>
      <c r="Q50" t="n">
        <v>73230</v>
      </c>
      <c r="R50" t="n">
        <v>80946</v>
      </c>
      <c r="S50" t="n">
        <v>88866</v>
      </c>
      <c r="T50" t="n">
        <v>94372</v>
      </c>
      <c r="U50" t="n">
        <v>93698</v>
      </c>
      <c r="V50" t="n">
        <v>94455</v>
      </c>
      <c r="W50" t="n">
        <v>91728</v>
      </c>
      <c r="X50" t="n">
        <v>90264</v>
      </c>
      <c r="Y50" t="n">
        <v>90296</v>
      </c>
      <c r="Z50" t="n">
        <v>94952</v>
      </c>
      <c r="AA50" t="n">
        <v>98127</v>
      </c>
      <c r="AB50" t="n">
        <v>102385</v>
      </c>
      <c r="AC50" t="n">
        <v>104922</v>
      </c>
      <c r="AD50" t="n">
        <v>111873</v>
      </c>
      <c r="AE50" t="n">
        <v>116509</v>
      </c>
      <c r="AF50" t="n">
        <v>125691</v>
      </c>
    </row>
    <row r="51">
      <c r="A51" t="s">
        <v>6</v>
      </c>
      <c r="B51" t="s">
        <v>259</v>
      </c>
      <c r="C51" t="s">
        <v>106</v>
      </c>
      <c r="D51" t="s">
        <v>260</v>
      </c>
      <c r="E51" t="s">
        <v>107</v>
      </c>
      <c r="F51" t="n">
        <v>24534</v>
      </c>
      <c r="G51" t="n">
        <v>26167</v>
      </c>
      <c r="H51" t="n">
        <v>27182</v>
      </c>
      <c r="I51" t="n">
        <v>28617</v>
      </c>
      <c r="J51" t="n">
        <v>31025</v>
      </c>
      <c r="K51" t="n">
        <v>34221</v>
      </c>
      <c r="L51" t="n">
        <v>36213</v>
      </c>
      <c r="M51" t="n">
        <v>39228</v>
      </c>
      <c r="N51" t="n">
        <v>43738</v>
      </c>
      <c r="O51" t="n">
        <v>48500</v>
      </c>
      <c r="P51" t="n">
        <v>53799</v>
      </c>
      <c r="Q51" t="n">
        <v>57249</v>
      </c>
      <c r="R51" t="n">
        <v>63728</v>
      </c>
      <c r="S51" t="n">
        <v>70432</v>
      </c>
      <c r="T51" t="n">
        <v>75087</v>
      </c>
      <c r="U51" t="n">
        <v>74247</v>
      </c>
      <c r="V51" t="n">
        <v>75402</v>
      </c>
      <c r="W51" t="n">
        <v>73012</v>
      </c>
      <c r="X51" t="n">
        <v>71810</v>
      </c>
      <c r="Y51" t="n">
        <v>72014</v>
      </c>
      <c r="Z51" t="n">
        <v>75487</v>
      </c>
      <c r="AA51" t="n">
        <v>77937</v>
      </c>
      <c r="AB51" t="n">
        <v>81392</v>
      </c>
      <c r="AC51" t="n">
        <v>83306</v>
      </c>
      <c r="AD51" t="n">
        <v>88440</v>
      </c>
      <c r="AE51" t="n">
        <v>92717</v>
      </c>
      <c r="AF51" t="n">
        <v>100236</v>
      </c>
    </row>
    <row r="52">
      <c r="A52" t="s">
        <v>6</v>
      </c>
      <c r="B52" t="s">
        <v>261</v>
      </c>
      <c r="C52" t="s">
        <v>106</v>
      </c>
      <c r="D52" t="s">
        <v>262</v>
      </c>
      <c r="E52" t="s">
        <v>107</v>
      </c>
      <c r="F52" t="n">
        <v>6041</v>
      </c>
      <c r="G52" t="n">
        <v>6453</v>
      </c>
      <c r="H52" t="n">
        <v>6805</v>
      </c>
      <c r="I52" t="n">
        <v>7286</v>
      </c>
      <c r="J52" t="n">
        <v>7955</v>
      </c>
      <c r="K52" t="n">
        <v>7875</v>
      </c>
      <c r="L52" t="n">
        <v>8681</v>
      </c>
      <c r="M52" t="n">
        <v>10193</v>
      </c>
      <c r="N52" t="n">
        <v>11690</v>
      </c>
      <c r="O52" t="n">
        <v>12835</v>
      </c>
      <c r="P52" t="n">
        <v>14559</v>
      </c>
      <c r="Q52" t="n">
        <v>15981</v>
      </c>
      <c r="R52" t="n">
        <v>17218</v>
      </c>
      <c r="S52" t="n">
        <v>18434</v>
      </c>
      <c r="T52" t="n">
        <v>19285</v>
      </c>
      <c r="U52" t="n">
        <v>19451</v>
      </c>
      <c r="V52" t="n">
        <v>19053</v>
      </c>
      <c r="W52" t="n">
        <v>18716</v>
      </c>
      <c r="X52" t="n">
        <v>18454</v>
      </c>
      <c r="Y52" t="n">
        <v>18282</v>
      </c>
      <c r="Z52" t="n">
        <v>19465</v>
      </c>
      <c r="AA52" t="n">
        <v>20190</v>
      </c>
      <c r="AB52" t="n">
        <v>20993</v>
      </c>
      <c r="AC52" t="n">
        <v>21616</v>
      </c>
      <c r="AD52" t="n">
        <v>23433</v>
      </c>
      <c r="AE52" t="n">
        <v>23792</v>
      </c>
      <c r="AF52" t="n">
        <v>25455</v>
      </c>
    </row>
    <row r="53">
      <c r="A53" t="s">
        <v>6</v>
      </c>
      <c r="B53" t="s">
        <v>263</v>
      </c>
      <c r="C53" t="s">
        <v>106</v>
      </c>
      <c r="D53" t="s">
        <v>264</v>
      </c>
      <c r="E53" t="s">
        <v>107</v>
      </c>
      <c r="F53" t="n">
        <v>9609</v>
      </c>
      <c r="G53" t="n">
        <v>10284</v>
      </c>
      <c r="H53" t="n">
        <v>10938</v>
      </c>
      <c r="I53" t="n">
        <v>12081</v>
      </c>
      <c r="J53" t="n">
        <v>13330</v>
      </c>
      <c r="K53" t="n">
        <v>15042</v>
      </c>
      <c r="L53" t="n">
        <v>16351</v>
      </c>
      <c r="M53" t="n">
        <v>17985</v>
      </c>
      <c r="N53" t="n">
        <v>19616</v>
      </c>
      <c r="O53" t="n">
        <v>22172</v>
      </c>
      <c r="P53" t="n">
        <v>25100</v>
      </c>
      <c r="Q53" t="n">
        <v>27216</v>
      </c>
      <c r="R53" t="n">
        <v>30423</v>
      </c>
      <c r="S53" t="n">
        <v>33973</v>
      </c>
      <c r="T53" t="n">
        <v>33720</v>
      </c>
      <c r="U53" t="n">
        <v>34304</v>
      </c>
      <c r="V53" t="n">
        <v>34054</v>
      </c>
      <c r="W53" t="n">
        <v>32236</v>
      </c>
      <c r="X53" t="n">
        <v>30871</v>
      </c>
      <c r="Y53" t="n">
        <v>31774</v>
      </c>
      <c r="Z53" t="n">
        <v>34142</v>
      </c>
      <c r="AA53" t="n">
        <v>34225</v>
      </c>
      <c r="AB53" t="n">
        <v>37630</v>
      </c>
      <c r="AC53" t="n">
        <v>40663</v>
      </c>
      <c r="AD53" t="n">
        <v>41825</v>
      </c>
      <c r="AE53" t="n">
        <v>28972</v>
      </c>
      <c r="AF53" t="n">
        <v>37875</v>
      </c>
    </row>
    <row r="54">
      <c r="A54" t="s">
        <v>6</v>
      </c>
      <c r="B54" t="s">
        <v>265</v>
      </c>
      <c r="C54" t="s">
        <v>106</v>
      </c>
      <c r="D54" t="s">
        <v>266</v>
      </c>
      <c r="E54" t="s">
        <v>107</v>
      </c>
      <c r="F54" t="n">
        <v>19473</v>
      </c>
      <c r="G54" t="n">
        <v>20521</v>
      </c>
      <c r="H54" t="n">
        <v>21511</v>
      </c>
      <c r="I54" t="n">
        <v>23316</v>
      </c>
      <c r="J54" t="n">
        <v>25760</v>
      </c>
      <c r="K54" t="n">
        <v>28250</v>
      </c>
      <c r="L54" t="n">
        <v>30375</v>
      </c>
      <c r="M54" t="n">
        <v>33035</v>
      </c>
      <c r="N54" t="n">
        <v>35312</v>
      </c>
      <c r="O54" t="n">
        <v>38871</v>
      </c>
      <c r="P54" t="n">
        <v>43276</v>
      </c>
      <c r="Q54" t="n">
        <v>46769</v>
      </c>
      <c r="R54" t="n">
        <v>51864</v>
      </c>
      <c r="S54" t="n">
        <v>57055</v>
      </c>
      <c r="T54" t="n">
        <v>57016</v>
      </c>
      <c r="U54" t="n">
        <v>58440</v>
      </c>
      <c r="V54" t="n">
        <v>58962</v>
      </c>
      <c r="W54" t="n">
        <v>57314</v>
      </c>
      <c r="X54" t="n">
        <v>56000</v>
      </c>
      <c r="Y54" t="n">
        <v>57770</v>
      </c>
      <c r="Z54" t="n">
        <v>61207</v>
      </c>
      <c r="AA54" t="n">
        <v>62921</v>
      </c>
      <c r="AB54" t="n">
        <v>67619</v>
      </c>
      <c r="AC54" t="n">
        <v>70884</v>
      </c>
      <c r="AD54" t="n">
        <v>74743</v>
      </c>
      <c r="AE54" t="n">
        <v>56975</v>
      </c>
      <c r="AF54" t="n">
        <v>69759</v>
      </c>
    </row>
    <row r="55">
      <c r="A55" t="s">
        <v>6</v>
      </c>
      <c r="B55" t="s">
        <v>267</v>
      </c>
      <c r="C55" t="s">
        <v>106</v>
      </c>
      <c r="D55" t="s">
        <v>268</v>
      </c>
      <c r="E55" t="s">
        <v>107</v>
      </c>
      <c r="F55" t="n">
        <v>9864</v>
      </c>
      <c r="G55" t="n">
        <v>10237</v>
      </c>
      <c r="H55" t="n">
        <v>10573</v>
      </c>
      <c r="I55" t="n">
        <v>11235</v>
      </c>
      <c r="J55" t="n">
        <v>12430</v>
      </c>
      <c r="K55" t="n">
        <v>13208</v>
      </c>
      <c r="L55" t="n">
        <v>14024</v>
      </c>
      <c r="M55" t="n">
        <v>15050</v>
      </c>
      <c r="N55" t="n">
        <v>15696</v>
      </c>
      <c r="O55" t="n">
        <v>16699</v>
      </c>
      <c r="P55" t="n">
        <v>18176</v>
      </c>
      <c r="Q55" t="n">
        <v>19553</v>
      </c>
      <c r="R55" t="n">
        <v>21441</v>
      </c>
      <c r="S55" t="n">
        <v>23082</v>
      </c>
      <c r="T55" t="n">
        <v>23296</v>
      </c>
      <c r="U55" t="n">
        <v>24136</v>
      </c>
      <c r="V55" t="n">
        <v>24908</v>
      </c>
      <c r="W55" t="n">
        <v>25078</v>
      </c>
      <c r="X55" t="n">
        <v>25129</v>
      </c>
      <c r="Y55" t="n">
        <v>25996</v>
      </c>
      <c r="Z55" t="n">
        <v>27065</v>
      </c>
      <c r="AA55" t="n">
        <v>28696</v>
      </c>
      <c r="AB55" t="n">
        <v>29989</v>
      </c>
      <c r="AC55" t="n">
        <v>30221</v>
      </c>
      <c r="AD55" t="n">
        <v>32918</v>
      </c>
      <c r="AE55" t="n">
        <v>28003</v>
      </c>
      <c r="AF55" t="n">
        <v>31884</v>
      </c>
    </row>
    <row r="56">
      <c r="A56" t="s">
        <v>6</v>
      </c>
      <c r="B56" t="s">
        <v>269</v>
      </c>
      <c r="C56" t="s">
        <v>106</v>
      </c>
      <c r="D56" t="s">
        <v>270</v>
      </c>
      <c r="E56" t="s">
        <v>107</v>
      </c>
      <c r="F56" t="n">
        <v>4509</v>
      </c>
      <c r="G56" t="n">
        <v>4662</v>
      </c>
      <c r="H56" t="n">
        <v>4798</v>
      </c>
      <c r="I56" t="n">
        <v>5159</v>
      </c>
      <c r="J56" t="n">
        <v>5572</v>
      </c>
      <c r="K56" t="n">
        <v>5809</v>
      </c>
      <c r="L56" t="n">
        <v>6178</v>
      </c>
      <c r="M56" t="n">
        <v>6529</v>
      </c>
      <c r="N56" t="n">
        <v>7029</v>
      </c>
      <c r="O56" t="n">
        <v>7492</v>
      </c>
      <c r="P56" t="n">
        <v>8068</v>
      </c>
      <c r="Q56" t="n">
        <v>8672</v>
      </c>
      <c r="R56" t="n">
        <v>9294</v>
      </c>
      <c r="S56" t="n">
        <v>9776</v>
      </c>
      <c r="T56" t="n">
        <v>10072</v>
      </c>
      <c r="U56" t="n">
        <v>10622</v>
      </c>
      <c r="V56" t="n">
        <v>10480</v>
      </c>
      <c r="W56" t="n">
        <v>9721</v>
      </c>
      <c r="X56" t="n">
        <v>9419</v>
      </c>
      <c r="Y56" t="n">
        <v>9519</v>
      </c>
      <c r="Z56" t="n">
        <v>9718</v>
      </c>
      <c r="AA56" t="n">
        <v>9761</v>
      </c>
      <c r="AB56" t="n">
        <v>9946</v>
      </c>
      <c r="AC56" t="n">
        <v>10260</v>
      </c>
      <c r="AD56" t="n">
        <v>9996</v>
      </c>
      <c r="AE56" t="n">
        <v>9292</v>
      </c>
      <c r="AF56" t="n">
        <v>9913</v>
      </c>
    </row>
    <row r="57">
      <c r="A57" t="s">
        <v>6</v>
      </c>
      <c r="B57" t="s">
        <v>271</v>
      </c>
      <c r="C57" t="s">
        <v>106</v>
      </c>
      <c r="D57" t="s">
        <v>272</v>
      </c>
      <c r="E57" t="s">
        <v>107</v>
      </c>
      <c r="F57" t="n">
        <v>815122</v>
      </c>
      <c r="G57" t="n">
        <v>870432</v>
      </c>
      <c r="H57" t="n">
        <v>931404</v>
      </c>
      <c r="I57" t="n">
        <v>1000250</v>
      </c>
      <c r="J57" t="n">
        <v>1085147</v>
      </c>
      <c r="K57" t="n">
        <v>1210179</v>
      </c>
      <c r="L57" t="n">
        <v>1315527</v>
      </c>
      <c r="M57" t="n">
        <v>1428956</v>
      </c>
      <c r="N57" t="n">
        <v>1531685</v>
      </c>
      <c r="O57" t="n">
        <v>1656301</v>
      </c>
      <c r="P57" t="n">
        <v>1819373</v>
      </c>
      <c r="Q57" t="n">
        <v>2002881</v>
      </c>
      <c r="R57" t="n">
        <v>2151601</v>
      </c>
      <c r="S57" t="n">
        <v>2182913</v>
      </c>
      <c r="T57" t="n">
        <v>1994019</v>
      </c>
      <c r="U57" t="n">
        <v>1973881</v>
      </c>
      <c r="V57" t="n">
        <v>1966146</v>
      </c>
      <c r="W57" t="n">
        <v>1897530</v>
      </c>
      <c r="X57" t="n">
        <v>1852544</v>
      </c>
      <c r="Y57" t="n">
        <v>1884381</v>
      </c>
      <c r="Z57" t="n">
        <v>1939466</v>
      </c>
      <c r="AA57" t="n">
        <v>1969898</v>
      </c>
      <c r="AB57" t="n">
        <v>2077118</v>
      </c>
      <c r="AC57" t="n">
        <v>2171029</v>
      </c>
      <c r="AD57" t="n">
        <v>2255859</v>
      </c>
      <c r="AE57" t="n">
        <v>2030323</v>
      </c>
      <c r="AF57" t="n">
        <v>2280636</v>
      </c>
    </row>
    <row r="58">
      <c r="A58" t="s">
        <v>6</v>
      </c>
      <c r="B58" t="s">
        <v>273</v>
      </c>
      <c r="C58" t="s">
        <v>106</v>
      </c>
      <c r="D58" t="s">
        <v>274</v>
      </c>
      <c r="E58" t="s">
        <v>107</v>
      </c>
      <c r="F58" t="n">
        <v>810613</v>
      </c>
      <c r="G58" t="n">
        <v>865770</v>
      </c>
      <c r="H58" t="n">
        <v>926606</v>
      </c>
      <c r="I58" t="n">
        <v>995091</v>
      </c>
      <c r="J58" t="n">
        <v>1079575</v>
      </c>
      <c r="K58" t="n">
        <v>1204370</v>
      </c>
      <c r="L58" t="n">
        <v>1309349</v>
      </c>
      <c r="M58" t="n">
        <v>1422427</v>
      </c>
      <c r="N58" t="n">
        <v>1524656</v>
      </c>
      <c r="O58" t="n">
        <v>1648809</v>
      </c>
      <c r="P58" t="n">
        <v>1811305</v>
      </c>
      <c r="Q58" t="n">
        <v>1994209</v>
      </c>
      <c r="R58" t="n">
        <v>2142307</v>
      </c>
      <c r="S58" t="n">
        <v>2173137</v>
      </c>
      <c r="T58" t="n">
        <v>1983947</v>
      </c>
      <c r="U58" t="n">
        <v>1963259</v>
      </c>
      <c r="V58" t="n">
        <v>1955666</v>
      </c>
      <c r="W58" t="n">
        <v>1887809</v>
      </c>
      <c r="X58" t="n">
        <v>1843125</v>
      </c>
      <c r="Y58" t="n">
        <v>1874862</v>
      </c>
      <c r="Z58" t="n">
        <v>1929748</v>
      </c>
      <c r="AA58" t="n">
        <v>1960137</v>
      </c>
      <c r="AB58" t="n">
        <v>2067172</v>
      </c>
      <c r="AC58" t="n">
        <v>2160769</v>
      </c>
      <c r="AD58" t="n">
        <v>2245863</v>
      </c>
      <c r="AE58" t="n">
        <v>2021031</v>
      </c>
      <c r="AF58" t="n">
        <v>2270723</v>
      </c>
    </row>
    <row r="59">
      <c r="A59" t="s">
        <v>6</v>
      </c>
      <c r="B59" t="s">
        <v>275</v>
      </c>
      <c r="C59" t="s">
        <v>106</v>
      </c>
      <c r="D59" t="s">
        <v>276</v>
      </c>
      <c r="E59" t="s">
        <v>107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8</v>
      </c>
      <c r="B2" t="s">
        <v>84</v>
      </c>
      <c r="C2" t="s">
        <v>106</v>
      </c>
      <c r="D2" t="s">
        <v>86</v>
      </c>
      <c r="E2" t="s">
        <v>107</v>
      </c>
      <c r="F2" t="n">
        <v>14047</v>
      </c>
      <c r="G2" t="n">
        <v>15059</v>
      </c>
      <c r="H2" t="n">
        <v>14823</v>
      </c>
      <c r="I2" t="n">
        <v>14909</v>
      </c>
      <c r="J2" t="n">
        <v>14727</v>
      </c>
      <c r="K2" t="n">
        <v>15289</v>
      </c>
      <c r="L2" t="n">
        <v>16097</v>
      </c>
      <c r="M2" t="n">
        <v>16733</v>
      </c>
      <c r="N2" t="n">
        <v>18105</v>
      </c>
      <c r="O2" t="n">
        <v>18776</v>
      </c>
      <c r="P2" t="n">
        <v>17401</v>
      </c>
      <c r="Q2" t="n">
        <v>18281</v>
      </c>
      <c r="R2" t="n">
        <v>20736</v>
      </c>
      <c r="S2" t="n">
        <v>21231</v>
      </c>
      <c r="T2" t="n">
        <v>19379</v>
      </c>
      <c r="U2" t="n">
        <v>20500</v>
      </c>
      <c r="V2" t="n">
        <v>22630</v>
      </c>
      <c r="W2" t="n">
        <v>23105</v>
      </c>
      <c r="X2" t="n">
        <v>25433</v>
      </c>
      <c r="Y2" t="n">
        <v>24167</v>
      </c>
      <c r="Z2" t="n">
        <v>25368</v>
      </c>
      <c r="AA2" t="n">
        <v>24627</v>
      </c>
      <c r="AB2" t="n">
        <v>25503</v>
      </c>
      <c r="AC2" t="n">
        <v>27474</v>
      </c>
      <c r="AD2" t="n">
        <v>27980</v>
      </c>
      <c r="AE2" t="n">
        <v>28222</v>
      </c>
      <c r="AF2" t="n">
        <v>31337</v>
      </c>
    </row>
    <row r="3">
      <c r="A3" t="s">
        <v>8</v>
      </c>
      <c r="B3" t="s">
        <v>163</v>
      </c>
      <c r="C3" t="s">
        <v>106</v>
      </c>
      <c r="D3" t="s">
        <v>164</v>
      </c>
      <c r="E3" t="s">
        <v>107</v>
      </c>
      <c r="F3" t="n">
        <v>1702</v>
      </c>
      <c r="G3" t="n">
        <v>1759</v>
      </c>
      <c r="H3" t="n">
        <v>1944</v>
      </c>
      <c r="I3" t="n">
        <v>1976</v>
      </c>
      <c r="J3" t="n">
        <v>2072</v>
      </c>
      <c r="K3" t="n">
        <v>2277</v>
      </c>
      <c r="L3" t="n">
        <v>2747</v>
      </c>
      <c r="M3" t="n">
        <v>2822</v>
      </c>
      <c r="N3" t="n">
        <v>3166</v>
      </c>
      <c r="O3" t="n">
        <v>3331</v>
      </c>
      <c r="P3" t="n">
        <v>3602</v>
      </c>
      <c r="Q3" t="n">
        <v>4018</v>
      </c>
      <c r="R3" t="n">
        <v>4455</v>
      </c>
      <c r="S3" t="n">
        <v>4247</v>
      </c>
      <c r="T3" t="n">
        <v>3518</v>
      </c>
      <c r="U3" t="n">
        <v>3460</v>
      </c>
      <c r="V3" t="n">
        <v>3154</v>
      </c>
      <c r="W3" t="n">
        <v>2870</v>
      </c>
      <c r="X3" t="n">
        <v>2334</v>
      </c>
      <c r="Y3" t="n">
        <v>2224</v>
      </c>
      <c r="Z3" t="n">
        <v>2246</v>
      </c>
      <c r="AA3" t="n">
        <v>2208</v>
      </c>
      <c r="AB3" t="n">
        <v>2282</v>
      </c>
      <c r="AC3" t="n">
        <v>2611</v>
      </c>
      <c r="AD3" t="n">
        <v>2803</v>
      </c>
      <c r="AE3" t="n">
        <v>2683</v>
      </c>
      <c r="AF3" t="n">
        <v>3060</v>
      </c>
    </row>
    <row r="4">
      <c r="A4" t="s">
        <v>8</v>
      </c>
      <c r="B4" t="s">
        <v>165</v>
      </c>
      <c r="C4" t="s">
        <v>106</v>
      </c>
      <c r="D4" t="s">
        <v>166</v>
      </c>
      <c r="E4" t="s">
        <v>107</v>
      </c>
      <c r="F4" t="n">
        <v>177747</v>
      </c>
      <c r="G4" t="n">
        <v>188876</v>
      </c>
      <c r="H4" t="n">
        <v>203280</v>
      </c>
      <c r="I4" t="n">
        <v>215969</v>
      </c>
      <c r="J4" t="n">
        <v>229960</v>
      </c>
      <c r="K4" t="n">
        <v>262732</v>
      </c>
      <c r="L4" t="n">
        <v>281694</v>
      </c>
      <c r="M4" t="n">
        <v>290675</v>
      </c>
      <c r="N4" t="n">
        <v>299666</v>
      </c>
      <c r="O4" t="n">
        <v>325546</v>
      </c>
      <c r="P4" t="n">
        <v>352905</v>
      </c>
      <c r="Q4" t="n">
        <v>385772</v>
      </c>
      <c r="R4" t="n">
        <v>414815</v>
      </c>
      <c r="S4" t="n">
        <v>412287</v>
      </c>
      <c r="T4" t="n">
        <v>314117</v>
      </c>
      <c r="U4" t="n">
        <v>346027</v>
      </c>
      <c r="V4" t="n">
        <v>368134</v>
      </c>
      <c r="W4" t="n">
        <v>357065</v>
      </c>
      <c r="X4" t="n">
        <v>344364</v>
      </c>
      <c r="Y4" t="n">
        <v>347251</v>
      </c>
      <c r="Z4" t="n">
        <v>349583</v>
      </c>
      <c r="AA4" t="n">
        <v>341821</v>
      </c>
      <c r="AB4" t="n">
        <v>373237</v>
      </c>
      <c r="AC4" t="n">
        <v>397377</v>
      </c>
      <c r="AD4" t="n">
        <v>399520</v>
      </c>
      <c r="AE4" t="n">
        <v>353317</v>
      </c>
      <c r="AF4" t="n">
        <v>425985</v>
      </c>
    </row>
    <row r="5">
      <c r="A5" t="s">
        <v>8</v>
      </c>
      <c r="B5" t="s">
        <v>167</v>
      </c>
      <c r="C5" t="s">
        <v>106</v>
      </c>
      <c r="D5" t="s">
        <v>168</v>
      </c>
      <c r="E5" t="s">
        <v>107</v>
      </c>
      <c r="F5" t="n">
        <v>42930</v>
      </c>
      <c r="G5" t="n">
        <v>45033</v>
      </c>
      <c r="H5" t="n">
        <v>46962</v>
      </c>
      <c r="I5" t="n">
        <v>47632</v>
      </c>
      <c r="J5" t="n">
        <v>48840</v>
      </c>
      <c r="K5" t="n">
        <v>50304</v>
      </c>
      <c r="L5" t="n">
        <v>57320</v>
      </c>
      <c r="M5" t="n">
        <v>59712</v>
      </c>
      <c r="N5" t="n">
        <v>62470</v>
      </c>
      <c r="O5" t="n">
        <v>69980</v>
      </c>
      <c r="P5" t="n">
        <v>73890</v>
      </c>
      <c r="Q5" t="n">
        <v>76315</v>
      </c>
      <c r="R5" t="n">
        <v>80484</v>
      </c>
      <c r="S5" t="n">
        <v>86514</v>
      </c>
      <c r="T5" t="n">
        <v>77496</v>
      </c>
      <c r="U5" t="n">
        <v>79728</v>
      </c>
      <c r="V5" t="n">
        <v>86298</v>
      </c>
      <c r="W5" t="n">
        <v>86316</v>
      </c>
      <c r="X5" t="n">
        <v>84813</v>
      </c>
      <c r="Y5" t="n">
        <v>85941</v>
      </c>
      <c r="Z5" t="n">
        <v>87696</v>
      </c>
      <c r="AA5" t="n">
        <v>88055</v>
      </c>
      <c r="AB5" t="n">
        <v>94577</v>
      </c>
      <c r="AC5" t="n">
        <v>97135</v>
      </c>
      <c r="AD5" t="n">
        <v>99740</v>
      </c>
      <c r="AE5" t="n">
        <v>97913</v>
      </c>
      <c r="AF5" t="n">
        <v>108764</v>
      </c>
    </row>
    <row r="6">
      <c r="A6" t="s">
        <v>8</v>
      </c>
      <c r="B6" t="s">
        <v>169</v>
      </c>
      <c r="C6" t="s">
        <v>106</v>
      </c>
      <c r="D6" t="s">
        <v>170</v>
      </c>
      <c r="E6" t="s">
        <v>107</v>
      </c>
      <c r="F6" t="n">
        <v>14270</v>
      </c>
      <c r="G6" t="n">
        <v>14972</v>
      </c>
      <c r="H6" t="n">
        <v>16643</v>
      </c>
      <c r="I6" t="n">
        <v>16587</v>
      </c>
      <c r="J6" t="n">
        <v>16487</v>
      </c>
      <c r="K6" t="n">
        <v>16900</v>
      </c>
      <c r="L6" t="n">
        <v>17322</v>
      </c>
      <c r="M6" t="n">
        <v>17356</v>
      </c>
      <c r="N6" t="n">
        <v>16929</v>
      </c>
      <c r="O6" t="n">
        <v>16085</v>
      </c>
      <c r="P6" t="n">
        <v>16259</v>
      </c>
      <c r="Q6" t="n">
        <v>16231</v>
      </c>
      <c r="R6" t="n">
        <v>15575</v>
      </c>
      <c r="S6" t="n">
        <v>13226</v>
      </c>
      <c r="T6" t="n">
        <v>10794</v>
      </c>
      <c r="U6" t="n">
        <v>11213</v>
      </c>
      <c r="V6" t="n">
        <v>11928</v>
      </c>
      <c r="W6" t="n">
        <v>10418</v>
      </c>
      <c r="X6" t="n">
        <v>10431</v>
      </c>
      <c r="Y6" t="n">
        <v>10348</v>
      </c>
      <c r="Z6" t="n">
        <v>10664</v>
      </c>
      <c r="AA6" t="n">
        <v>10635</v>
      </c>
      <c r="AB6" t="n">
        <v>10745</v>
      </c>
      <c r="AC6" t="n">
        <v>10913</v>
      </c>
      <c r="AD6" t="n">
        <v>10666</v>
      </c>
      <c r="AE6" t="n">
        <v>9089</v>
      </c>
      <c r="AF6" t="n">
        <v>10819</v>
      </c>
    </row>
    <row r="7">
      <c r="A7" t="s">
        <v>8</v>
      </c>
      <c r="B7" t="s">
        <v>171</v>
      </c>
      <c r="C7" t="s">
        <v>106</v>
      </c>
      <c r="D7" t="s">
        <v>172</v>
      </c>
      <c r="E7" t="s">
        <v>107</v>
      </c>
      <c r="F7" t="n">
        <v>12850</v>
      </c>
      <c r="G7" t="n">
        <v>12760</v>
      </c>
      <c r="H7" t="n">
        <v>13383</v>
      </c>
      <c r="I7" t="n">
        <v>14608</v>
      </c>
      <c r="J7" t="n">
        <v>15181</v>
      </c>
      <c r="K7" t="n">
        <v>18059</v>
      </c>
      <c r="L7" t="n">
        <v>19005</v>
      </c>
      <c r="M7" t="n">
        <v>19740</v>
      </c>
      <c r="N7" t="n">
        <v>20086</v>
      </c>
      <c r="O7" t="n">
        <v>20704</v>
      </c>
      <c r="P7" t="n">
        <v>21748</v>
      </c>
      <c r="Q7" t="n">
        <v>23422</v>
      </c>
      <c r="R7" t="n">
        <v>24632</v>
      </c>
      <c r="S7" t="n">
        <v>22400</v>
      </c>
      <c r="T7" t="n">
        <v>18000</v>
      </c>
      <c r="U7" t="n">
        <v>18635</v>
      </c>
      <c r="V7" t="n">
        <v>18865</v>
      </c>
      <c r="W7" t="n">
        <v>16975</v>
      </c>
      <c r="X7" t="n">
        <v>16296</v>
      </c>
      <c r="Y7" t="n">
        <v>16210</v>
      </c>
      <c r="Z7" t="n">
        <v>17006</v>
      </c>
      <c r="AA7" t="n">
        <v>16860</v>
      </c>
      <c r="AB7" t="n">
        <v>18032</v>
      </c>
      <c r="AC7" t="n">
        <v>19103</v>
      </c>
      <c r="AD7" t="n">
        <v>19198</v>
      </c>
      <c r="AE7" t="n">
        <v>17553</v>
      </c>
      <c r="AF7" t="n">
        <v>21834</v>
      </c>
    </row>
    <row r="8">
      <c r="A8" t="s">
        <v>8</v>
      </c>
      <c r="B8" t="s">
        <v>173</v>
      </c>
      <c r="C8" t="s">
        <v>106</v>
      </c>
      <c r="D8" t="s">
        <v>174</v>
      </c>
      <c r="E8" t="s">
        <v>107</v>
      </c>
      <c r="F8" t="n">
        <v>6992</v>
      </c>
      <c r="G8" t="n">
        <v>8502</v>
      </c>
      <c r="H8" t="n">
        <v>9446</v>
      </c>
      <c r="I8" t="n">
        <v>8208</v>
      </c>
      <c r="J8" t="n">
        <v>10708</v>
      </c>
      <c r="K8" t="n">
        <v>18424</v>
      </c>
      <c r="L8" t="n">
        <v>16916</v>
      </c>
      <c r="M8" t="n">
        <v>16105</v>
      </c>
      <c r="N8" t="n">
        <v>16124</v>
      </c>
      <c r="O8" t="n">
        <v>18669</v>
      </c>
      <c r="P8" t="n">
        <v>26410</v>
      </c>
      <c r="Q8" t="n">
        <v>30709</v>
      </c>
      <c r="R8" t="n">
        <v>31483</v>
      </c>
      <c r="S8" t="n">
        <v>38654</v>
      </c>
      <c r="T8" t="n">
        <v>23541</v>
      </c>
      <c r="U8" t="n">
        <v>30296</v>
      </c>
      <c r="V8" t="n">
        <v>38859</v>
      </c>
      <c r="W8" t="n">
        <v>46332</v>
      </c>
      <c r="X8" t="n">
        <v>43683</v>
      </c>
      <c r="Y8" t="n">
        <v>41040</v>
      </c>
      <c r="Z8" t="n">
        <v>28750</v>
      </c>
      <c r="AA8" t="n">
        <v>24225</v>
      </c>
      <c r="AB8" t="n">
        <v>30181</v>
      </c>
      <c r="AC8" t="n">
        <v>37883</v>
      </c>
      <c r="AD8" t="n">
        <v>34949</v>
      </c>
      <c r="AE8" t="n">
        <v>20887</v>
      </c>
      <c r="AF8" t="n">
        <v>33336</v>
      </c>
    </row>
    <row r="9">
      <c r="A9" t="s">
        <v>8</v>
      </c>
      <c r="B9" t="s">
        <v>175</v>
      </c>
      <c r="C9" t="s">
        <v>106</v>
      </c>
      <c r="D9" t="s">
        <v>176</v>
      </c>
      <c r="E9" t="s">
        <v>107</v>
      </c>
      <c r="F9" t="n">
        <v>12465</v>
      </c>
      <c r="G9" t="n">
        <v>12894</v>
      </c>
      <c r="H9" t="n">
        <v>13377</v>
      </c>
      <c r="I9" t="n">
        <v>14115</v>
      </c>
      <c r="J9" t="n">
        <v>14458</v>
      </c>
      <c r="K9" t="n">
        <v>17339</v>
      </c>
      <c r="L9" t="n">
        <v>18966</v>
      </c>
      <c r="M9" t="n">
        <v>19245</v>
      </c>
      <c r="N9" t="n">
        <v>20542</v>
      </c>
      <c r="O9" t="n">
        <v>21885</v>
      </c>
      <c r="P9" t="n">
        <v>24011</v>
      </c>
      <c r="Q9" t="n">
        <v>26218</v>
      </c>
      <c r="R9" t="n">
        <v>29084</v>
      </c>
      <c r="S9" t="n">
        <v>31679</v>
      </c>
      <c r="T9" t="n">
        <v>23934</v>
      </c>
      <c r="U9" t="n">
        <v>28622</v>
      </c>
      <c r="V9" t="n">
        <v>31204</v>
      </c>
      <c r="W9" t="n">
        <v>32055</v>
      </c>
      <c r="X9" t="n">
        <v>29973</v>
      </c>
      <c r="Y9" t="n">
        <v>29696</v>
      </c>
      <c r="Z9" t="n">
        <v>28586</v>
      </c>
      <c r="AA9" t="n">
        <v>26633</v>
      </c>
      <c r="AB9" t="n">
        <v>29355</v>
      </c>
      <c r="AC9" t="n">
        <v>31832</v>
      </c>
      <c r="AD9" t="n">
        <v>31188</v>
      </c>
      <c r="AE9" t="n">
        <v>27826</v>
      </c>
      <c r="AF9" t="n">
        <v>36630</v>
      </c>
    </row>
    <row r="10">
      <c r="A10" t="s">
        <v>8</v>
      </c>
      <c r="B10" t="s">
        <v>177</v>
      </c>
      <c r="C10" t="s">
        <v>106</v>
      </c>
      <c r="D10" t="s">
        <v>178</v>
      </c>
      <c r="E10" t="s">
        <v>107</v>
      </c>
      <c r="F10" t="n">
        <v>16313</v>
      </c>
      <c r="G10" t="n">
        <v>16858</v>
      </c>
      <c r="H10" t="n">
        <v>17477</v>
      </c>
      <c r="I10" t="n">
        <v>18444</v>
      </c>
      <c r="J10" t="n">
        <v>18869</v>
      </c>
      <c r="K10" t="n">
        <v>22643</v>
      </c>
      <c r="L10" t="n">
        <v>24625</v>
      </c>
      <c r="M10" t="n">
        <v>24769</v>
      </c>
      <c r="N10" t="n">
        <v>26198</v>
      </c>
      <c r="O10" t="n">
        <v>27782</v>
      </c>
      <c r="P10" t="n">
        <v>30305</v>
      </c>
      <c r="Q10" t="n">
        <v>32859</v>
      </c>
      <c r="R10" t="n">
        <v>36276</v>
      </c>
      <c r="S10" t="n">
        <v>39314</v>
      </c>
      <c r="T10" t="n">
        <v>31606</v>
      </c>
      <c r="U10" t="n">
        <v>37492</v>
      </c>
      <c r="V10" t="n">
        <v>40150</v>
      </c>
      <c r="W10" t="n">
        <v>40896</v>
      </c>
      <c r="X10" t="n">
        <v>38716</v>
      </c>
      <c r="Y10" t="n">
        <v>37630</v>
      </c>
      <c r="Z10" t="n">
        <v>36842</v>
      </c>
      <c r="AA10" t="n">
        <v>34801</v>
      </c>
      <c r="AB10" t="n">
        <v>37477</v>
      </c>
      <c r="AC10" t="n">
        <v>40459</v>
      </c>
      <c r="AD10" t="n">
        <v>40768</v>
      </c>
      <c r="AE10" t="n">
        <v>37404</v>
      </c>
      <c r="AF10" t="n">
        <v>50731</v>
      </c>
    </row>
    <row r="11">
      <c r="A11" t="s">
        <v>8</v>
      </c>
      <c r="B11" t="s">
        <v>179</v>
      </c>
      <c r="C11" t="s">
        <v>106</v>
      </c>
      <c r="D11" t="s">
        <v>180</v>
      </c>
      <c r="E11" t="s">
        <v>107</v>
      </c>
      <c r="F11" t="n">
        <v>3848</v>
      </c>
      <c r="G11" t="n">
        <v>3964</v>
      </c>
      <c r="H11" t="n">
        <v>4100</v>
      </c>
      <c r="I11" t="n">
        <v>4329</v>
      </c>
      <c r="J11" t="n">
        <v>4411</v>
      </c>
      <c r="K11" t="n">
        <v>5304</v>
      </c>
      <c r="L11" t="n">
        <v>5659</v>
      </c>
      <c r="M11" t="n">
        <v>5524</v>
      </c>
      <c r="N11" t="n">
        <v>5656</v>
      </c>
      <c r="O11" t="n">
        <v>5897</v>
      </c>
      <c r="P11" t="n">
        <v>6294</v>
      </c>
      <c r="Q11" t="n">
        <v>6641</v>
      </c>
      <c r="R11" t="n">
        <v>7192</v>
      </c>
      <c r="S11" t="n">
        <v>7635</v>
      </c>
      <c r="T11" t="n">
        <v>7672</v>
      </c>
      <c r="U11" t="n">
        <v>8870</v>
      </c>
      <c r="V11" t="n">
        <v>8946</v>
      </c>
      <c r="W11" t="n">
        <v>8841</v>
      </c>
      <c r="X11" t="n">
        <v>8743</v>
      </c>
      <c r="Y11" t="n">
        <v>7934</v>
      </c>
      <c r="Z11" t="n">
        <v>8256</v>
      </c>
      <c r="AA11" t="n">
        <v>8168</v>
      </c>
      <c r="AB11" t="n">
        <v>8122</v>
      </c>
      <c r="AC11" t="n">
        <v>8627</v>
      </c>
      <c r="AD11" t="n">
        <v>9580</v>
      </c>
      <c r="AE11" t="n">
        <v>9578</v>
      </c>
      <c r="AF11" t="n">
        <v>14101</v>
      </c>
    </row>
    <row r="12">
      <c r="A12" t="s">
        <v>8</v>
      </c>
      <c r="B12" t="s">
        <v>181</v>
      </c>
      <c r="C12" t="s">
        <v>106</v>
      </c>
      <c r="D12" t="s">
        <v>182</v>
      </c>
      <c r="E12" t="s">
        <v>107</v>
      </c>
      <c r="F12" t="n">
        <v>14763</v>
      </c>
      <c r="G12" t="n">
        <v>15037</v>
      </c>
      <c r="H12" t="n">
        <v>16326</v>
      </c>
      <c r="I12" t="n">
        <v>18158</v>
      </c>
      <c r="J12" t="n">
        <v>19757</v>
      </c>
      <c r="K12" t="n">
        <v>22309</v>
      </c>
      <c r="L12" t="n">
        <v>26788</v>
      </c>
      <c r="M12" t="n">
        <v>27991</v>
      </c>
      <c r="N12" t="n">
        <v>28672</v>
      </c>
      <c r="O12" t="n">
        <v>30293</v>
      </c>
      <c r="P12" t="n">
        <v>34412</v>
      </c>
      <c r="Q12" t="n">
        <v>37801</v>
      </c>
      <c r="R12" t="n">
        <v>41079</v>
      </c>
      <c r="S12" t="n">
        <v>36062</v>
      </c>
      <c r="T12" t="n">
        <v>25479</v>
      </c>
      <c r="U12" t="n">
        <v>25989</v>
      </c>
      <c r="V12" t="n">
        <v>26571</v>
      </c>
      <c r="W12" t="n">
        <v>23371</v>
      </c>
      <c r="X12" t="n">
        <v>22529</v>
      </c>
      <c r="Y12" t="n">
        <v>22661</v>
      </c>
      <c r="Z12" t="n">
        <v>24006</v>
      </c>
      <c r="AA12" t="n">
        <v>23683</v>
      </c>
      <c r="AB12" t="n">
        <v>25909</v>
      </c>
      <c r="AC12" t="n">
        <v>28196</v>
      </c>
      <c r="AD12" t="n">
        <v>28750</v>
      </c>
      <c r="AE12" t="n">
        <v>25601</v>
      </c>
      <c r="AF12" t="n">
        <v>32587</v>
      </c>
    </row>
    <row r="13">
      <c r="A13" t="s">
        <v>8</v>
      </c>
      <c r="B13" t="s">
        <v>183</v>
      </c>
      <c r="C13" t="s">
        <v>106</v>
      </c>
      <c r="D13" t="s">
        <v>184</v>
      </c>
      <c r="E13" t="s">
        <v>107</v>
      </c>
      <c r="F13" t="n">
        <v>20996</v>
      </c>
      <c r="G13" t="n">
        <v>21629</v>
      </c>
      <c r="H13" t="n">
        <v>23895</v>
      </c>
      <c r="I13" t="n">
        <v>25652</v>
      </c>
      <c r="J13" t="n">
        <v>28304</v>
      </c>
      <c r="K13" t="n">
        <v>32617</v>
      </c>
      <c r="L13" t="n">
        <v>34047</v>
      </c>
      <c r="M13" t="n">
        <v>36826</v>
      </c>
      <c r="N13" t="n">
        <v>38536</v>
      </c>
      <c r="O13" t="n">
        <v>45803</v>
      </c>
      <c r="P13" t="n">
        <v>50795</v>
      </c>
      <c r="Q13" t="n">
        <v>59736</v>
      </c>
      <c r="R13" t="n">
        <v>67839</v>
      </c>
      <c r="S13" t="n">
        <v>64615</v>
      </c>
      <c r="T13" t="n">
        <v>41945</v>
      </c>
      <c r="U13" t="n">
        <v>51158</v>
      </c>
      <c r="V13" t="n">
        <v>53276</v>
      </c>
      <c r="W13" t="n">
        <v>47978</v>
      </c>
      <c r="X13" t="n">
        <v>43952</v>
      </c>
      <c r="Y13" t="n">
        <v>44068</v>
      </c>
      <c r="Z13" t="n">
        <v>44173</v>
      </c>
      <c r="AA13" t="n">
        <v>40598</v>
      </c>
      <c r="AB13" t="n">
        <v>48247</v>
      </c>
      <c r="AC13" t="n">
        <v>52107</v>
      </c>
      <c r="AD13" t="n">
        <v>50581</v>
      </c>
      <c r="AE13" t="n">
        <v>43335</v>
      </c>
      <c r="AF13" t="n">
        <v>60635</v>
      </c>
    </row>
    <row r="14">
      <c r="A14" t="s">
        <v>8</v>
      </c>
      <c r="B14" t="s">
        <v>185</v>
      </c>
      <c r="C14" t="s">
        <v>106</v>
      </c>
      <c r="D14" t="s">
        <v>186</v>
      </c>
      <c r="E14" t="s">
        <v>107</v>
      </c>
      <c r="F14" t="n">
        <v>4857</v>
      </c>
      <c r="G14" t="n">
        <v>5539</v>
      </c>
      <c r="H14" t="n">
        <v>5947</v>
      </c>
      <c r="I14" t="n">
        <v>6504</v>
      </c>
      <c r="J14" t="n">
        <v>6972</v>
      </c>
      <c r="K14" t="n">
        <v>8216</v>
      </c>
      <c r="L14" t="n">
        <v>9017</v>
      </c>
      <c r="M14" t="n">
        <v>7918</v>
      </c>
      <c r="N14" t="n">
        <v>6911</v>
      </c>
      <c r="O14" t="n">
        <v>6406</v>
      </c>
      <c r="P14" t="n">
        <v>6387</v>
      </c>
      <c r="Q14" t="n">
        <v>6572</v>
      </c>
      <c r="R14" t="n">
        <v>6652</v>
      </c>
      <c r="S14" t="n">
        <v>5839</v>
      </c>
      <c r="T14" t="n">
        <v>3598</v>
      </c>
      <c r="U14" t="n">
        <v>4227</v>
      </c>
      <c r="V14" t="n">
        <v>3311</v>
      </c>
      <c r="W14" t="n">
        <v>2642</v>
      </c>
      <c r="X14" t="n">
        <v>2317</v>
      </c>
      <c r="Y14" t="n">
        <v>2312</v>
      </c>
      <c r="Z14" t="n">
        <v>2600</v>
      </c>
      <c r="AA14" t="n">
        <v>2650</v>
      </c>
      <c r="AB14" t="n">
        <v>2727</v>
      </c>
      <c r="AC14" t="n">
        <v>2966</v>
      </c>
      <c r="AD14" t="n">
        <v>3408</v>
      </c>
      <c r="AE14" t="n">
        <v>3117</v>
      </c>
      <c r="AF14" t="n">
        <v>3453</v>
      </c>
    </row>
    <row r="15">
      <c r="A15" t="s">
        <v>8</v>
      </c>
      <c r="B15" t="s">
        <v>187</v>
      </c>
      <c r="C15" t="s">
        <v>106</v>
      </c>
      <c r="D15" t="s">
        <v>188</v>
      </c>
      <c r="E15" t="s">
        <v>107</v>
      </c>
      <c r="F15" t="n">
        <v>10141</v>
      </c>
      <c r="G15" t="n">
        <v>11571</v>
      </c>
      <c r="H15" t="n">
        <v>12438</v>
      </c>
      <c r="I15" t="n">
        <v>13979</v>
      </c>
      <c r="J15" t="n">
        <v>15110</v>
      </c>
      <c r="K15" t="n">
        <v>17389</v>
      </c>
      <c r="L15" t="n">
        <v>19329</v>
      </c>
      <c r="M15" t="n">
        <v>18354</v>
      </c>
      <c r="N15" t="n">
        <v>17715</v>
      </c>
      <c r="O15" t="n">
        <v>18632</v>
      </c>
      <c r="P15" t="n">
        <v>20009</v>
      </c>
      <c r="Q15" t="n">
        <v>22454</v>
      </c>
      <c r="R15" t="n">
        <v>24837</v>
      </c>
      <c r="S15" t="n">
        <v>23564</v>
      </c>
      <c r="T15" t="n">
        <v>16159</v>
      </c>
      <c r="U15" t="n">
        <v>17471</v>
      </c>
      <c r="V15" t="n">
        <v>16457</v>
      </c>
      <c r="W15" t="n">
        <v>14698</v>
      </c>
      <c r="X15" t="n">
        <v>12438</v>
      </c>
      <c r="Y15" t="n">
        <v>12748</v>
      </c>
      <c r="Z15" t="n">
        <v>14215</v>
      </c>
      <c r="AA15" t="n">
        <v>14111</v>
      </c>
      <c r="AB15" t="n">
        <v>15246</v>
      </c>
      <c r="AC15" t="n">
        <v>16213</v>
      </c>
      <c r="AD15" t="n">
        <v>16759</v>
      </c>
      <c r="AE15" t="n">
        <v>15084</v>
      </c>
      <c r="AF15" t="n">
        <v>17062</v>
      </c>
    </row>
    <row r="16">
      <c r="A16" t="s">
        <v>8</v>
      </c>
      <c r="B16" t="s">
        <v>189</v>
      </c>
      <c r="C16" t="s">
        <v>106</v>
      </c>
      <c r="D16" t="s">
        <v>190</v>
      </c>
      <c r="E16" t="s">
        <v>107</v>
      </c>
      <c r="F16" t="n">
        <v>5284</v>
      </c>
      <c r="G16" t="n">
        <v>6032</v>
      </c>
      <c r="H16" t="n">
        <v>6491</v>
      </c>
      <c r="I16" t="n">
        <v>7475</v>
      </c>
      <c r="J16" t="n">
        <v>8138</v>
      </c>
      <c r="K16" t="n">
        <v>9173</v>
      </c>
      <c r="L16" t="n">
        <v>10312</v>
      </c>
      <c r="M16" t="n">
        <v>10436</v>
      </c>
      <c r="N16" t="n">
        <v>10804</v>
      </c>
      <c r="O16" t="n">
        <v>12226</v>
      </c>
      <c r="P16" t="n">
        <v>13622</v>
      </c>
      <c r="Q16" t="n">
        <v>15882</v>
      </c>
      <c r="R16" t="n">
        <v>18185</v>
      </c>
      <c r="S16" t="n">
        <v>17725</v>
      </c>
      <c r="T16" t="n">
        <v>12561</v>
      </c>
      <c r="U16" t="n">
        <v>13244</v>
      </c>
      <c r="V16" t="n">
        <v>13146</v>
      </c>
      <c r="W16" t="n">
        <v>12056</v>
      </c>
      <c r="X16" t="n">
        <v>10121</v>
      </c>
      <c r="Y16" t="n">
        <v>10436</v>
      </c>
      <c r="Z16" t="n">
        <v>11615</v>
      </c>
      <c r="AA16" t="n">
        <v>11461</v>
      </c>
      <c r="AB16" t="n">
        <v>12519</v>
      </c>
      <c r="AC16" t="n">
        <v>13247</v>
      </c>
      <c r="AD16" t="n">
        <v>13351</v>
      </c>
      <c r="AE16" t="n">
        <v>11967</v>
      </c>
      <c r="AF16" t="n">
        <v>13609</v>
      </c>
    </row>
    <row r="17">
      <c r="A17" t="s">
        <v>8</v>
      </c>
      <c r="B17" t="s">
        <v>191</v>
      </c>
      <c r="C17" t="s">
        <v>106</v>
      </c>
      <c r="D17" t="s">
        <v>192</v>
      </c>
      <c r="E17" t="s">
        <v>107</v>
      </c>
      <c r="F17" t="n">
        <v>5965</v>
      </c>
      <c r="G17" t="n">
        <v>6858</v>
      </c>
      <c r="H17" t="n">
        <v>7270</v>
      </c>
      <c r="I17" t="n">
        <v>8448</v>
      </c>
      <c r="J17" t="n">
        <v>9046</v>
      </c>
      <c r="K17" t="n">
        <v>9168</v>
      </c>
      <c r="L17" t="n">
        <v>10602</v>
      </c>
      <c r="M17" t="n">
        <v>11383</v>
      </c>
      <c r="N17" t="n">
        <v>11690</v>
      </c>
      <c r="O17" t="n">
        <v>12796</v>
      </c>
      <c r="P17" t="n">
        <v>13075</v>
      </c>
      <c r="Q17" t="n">
        <v>15374</v>
      </c>
      <c r="R17" t="n">
        <v>16822</v>
      </c>
      <c r="S17" t="n">
        <v>16505</v>
      </c>
      <c r="T17" t="n">
        <v>10951</v>
      </c>
      <c r="U17" t="n">
        <v>10701</v>
      </c>
      <c r="V17" t="n">
        <v>12245</v>
      </c>
      <c r="W17" t="n">
        <v>12205</v>
      </c>
      <c r="X17" t="n">
        <v>11858</v>
      </c>
      <c r="Y17" t="n">
        <v>12140</v>
      </c>
      <c r="Z17" t="n">
        <v>12141</v>
      </c>
      <c r="AA17" t="n">
        <v>12112</v>
      </c>
      <c r="AB17" t="n">
        <v>13618</v>
      </c>
      <c r="AC17" t="n">
        <v>14418</v>
      </c>
      <c r="AD17" t="n">
        <v>14796</v>
      </c>
      <c r="AE17" t="n">
        <v>13499</v>
      </c>
      <c r="AF17" t="n">
        <v>15785</v>
      </c>
    </row>
    <row r="18">
      <c r="A18" t="s">
        <v>8</v>
      </c>
      <c r="B18" t="s">
        <v>193</v>
      </c>
      <c r="C18" t="s">
        <v>106</v>
      </c>
      <c r="D18" t="s">
        <v>194</v>
      </c>
      <c r="E18" t="s">
        <v>107</v>
      </c>
      <c r="F18" t="n">
        <v>26421</v>
      </c>
      <c r="G18" t="n">
        <v>28812</v>
      </c>
      <c r="H18" t="n">
        <v>32087</v>
      </c>
      <c r="I18" t="n">
        <v>36036</v>
      </c>
      <c r="J18" t="n">
        <v>38954</v>
      </c>
      <c r="K18" t="n">
        <v>45414</v>
      </c>
      <c r="L18" t="n">
        <v>45267</v>
      </c>
      <c r="M18" t="n">
        <v>47287</v>
      </c>
      <c r="N18" t="n">
        <v>49408</v>
      </c>
      <c r="O18" t="n">
        <v>51419</v>
      </c>
      <c r="P18" t="n">
        <v>51662</v>
      </c>
      <c r="Q18" t="n">
        <v>55114</v>
      </c>
      <c r="R18" t="n">
        <v>58669</v>
      </c>
      <c r="S18" t="n">
        <v>55231</v>
      </c>
      <c r="T18" t="n">
        <v>44612</v>
      </c>
      <c r="U18" t="n">
        <v>50093</v>
      </c>
      <c r="V18" t="n">
        <v>51312</v>
      </c>
      <c r="W18" t="n">
        <v>46917</v>
      </c>
      <c r="X18" t="n">
        <v>49871</v>
      </c>
      <c r="Y18" t="n">
        <v>54093</v>
      </c>
      <c r="Z18" t="n">
        <v>62509</v>
      </c>
      <c r="AA18" t="n">
        <v>64784</v>
      </c>
      <c r="AB18" t="n">
        <v>66702</v>
      </c>
      <c r="AC18" t="n">
        <v>67129</v>
      </c>
      <c r="AD18" t="n">
        <v>68963</v>
      </c>
      <c r="AE18" t="n">
        <v>59848</v>
      </c>
      <c r="AF18" t="n">
        <v>60638</v>
      </c>
    </row>
    <row r="19">
      <c r="A19" t="s">
        <v>8</v>
      </c>
      <c r="B19" t="s">
        <v>195</v>
      </c>
      <c r="C19" t="s">
        <v>106</v>
      </c>
      <c r="D19" t="s">
        <v>196</v>
      </c>
      <c r="E19" t="s">
        <v>107</v>
      </c>
      <c r="F19" t="n">
        <v>6106</v>
      </c>
      <c r="G19" t="n">
        <v>6844</v>
      </c>
      <c r="H19" t="n">
        <v>7353</v>
      </c>
      <c r="I19" t="n">
        <v>8217</v>
      </c>
      <c r="J19" t="n">
        <v>8704</v>
      </c>
      <c r="K19" t="n">
        <v>9505</v>
      </c>
      <c r="L19" t="n">
        <v>10473</v>
      </c>
      <c r="M19" t="n">
        <v>11152</v>
      </c>
      <c r="N19" t="n">
        <v>11838</v>
      </c>
      <c r="O19" t="n">
        <v>13383</v>
      </c>
      <c r="P19" t="n">
        <v>14340</v>
      </c>
      <c r="Q19" t="n">
        <v>15757</v>
      </c>
      <c r="R19" t="n">
        <v>17119</v>
      </c>
      <c r="S19" t="n">
        <v>16202</v>
      </c>
      <c r="T19" t="n">
        <v>13534</v>
      </c>
      <c r="U19" t="n">
        <v>13251</v>
      </c>
      <c r="V19" t="n">
        <v>12173</v>
      </c>
      <c r="W19" t="n">
        <v>10959</v>
      </c>
      <c r="X19" t="n">
        <v>9777</v>
      </c>
      <c r="Y19" t="n">
        <v>10372</v>
      </c>
      <c r="Z19" t="n">
        <v>11581</v>
      </c>
      <c r="AA19" t="n">
        <v>11957</v>
      </c>
      <c r="AB19" t="n">
        <v>12503</v>
      </c>
      <c r="AC19" t="n">
        <v>13821</v>
      </c>
      <c r="AD19" t="n">
        <v>14350</v>
      </c>
      <c r="AE19" t="n">
        <v>13104</v>
      </c>
      <c r="AF19" t="n">
        <v>13794</v>
      </c>
    </row>
    <row r="20">
      <c r="A20" t="s">
        <v>8</v>
      </c>
      <c r="B20" t="s">
        <v>197</v>
      </c>
      <c r="C20" t="s">
        <v>106</v>
      </c>
      <c r="D20" t="s">
        <v>198</v>
      </c>
      <c r="E20" t="s">
        <v>107</v>
      </c>
      <c r="F20" t="n">
        <v>7070</v>
      </c>
      <c r="G20" t="n">
        <v>7791</v>
      </c>
      <c r="H20" t="n">
        <v>9036</v>
      </c>
      <c r="I20" t="n">
        <v>9107</v>
      </c>
      <c r="J20" t="n">
        <v>10640</v>
      </c>
      <c r="K20" t="n">
        <v>14092</v>
      </c>
      <c r="L20" t="n">
        <v>16119</v>
      </c>
      <c r="M20" t="n">
        <v>17404</v>
      </c>
      <c r="N20" t="n">
        <v>18888</v>
      </c>
      <c r="O20" t="n">
        <v>20715</v>
      </c>
      <c r="P20" t="n">
        <v>28093</v>
      </c>
      <c r="Q20" t="n">
        <v>34703</v>
      </c>
      <c r="R20" t="n">
        <v>38055</v>
      </c>
      <c r="S20" t="n">
        <v>47931</v>
      </c>
      <c r="T20" t="n">
        <v>39736</v>
      </c>
      <c r="U20" t="n">
        <v>46929</v>
      </c>
      <c r="V20" t="n">
        <v>43602</v>
      </c>
      <c r="W20" t="n">
        <v>46391</v>
      </c>
      <c r="X20" t="n">
        <v>50115</v>
      </c>
      <c r="Y20" t="n">
        <v>51022</v>
      </c>
      <c r="Z20" t="n">
        <v>43369</v>
      </c>
      <c r="AA20" t="n">
        <v>34112</v>
      </c>
      <c r="AB20" t="n">
        <v>36250</v>
      </c>
      <c r="AC20" t="n">
        <v>37997</v>
      </c>
      <c r="AD20" t="n">
        <v>37598</v>
      </c>
      <c r="AE20" t="n">
        <v>30885</v>
      </c>
      <c r="AF20" t="n">
        <v>40581</v>
      </c>
    </row>
    <row r="21">
      <c r="A21" t="s">
        <v>8</v>
      </c>
      <c r="B21" t="s">
        <v>199</v>
      </c>
      <c r="C21" t="s">
        <v>106</v>
      </c>
      <c r="D21" t="s">
        <v>200</v>
      </c>
      <c r="E21" t="s">
        <v>107</v>
      </c>
      <c r="F21" t="n">
        <v>11232</v>
      </c>
      <c r="G21" t="n">
        <v>12340</v>
      </c>
      <c r="H21" t="n">
        <v>14308</v>
      </c>
      <c r="I21" t="n">
        <v>15208</v>
      </c>
      <c r="J21" t="n">
        <v>17894</v>
      </c>
      <c r="K21" t="n">
        <v>22350</v>
      </c>
      <c r="L21" t="n">
        <v>25104</v>
      </c>
      <c r="M21" t="n">
        <v>27241</v>
      </c>
      <c r="N21" t="n">
        <v>29089</v>
      </c>
      <c r="O21" t="n">
        <v>31493</v>
      </c>
      <c r="P21" t="n">
        <v>39682</v>
      </c>
      <c r="Q21" t="n">
        <v>47604</v>
      </c>
      <c r="R21" t="n">
        <v>51628</v>
      </c>
      <c r="S21" t="n">
        <v>61661</v>
      </c>
      <c r="T21" t="n">
        <v>52273</v>
      </c>
      <c r="U21" t="n">
        <v>62517</v>
      </c>
      <c r="V21" t="n">
        <v>58858</v>
      </c>
      <c r="W21" t="n">
        <v>61599</v>
      </c>
      <c r="X21" t="n">
        <v>64902</v>
      </c>
      <c r="Y21" t="n">
        <v>66005</v>
      </c>
      <c r="Z21" t="n">
        <v>58865</v>
      </c>
      <c r="AA21" t="n">
        <v>50050</v>
      </c>
      <c r="AB21" t="n">
        <v>53075</v>
      </c>
      <c r="AC21" t="n">
        <v>55791</v>
      </c>
      <c r="AD21" t="n">
        <v>56577</v>
      </c>
      <c r="AE21" t="n">
        <v>49868</v>
      </c>
      <c r="AF21" t="n">
        <v>61643</v>
      </c>
    </row>
    <row r="22">
      <c r="A22" t="s">
        <v>8</v>
      </c>
      <c r="B22" t="s">
        <v>201</v>
      </c>
      <c r="C22" t="s">
        <v>106</v>
      </c>
      <c r="D22" t="s">
        <v>202</v>
      </c>
      <c r="E22" t="s">
        <v>107</v>
      </c>
      <c r="F22" t="n">
        <v>4162</v>
      </c>
      <c r="G22" t="n">
        <v>4549</v>
      </c>
      <c r="H22" t="n">
        <v>5272</v>
      </c>
      <c r="I22" t="n">
        <v>6101</v>
      </c>
      <c r="J22" t="n">
        <v>7254</v>
      </c>
      <c r="K22" t="n">
        <v>8258</v>
      </c>
      <c r="L22" t="n">
        <v>8985</v>
      </c>
      <c r="M22" t="n">
        <v>9837</v>
      </c>
      <c r="N22" t="n">
        <v>10201</v>
      </c>
      <c r="O22" t="n">
        <v>10778</v>
      </c>
      <c r="P22" t="n">
        <v>11589</v>
      </c>
      <c r="Q22" t="n">
        <v>12901</v>
      </c>
      <c r="R22" t="n">
        <v>13573</v>
      </c>
      <c r="S22" t="n">
        <v>13730</v>
      </c>
      <c r="T22" t="n">
        <v>12537</v>
      </c>
      <c r="U22" t="n">
        <v>15588</v>
      </c>
      <c r="V22" t="n">
        <v>15256</v>
      </c>
      <c r="W22" t="n">
        <v>15208</v>
      </c>
      <c r="X22" t="n">
        <v>14787</v>
      </c>
      <c r="Y22" t="n">
        <v>14983</v>
      </c>
      <c r="Z22" t="n">
        <v>15496</v>
      </c>
      <c r="AA22" t="n">
        <v>15938</v>
      </c>
      <c r="AB22" t="n">
        <v>16825</v>
      </c>
      <c r="AC22" t="n">
        <v>17794</v>
      </c>
      <c r="AD22" t="n">
        <v>18979</v>
      </c>
      <c r="AE22" t="n">
        <v>18983</v>
      </c>
      <c r="AF22" t="n">
        <v>21062</v>
      </c>
    </row>
    <row r="23">
      <c r="A23" t="s">
        <v>8</v>
      </c>
      <c r="B23" t="s">
        <v>203</v>
      </c>
      <c r="C23" t="s">
        <v>106</v>
      </c>
      <c r="D23" t="s">
        <v>204</v>
      </c>
      <c r="E23" t="s">
        <v>107</v>
      </c>
      <c r="F23" t="n">
        <v>48806</v>
      </c>
      <c r="G23" t="n">
        <v>50424</v>
      </c>
      <c r="H23" t="n">
        <v>54092</v>
      </c>
      <c r="I23" t="n">
        <v>61118</v>
      </c>
      <c r="J23" t="n">
        <v>70631</v>
      </c>
      <c r="K23" t="n">
        <v>83591</v>
      </c>
      <c r="L23" t="n">
        <v>95937</v>
      </c>
      <c r="M23" t="n">
        <v>130474</v>
      </c>
      <c r="N23" t="n">
        <v>151582</v>
      </c>
      <c r="O23" t="n">
        <v>165502</v>
      </c>
      <c r="P23" t="n">
        <v>200530</v>
      </c>
      <c r="Q23" t="n">
        <v>235560</v>
      </c>
      <c r="R23" t="n">
        <v>233709</v>
      </c>
      <c r="S23" t="n">
        <v>188599</v>
      </c>
      <c r="T23" t="n">
        <v>151382</v>
      </c>
      <c r="U23" t="n">
        <v>107252</v>
      </c>
      <c r="V23" t="n">
        <v>85965</v>
      </c>
      <c r="W23" t="n">
        <v>69565</v>
      </c>
      <c r="X23" t="n">
        <v>63520</v>
      </c>
      <c r="Y23" t="n">
        <v>66254</v>
      </c>
      <c r="Z23" t="n">
        <v>67681</v>
      </c>
      <c r="AA23" t="n">
        <v>66788</v>
      </c>
      <c r="AB23" t="n">
        <v>75810</v>
      </c>
      <c r="AC23" t="n">
        <v>85302</v>
      </c>
      <c r="AD23" t="n">
        <v>95365</v>
      </c>
      <c r="AE23" t="n">
        <v>89840</v>
      </c>
      <c r="AF23" t="n">
        <v>98478</v>
      </c>
    </row>
    <row r="24">
      <c r="A24" t="s">
        <v>8</v>
      </c>
      <c r="B24" t="s">
        <v>205</v>
      </c>
      <c r="C24" t="s">
        <v>106</v>
      </c>
      <c r="D24" t="s">
        <v>206</v>
      </c>
      <c r="E24" t="s">
        <v>107</v>
      </c>
      <c r="F24" t="n">
        <v>23958</v>
      </c>
      <c r="G24" t="n">
        <v>26977</v>
      </c>
      <c r="H24" t="n">
        <v>30276</v>
      </c>
      <c r="I24" t="n">
        <v>33592</v>
      </c>
      <c r="J24" t="n">
        <v>37307</v>
      </c>
      <c r="K24" t="n">
        <v>42281</v>
      </c>
      <c r="L24" t="n">
        <v>47547</v>
      </c>
      <c r="M24" t="n">
        <v>53838</v>
      </c>
      <c r="N24" t="n">
        <v>61223</v>
      </c>
      <c r="O24" t="n">
        <v>70465</v>
      </c>
      <c r="P24" t="n">
        <v>77862</v>
      </c>
      <c r="Q24" t="n">
        <v>85492</v>
      </c>
      <c r="R24" t="n">
        <v>96008</v>
      </c>
      <c r="S24" t="n">
        <v>94673</v>
      </c>
      <c r="T24" t="n">
        <v>86402</v>
      </c>
      <c r="U24" t="n">
        <v>87392</v>
      </c>
      <c r="V24" t="n">
        <v>87135</v>
      </c>
      <c r="W24" t="n">
        <v>83866</v>
      </c>
      <c r="X24" t="n">
        <v>83316</v>
      </c>
      <c r="Y24" t="n">
        <v>86746</v>
      </c>
      <c r="Z24" t="n">
        <v>88883</v>
      </c>
      <c r="AA24" t="n">
        <v>94720</v>
      </c>
      <c r="AB24" t="n">
        <v>97897</v>
      </c>
      <c r="AC24" t="n">
        <v>101634</v>
      </c>
      <c r="AD24" t="n">
        <v>107386</v>
      </c>
      <c r="AE24" t="n">
        <v>106622</v>
      </c>
      <c r="AF24" t="n">
        <v>107389</v>
      </c>
    </row>
    <row r="25">
      <c r="A25" t="s">
        <v>8</v>
      </c>
      <c r="B25" t="s">
        <v>207</v>
      </c>
      <c r="C25" t="s">
        <v>106</v>
      </c>
      <c r="D25" t="s">
        <v>208</v>
      </c>
      <c r="E25" t="s">
        <v>107</v>
      </c>
      <c r="F25" t="n">
        <v>5385</v>
      </c>
      <c r="G25" t="n">
        <v>6294</v>
      </c>
      <c r="H25" t="n">
        <v>7266</v>
      </c>
      <c r="I25" t="n">
        <v>8635</v>
      </c>
      <c r="J25" t="n">
        <v>9329</v>
      </c>
      <c r="K25" t="n">
        <v>10509</v>
      </c>
      <c r="L25" t="n">
        <v>11703</v>
      </c>
      <c r="M25" t="n">
        <v>12445</v>
      </c>
      <c r="N25" t="n">
        <v>13100</v>
      </c>
      <c r="O25" t="n">
        <v>14208</v>
      </c>
      <c r="P25" t="n">
        <v>14785</v>
      </c>
      <c r="Q25" t="n">
        <v>15152</v>
      </c>
      <c r="R25" t="n">
        <v>16328</v>
      </c>
      <c r="S25" t="n">
        <v>14711</v>
      </c>
      <c r="T25" t="n">
        <v>12924</v>
      </c>
      <c r="U25" t="n">
        <v>13388</v>
      </c>
      <c r="V25" t="n">
        <v>13167</v>
      </c>
      <c r="W25" t="n">
        <v>11760</v>
      </c>
      <c r="X25" t="n">
        <v>11566</v>
      </c>
      <c r="Y25" t="n">
        <v>11469</v>
      </c>
      <c r="Z25" t="n">
        <v>12297</v>
      </c>
      <c r="AA25" t="n">
        <v>13366</v>
      </c>
      <c r="AB25" t="n">
        <v>14229</v>
      </c>
      <c r="AC25" t="n">
        <v>14973</v>
      </c>
      <c r="AD25" t="n">
        <v>15647</v>
      </c>
      <c r="AE25" t="n">
        <v>14138</v>
      </c>
      <c r="AF25" t="n">
        <v>17059</v>
      </c>
    </row>
    <row r="26">
      <c r="A26" t="s">
        <v>8</v>
      </c>
      <c r="B26" t="s">
        <v>209</v>
      </c>
      <c r="C26" t="s">
        <v>106</v>
      </c>
      <c r="D26" t="s">
        <v>210</v>
      </c>
      <c r="E26" t="s">
        <v>107</v>
      </c>
      <c r="F26" t="n">
        <v>9160</v>
      </c>
      <c r="G26" t="n">
        <v>10618</v>
      </c>
      <c r="H26" t="n">
        <v>12409</v>
      </c>
      <c r="I26" t="n">
        <v>13803</v>
      </c>
      <c r="J26" t="n">
        <v>16121</v>
      </c>
      <c r="K26" t="n">
        <v>18581</v>
      </c>
      <c r="L26" t="n">
        <v>20589</v>
      </c>
      <c r="M26" t="n">
        <v>23797</v>
      </c>
      <c r="N26" t="n">
        <v>28865</v>
      </c>
      <c r="O26" t="n">
        <v>34032</v>
      </c>
      <c r="P26" t="n">
        <v>38691</v>
      </c>
      <c r="Q26" t="n">
        <v>43806</v>
      </c>
      <c r="R26" t="n">
        <v>50665</v>
      </c>
      <c r="S26" t="n">
        <v>50765</v>
      </c>
      <c r="T26" t="n">
        <v>46644</v>
      </c>
      <c r="U26" t="n">
        <v>47466</v>
      </c>
      <c r="V26" t="n">
        <v>47390</v>
      </c>
      <c r="W26" t="n">
        <v>46156</v>
      </c>
      <c r="X26" t="n">
        <v>46079</v>
      </c>
      <c r="Y26" t="n">
        <v>49252</v>
      </c>
      <c r="Z26" t="n">
        <v>50902</v>
      </c>
      <c r="AA26" t="n">
        <v>54147</v>
      </c>
      <c r="AB26" t="n">
        <v>55586</v>
      </c>
      <c r="AC26" t="n">
        <v>57802</v>
      </c>
      <c r="AD26" t="n">
        <v>61840</v>
      </c>
      <c r="AE26" t="n">
        <v>61519</v>
      </c>
      <c r="AF26" t="n">
        <v>59961</v>
      </c>
    </row>
    <row r="27">
      <c r="A27" t="s">
        <v>8</v>
      </c>
      <c r="B27" t="s">
        <v>211</v>
      </c>
      <c r="C27" t="s">
        <v>106</v>
      </c>
      <c r="D27" t="s">
        <v>212</v>
      </c>
      <c r="E27" t="s">
        <v>107</v>
      </c>
      <c r="F27" t="n">
        <v>9413</v>
      </c>
      <c r="G27" t="n">
        <v>10065</v>
      </c>
      <c r="H27" t="n">
        <v>10601</v>
      </c>
      <c r="I27" t="n">
        <v>11154</v>
      </c>
      <c r="J27" t="n">
        <v>11857</v>
      </c>
      <c r="K27" t="n">
        <v>13191</v>
      </c>
      <c r="L27" t="n">
        <v>15255</v>
      </c>
      <c r="M27" t="n">
        <v>17596</v>
      </c>
      <c r="N27" t="n">
        <v>19258</v>
      </c>
      <c r="O27" t="n">
        <v>22225</v>
      </c>
      <c r="P27" t="n">
        <v>24386</v>
      </c>
      <c r="Q27" t="n">
        <v>26534</v>
      </c>
      <c r="R27" t="n">
        <v>29015</v>
      </c>
      <c r="S27" t="n">
        <v>29197</v>
      </c>
      <c r="T27" t="n">
        <v>26834</v>
      </c>
      <c r="U27" t="n">
        <v>26538</v>
      </c>
      <c r="V27" t="n">
        <v>26578</v>
      </c>
      <c r="W27" t="n">
        <v>25950</v>
      </c>
      <c r="X27" t="n">
        <v>25671</v>
      </c>
      <c r="Y27" t="n">
        <v>26025</v>
      </c>
      <c r="Z27" t="n">
        <v>25684</v>
      </c>
      <c r="AA27" t="n">
        <v>27207</v>
      </c>
      <c r="AB27" t="n">
        <v>28082</v>
      </c>
      <c r="AC27" t="n">
        <v>28859</v>
      </c>
      <c r="AD27" t="n">
        <v>29899</v>
      </c>
      <c r="AE27" t="n">
        <v>30965</v>
      </c>
      <c r="AF27" t="n">
        <v>30369</v>
      </c>
    </row>
    <row r="28">
      <c r="A28" t="s">
        <v>8</v>
      </c>
      <c r="B28" t="s">
        <v>213</v>
      </c>
      <c r="C28" t="s">
        <v>106</v>
      </c>
      <c r="D28" t="s">
        <v>214</v>
      </c>
      <c r="E28" t="s">
        <v>107</v>
      </c>
      <c r="F28" t="n">
        <v>15206</v>
      </c>
      <c r="G28" t="n">
        <v>18036</v>
      </c>
      <c r="H28" t="n">
        <v>20963</v>
      </c>
      <c r="I28" t="n">
        <v>24436</v>
      </c>
      <c r="J28" t="n">
        <v>29275</v>
      </c>
      <c r="K28" t="n">
        <v>34814</v>
      </c>
      <c r="L28" t="n">
        <v>37489</v>
      </c>
      <c r="M28" t="n">
        <v>39122</v>
      </c>
      <c r="N28" t="n">
        <v>42190</v>
      </c>
      <c r="O28" t="n">
        <v>45784</v>
      </c>
      <c r="P28" t="n">
        <v>52583</v>
      </c>
      <c r="Q28" t="n">
        <v>60149</v>
      </c>
      <c r="R28" t="n">
        <v>64626</v>
      </c>
      <c r="S28" t="n">
        <v>68498</v>
      </c>
      <c r="T28" t="n">
        <v>60689</v>
      </c>
      <c r="U28" t="n">
        <v>63280</v>
      </c>
      <c r="V28" t="n">
        <v>64321</v>
      </c>
      <c r="W28" t="n">
        <v>63099</v>
      </c>
      <c r="X28" t="n">
        <v>60087</v>
      </c>
      <c r="Y28" t="n">
        <v>63181</v>
      </c>
      <c r="Z28" t="n">
        <v>64409</v>
      </c>
      <c r="AA28" t="n">
        <v>65515</v>
      </c>
      <c r="AB28" t="n">
        <v>67658</v>
      </c>
      <c r="AC28" t="n">
        <v>70954</v>
      </c>
      <c r="AD28" t="n">
        <v>75744</v>
      </c>
      <c r="AE28" t="n">
        <v>66275</v>
      </c>
      <c r="AF28" t="n">
        <v>78676</v>
      </c>
    </row>
    <row r="29">
      <c r="A29" t="s">
        <v>8</v>
      </c>
      <c r="B29" t="s">
        <v>215</v>
      </c>
      <c r="C29" t="s">
        <v>106</v>
      </c>
      <c r="D29" t="s">
        <v>216</v>
      </c>
      <c r="E29" t="s">
        <v>107</v>
      </c>
      <c r="F29" t="n">
        <v>7560</v>
      </c>
      <c r="G29" t="n">
        <v>8882</v>
      </c>
      <c r="H29" t="n">
        <v>10340</v>
      </c>
      <c r="I29" t="n">
        <v>11702</v>
      </c>
      <c r="J29" t="n">
        <v>13755</v>
      </c>
      <c r="K29" t="n">
        <v>15769</v>
      </c>
      <c r="L29" t="n">
        <v>17346</v>
      </c>
      <c r="M29" t="n">
        <v>17647</v>
      </c>
      <c r="N29" t="n">
        <v>20414</v>
      </c>
      <c r="O29" t="n">
        <v>21679</v>
      </c>
      <c r="P29" t="n">
        <v>24738</v>
      </c>
      <c r="Q29" t="n">
        <v>27159</v>
      </c>
      <c r="R29" t="n">
        <v>29375</v>
      </c>
      <c r="S29" t="n">
        <v>31102</v>
      </c>
      <c r="T29" t="n">
        <v>26968</v>
      </c>
      <c r="U29" t="n">
        <v>27399</v>
      </c>
      <c r="V29" t="n">
        <v>28143</v>
      </c>
      <c r="W29" t="n">
        <v>27332</v>
      </c>
      <c r="X29" t="n">
        <v>26775</v>
      </c>
      <c r="Y29" t="n">
        <v>27360</v>
      </c>
      <c r="Z29" t="n">
        <v>26682</v>
      </c>
      <c r="AA29" t="n">
        <v>26950</v>
      </c>
      <c r="AB29" t="n">
        <v>27946</v>
      </c>
      <c r="AC29" t="n">
        <v>30028</v>
      </c>
      <c r="AD29" t="n">
        <v>31236</v>
      </c>
      <c r="AE29" t="n">
        <v>27447</v>
      </c>
      <c r="AF29" t="n">
        <v>31236</v>
      </c>
    </row>
    <row r="30">
      <c r="A30" t="s">
        <v>8</v>
      </c>
      <c r="B30" t="s">
        <v>217</v>
      </c>
      <c r="C30" t="s">
        <v>106</v>
      </c>
      <c r="D30" t="s">
        <v>218</v>
      </c>
      <c r="E30" t="s">
        <v>107</v>
      </c>
      <c r="F30" t="n">
        <v>852</v>
      </c>
      <c r="G30" t="n">
        <v>877</v>
      </c>
      <c r="H30" t="n">
        <v>912</v>
      </c>
      <c r="I30" t="n">
        <v>976</v>
      </c>
      <c r="J30" t="n">
        <v>1068</v>
      </c>
      <c r="K30" t="n">
        <v>1193</v>
      </c>
      <c r="L30" t="n">
        <v>1281</v>
      </c>
      <c r="M30" t="n">
        <v>1455</v>
      </c>
      <c r="N30" t="n">
        <v>1514</v>
      </c>
      <c r="O30" t="n">
        <v>1638</v>
      </c>
      <c r="P30" t="n">
        <v>1802</v>
      </c>
      <c r="Q30" t="n">
        <v>2058</v>
      </c>
      <c r="R30" t="n">
        <v>1849</v>
      </c>
      <c r="S30" t="n">
        <v>2043</v>
      </c>
      <c r="T30" t="n">
        <v>1666</v>
      </c>
      <c r="U30" t="n">
        <v>1554</v>
      </c>
      <c r="V30" t="n">
        <v>1512</v>
      </c>
      <c r="W30" t="n">
        <v>1442</v>
      </c>
      <c r="X30" t="n">
        <v>1390</v>
      </c>
      <c r="Y30" t="n">
        <v>1273</v>
      </c>
      <c r="Z30" t="n">
        <v>1203</v>
      </c>
      <c r="AA30" t="n">
        <v>1290</v>
      </c>
      <c r="AB30" t="n">
        <v>1388</v>
      </c>
      <c r="AC30" t="n">
        <v>1552</v>
      </c>
      <c r="AD30" t="n">
        <v>1876</v>
      </c>
      <c r="AE30" t="n">
        <v>1583</v>
      </c>
      <c r="AF30" t="n">
        <v>1707</v>
      </c>
    </row>
    <row r="31">
      <c r="A31" t="s">
        <v>8</v>
      </c>
      <c r="B31" t="s">
        <v>219</v>
      </c>
      <c r="C31" t="s">
        <v>106</v>
      </c>
      <c r="D31" t="s">
        <v>220</v>
      </c>
      <c r="E31" t="s">
        <v>107</v>
      </c>
      <c r="F31" t="n">
        <v>2271</v>
      </c>
      <c r="G31" t="n">
        <v>2593</v>
      </c>
      <c r="H31" t="n">
        <v>2883</v>
      </c>
      <c r="I31" t="n">
        <v>3144</v>
      </c>
      <c r="J31" t="n">
        <v>3626</v>
      </c>
      <c r="K31" t="n">
        <v>4230</v>
      </c>
      <c r="L31" t="n">
        <v>4725</v>
      </c>
      <c r="M31" t="n">
        <v>4581</v>
      </c>
      <c r="N31" t="n">
        <v>4666</v>
      </c>
      <c r="O31" t="n">
        <v>4940</v>
      </c>
      <c r="P31" t="n">
        <v>5833</v>
      </c>
      <c r="Q31" t="n">
        <v>6874</v>
      </c>
      <c r="R31" t="n">
        <v>7761</v>
      </c>
      <c r="S31" t="n">
        <v>8307</v>
      </c>
      <c r="T31" t="n">
        <v>7276</v>
      </c>
      <c r="U31" t="n">
        <v>7251</v>
      </c>
      <c r="V31" t="n">
        <v>7132</v>
      </c>
      <c r="W31" t="n">
        <v>7313</v>
      </c>
      <c r="X31" t="n">
        <v>6901</v>
      </c>
      <c r="Y31" t="n">
        <v>7217</v>
      </c>
      <c r="Z31" t="n">
        <v>7864</v>
      </c>
      <c r="AA31" t="n">
        <v>7861</v>
      </c>
      <c r="AB31" t="n">
        <v>8534</v>
      </c>
      <c r="AC31" t="n">
        <v>8735</v>
      </c>
      <c r="AD31" t="n">
        <v>9767</v>
      </c>
      <c r="AE31" t="n">
        <v>5635</v>
      </c>
      <c r="AF31" t="n">
        <v>6234</v>
      </c>
    </row>
    <row r="32">
      <c r="A32" t="s">
        <v>8</v>
      </c>
      <c r="B32" t="s">
        <v>221</v>
      </c>
      <c r="C32" t="s">
        <v>106</v>
      </c>
      <c r="D32" t="s">
        <v>222</v>
      </c>
      <c r="E32" t="s">
        <v>107</v>
      </c>
      <c r="F32" t="n">
        <v>4226</v>
      </c>
      <c r="G32" t="n">
        <v>5189</v>
      </c>
      <c r="H32" t="n">
        <v>6253</v>
      </c>
      <c r="I32" t="n">
        <v>7878</v>
      </c>
      <c r="J32" t="n">
        <v>9761</v>
      </c>
      <c r="K32" t="n">
        <v>12243</v>
      </c>
      <c r="L32" t="n">
        <v>12578</v>
      </c>
      <c r="M32" t="n">
        <v>13750</v>
      </c>
      <c r="N32" t="n">
        <v>13843</v>
      </c>
      <c r="O32" t="n">
        <v>15552</v>
      </c>
      <c r="P32" t="n">
        <v>17955</v>
      </c>
      <c r="Q32" t="n">
        <v>21726</v>
      </c>
      <c r="R32" t="n">
        <v>23229</v>
      </c>
      <c r="S32" t="n">
        <v>24619</v>
      </c>
      <c r="T32" t="n">
        <v>22446</v>
      </c>
      <c r="U32" t="n">
        <v>24902</v>
      </c>
      <c r="V32" t="n">
        <v>25275</v>
      </c>
      <c r="W32" t="n">
        <v>24898</v>
      </c>
      <c r="X32" t="n">
        <v>22896</v>
      </c>
      <c r="Y32" t="n">
        <v>25015</v>
      </c>
      <c r="Z32" t="n">
        <v>26257</v>
      </c>
      <c r="AA32" t="n">
        <v>26771</v>
      </c>
      <c r="AB32" t="n">
        <v>27083</v>
      </c>
      <c r="AC32" t="n">
        <v>27659</v>
      </c>
      <c r="AD32" t="n">
        <v>29867</v>
      </c>
      <c r="AE32" t="n">
        <v>28214</v>
      </c>
      <c r="AF32" t="n">
        <v>35627</v>
      </c>
    </row>
    <row r="33">
      <c r="A33" t="s">
        <v>8</v>
      </c>
      <c r="B33" t="s">
        <v>223</v>
      </c>
      <c r="C33" t="s">
        <v>106</v>
      </c>
      <c r="D33" t="s">
        <v>224</v>
      </c>
      <c r="E33" t="s">
        <v>107</v>
      </c>
      <c r="F33" t="n">
        <v>297</v>
      </c>
      <c r="G33" t="n">
        <v>495</v>
      </c>
      <c r="H33" t="n">
        <v>575</v>
      </c>
      <c r="I33" t="n">
        <v>736</v>
      </c>
      <c r="J33" t="n">
        <v>1065</v>
      </c>
      <c r="K33" t="n">
        <v>1379</v>
      </c>
      <c r="L33" t="n">
        <v>1559</v>
      </c>
      <c r="M33" t="n">
        <v>1689</v>
      </c>
      <c r="N33" t="n">
        <v>1753</v>
      </c>
      <c r="O33" t="n">
        <v>1975</v>
      </c>
      <c r="P33" t="n">
        <v>2255</v>
      </c>
      <c r="Q33" t="n">
        <v>2332</v>
      </c>
      <c r="R33" t="n">
        <v>2412</v>
      </c>
      <c r="S33" t="n">
        <v>2427</v>
      </c>
      <c r="T33" t="n">
        <v>2333</v>
      </c>
      <c r="U33" t="n">
        <v>2174</v>
      </c>
      <c r="V33" t="n">
        <v>2259</v>
      </c>
      <c r="W33" t="n">
        <v>2114</v>
      </c>
      <c r="X33" t="n">
        <v>2125</v>
      </c>
      <c r="Y33" t="n">
        <v>2316</v>
      </c>
      <c r="Z33" t="n">
        <v>2403</v>
      </c>
      <c r="AA33" t="n">
        <v>2643</v>
      </c>
      <c r="AB33" t="n">
        <v>2707</v>
      </c>
      <c r="AC33" t="n">
        <v>2980</v>
      </c>
      <c r="AD33" t="n">
        <v>2998</v>
      </c>
      <c r="AE33" t="n">
        <v>3396</v>
      </c>
      <c r="AF33" t="n">
        <v>3872</v>
      </c>
    </row>
    <row r="34">
      <c r="A34" t="s">
        <v>8</v>
      </c>
      <c r="B34" t="s">
        <v>225</v>
      </c>
      <c r="C34" t="s">
        <v>106</v>
      </c>
      <c r="D34" t="s">
        <v>226</v>
      </c>
      <c r="E34" t="s">
        <v>107</v>
      </c>
      <c r="F34" t="n">
        <v>23151</v>
      </c>
      <c r="G34" t="n">
        <v>24349</v>
      </c>
      <c r="H34" t="n">
        <v>25687</v>
      </c>
      <c r="I34" t="n">
        <v>26920</v>
      </c>
      <c r="J34" t="n">
        <v>28124</v>
      </c>
      <c r="K34" t="n">
        <v>29588</v>
      </c>
      <c r="L34" t="n">
        <v>31611</v>
      </c>
      <c r="M34" t="n">
        <v>34077</v>
      </c>
      <c r="N34" t="n">
        <v>38134</v>
      </c>
      <c r="O34" t="n">
        <v>41468</v>
      </c>
      <c r="P34" t="n">
        <v>44182</v>
      </c>
      <c r="Q34" t="n">
        <v>48507</v>
      </c>
      <c r="R34" t="n">
        <v>51985</v>
      </c>
      <c r="S34" t="n">
        <v>50959</v>
      </c>
      <c r="T34" t="n">
        <v>45201</v>
      </c>
      <c r="U34" t="n">
        <v>45259</v>
      </c>
      <c r="V34" t="n">
        <v>45663</v>
      </c>
      <c r="W34" t="n">
        <v>44367</v>
      </c>
      <c r="X34" t="n">
        <v>43164</v>
      </c>
      <c r="Y34" t="n">
        <v>44073</v>
      </c>
      <c r="Z34" t="n">
        <v>45937</v>
      </c>
      <c r="AA34" t="n">
        <v>48655</v>
      </c>
      <c r="AB34" t="n">
        <v>52406</v>
      </c>
      <c r="AC34" t="n">
        <v>54203</v>
      </c>
      <c r="AD34" t="n">
        <v>57553</v>
      </c>
      <c r="AE34" t="n">
        <v>33608</v>
      </c>
      <c r="AF34" t="n">
        <v>41990</v>
      </c>
    </row>
    <row r="35">
      <c r="A35" t="s">
        <v>8</v>
      </c>
      <c r="B35" t="s">
        <v>227</v>
      </c>
      <c r="C35" t="s">
        <v>106</v>
      </c>
      <c r="D35" t="s">
        <v>228</v>
      </c>
      <c r="E35" t="s">
        <v>107</v>
      </c>
      <c r="F35" t="n">
        <v>9487</v>
      </c>
      <c r="G35" t="n">
        <v>11616</v>
      </c>
      <c r="H35" t="n">
        <v>13154</v>
      </c>
      <c r="I35" t="n">
        <v>15880</v>
      </c>
      <c r="J35" t="n">
        <v>19893</v>
      </c>
      <c r="K35" t="n">
        <v>24247</v>
      </c>
      <c r="L35" t="n">
        <v>27037</v>
      </c>
      <c r="M35" t="n">
        <v>29504</v>
      </c>
      <c r="N35" t="n">
        <v>30709</v>
      </c>
      <c r="O35" t="n">
        <v>34855</v>
      </c>
      <c r="P35" t="n">
        <v>38915</v>
      </c>
      <c r="Q35" t="n">
        <v>41962</v>
      </c>
      <c r="R35" t="n">
        <v>46707</v>
      </c>
      <c r="S35" t="n">
        <v>47916</v>
      </c>
      <c r="T35" t="n">
        <v>45490</v>
      </c>
      <c r="U35" t="n">
        <v>45962</v>
      </c>
      <c r="V35" t="n">
        <v>46180</v>
      </c>
      <c r="W35" t="n">
        <v>43878</v>
      </c>
      <c r="X35" t="n">
        <v>41018</v>
      </c>
      <c r="Y35" t="n">
        <v>41884</v>
      </c>
      <c r="Z35" t="n">
        <v>41562</v>
      </c>
      <c r="AA35" t="n">
        <v>43739</v>
      </c>
      <c r="AB35" t="n">
        <v>46117</v>
      </c>
      <c r="AC35" t="n">
        <v>48028</v>
      </c>
      <c r="AD35" t="n">
        <v>50417</v>
      </c>
      <c r="AE35" t="n">
        <v>48006</v>
      </c>
      <c r="AF35" t="n">
        <v>52603</v>
      </c>
    </row>
    <row r="36">
      <c r="A36" t="s">
        <v>8</v>
      </c>
      <c r="B36" t="s">
        <v>229</v>
      </c>
      <c r="C36" t="s">
        <v>106</v>
      </c>
      <c r="D36" t="s">
        <v>230</v>
      </c>
      <c r="E36" t="s">
        <v>107</v>
      </c>
      <c r="F36" t="n">
        <v>6313</v>
      </c>
      <c r="G36" t="n">
        <v>6661</v>
      </c>
      <c r="H36" t="n">
        <v>7219</v>
      </c>
      <c r="I36" t="n">
        <v>8181</v>
      </c>
      <c r="J36" t="n">
        <v>8848</v>
      </c>
      <c r="K36" t="n">
        <v>10173</v>
      </c>
      <c r="L36" t="n">
        <v>10573</v>
      </c>
      <c r="M36" t="n">
        <v>11339</v>
      </c>
      <c r="N36" t="n">
        <v>11644</v>
      </c>
      <c r="O36" t="n">
        <v>12923</v>
      </c>
      <c r="P36" t="n">
        <v>13713</v>
      </c>
      <c r="Q36" t="n">
        <v>14668</v>
      </c>
      <c r="R36" t="n">
        <v>15564</v>
      </c>
      <c r="S36" t="n">
        <v>15702</v>
      </c>
      <c r="T36" t="n">
        <v>14053</v>
      </c>
      <c r="U36" t="n">
        <v>13374</v>
      </c>
      <c r="V36" t="n">
        <v>12846</v>
      </c>
      <c r="W36" t="n">
        <v>11205</v>
      </c>
      <c r="X36" t="n">
        <v>10089</v>
      </c>
      <c r="Y36" t="n">
        <v>10151</v>
      </c>
      <c r="Z36" t="n">
        <v>10349</v>
      </c>
      <c r="AA36" t="n">
        <v>10516</v>
      </c>
      <c r="AB36" t="n">
        <v>10424</v>
      </c>
      <c r="AC36" t="n">
        <v>10787</v>
      </c>
      <c r="AD36" t="n">
        <v>11276</v>
      </c>
      <c r="AE36" t="n">
        <v>9778</v>
      </c>
      <c r="AF36" t="n">
        <v>11589</v>
      </c>
    </row>
    <row r="37">
      <c r="A37" t="s">
        <v>8</v>
      </c>
      <c r="B37" t="s">
        <v>231</v>
      </c>
      <c r="C37" t="s">
        <v>106</v>
      </c>
      <c r="D37" t="s">
        <v>232</v>
      </c>
      <c r="E37" t="s">
        <v>107</v>
      </c>
      <c r="F37" t="n">
        <v>2309</v>
      </c>
      <c r="G37" t="n">
        <v>3892</v>
      </c>
      <c r="H37" t="n">
        <v>4526</v>
      </c>
      <c r="I37" t="n">
        <v>5810</v>
      </c>
      <c r="J37" t="n">
        <v>8435</v>
      </c>
      <c r="K37" t="n">
        <v>10925</v>
      </c>
      <c r="L37" t="n">
        <v>12553</v>
      </c>
      <c r="M37" t="n">
        <v>13817</v>
      </c>
      <c r="N37" t="n">
        <v>14545</v>
      </c>
      <c r="O37" t="n">
        <v>16676</v>
      </c>
      <c r="P37" t="n">
        <v>19380</v>
      </c>
      <c r="Q37" t="n">
        <v>19600</v>
      </c>
      <c r="R37" t="n">
        <v>21392</v>
      </c>
      <c r="S37" t="n">
        <v>21838</v>
      </c>
      <c r="T37" t="n">
        <v>21739</v>
      </c>
      <c r="U37" t="n">
        <v>21752</v>
      </c>
      <c r="V37" t="n">
        <v>21234</v>
      </c>
      <c r="W37" t="n">
        <v>19849</v>
      </c>
      <c r="X37" t="n">
        <v>18277</v>
      </c>
      <c r="Y37" t="n">
        <v>18067</v>
      </c>
      <c r="Z37" t="n">
        <v>16197</v>
      </c>
      <c r="AA37" t="n">
        <v>16818</v>
      </c>
      <c r="AB37" t="n">
        <v>17965</v>
      </c>
      <c r="AC37" t="n">
        <v>17574</v>
      </c>
      <c r="AD37" t="n">
        <v>17872</v>
      </c>
      <c r="AE37" t="n">
        <v>19272</v>
      </c>
      <c r="AF37" t="n">
        <v>20131</v>
      </c>
    </row>
    <row r="38">
      <c r="A38" t="s">
        <v>8</v>
      </c>
      <c r="B38" t="s">
        <v>233</v>
      </c>
      <c r="C38" t="s">
        <v>106</v>
      </c>
      <c r="D38" t="s">
        <v>234</v>
      </c>
      <c r="E38" t="s">
        <v>107</v>
      </c>
      <c r="F38" t="n">
        <v>865</v>
      </c>
      <c r="G38" t="n">
        <v>1063</v>
      </c>
      <c r="H38" t="n">
        <v>1409</v>
      </c>
      <c r="I38" t="n">
        <v>1889</v>
      </c>
      <c r="J38" t="n">
        <v>2610</v>
      </c>
      <c r="K38" t="n">
        <v>3149</v>
      </c>
      <c r="L38" t="n">
        <v>3911</v>
      </c>
      <c r="M38" t="n">
        <v>4348</v>
      </c>
      <c r="N38" t="n">
        <v>4520</v>
      </c>
      <c r="O38" t="n">
        <v>5256</v>
      </c>
      <c r="P38" t="n">
        <v>5822</v>
      </c>
      <c r="Q38" t="n">
        <v>7694</v>
      </c>
      <c r="R38" t="n">
        <v>9751</v>
      </c>
      <c r="S38" t="n">
        <v>10376</v>
      </c>
      <c r="T38" t="n">
        <v>9698</v>
      </c>
      <c r="U38" t="n">
        <v>10836</v>
      </c>
      <c r="V38" t="n">
        <v>12100</v>
      </c>
      <c r="W38" t="n">
        <v>12824</v>
      </c>
      <c r="X38" t="n">
        <v>12652</v>
      </c>
      <c r="Y38" t="n">
        <v>13666</v>
      </c>
      <c r="Z38" t="n">
        <v>15016</v>
      </c>
      <c r="AA38" t="n">
        <v>16405</v>
      </c>
      <c r="AB38" t="n">
        <v>17728</v>
      </c>
      <c r="AC38" t="n">
        <v>19667</v>
      </c>
      <c r="AD38" t="n">
        <v>21269</v>
      </c>
      <c r="AE38" t="n">
        <v>18956</v>
      </c>
      <c r="AF38" t="n">
        <v>20883</v>
      </c>
    </row>
    <row r="39">
      <c r="A39" t="s">
        <v>8</v>
      </c>
      <c r="B39" t="s">
        <v>235</v>
      </c>
      <c r="C39" t="s">
        <v>106</v>
      </c>
      <c r="D39" t="s">
        <v>236</v>
      </c>
      <c r="E39" t="s">
        <v>107</v>
      </c>
      <c r="F39" t="n">
        <v>13697</v>
      </c>
      <c r="G39" t="n">
        <v>14375</v>
      </c>
      <c r="H39" t="n">
        <v>15445</v>
      </c>
      <c r="I39" t="n">
        <v>16197</v>
      </c>
      <c r="J39" t="n">
        <v>16757</v>
      </c>
      <c r="K39" t="n">
        <v>18392</v>
      </c>
      <c r="L39" t="n">
        <v>19146</v>
      </c>
      <c r="M39" t="n">
        <v>20774</v>
      </c>
      <c r="N39" t="n">
        <v>21381</v>
      </c>
      <c r="O39" t="n">
        <v>23347</v>
      </c>
      <c r="P39" t="n">
        <v>25778</v>
      </c>
      <c r="Q39" t="n">
        <v>29780</v>
      </c>
      <c r="R39" t="n">
        <v>33232</v>
      </c>
      <c r="S39" t="n">
        <v>34254</v>
      </c>
      <c r="T39" t="n">
        <v>30296</v>
      </c>
      <c r="U39" t="n">
        <v>30378</v>
      </c>
      <c r="V39" t="n">
        <v>31521</v>
      </c>
      <c r="W39" t="n">
        <v>31191</v>
      </c>
      <c r="X39" t="n">
        <v>30323</v>
      </c>
      <c r="Y39" t="n">
        <v>31039</v>
      </c>
      <c r="Z39" t="n">
        <v>30919</v>
      </c>
      <c r="AA39" t="n">
        <v>31389</v>
      </c>
      <c r="AB39" t="n">
        <v>31746</v>
      </c>
      <c r="AC39" t="n">
        <v>32123</v>
      </c>
      <c r="AD39" t="n">
        <v>32864</v>
      </c>
      <c r="AE39" t="n">
        <v>33258</v>
      </c>
      <c r="AF39" t="n">
        <v>35943</v>
      </c>
    </row>
    <row r="40">
      <c r="A40" t="s">
        <v>8</v>
      </c>
      <c r="B40" t="s">
        <v>237</v>
      </c>
      <c r="C40" t="s">
        <v>106</v>
      </c>
      <c r="D40" t="s">
        <v>238</v>
      </c>
      <c r="E40" t="s">
        <v>107</v>
      </c>
      <c r="F40" t="n">
        <v>7919</v>
      </c>
      <c r="G40" t="n">
        <v>9335</v>
      </c>
      <c r="H40" t="n">
        <v>10591</v>
      </c>
      <c r="I40" t="n">
        <v>11672</v>
      </c>
      <c r="J40" t="n">
        <v>12502</v>
      </c>
      <c r="K40" t="n">
        <v>12201</v>
      </c>
      <c r="L40" t="n">
        <v>14073</v>
      </c>
      <c r="M40" t="n">
        <v>15905</v>
      </c>
      <c r="N40" t="n">
        <v>17214</v>
      </c>
      <c r="O40" t="n">
        <v>17976</v>
      </c>
      <c r="P40" t="n">
        <v>18611</v>
      </c>
      <c r="Q40" t="n">
        <v>19460</v>
      </c>
      <c r="R40" t="n">
        <v>19801</v>
      </c>
      <c r="S40" t="n">
        <v>21743</v>
      </c>
      <c r="T40" t="n">
        <v>30533</v>
      </c>
      <c r="U40" t="n">
        <v>21739</v>
      </c>
      <c r="V40" t="n">
        <v>19419</v>
      </c>
      <c r="W40" t="n">
        <v>20552</v>
      </c>
      <c r="X40" t="n">
        <v>16011</v>
      </c>
      <c r="Y40" t="n">
        <v>16080</v>
      </c>
      <c r="Z40" t="n">
        <v>17284</v>
      </c>
      <c r="AA40" t="n">
        <v>17286</v>
      </c>
      <c r="AB40" t="n">
        <v>19035</v>
      </c>
      <c r="AC40" t="n">
        <v>19929</v>
      </c>
      <c r="AD40" t="n">
        <v>22052</v>
      </c>
      <c r="AE40" t="n">
        <v>20859</v>
      </c>
      <c r="AF40" t="n">
        <v>23729</v>
      </c>
    </row>
    <row r="41">
      <c r="A41" t="s">
        <v>8</v>
      </c>
      <c r="B41" t="s">
        <v>239</v>
      </c>
      <c r="C41" t="s">
        <v>106</v>
      </c>
      <c r="D41" t="s">
        <v>240</v>
      </c>
      <c r="E41" t="s">
        <v>107</v>
      </c>
      <c r="F41" t="n">
        <v>5662</v>
      </c>
      <c r="G41" t="n">
        <v>6955</v>
      </c>
      <c r="H41" t="n">
        <v>7772</v>
      </c>
      <c r="I41" t="n">
        <v>8361</v>
      </c>
      <c r="J41" t="n">
        <v>8838</v>
      </c>
      <c r="K41" t="n">
        <v>8144</v>
      </c>
      <c r="L41" t="n">
        <v>9259</v>
      </c>
      <c r="M41" t="n">
        <v>10594</v>
      </c>
      <c r="N41" t="n">
        <v>11185</v>
      </c>
      <c r="O41" t="n">
        <v>11044</v>
      </c>
      <c r="P41" t="n">
        <v>10938</v>
      </c>
      <c r="Q41" t="n">
        <v>11015</v>
      </c>
      <c r="R41" t="n">
        <v>10930</v>
      </c>
      <c r="S41" t="n">
        <v>12594</v>
      </c>
      <c r="T41" t="n">
        <v>21000</v>
      </c>
      <c r="U41" t="n">
        <v>12832</v>
      </c>
      <c r="V41" t="n">
        <v>10354</v>
      </c>
      <c r="W41" t="n">
        <v>11124</v>
      </c>
      <c r="X41" t="n">
        <v>9029</v>
      </c>
      <c r="Y41" t="n">
        <v>8557</v>
      </c>
      <c r="Z41" t="n">
        <v>8642</v>
      </c>
      <c r="AA41" t="n">
        <v>7393</v>
      </c>
      <c r="AB41" t="n">
        <v>7502</v>
      </c>
      <c r="AC41" t="n">
        <v>7844</v>
      </c>
      <c r="AD41" t="n">
        <v>8162</v>
      </c>
      <c r="AE41" t="n">
        <v>7867</v>
      </c>
      <c r="AF41" t="n">
        <v>8523</v>
      </c>
    </row>
    <row r="42">
      <c r="A42" t="s">
        <v>8</v>
      </c>
      <c r="B42" t="s">
        <v>241</v>
      </c>
      <c r="C42" t="s">
        <v>106</v>
      </c>
      <c r="D42" t="s">
        <v>242</v>
      </c>
      <c r="E42" t="s">
        <v>107</v>
      </c>
      <c r="F42" t="n">
        <v>9921</v>
      </c>
      <c r="G42" t="n">
        <v>11227</v>
      </c>
      <c r="H42" t="n">
        <v>12561</v>
      </c>
      <c r="I42" t="n">
        <v>14443</v>
      </c>
      <c r="J42" t="n">
        <v>18337</v>
      </c>
      <c r="K42" t="n">
        <v>20957</v>
      </c>
      <c r="L42" t="n">
        <v>21617</v>
      </c>
      <c r="M42" t="n">
        <v>22586</v>
      </c>
      <c r="N42" t="n">
        <v>23869</v>
      </c>
      <c r="O42" t="n">
        <v>26071</v>
      </c>
      <c r="P42" t="n">
        <v>29336</v>
      </c>
      <c r="Q42" t="n">
        <v>34952</v>
      </c>
      <c r="R42" t="n">
        <v>38028</v>
      </c>
      <c r="S42" t="n">
        <v>38959</v>
      </c>
      <c r="T42" t="n">
        <v>36287</v>
      </c>
      <c r="U42" t="n">
        <v>37173</v>
      </c>
      <c r="V42" t="n">
        <v>35581</v>
      </c>
      <c r="W42" t="n">
        <v>33591</v>
      </c>
      <c r="X42" t="n">
        <v>32416</v>
      </c>
      <c r="Y42" t="n">
        <v>36917</v>
      </c>
      <c r="Z42" t="n">
        <v>40778</v>
      </c>
      <c r="AA42" t="n">
        <v>42973</v>
      </c>
      <c r="AB42" t="n">
        <v>44372</v>
      </c>
      <c r="AC42" t="n">
        <v>46373</v>
      </c>
      <c r="AD42" t="n">
        <v>51885</v>
      </c>
      <c r="AE42" t="n">
        <v>47530</v>
      </c>
      <c r="AF42" t="n">
        <v>52935</v>
      </c>
    </row>
    <row r="43">
      <c r="A43" t="s">
        <v>8</v>
      </c>
      <c r="B43" t="s">
        <v>243</v>
      </c>
      <c r="C43" t="s">
        <v>106</v>
      </c>
      <c r="D43" t="s">
        <v>244</v>
      </c>
      <c r="E43" t="s">
        <v>107</v>
      </c>
      <c r="F43" t="n">
        <v>14589</v>
      </c>
      <c r="G43" t="n">
        <v>16972</v>
      </c>
      <c r="H43" t="n">
        <v>19321</v>
      </c>
      <c r="I43" t="n">
        <v>22575</v>
      </c>
      <c r="J43" t="n">
        <v>28547</v>
      </c>
      <c r="K43" t="n">
        <v>32948</v>
      </c>
      <c r="L43" t="n">
        <v>34188</v>
      </c>
      <c r="M43" t="n">
        <v>36225</v>
      </c>
      <c r="N43" t="n">
        <v>38418</v>
      </c>
      <c r="O43" t="n">
        <v>43065</v>
      </c>
      <c r="P43" t="n">
        <v>48407</v>
      </c>
      <c r="Q43" t="n">
        <v>56950</v>
      </c>
      <c r="R43" t="n">
        <v>62018</v>
      </c>
      <c r="S43" t="n">
        <v>63982</v>
      </c>
      <c r="T43" t="n">
        <v>60065</v>
      </c>
      <c r="U43" t="n">
        <v>61828</v>
      </c>
      <c r="V43" t="n">
        <v>59831</v>
      </c>
      <c r="W43" t="n">
        <v>58035</v>
      </c>
      <c r="X43" t="n">
        <v>58103</v>
      </c>
      <c r="Y43" t="n">
        <v>64564</v>
      </c>
      <c r="Z43" t="n">
        <v>71786</v>
      </c>
      <c r="AA43" t="n">
        <v>75813</v>
      </c>
      <c r="AB43" t="n">
        <v>79932</v>
      </c>
      <c r="AC43" t="n">
        <v>83721</v>
      </c>
      <c r="AD43" t="n">
        <v>89915</v>
      </c>
      <c r="AE43" t="n">
        <v>71895</v>
      </c>
      <c r="AF43" t="n">
        <v>80884</v>
      </c>
    </row>
    <row r="44">
      <c r="A44" t="s">
        <v>8</v>
      </c>
      <c r="B44" t="s">
        <v>245</v>
      </c>
      <c r="C44" t="s">
        <v>106</v>
      </c>
      <c r="D44" t="s">
        <v>246</v>
      </c>
      <c r="E44" t="s">
        <v>107</v>
      </c>
      <c r="F44" t="n">
        <v>359839</v>
      </c>
      <c r="G44" t="n">
        <v>387352</v>
      </c>
      <c r="H44" t="n">
        <v>420289</v>
      </c>
      <c r="I44" t="n">
        <v>456613</v>
      </c>
      <c r="J44" t="n">
        <v>504462</v>
      </c>
      <c r="K44" t="n">
        <v>579087</v>
      </c>
      <c r="L44" t="n">
        <v>629935</v>
      </c>
      <c r="M44" t="n">
        <v>694047</v>
      </c>
      <c r="N44" t="n">
        <v>747171</v>
      </c>
      <c r="O44" t="n">
        <v>819051</v>
      </c>
      <c r="P44" t="n">
        <v>919259</v>
      </c>
      <c r="Q44" t="n">
        <v>1033345</v>
      </c>
      <c r="R44" t="n">
        <v>1102356</v>
      </c>
      <c r="S44" t="n">
        <v>1073137</v>
      </c>
      <c r="T44" t="n">
        <v>892607</v>
      </c>
      <c r="U44" t="n">
        <v>897998</v>
      </c>
      <c r="V44" t="n">
        <v>897093</v>
      </c>
      <c r="W44" t="n">
        <v>860781</v>
      </c>
      <c r="X44" t="n">
        <v>837628</v>
      </c>
      <c r="Y44" t="n">
        <v>859903</v>
      </c>
      <c r="Z44" t="n">
        <v>869944</v>
      </c>
      <c r="AA44" t="n">
        <v>868532</v>
      </c>
      <c r="AB44" t="n">
        <v>930713</v>
      </c>
      <c r="AC44" t="n">
        <v>986470</v>
      </c>
      <c r="AD44" t="n">
        <v>1026263</v>
      </c>
      <c r="AE44" t="n">
        <v>906287</v>
      </c>
      <c r="AF44" t="n">
        <v>1052927</v>
      </c>
    </row>
    <row r="45">
      <c r="A45" t="s">
        <v>8</v>
      </c>
      <c r="B45" t="s">
        <v>247</v>
      </c>
      <c r="C45" t="s">
        <v>106</v>
      </c>
      <c r="D45" t="s">
        <v>248</v>
      </c>
      <c r="E45" t="s">
        <v>107</v>
      </c>
      <c r="F45" t="n">
        <v>345792</v>
      </c>
      <c r="G45" t="n">
        <v>372293</v>
      </c>
      <c r="H45" t="n">
        <v>405466</v>
      </c>
      <c r="I45" t="n">
        <v>441704</v>
      </c>
      <c r="J45" t="n">
        <v>489735</v>
      </c>
      <c r="K45" t="n">
        <v>563798</v>
      </c>
      <c r="L45" t="n">
        <v>613838</v>
      </c>
      <c r="M45" t="n">
        <v>677314</v>
      </c>
      <c r="N45" t="n">
        <v>729066</v>
      </c>
      <c r="O45" t="n">
        <v>800275</v>
      </c>
      <c r="P45" t="n">
        <v>901858</v>
      </c>
      <c r="Q45" t="n">
        <v>1015064</v>
      </c>
      <c r="R45" t="n">
        <v>1081620</v>
      </c>
      <c r="S45" t="n">
        <v>1051906</v>
      </c>
      <c r="T45" t="n">
        <v>873228</v>
      </c>
      <c r="U45" t="n">
        <v>877498</v>
      </c>
      <c r="V45" t="n">
        <v>874463</v>
      </c>
      <c r="W45" t="n">
        <v>837676</v>
      </c>
      <c r="X45" t="n">
        <v>812195</v>
      </c>
      <c r="Y45" t="n">
        <v>835736</v>
      </c>
      <c r="Z45" t="n">
        <v>844576</v>
      </c>
      <c r="AA45" t="n">
        <v>843905</v>
      </c>
      <c r="AB45" t="n">
        <v>905210</v>
      </c>
      <c r="AC45" t="n">
        <v>958996</v>
      </c>
      <c r="AD45" t="n">
        <v>998283</v>
      </c>
      <c r="AE45" t="n">
        <v>878065</v>
      </c>
      <c r="AF45" t="n">
        <v>1021590</v>
      </c>
    </row>
    <row r="46">
      <c r="A46" t="s">
        <v>8</v>
      </c>
      <c r="B46" t="s">
        <v>249</v>
      </c>
      <c r="C46" t="s">
        <v>106</v>
      </c>
      <c r="D46" t="s">
        <v>250</v>
      </c>
      <c r="E46" t="s">
        <v>107</v>
      </c>
      <c r="F46" t="n">
        <v>4668</v>
      </c>
      <c r="G46" t="n">
        <v>5745</v>
      </c>
      <c r="H46" t="n">
        <v>6760</v>
      </c>
      <c r="I46" t="n">
        <v>8132</v>
      </c>
      <c r="J46" t="n">
        <v>10210</v>
      </c>
      <c r="K46" t="n">
        <v>11991</v>
      </c>
      <c r="L46" t="n">
        <v>12571</v>
      </c>
      <c r="M46" t="n">
        <v>13639</v>
      </c>
      <c r="N46" t="n">
        <v>14549</v>
      </c>
      <c r="O46" t="n">
        <v>16994</v>
      </c>
      <c r="P46" t="n">
        <v>19071</v>
      </c>
      <c r="Q46" t="n">
        <v>21998</v>
      </c>
      <c r="R46" t="n">
        <v>23990</v>
      </c>
      <c r="S46" t="n">
        <v>25023</v>
      </c>
      <c r="T46" t="n">
        <v>23778</v>
      </c>
      <c r="U46" t="n">
        <v>24655</v>
      </c>
      <c r="V46" t="n">
        <v>24250</v>
      </c>
      <c r="W46" t="n">
        <v>24444</v>
      </c>
      <c r="X46" t="n">
        <v>25687</v>
      </c>
      <c r="Y46" t="n">
        <v>27647</v>
      </c>
      <c r="Z46" t="n">
        <v>31008</v>
      </c>
      <c r="AA46" t="n">
        <v>32840</v>
      </c>
      <c r="AB46" t="n">
        <v>35560</v>
      </c>
      <c r="AC46" t="n">
        <v>37348</v>
      </c>
      <c r="AD46" t="n">
        <v>38030</v>
      </c>
      <c r="AE46" t="n">
        <v>24365</v>
      </c>
      <c r="AF46" t="n">
        <v>27949</v>
      </c>
    </row>
    <row r="47">
      <c r="A47" t="s">
        <v>8</v>
      </c>
      <c r="B47" t="s">
        <v>251</v>
      </c>
      <c r="C47" t="s">
        <v>106</v>
      </c>
      <c r="D47" t="s">
        <v>252</v>
      </c>
      <c r="E47" t="s">
        <v>107</v>
      </c>
      <c r="F47" t="n">
        <v>8360</v>
      </c>
      <c r="G47" t="n">
        <v>8274</v>
      </c>
      <c r="H47" t="n">
        <v>8603</v>
      </c>
      <c r="I47" t="n">
        <v>9128</v>
      </c>
      <c r="J47" t="n">
        <v>9404</v>
      </c>
      <c r="K47" t="n">
        <v>10994</v>
      </c>
      <c r="L47" t="n">
        <v>12052</v>
      </c>
      <c r="M47" t="n">
        <v>13296</v>
      </c>
      <c r="N47" t="n">
        <v>14610</v>
      </c>
      <c r="O47" t="n">
        <v>15750</v>
      </c>
      <c r="P47" t="n">
        <v>17422</v>
      </c>
      <c r="Q47" t="n">
        <v>19279</v>
      </c>
      <c r="R47" t="n">
        <v>22482</v>
      </c>
      <c r="S47" t="n">
        <v>24454</v>
      </c>
      <c r="T47" t="n">
        <v>25047</v>
      </c>
      <c r="U47" t="n">
        <v>24252</v>
      </c>
      <c r="V47" t="n">
        <v>24383</v>
      </c>
      <c r="W47" t="n">
        <v>22986</v>
      </c>
      <c r="X47" t="n">
        <v>22749</v>
      </c>
      <c r="Y47" t="n">
        <v>22635</v>
      </c>
      <c r="Z47" t="n">
        <v>22861</v>
      </c>
      <c r="AA47" t="n">
        <v>22171</v>
      </c>
      <c r="AB47" t="n">
        <v>21895</v>
      </c>
      <c r="AC47" t="n">
        <v>22514</v>
      </c>
      <c r="AD47" t="n">
        <v>23318</v>
      </c>
      <c r="AE47" t="n">
        <v>22658</v>
      </c>
      <c r="AF47" t="n">
        <v>24803</v>
      </c>
    </row>
    <row r="48">
      <c r="A48" t="s">
        <v>8</v>
      </c>
      <c r="B48" t="s">
        <v>253</v>
      </c>
      <c r="C48" t="s">
        <v>106</v>
      </c>
      <c r="D48" t="s">
        <v>254</v>
      </c>
      <c r="E48" t="s">
        <v>107</v>
      </c>
      <c r="F48" t="n">
        <v>21348</v>
      </c>
      <c r="G48" t="n">
        <v>22205</v>
      </c>
      <c r="H48" t="n">
        <v>23416</v>
      </c>
      <c r="I48" t="n">
        <v>24710</v>
      </c>
      <c r="J48" t="n">
        <v>27340</v>
      </c>
      <c r="K48" t="n">
        <v>30296</v>
      </c>
      <c r="L48" t="n">
        <v>32547</v>
      </c>
      <c r="M48" t="n">
        <v>35639</v>
      </c>
      <c r="N48" t="n">
        <v>39118</v>
      </c>
      <c r="O48" t="n">
        <v>43402</v>
      </c>
      <c r="P48" t="n">
        <v>48472</v>
      </c>
      <c r="Q48" t="n">
        <v>51814</v>
      </c>
      <c r="R48" t="n">
        <v>58447</v>
      </c>
      <c r="S48" t="n">
        <v>62729</v>
      </c>
      <c r="T48" t="n">
        <v>65312</v>
      </c>
      <c r="U48" t="n">
        <v>64388</v>
      </c>
      <c r="V48" t="n">
        <v>64637</v>
      </c>
      <c r="W48" t="n">
        <v>63160</v>
      </c>
      <c r="X48" t="n">
        <v>61264</v>
      </c>
      <c r="Y48" t="n">
        <v>61905</v>
      </c>
      <c r="Z48" t="n">
        <v>64302</v>
      </c>
      <c r="AA48" t="n">
        <v>64680</v>
      </c>
      <c r="AB48" t="n">
        <v>66248</v>
      </c>
      <c r="AC48" t="n">
        <v>66785</v>
      </c>
      <c r="AD48" t="n">
        <v>69576</v>
      </c>
      <c r="AE48" t="n">
        <v>72213</v>
      </c>
      <c r="AF48" t="n">
        <v>85385</v>
      </c>
    </row>
    <row r="49">
      <c r="A49" t="s">
        <v>8</v>
      </c>
      <c r="B49" t="s">
        <v>255</v>
      </c>
      <c r="C49" t="s">
        <v>106</v>
      </c>
      <c r="D49" t="s">
        <v>256</v>
      </c>
      <c r="E49" t="s">
        <v>107</v>
      </c>
      <c r="F49" t="n">
        <v>3934</v>
      </c>
      <c r="G49" t="n">
        <v>4167</v>
      </c>
      <c r="H49" t="n">
        <v>4248</v>
      </c>
      <c r="I49" t="n">
        <v>4397</v>
      </c>
      <c r="J49" t="n">
        <v>5292</v>
      </c>
      <c r="K49" t="n">
        <v>5201</v>
      </c>
      <c r="L49" t="n">
        <v>5527</v>
      </c>
      <c r="M49" t="n">
        <v>6084</v>
      </c>
      <c r="N49" t="n">
        <v>6378</v>
      </c>
      <c r="O49" t="n">
        <v>7017</v>
      </c>
      <c r="P49" t="n">
        <v>7544</v>
      </c>
      <c r="Q49" t="n">
        <v>7811</v>
      </c>
      <c r="R49" t="n">
        <v>8479</v>
      </c>
      <c r="S49" t="n">
        <v>9161</v>
      </c>
      <c r="T49" t="n">
        <v>9274</v>
      </c>
      <c r="U49" t="n">
        <v>9801</v>
      </c>
      <c r="V49" t="n">
        <v>9409</v>
      </c>
      <c r="W49" t="n">
        <v>9294</v>
      </c>
      <c r="X49" t="n">
        <v>8743</v>
      </c>
      <c r="Y49" t="n">
        <v>8748</v>
      </c>
      <c r="Z49" t="n">
        <v>8848</v>
      </c>
      <c r="AA49" t="n">
        <v>9196</v>
      </c>
      <c r="AB49" t="n">
        <v>9552</v>
      </c>
      <c r="AC49" t="n">
        <v>9443</v>
      </c>
      <c r="AD49" t="n">
        <v>8938</v>
      </c>
      <c r="AE49" t="n">
        <v>8358</v>
      </c>
      <c r="AF49" t="n">
        <v>11935</v>
      </c>
    </row>
    <row r="50">
      <c r="A50" t="s">
        <v>8</v>
      </c>
      <c r="B50" t="s">
        <v>257</v>
      </c>
      <c r="C50" t="s">
        <v>106</v>
      </c>
      <c r="D50" t="s">
        <v>258</v>
      </c>
      <c r="E50" t="s">
        <v>107</v>
      </c>
      <c r="F50" t="n">
        <v>9054</v>
      </c>
      <c r="G50" t="n">
        <v>9764</v>
      </c>
      <c r="H50" t="n">
        <v>10565</v>
      </c>
      <c r="I50" t="n">
        <v>11185</v>
      </c>
      <c r="J50" t="n">
        <v>12644</v>
      </c>
      <c r="K50" t="n">
        <v>14101</v>
      </c>
      <c r="L50" t="n">
        <v>14968</v>
      </c>
      <c r="M50" t="n">
        <v>16259</v>
      </c>
      <c r="N50" t="n">
        <v>18130</v>
      </c>
      <c r="O50" t="n">
        <v>20635</v>
      </c>
      <c r="P50" t="n">
        <v>23506</v>
      </c>
      <c r="Q50" t="n">
        <v>24724</v>
      </c>
      <c r="R50" t="n">
        <v>27486</v>
      </c>
      <c r="S50" t="n">
        <v>29114</v>
      </c>
      <c r="T50" t="n">
        <v>30991</v>
      </c>
      <c r="U50" t="n">
        <v>30335</v>
      </c>
      <c r="V50" t="n">
        <v>30845</v>
      </c>
      <c r="W50" t="n">
        <v>30880</v>
      </c>
      <c r="X50" t="n">
        <v>29772</v>
      </c>
      <c r="Y50" t="n">
        <v>30522</v>
      </c>
      <c r="Z50" t="n">
        <v>32593</v>
      </c>
      <c r="AA50" t="n">
        <v>33313</v>
      </c>
      <c r="AB50" t="n">
        <v>34801</v>
      </c>
      <c r="AC50" t="n">
        <v>34828</v>
      </c>
      <c r="AD50" t="n">
        <v>37320</v>
      </c>
      <c r="AE50" t="n">
        <v>41197</v>
      </c>
      <c r="AF50" t="n">
        <v>48647</v>
      </c>
    </row>
    <row r="51">
      <c r="A51" t="s">
        <v>8</v>
      </c>
      <c r="B51" t="s">
        <v>259</v>
      </c>
      <c r="C51" t="s">
        <v>106</v>
      </c>
      <c r="D51" t="s">
        <v>260</v>
      </c>
      <c r="E51" t="s">
        <v>107</v>
      </c>
      <c r="F51" t="n">
        <v>6674</v>
      </c>
      <c r="G51" t="n">
        <v>7253</v>
      </c>
      <c r="H51" t="n">
        <v>7860</v>
      </c>
      <c r="I51" t="n">
        <v>8280</v>
      </c>
      <c r="J51" t="n">
        <v>9431</v>
      </c>
      <c r="K51" t="n">
        <v>10794</v>
      </c>
      <c r="L51" t="n">
        <v>11320</v>
      </c>
      <c r="M51" t="n">
        <v>12032</v>
      </c>
      <c r="N51" t="n">
        <v>13416</v>
      </c>
      <c r="O51" t="n">
        <v>15674</v>
      </c>
      <c r="P51" t="n">
        <v>18078</v>
      </c>
      <c r="Q51" t="n">
        <v>18577</v>
      </c>
      <c r="R51" t="n">
        <v>20845</v>
      </c>
      <c r="S51" t="n">
        <v>22093</v>
      </c>
      <c r="T51" t="n">
        <v>24030</v>
      </c>
      <c r="U51" t="n">
        <v>22907</v>
      </c>
      <c r="V51" t="n">
        <v>23434</v>
      </c>
      <c r="W51" t="n">
        <v>23634</v>
      </c>
      <c r="X51" t="n">
        <v>22717</v>
      </c>
      <c r="Y51" t="n">
        <v>23402</v>
      </c>
      <c r="Z51" t="n">
        <v>25117</v>
      </c>
      <c r="AA51" t="n">
        <v>25605</v>
      </c>
      <c r="AB51" t="n">
        <v>26907</v>
      </c>
      <c r="AC51" t="n">
        <v>26826</v>
      </c>
      <c r="AD51" t="n">
        <v>28694</v>
      </c>
      <c r="AE51" t="n">
        <v>32145</v>
      </c>
      <c r="AF51" t="n">
        <v>39373</v>
      </c>
    </row>
    <row r="52">
      <c r="A52" t="s">
        <v>8</v>
      </c>
      <c r="B52" t="s">
        <v>261</v>
      </c>
      <c r="C52" t="s">
        <v>106</v>
      </c>
      <c r="D52" t="s">
        <v>262</v>
      </c>
      <c r="E52" t="s">
        <v>107</v>
      </c>
      <c r="F52" t="n">
        <v>2380</v>
      </c>
      <c r="G52" t="n">
        <v>2511</v>
      </c>
      <c r="H52" t="n">
        <v>2705</v>
      </c>
      <c r="I52" t="n">
        <v>2905</v>
      </c>
      <c r="J52" t="n">
        <v>3213</v>
      </c>
      <c r="K52" t="n">
        <v>3307</v>
      </c>
      <c r="L52" t="n">
        <v>3648</v>
      </c>
      <c r="M52" t="n">
        <v>4227</v>
      </c>
      <c r="N52" t="n">
        <v>4714</v>
      </c>
      <c r="O52" t="n">
        <v>4961</v>
      </c>
      <c r="P52" t="n">
        <v>5428</v>
      </c>
      <c r="Q52" t="n">
        <v>6147</v>
      </c>
      <c r="R52" t="n">
        <v>6641</v>
      </c>
      <c r="S52" t="n">
        <v>7021</v>
      </c>
      <c r="T52" t="n">
        <v>6961</v>
      </c>
      <c r="U52" t="n">
        <v>7428</v>
      </c>
      <c r="V52" t="n">
        <v>7411</v>
      </c>
      <c r="W52" t="n">
        <v>7246</v>
      </c>
      <c r="X52" t="n">
        <v>7055</v>
      </c>
      <c r="Y52" t="n">
        <v>7120</v>
      </c>
      <c r="Z52" t="n">
        <v>7476</v>
      </c>
      <c r="AA52" t="n">
        <v>7708</v>
      </c>
      <c r="AB52" t="n">
        <v>7894</v>
      </c>
      <c r="AC52" t="n">
        <v>8002</v>
      </c>
      <c r="AD52" t="n">
        <v>8626</v>
      </c>
      <c r="AE52" t="n">
        <v>9052</v>
      </c>
      <c r="AF52" t="n">
        <v>9274</v>
      </c>
    </row>
    <row r="53">
      <c r="A53" t="s">
        <v>8</v>
      </c>
      <c r="B53" t="s">
        <v>263</v>
      </c>
      <c r="C53" t="s">
        <v>106</v>
      </c>
      <c r="D53" t="s">
        <v>264</v>
      </c>
      <c r="E53" t="s">
        <v>107</v>
      </c>
      <c r="F53" t="n">
        <v>3102</v>
      </c>
      <c r="G53" t="n">
        <v>3312</v>
      </c>
      <c r="H53" t="n">
        <v>3652</v>
      </c>
      <c r="I53" t="n">
        <v>4191</v>
      </c>
      <c r="J53" t="n">
        <v>4847</v>
      </c>
      <c r="K53" t="n">
        <v>5775</v>
      </c>
      <c r="L53" t="n">
        <v>6147</v>
      </c>
      <c r="M53" t="n">
        <v>6874</v>
      </c>
      <c r="N53" t="n">
        <v>7655</v>
      </c>
      <c r="O53" t="n">
        <v>9143</v>
      </c>
      <c r="P53" t="n">
        <v>10451</v>
      </c>
      <c r="Q53" t="n">
        <v>11645</v>
      </c>
      <c r="R53" t="n">
        <v>13989</v>
      </c>
      <c r="S53" t="n">
        <v>15938</v>
      </c>
      <c r="T53" t="n">
        <v>15202</v>
      </c>
      <c r="U53" t="n">
        <v>15204</v>
      </c>
      <c r="V53" t="n">
        <v>14716</v>
      </c>
      <c r="W53" t="n">
        <v>13444</v>
      </c>
      <c r="X53" t="n">
        <v>12520</v>
      </c>
      <c r="Y53" t="n">
        <v>13460</v>
      </c>
      <c r="Z53" t="n">
        <v>13783</v>
      </c>
      <c r="AA53" t="n">
        <v>13543</v>
      </c>
      <c r="AB53" t="n">
        <v>14949</v>
      </c>
      <c r="AC53" t="n">
        <v>17020</v>
      </c>
      <c r="AD53" t="n">
        <v>18605</v>
      </c>
      <c r="AE53" t="n">
        <v>12902</v>
      </c>
      <c r="AF53" t="n">
        <v>21017</v>
      </c>
    </row>
    <row r="54">
      <c r="A54" t="s">
        <v>8</v>
      </c>
      <c r="B54" t="s">
        <v>265</v>
      </c>
      <c r="C54" t="s">
        <v>106</v>
      </c>
      <c r="D54" t="s">
        <v>266</v>
      </c>
      <c r="E54" t="s">
        <v>107</v>
      </c>
      <c r="F54" t="n">
        <v>6217</v>
      </c>
      <c r="G54" t="n">
        <v>6569</v>
      </c>
      <c r="H54" t="n">
        <v>6996</v>
      </c>
      <c r="I54" t="n">
        <v>7833</v>
      </c>
      <c r="J54" t="n">
        <v>9275</v>
      </c>
      <c r="K54" t="n">
        <v>10578</v>
      </c>
      <c r="L54" t="n">
        <v>11338</v>
      </c>
      <c r="M54" t="n">
        <v>12562</v>
      </c>
      <c r="N54" t="n">
        <v>13508</v>
      </c>
      <c r="O54" t="n">
        <v>15419</v>
      </c>
      <c r="P54" t="n">
        <v>17412</v>
      </c>
      <c r="Q54" t="n">
        <v>19270</v>
      </c>
      <c r="R54" t="n">
        <v>22437</v>
      </c>
      <c r="S54" t="n">
        <v>24830</v>
      </c>
      <c r="T54" t="n">
        <v>23795</v>
      </c>
      <c r="U54" t="n">
        <v>24143</v>
      </c>
      <c r="V54" t="n">
        <v>23701</v>
      </c>
      <c r="W54" t="n">
        <v>22141</v>
      </c>
      <c r="X54" t="n">
        <v>21064</v>
      </c>
      <c r="Y54" t="n">
        <v>22515</v>
      </c>
      <c r="Z54" t="n">
        <v>22705</v>
      </c>
      <c r="AA54" t="n">
        <v>23207</v>
      </c>
      <c r="AB54" t="n">
        <v>25050</v>
      </c>
      <c r="AC54" t="n">
        <v>27252</v>
      </c>
      <c r="AD54" t="n">
        <v>30139</v>
      </c>
      <c r="AE54" t="n">
        <v>22693</v>
      </c>
      <c r="AF54" t="n">
        <v>34939</v>
      </c>
    </row>
    <row r="55">
      <c r="A55" t="s">
        <v>8</v>
      </c>
      <c r="B55" t="s">
        <v>267</v>
      </c>
      <c r="C55" t="s">
        <v>106</v>
      </c>
      <c r="D55" t="s">
        <v>268</v>
      </c>
      <c r="E55" t="s">
        <v>107</v>
      </c>
      <c r="F55" t="n">
        <v>3115</v>
      </c>
      <c r="G55" t="n">
        <v>3257</v>
      </c>
      <c r="H55" t="n">
        <v>3344</v>
      </c>
      <c r="I55" t="n">
        <v>3642</v>
      </c>
      <c r="J55" t="n">
        <v>4428</v>
      </c>
      <c r="K55" t="n">
        <v>4803</v>
      </c>
      <c r="L55" t="n">
        <v>5191</v>
      </c>
      <c r="M55" t="n">
        <v>5688</v>
      </c>
      <c r="N55" t="n">
        <v>5853</v>
      </c>
      <c r="O55" t="n">
        <v>6276</v>
      </c>
      <c r="P55" t="n">
        <v>6961</v>
      </c>
      <c r="Q55" t="n">
        <v>7625</v>
      </c>
      <c r="R55" t="n">
        <v>8448</v>
      </c>
      <c r="S55" t="n">
        <v>8892</v>
      </c>
      <c r="T55" t="n">
        <v>8593</v>
      </c>
      <c r="U55" t="n">
        <v>8939</v>
      </c>
      <c r="V55" t="n">
        <v>8985</v>
      </c>
      <c r="W55" t="n">
        <v>8697</v>
      </c>
      <c r="X55" t="n">
        <v>8544</v>
      </c>
      <c r="Y55" t="n">
        <v>9055</v>
      </c>
      <c r="Z55" t="n">
        <v>8922</v>
      </c>
      <c r="AA55" t="n">
        <v>9664</v>
      </c>
      <c r="AB55" t="n">
        <v>10101</v>
      </c>
      <c r="AC55" t="n">
        <v>10232</v>
      </c>
      <c r="AD55" t="n">
        <v>11534</v>
      </c>
      <c r="AE55" t="n">
        <v>9791</v>
      </c>
      <c r="AF55" t="n">
        <v>13922</v>
      </c>
    </row>
    <row r="56">
      <c r="A56" t="s">
        <v>8</v>
      </c>
      <c r="B56" t="s">
        <v>269</v>
      </c>
      <c r="C56" t="s">
        <v>106</v>
      </c>
      <c r="D56" t="s">
        <v>270</v>
      </c>
      <c r="E56" t="s">
        <v>107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8</v>
      </c>
      <c r="B57" t="s">
        <v>271</v>
      </c>
      <c r="C57" t="s">
        <v>106</v>
      </c>
      <c r="D57" t="s">
        <v>272</v>
      </c>
      <c r="E57" t="s">
        <v>107</v>
      </c>
      <c r="F57" t="n">
        <v>389106</v>
      </c>
      <c r="G57" t="n">
        <v>418892</v>
      </c>
      <c r="H57" t="n">
        <v>454296</v>
      </c>
      <c r="I57" t="n">
        <v>492995</v>
      </c>
      <c r="J57" t="n">
        <v>544304</v>
      </c>
      <c r="K57" t="n">
        <v>621584</v>
      </c>
      <c r="L57" t="n">
        <v>676555</v>
      </c>
      <c r="M57" t="n">
        <v>745591</v>
      </c>
      <c r="N57" t="n">
        <v>803503</v>
      </c>
      <c r="O57" t="n">
        <v>880429</v>
      </c>
      <c r="P57" t="n">
        <v>986342</v>
      </c>
      <c r="Q57" t="n">
        <v>1104619</v>
      </c>
      <c r="R57" t="n">
        <v>1180604</v>
      </c>
      <c r="S57" t="n">
        <v>1157609</v>
      </c>
      <c r="T57" t="n">
        <v>988452</v>
      </c>
      <c r="U57" t="n">
        <v>984125</v>
      </c>
      <c r="V57" t="n">
        <v>981149</v>
      </c>
      <c r="W57" t="n">
        <v>944493</v>
      </c>
      <c r="X57" t="n">
        <v>914903</v>
      </c>
      <c r="Y57" t="n">
        <v>937888</v>
      </c>
      <c r="Z57" t="n">
        <v>951530</v>
      </c>
      <c r="AA57" t="n">
        <v>950498</v>
      </c>
      <c r="AB57" t="n">
        <v>1015996</v>
      </c>
      <c r="AC57" t="n">
        <v>1073184</v>
      </c>
      <c r="AD57" t="n">
        <v>1117891</v>
      </c>
      <c r="AE57" t="n">
        <v>999359</v>
      </c>
      <c r="AF57" t="n">
        <v>1162041</v>
      </c>
    </row>
    <row r="58">
      <c r="A58" t="s">
        <v>8</v>
      </c>
      <c r="B58" t="s">
        <v>273</v>
      </c>
      <c r="C58" t="s">
        <v>106</v>
      </c>
      <c r="D58" t="s">
        <v>274</v>
      </c>
      <c r="E58" t="s">
        <v>107</v>
      </c>
      <c r="F58" t="n">
        <v>389106</v>
      </c>
      <c r="G58" t="n">
        <v>418892</v>
      </c>
      <c r="H58" t="n">
        <v>454296</v>
      </c>
      <c r="I58" t="n">
        <v>492995</v>
      </c>
      <c r="J58" t="n">
        <v>544304</v>
      </c>
      <c r="K58" t="n">
        <v>621584</v>
      </c>
      <c r="L58" t="n">
        <v>676555</v>
      </c>
      <c r="M58" t="n">
        <v>745591</v>
      </c>
      <c r="N58" t="n">
        <v>803503</v>
      </c>
      <c r="O58" t="n">
        <v>880429</v>
      </c>
      <c r="P58" t="n">
        <v>986342</v>
      </c>
      <c r="Q58" t="n">
        <v>1104619</v>
      </c>
      <c r="R58" t="n">
        <v>1180604</v>
      </c>
      <c r="S58" t="n">
        <v>1157609</v>
      </c>
      <c r="T58" t="n">
        <v>988452</v>
      </c>
      <c r="U58" t="n">
        <v>984125</v>
      </c>
      <c r="V58" t="n">
        <v>981149</v>
      </c>
      <c r="W58" t="n">
        <v>944493</v>
      </c>
      <c r="X58" t="n">
        <v>914903</v>
      </c>
      <c r="Y58" t="n">
        <v>937888</v>
      </c>
      <c r="Z58" t="n">
        <v>951530</v>
      </c>
      <c r="AA58" t="n">
        <v>950498</v>
      </c>
      <c r="AB58" t="n">
        <v>1015996</v>
      </c>
      <c r="AC58" t="n">
        <v>1073184</v>
      </c>
      <c r="AD58" t="n">
        <v>1117891</v>
      </c>
      <c r="AE58" t="n">
        <v>999359</v>
      </c>
      <c r="AF58" t="n">
        <v>1162041</v>
      </c>
    </row>
    <row r="59">
      <c r="A59" t="s">
        <v>8</v>
      </c>
      <c r="B59" t="s">
        <v>275</v>
      </c>
      <c r="C59" t="s">
        <v>106</v>
      </c>
      <c r="D59" t="s">
        <v>276</v>
      </c>
      <c r="E59" t="s">
        <v>107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10</v>
      </c>
      <c r="B2" t="s">
        <v>84</v>
      </c>
      <c r="C2" t="s">
        <v>106</v>
      </c>
      <c r="D2" t="s">
        <v>86</v>
      </c>
      <c r="E2" t="s">
        <v>107</v>
      </c>
      <c r="F2"/>
      <c r="G2" t="n">
        <v>21569</v>
      </c>
      <c r="H2" t="n">
        <v>22879</v>
      </c>
      <c r="I2" t="n">
        <v>22938</v>
      </c>
      <c r="J2" t="n">
        <v>22855</v>
      </c>
      <c r="K2" t="n">
        <v>24432</v>
      </c>
      <c r="L2" t="n">
        <v>24017</v>
      </c>
      <c r="M2" t="n">
        <v>25986</v>
      </c>
      <c r="N2" t="n">
        <v>26004</v>
      </c>
      <c r="O2" t="n">
        <v>26892</v>
      </c>
      <c r="P2" t="n">
        <v>24740</v>
      </c>
      <c r="Q2" t="n">
        <v>27153</v>
      </c>
      <c r="R2" t="n">
        <v>25946</v>
      </c>
      <c r="S2" t="n">
        <v>26263</v>
      </c>
      <c r="T2" t="n">
        <v>25330</v>
      </c>
      <c r="U2" t="n">
        <v>24766</v>
      </c>
      <c r="V2" t="n">
        <v>27381</v>
      </c>
      <c r="W2" t="n">
        <v>22929</v>
      </c>
      <c r="X2" t="n">
        <v>28276</v>
      </c>
      <c r="Y2" t="n">
        <v>26453</v>
      </c>
      <c r="Z2" t="n">
        <v>27523</v>
      </c>
      <c r="AA2" t="n">
        <v>30938</v>
      </c>
      <c r="AB2" t="n">
        <v>30512</v>
      </c>
      <c r="AC2" t="n">
        <v>34176</v>
      </c>
      <c r="AD2" t="n">
        <v>31840</v>
      </c>
      <c r="AE2" t="n">
        <v>30966</v>
      </c>
      <c r="AF2" t="n">
        <v>33660</v>
      </c>
    </row>
    <row r="3">
      <c r="A3" t="s">
        <v>10</v>
      </c>
      <c r="B3" t="s">
        <v>163</v>
      </c>
      <c r="C3" t="s">
        <v>106</v>
      </c>
      <c r="D3" t="s">
        <v>164</v>
      </c>
      <c r="E3" t="s">
        <v>107</v>
      </c>
      <c r="F3"/>
      <c r="G3" t="n">
        <v>2163</v>
      </c>
      <c r="H3" t="n">
        <v>2054</v>
      </c>
      <c r="I3" t="n">
        <v>1588</v>
      </c>
      <c r="J3" t="n">
        <v>1758</v>
      </c>
      <c r="K3" t="n">
        <v>1528</v>
      </c>
      <c r="L3" t="n">
        <v>2011</v>
      </c>
      <c r="M3" t="n">
        <v>2413</v>
      </c>
      <c r="N3" t="n">
        <v>2694</v>
      </c>
      <c r="O3" t="n">
        <v>2773</v>
      </c>
      <c r="P3" t="n">
        <v>2802</v>
      </c>
      <c r="Q3" t="n">
        <v>2964</v>
      </c>
      <c r="R3" t="n">
        <v>3159</v>
      </c>
      <c r="S3" t="n">
        <v>3407</v>
      </c>
      <c r="T3" t="n">
        <v>2576</v>
      </c>
      <c r="U3" t="n">
        <v>2761</v>
      </c>
      <c r="V3" t="n">
        <v>2691</v>
      </c>
      <c r="W3" t="n">
        <v>2335</v>
      </c>
      <c r="X3" t="n">
        <v>1823</v>
      </c>
      <c r="Y3" t="n">
        <v>1643</v>
      </c>
      <c r="Z3" t="n">
        <v>1490</v>
      </c>
      <c r="AA3" t="n">
        <v>1489</v>
      </c>
      <c r="AB3" t="n">
        <v>2147</v>
      </c>
      <c r="AC3" t="n">
        <v>2534</v>
      </c>
      <c r="AD3" t="n">
        <v>3075</v>
      </c>
      <c r="AE3" t="n">
        <v>3090</v>
      </c>
      <c r="AF3" t="n">
        <v>3282</v>
      </c>
    </row>
    <row r="4">
      <c r="A4" t="s">
        <v>10</v>
      </c>
      <c r="B4" t="s">
        <v>165</v>
      </c>
      <c r="C4" t="s">
        <v>106</v>
      </c>
      <c r="D4" t="s">
        <v>166</v>
      </c>
      <c r="E4" t="s">
        <v>107</v>
      </c>
      <c r="F4"/>
      <c r="G4" t="n">
        <v>77068</v>
      </c>
      <c r="H4" t="n">
        <v>85028</v>
      </c>
      <c r="I4" t="n">
        <v>91263</v>
      </c>
      <c r="J4" t="n">
        <v>96873</v>
      </c>
      <c r="K4" t="n">
        <v>101941</v>
      </c>
      <c r="L4" t="n">
        <v>108637</v>
      </c>
      <c r="M4" t="n">
        <v>110809</v>
      </c>
      <c r="N4" t="n">
        <v>115112</v>
      </c>
      <c r="O4" t="n">
        <v>117260</v>
      </c>
      <c r="P4" t="n">
        <v>121504</v>
      </c>
      <c r="Q4" t="n">
        <v>127616</v>
      </c>
      <c r="R4" t="n">
        <v>132056</v>
      </c>
      <c r="S4" t="n">
        <v>131973</v>
      </c>
      <c r="T4" t="n">
        <v>122124</v>
      </c>
      <c r="U4" t="n">
        <v>120635</v>
      </c>
      <c r="V4" t="n">
        <v>118289</v>
      </c>
      <c r="W4" t="n">
        <v>112856</v>
      </c>
      <c r="X4" t="n">
        <v>110595</v>
      </c>
      <c r="Y4" t="n">
        <v>113870</v>
      </c>
      <c r="Z4" t="n">
        <v>120065</v>
      </c>
      <c r="AA4" t="n">
        <v>121722</v>
      </c>
      <c r="AB4" t="n">
        <v>131361</v>
      </c>
      <c r="AC4" t="n">
        <v>128576</v>
      </c>
      <c r="AD4" t="n">
        <v>131604</v>
      </c>
      <c r="AE4" t="n">
        <v>115157</v>
      </c>
      <c r="AF4" t="n">
        <v>139604</v>
      </c>
    </row>
    <row r="5">
      <c r="A5" t="s">
        <v>10</v>
      </c>
      <c r="B5" t="s">
        <v>167</v>
      </c>
      <c r="C5" t="s">
        <v>106</v>
      </c>
      <c r="D5" t="s">
        <v>168</v>
      </c>
      <c r="E5" t="s">
        <v>107</v>
      </c>
      <c r="F5"/>
      <c r="G5" t="n">
        <v>12096</v>
      </c>
      <c r="H5" t="n">
        <v>13476</v>
      </c>
      <c r="I5" t="n">
        <v>13733</v>
      </c>
      <c r="J5" t="n">
        <v>14058</v>
      </c>
      <c r="K5" t="n">
        <v>14581</v>
      </c>
      <c r="L5" t="n">
        <v>14744</v>
      </c>
      <c r="M5" t="n">
        <v>15535</v>
      </c>
      <c r="N5" t="n">
        <v>16812</v>
      </c>
      <c r="O5" t="n">
        <v>17443</v>
      </c>
      <c r="P5" t="n">
        <v>19475</v>
      </c>
      <c r="Q5" t="n">
        <v>19851</v>
      </c>
      <c r="R5" t="n">
        <v>21928</v>
      </c>
      <c r="S5" t="n">
        <v>22629</v>
      </c>
      <c r="T5" t="n">
        <v>23438</v>
      </c>
      <c r="U5" t="n">
        <v>24259</v>
      </c>
      <c r="V5" t="n">
        <v>22372</v>
      </c>
      <c r="W5" t="n">
        <v>23657</v>
      </c>
      <c r="X5" t="n">
        <v>22421</v>
      </c>
      <c r="Y5" t="n">
        <v>23077</v>
      </c>
      <c r="Z5" t="n">
        <v>24711</v>
      </c>
      <c r="AA5" t="n">
        <v>23656</v>
      </c>
      <c r="AB5" t="n">
        <v>26666</v>
      </c>
      <c r="AC5" t="n">
        <v>22301</v>
      </c>
      <c r="AD5" t="n">
        <v>24461</v>
      </c>
      <c r="AE5" t="n">
        <v>21277</v>
      </c>
      <c r="AF5" t="n">
        <v>26724</v>
      </c>
    </row>
    <row r="6">
      <c r="A6" t="s">
        <v>10</v>
      </c>
      <c r="B6" t="s">
        <v>169</v>
      </c>
      <c r="C6" t="s">
        <v>106</v>
      </c>
      <c r="D6" t="s">
        <v>170</v>
      </c>
      <c r="E6" t="s">
        <v>107</v>
      </c>
      <c r="F6"/>
      <c r="G6" t="n">
        <v>6155</v>
      </c>
      <c r="H6" t="n">
        <v>6792</v>
      </c>
      <c r="I6" t="n">
        <v>7219</v>
      </c>
      <c r="J6" t="n">
        <v>7398</v>
      </c>
      <c r="K6" t="n">
        <v>7477</v>
      </c>
      <c r="L6" t="n">
        <v>7896</v>
      </c>
      <c r="M6" t="n">
        <v>7973</v>
      </c>
      <c r="N6" t="n">
        <v>8435</v>
      </c>
      <c r="O6" t="n">
        <v>8263</v>
      </c>
      <c r="P6" t="n">
        <v>8170</v>
      </c>
      <c r="Q6" t="n">
        <v>8489</v>
      </c>
      <c r="R6" t="n">
        <v>8531</v>
      </c>
      <c r="S6" t="n">
        <v>8511</v>
      </c>
      <c r="T6" t="n">
        <v>7674</v>
      </c>
      <c r="U6" t="n">
        <v>8040</v>
      </c>
      <c r="V6" t="n">
        <v>8715</v>
      </c>
      <c r="W6" t="n">
        <v>8002</v>
      </c>
      <c r="X6" t="n">
        <v>8146</v>
      </c>
      <c r="Y6" t="n">
        <v>8120</v>
      </c>
      <c r="Z6" t="n">
        <v>8632</v>
      </c>
      <c r="AA6" t="n">
        <v>8874</v>
      </c>
      <c r="AB6" t="n">
        <v>9398</v>
      </c>
      <c r="AC6" t="n">
        <v>9058</v>
      </c>
      <c r="AD6" t="n">
        <v>8951</v>
      </c>
      <c r="AE6" t="n">
        <v>7513</v>
      </c>
      <c r="AF6" t="n">
        <v>8374</v>
      </c>
    </row>
    <row r="7">
      <c r="A7" t="s">
        <v>10</v>
      </c>
      <c r="B7" t="s">
        <v>171</v>
      </c>
      <c r="C7" t="s">
        <v>106</v>
      </c>
      <c r="D7" t="s">
        <v>172</v>
      </c>
      <c r="E7" t="s">
        <v>107</v>
      </c>
      <c r="F7"/>
      <c r="G7" t="n">
        <v>6771</v>
      </c>
      <c r="H7" t="n">
        <v>6988</v>
      </c>
      <c r="I7" t="n">
        <v>7505</v>
      </c>
      <c r="J7" t="n">
        <v>8132</v>
      </c>
      <c r="K7" t="n">
        <v>8623</v>
      </c>
      <c r="L7" t="n">
        <v>8940</v>
      </c>
      <c r="M7" t="n">
        <v>9333</v>
      </c>
      <c r="N7" t="n">
        <v>9399</v>
      </c>
      <c r="O7" t="n">
        <v>9495</v>
      </c>
      <c r="P7" t="n">
        <v>9919</v>
      </c>
      <c r="Q7" t="n">
        <v>10173</v>
      </c>
      <c r="R7" t="n">
        <v>10194</v>
      </c>
      <c r="S7" t="n">
        <v>10151</v>
      </c>
      <c r="T7" t="n">
        <v>8944</v>
      </c>
      <c r="U7" t="n">
        <v>9105</v>
      </c>
      <c r="V7" t="n">
        <v>8343</v>
      </c>
      <c r="W7" t="n">
        <v>7946</v>
      </c>
      <c r="X7" t="n">
        <v>7395</v>
      </c>
      <c r="Y7" t="n">
        <v>6913</v>
      </c>
      <c r="Z7" t="n">
        <v>6818</v>
      </c>
      <c r="AA7" t="n">
        <v>6987</v>
      </c>
      <c r="AB7" t="n">
        <v>7828</v>
      </c>
      <c r="AC7" t="n">
        <v>7910</v>
      </c>
      <c r="AD7" t="n">
        <v>8167</v>
      </c>
      <c r="AE7" t="n">
        <v>7362</v>
      </c>
      <c r="AF7" t="n">
        <v>8366</v>
      </c>
    </row>
    <row r="8">
      <c r="A8" t="s">
        <v>10</v>
      </c>
      <c r="B8" t="s">
        <v>173</v>
      </c>
      <c r="C8" t="s">
        <v>106</v>
      </c>
      <c r="D8" t="s">
        <v>174</v>
      </c>
      <c r="E8" t="s">
        <v>107</v>
      </c>
      <c r="F8"/>
      <c r="G8" t="n">
        <v>1908</v>
      </c>
      <c r="H8" t="n">
        <v>2168</v>
      </c>
      <c r="I8" t="n">
        <v>2113</v>
      </c>
      <c r="J8" t="n">
        <v>2156</v>
      </c>
      <c r="K8" t="n">
        <v>1519</v>
      </c>
      <c r="L8" t="n">
        <v>2706</v>
      </c>
      <c r="M8" t="n">
        <v>2618</v>
      </c>
      <c r="N8" t="n">
        <v>2748</v>
      </c>
      <c r="O8" t="n">
        <v>3071</v>
      </c>
      <c r="P8" t="n">
        <v>3382</v>
      </c>
      <c r="Q8" t="n">
        <v>3772</v>
      </c>
      <c r="R8" t="n">
        <v>3104</v>
      </c>
      <c r="S8" t="n">
        <v>1717</v>
      </c>
      <c r="T8" t="n">
        <v>1797</v>
      </c>
      <c r="U8" t="n">
        <v>1040</v>
      </c>
      <c r="V8" t="n">
        <v>2046</v>
      </c>
      <c r="W8" t="n">
        <v>1503</v>
      </c>
      <c r="X8" t="n">
        <v>1731</v>
      </c>
      <c r="Y8" t="n">
        <v>1270</v>
      </c>
      <c r="Z8" t="n">
        <v>4498</v>
      </c>
      <c r="AA8" t="n">
        <v>6121</v>
      </c>
      <c r="AB8" t="n">
        <v>2374</v>
      </c>
      <c r="AC8" t="n">
        <v>2309</v>
      </c>
      <c r="AD8" t="n">
        <v>2191</v>
      </c>
      <c r="AE8" t="n">
        <v>-1742</v>
      </c>
      <c r="AF8" t="n">
        <v>1668</v>
      </c>
    </row>
    <row r="9">
      <c r="A9" t="s">
        <v>10</v>
      </c>
      <c r="B9" t="s">
        <v>175</v>
      </c>
      <c r="C9" t="s">
        <v>106</v>
      </c>
      <c r="D9" t="s">
        <v>176</v>
      </c>
      <c r="E9" t="s">
        <v>107</v>
      </c>
      <c r="F9"/>
      <c r="G9" t="n">
        <v>4780</v>
      </c>
      <c r="H9" t="n">
        <v>5083</v>
      </c>
      <c r="I9" t="n">
        <v>5622</v>
      </c>
      <c r="J9" t="n">
        <v>5695</v>
      </c>
      <c r="K9" t="n">
        <v>6025</v>
      </c>
      <c r="L9" t="n">
        <v>7114</v>
      </c>
      <c r="M9" t="n">
        <v>7101</v>
      </c>
      <c r="N9" t="n">
        <v>7073</v>
      </c>
      <c r="O9" t="n">
        <v>7064</v>
      </c>
      <c r="P9" t="n">
        <v>7554</v>
      </c>
      <c r="Q9" t="n">
        <v>7792</v>
      </c>
      <c r="R9" t="n">
        <v>8070</v>
      </c>
      <c r="S9" t="n">
        <v>7874</v>
      </c>
      <c r="T9" t="n">
        <v>7787</v>
      </c>
      <c r="U9" t="n">
        <v>8497</v>
      </c>
      <c r="V9" t="n">
        <v>8400</v>
      </c>
      <c r="W9" t="n">
        <v>7895</v>
      </c>
      <c r="X9" t="n">
        <v>7496</v>
      </c>
      <c r="Y9" t="n">
        <v>7894</v>
      </c>
      <c r="Z9" t="n">
        <v>8182</v>
      </c>
      <c r="AA9" t="n">
        <v>8596</v>
      </c>
      <c r="AB9" t="n">
        <v>9395</v>
      </c>
      <c r="AC9" t="n">
        <v>8794</v>
      </c>
      <c r="AD9" t="n">
        <v>9760</v>
      </c>
      <c r="AE9" t="n">
        <v>9843</v>
      </c>
      <c r="AF9" t="n">
        <v>9443</v>
      </c>
    </row>
    <row r="10">
      <c r="A10" t="s">
        <v>10</v>
      </c>
      <c r="B10" t="s">
        <v>177</v>
      </c>
      <c r="C10" t="s">
        <v>106</v>
      </c>
      <c r="D10" t="s">
        <v>178</v>
      </c>
      <c r="E10" t="s">
        <v>107</v>
      </c>
      <c r="F10"/>
      <c r="G10" t="n">
        <v>7497</v>
      </c>
      <c r="H10" t="n">
        <v>7986</v>
      </c>
      <c r="I10" t="n">
        <v>8803</v>
      </c>
      <c r="J10" t="n">
        <v>8947</v>
      </c>
      <c r="K10" t="n">
        <v>9477</v>
      </c>
      <c r="L10" t="n">
        <v>11019</v>
      </c>
      <c r="M10" t="n">
        <v>11268</v>
      </c>
      <c r="N10" t="n">
        <v>11540</v>
      </c>
      <c r="O10" t="n">
        <v>11863</v>
      </c>
      <c r="P10" t="n">
        <v>12798</v>
      </c>
      <c r="Q10" t="n">
        <v>13627</v>
      </c>
      <c r="R10" t="n">
        <v>14417</v>
      </c>
      <c r="S10" t="n">
        <v>14803</v>
      </c>
      <c r="T10" t="n">
        <v>14444</v>
      </c>
      <c r="U10" t="n">
        <v>14016</v>
      </c>
      <c r="V10" t="n">
        <v>13903</v>
      </c>
      <c r="W10" t="n">
        <v>13586</v>
      </c>
      <c r="X10" t="n">
        <v>13951</v>
      </c>
      <c r="Y10" t="n">
        <v>14688</v>
      </c>
      <c r="Z10" t="n">
        <v>15006</v>
      </c>
      <c r="AA10" t="n">
        <v>15646</v>
      </c>
      <c r="AB10" t="n">
        <v>16746</v>
      </c>
      <c r="AC10" t="n">
        <v>15533</v>
      </c>
      <c r="AD10" t="n">
        <v>16731</v>
      </c>
      <c r="AE10" t="n">
        <v>17432</v>
      </c>
      <c r="AF10" t="n">
        <v>18645</v>
      </c>
    </row>
    <row r="11">
      <c r="A11" t="s">
        <v>10</v>
      </c>
      <c r="B11" t="s">
        <v>179</v>
      </c>
      <c r="C11" t="s">
        <v>106</v>
      </c>
      <c r="D11" t="s">
        <v>180</v>
      </c>
      <c r="E11" t="s">
        <v>107</v>
      </c>
      <c r="F11"/>
      <c r="G11" t="n">
        <v>2717</v>
      </c>
      <c r="H11" t="n">
        <v>2903</v>
      </c>
      <c r="I11" t="n">
        <v>3181</v>
      </c>
      <c r="J11" t="n">
        <v>3252</v>
      </c>
      <c r="K11" t="n">
        <v>3452</v>
      </c>
      <c r="L11" t="n">
        <v>3905</v>
      </c>
      <c r="M11" t="n">
        <v>4167</v>
      </c>
      <c r="N11" t="n">
        <v>4467</v>
      </c>
      <c r="O11" t="n">
        <v>4799</v>
      </c>
      <c r="P11" t="n">
        <v>5244</v>
      </c>
      <c r="Q11" t="n">
        <v>5835</v>
      </c>
      <c r="R11" t="n">
        <v>6347</v>
      </c>
      <c r="S11" t="n">
        <v>6929</v>
      </c>
      <c r="T11" t="n">
        <v>6657</v>
      </c>
      <c r="U11" t="n">
        <v>5519</v>
      </c>
      <c r="V11" t="n">
        <v>5503</v>
      </c>
      <c r="W11" t="n">
        <v>5691</v>
      </c>
      <c r="X11" t="n">
        <v>6455</v>
      </c>
      <c r="Y11" t="n">
        <v>6794</v>
      </c>
      <c r="Z11" t="n">
        <v>6824</v>
      </c>
      <c r="AA11" t="n">
        <v>7050</v>
      </c>
      <c r="AB11" t="n">
        <v>7351</v>
      </c>
      <c r="AC11" t="n">
        <v>6739</v>
      </c>
      <c r="AD11" t="n">
        <v>6971</v>
      </c>
      <c r="AE11" t="n">
        <v>7589</v>
      </c>
      <c r="AF11" t="n">
        <v>9202</v>
      </c>
    </row>
    <row r="12">
      <c r="A12" t="s">
        <v>10</v>
      </c>
      <c r="B12" t="s">
        <v>181</v>
      </c>
      <c r="C12" t="s">
        <v>106</v>
      </c>
      <c r="D12" t="s">
        <v>182</v>
      </c>
      <c r="E12" t="s">
        <v>107</v>
      </c>
      <c r="F12"/>
      <c r="G12" t="n">
        <v>9376</v>
      </c>
      <c r="H12" t="n">
        <v>10329</v>
      </c>
      <c r="I12" t="n">
        <v>11129</v>
      </c>
      <c r="J12" t="n">
        <v>12014</v>
      </c>
      <c r="K12" t="n">
        <v>12792</v>
      </c>
      <c r="L12" t="n">
        <v>13321</v>
      </c>
      <c r="M12" t="n">
        <v>13664</v>
      </c>
      <c r="N12" t="n">
        <v>13682</v>
      </c>
      <c r="O12" t="n">
        <v>13979</v>
      </c>
      <c r="P12" t="n">
        <v>14500</v>
      </c>
      <c r="Q12" t="n">
        <v>14432</v>
      </c>
      <c r="R12" t="n">
        <v>14679</v>
      </c>
      <c r="S12" t="n">
        <v>15016</v>
      </c>
      <c r="T12" t="n">
        <v>12530</v>
      </c>
      <c r="U12" t="n">
        <v>12122</v>
      </c>
      <c r="V12" t="n">
        <v>11285</v>
      </c>
      <c r="W12" t="n">
        <v>10231</v>
      </c>
      <c r="X12" t="n">
        <v>9829</v>
      </c>
      <c r="Y12" t="n">
        <v>10209</v>
      </c>
      <c r="Z12" t="n">
        <v>10472</v>
      </c>
      <c r="AA12" t="n">
        <v>10466</v>
      </c>
      <c r="AB12" t="n">
        <v>12103</v>
      </c>
      <c r="AC12" t="n">
        <v>12397</v>
      </c>
      <c r="AD12" t="n">
        <v>12932</v>
      </c>
      <c r="AE12" t="n">
        <v>11870</v>
      </c>
      <c r="AF12" t="n">
        <v>14783</v>
      </c>
    </row>
    <row r="13">
      <c r="A13" t="s">
        <v>10</v>
      </c>
      <c r="B13" t="s">
        <v>183</v>
      </c>
      <c r="C13" t="s">
        <v>106</v>
      </c>
      <c r="D13" t="s">
        <v>184</v>
      </c>
      <c r="E13" t="s">
        <v>107</v>
      </c>
      <c r="F13"/>
      <c r="G13" t="n">
        <v>10152</v>
      </c>
      <c r="H13" t="n">
        <v>11174</v>
      </c>
      <c r="I13" t="n">
        <v>12706</v>
      </c>
      <c r="J13" t="n">
        <v>14167</v>
      </c>
      <c r="K13" t="n">
        <v>15725</v>
      </c>
      <c r="L13" t="n">
        <v>17113</v>
      </c>
      <c r="M13" t="n">
        <v>17280</v>
      </c>
      <c r="N13" t="n">
        <v>17474</v>
      </c>
      <c r="O13" t="n">
        <v>17216</v>
      </c>
      <c r="P13" t="n">
        <v>17293</v>
      </c>
      <c r="Q13" t="n">
        <v>18460</v>
      </c>
      <c r="R13" t="n">
        <v>18743</v>
      </c>
      <c r="S13" t="n">
        <v>18480</v>
      </c>
      <c r="T13" t="n">
        <v>15663</v>
      </c>
      <c r="U13" t="n">
        <v>15560</v>
      </c>
      <c r="V13" t="n">
        <v>15311</v>
      </c>
      <c r="W13" t="n">
        <v>14738</v>
      </c>
      <c r="X13" t="n">
        <v>13797</v>
      </c>
      <c r="Y13" t="n">
        <v>14362</v>
      </c>
      <c r="Z13" t="n">
        <v>14402</v>
      </c>
      <c r="AA13" t="n">
        <v>14634</v>
      </c>
      <c r="AB13" t="n">
        <v>15664</v>
      </c>
      <c r="AC13" t="n">
        <v>17314</v>
      </c>
      <c r="AD13" t="n">
        <v>16707</v>
      </c>
      <c r="AE13" t="n">
        <v>15150</v>
      </c>
      <c r="AF13" t="n">
        <v>16430</v>
      </c>
    </row>
    <row r="14">
      <c r="A14" t="s">
        <v>10</v>
      </c>
      <c r="B14" t="s">
        <v>185</v>
      </c>
      <c r="C14" t="s">
        <v>106</v>
      </c>
      <c r="D14" t="s">
        <v>186</v>
      </c>
      <c r="E14" t="s">
        <v>107</v>
      </c>
      <c r="F14"/>
      <c r="G14" t="n">
        <v>2750</v>
      </c>
      <c r="H14" t="n">
        <v>2747</v>
      </c>
      <c r="I14" t="n">
        <v>2903</v>
      </c>
      <c r="J14" t="n">
        <v>3031</v>
      </c>
      <c r="K14" t="n">
        <v>3090</v>
      </c>
      <c r="L14" t="n">
        <v>3163</v>
      </c>
      <c r="M14" t="n">
        <v>2548</v>
      </c>
      <c r="N14" t="n">
        <v>2461</v>
      </c>
      <c r="O14" t="n">
        <v>2279</v>
      </c>
      <c r="P14" t="n">
        <v>2341</v>
      </c>
      <c r="Q14" t="n">
        <v>2346</v>
      </c>
      <c r="R14" t="n">
        <v>2598</v>
      </c>
      <c r="S14" t="n">
        <v>2631</v>
      </c>
      <c r="T14" t="n">
        <v>2418</v>
      </c>
      <c r="U14" t="n">
        <v>2176</v>
      </c>
      <c r="V14" t="n">
        <v>2203</v>
      </c>
      <c r="W14" t="n">
        <v>1997</v>
      </c>
      <c r="X14" t="n">
        <v>1910</v>
      </c>
      <c r="Y14" t="n">
        <v>1673</v>
      </c>
      <c r="Z14" t="n">
        <v>1567</v>
      </c>
      <c r="AA14" t="n">
        <v>1528</v>
      </c>
      <c r="AB14" t="n">
        <v>1697</v>
      </c>
      <c r="AC14" t="n">
        <v>1785</v>
      </c>
      <c r="AD14" t="n">
        <v>1873</v>
      </c>
      <c r="AE14" t="n">
        <v>1678</v>
      </c>
      <c r="AF14" t="n">
        <v>2020</v>
      </c>
    </row>
    <row r="15">
      <c r="A15" t="s">
        <v>10</v>
      </c>
      <c r="B15" t="s">
        <v>187</v>
      </c>
      <c r="C15" t="s">
        <v>106</v>
      </c>
      <c r="D15" t="s">
        <v>188</v>
      </c>
      <c r="E15" t="s">
        <v>107</v>
      </c>
      <c r="F15"/>
      <c r="G15" t="n">
        <v>5703</v>
      </c>
      <c r="H15" t="n">
        <v>5962</v>
      </c>
      <c r="I15" t="n">
        <v>6365</v>
      </c>
      <c r="J15" t="n">
        <v>6621</v>
      </c>
      <c r="K15" t="n">
        <v>6969</v>
      </c>
      <c r="L15" t="n">
        <v>7267</v>
      </c>
      <c r="M15" t="n">
        <v>6683</v>
      </c>
      <c r="N15" t="n">
        <v>6926</v>
      </c>
      <c r="O15" t="n">
        <v>6832</v>
      </c>
      <c r="P15" t="n">
        <v>6659</v>
      </c>
      <c r="Q15" t="n">
        <v>7347</v>
      </c>
      <c r="R15" t="n">
        <v>7752</v>
      </c>
      <c r="S15" t="n">
        <v>8198</v>
      </c>
      <c r="T15" t="n">
        <v>7494</v>
      </c>
      <c r="U15" t="n">
        <v>7011</v>
      </c>
      <c r="V15" t="n">
        <v>6231</v>
      </c>
      <c r="W15" t="n">
        <v>5669</v>
      </c>
      <c r="X15" t="n">
        <v>5310</v>
      </c>
      <c r="Y15" t="n">
        <v>5305</v>
      </c>
      <c r="Z15" t="n">
        <v>5495</v>
      </c>
      <c r="AA15" t="n">
        <v>5546</v>
      </c>
      <c r="AB15" t="n">
        <v>6433</v>
      </c>
      <c r="AC15" t="n">
        <v>6629</v>
      </c>
      <c r="AD15" t="n">
        <v>6417</v>
      </c>
      <c r="AE15" t="n">
        <v>5569</v>
      </c>
      <c r="AF15" t="n">
        <v>7288</v>
      </c>
    </row>
    <row r="16">
      <c r="A16" t="s">
        <v>10</v>
      </c>
      <c r="B16" t="s">
        <v>189</v>
      </c>
      <c r="C16" t="s">
        <v>106</v>
      </c>
      <c r="D16" t="s">
        <v>190</v>
      </c>
      <c r="E16" t="s">
        <v>107</v>
      </c>
      <c r="F16"/>
      <c r="G16" t="n">
        <v>2953</v>
      </c>
      <c r="H16" t="n">
        <v>3215</v>
      </c>
      <c r="I16" t="n">
        <v>3462</v>
      </c>
      <c r="J16" t="n">
        <v>3590</v>
      </c>
      <c r="K16" t="n">
        <v>3879</v>
      </c>
      <c r="L16" t="n">
        <v>4104</v>
      </c>
      <c r="M16" t="n">
        <v>4135</v>
      </c>
      <c r="N16" t="n">
        <v>4465</v>
      </c>
      <c r="O16" t="n">
        <v>4553</v>
      </c>
      <c r="P16" t="n">
        <v>4318</v>
      </c>
      <c r="Q16" t="n">
        <v>5001</v>
      </c>
      <c r="R16" t="n">
        <v>5154</v>
      </c>
      <c r="S16" t="n">
        <v>5567</v>
      </c>
      <c r="T16" t="n">
        <v>5076</v>
      </c>
      <c r="U16" t="n">
        <v>4835</v>
      </c>
      <c r="V16" t="n">
        <v>4028</v>
      </c>
      <c r="W16" t="n">
        <v>3672</v>
      </c>
      <c r="X16" t="n">
        <v>3400</v>
      </c>
      <c r="Y16" t="n">
        <v>3632</v>
      </c>
      <c r="Z16" t="n">
        <v>3928</v>
      </c>
      <c r="AA16" t="n">
        <v>4018</v>
      </c>
      <c r="AB16" t="n">
        <v>4736</v>
      </c>
      <c r="AC16" t="n">
        <v>4844</v>
      </c>
      <c r="AD16" t="n">
        <v>4544</v>
      </c>
      <c r="AE16" t="n">
        <v>3891</v>
      </c>
      <c r="AF16" t="n">
        <v>5268</v>
      </c>
    </row>
    <row r="17">
      <c r="A17" t="s">
        <v>10</v>
      </c>
      <c r="B17" t="s">
        <v>191</v>
      </c>
      <c r="C17" t="s">
        <v>106</v>
      </c>
      <c r="D17" t="s">
        <v>192</v>
      </c>
      <c r="E17" t="s">
        <v>107</v>
      </c>
      <c r="F17"/>
      <c r="G17" t="n">
        <v>3801</v>
      </c>
      <c r="H17" t="n">
        <v>4206</v>
      </c>
      <c r="I17" t="n">
        <v>4614</v>
      </c>
      <c r="J17" t="n">
        <v>4930</v>
      </c>
      <c r="K17" t="n">
        <v>5562</v>
      </c>
      <c r="L17" t="n">
        <v>5899</v>
      </c>
      <c r="M17" t="n">
        <v>5947</v>
      </c>
      <c r="N17" t="n">
        <v>6112</v>
      </c>
      <c r="O17" t="n">
        <v>6362</v>
      </c>
      <c r="P17" t="n">
        <v>6360</v>
      </c>
      <c r="Q17" t="n">
        <v>6658</v>
      </c>
      <c r="R17" t="n">
        <v>6762</v>
      </c>
      <c r="S17" t="n">
        <v>7054</v>
      </c>
      <c r="T17" t="n">
        <v>6467</v>
      </c>
      <c r="U17" t="n">
        <v>6208</v>
      </c>
      <c r="V17" t="n">
        <v>6516</v>
      </c>
      <c r="W17" t="n">
        <v>6342</v>
      </c>
      <c r="X17" t="n">
        <v>6199</v>
      </c>
      <c r="Y17" t="n">
        <v>6593</v>
      </c>
      <c r="Z17" t="n">
        <v>6380</v>
      </c>
      <c r="AA17" t="n">
        <v>6118</v>
      </c>
      <c r="AB17" t="n">
        <v>7305</v>
      </c>
      <c r="AC17" t="n">
        <v>7367</v>
      </c>
      <c r="AD17" t="n">
        <v>7477</v>
      </c>
      <c r="AE17" t="n">
        <v>6854</v>
      </c>
      <c r="AF17" t="n">
        <v>8509</v>
      </c>
    </row>
    <row r="18">
      <c r="A18" t="s">
        <v>10</v>
      </c>
      <c r="B18" t="s">
        <v>193</v>
      </c>
      <c r="C18" t="s">
        <v>106</v>
      </c>
      <c r="D18" t="s">
        <v>194</v>
      </c>
      <c r="E18" t="s">
        <v>107</v>
      </c>
      <c r="F18"/>
      <c r="G18" t="n">
        <v>8844</v>
      </c>
      <c r="H18" t="n">
        <v>10502</v>
      </c>
      <c r="I18" t="n">
        <v>11154</v>
      </c>
      <c r="J18" t="n">
        <v>11809</v>
      </c>
      <c r="K18" t="n">
        <v>11964</v>
      </c>
      <c r="L18" t="n">
        <v>12206</v>
      </c>
      <c r="M18" t="n">
        <v>12644</v>
      </c>
      <c r="N18" t="n">
        <v>13811</v>
      </c>
      <c r="O18" t="n">
        <v>13881</v>
      </c>
      <c r="P18" t="n">
        <v>13589</v>
      </c>
      <c r="Q18" t="n">
        <v>14673</v>
      </c>
      <c r="R18" t="n">
        <v>15248</v>
      </c>
      <c r="S18" t="n">
        <v>14288</v>
      </c>
      <c r="T18" t="n">
        <v>13022</v>
      </c>
      <c r="U18" t="n">
        <v>12880</v>
      </c>
      <c r="V18" t="n">
        <v>13908</v>
      </c>
      <c r="W18" t="n">
        <v>11903</v>
      </c>
      <c r="X18" t="n">
        <v>13007</v>
      </c>
      <c r="Y18" t="n">
        <v>14244</v>
      </c>
      <c r="Z18" t="n">
        <v>13937</v>
      </c>
      <c r="AA18" t="n">
        <v>14023</v>
      </c>
      <c r="AB18" t="n">
        <v>16529</v>
      </c>
      <c r="AC18" t="n">
        <v>17190</v>
      </c>
      <c r="AD18" t="n">
        <v>16565</v>
      </c>
      <c r="AE18" t="n">
        <v>14299</v>
      </c>
      <c r="AF18" t="n">
        <v>17453</v>
      </c>
    </row>
    <row r="19">
      <c r="A19" t="s">
        <v>10</v>
      </c>
      <c r="B19" t="s">
        <v>195</v>
      </c>
      <c r="C19" t="s">
        <v>106</v>
      </c>
      <c r="D19" t="s">
        <v>196</v>
      </c>
      <c r="E19" t="s">
        <v>107</v>
      </c>
      <c r="F19"/>
      <c r="G19" t="n">
        <v>4765</v>
      </c>
      <c r="H19" t="n">
        <v>5445</v>
      </c>
      <c r="I19" t="n">
        <v>5922</v>
      </c>
      <c r="J19" t="n">
        <v>6641</v>
      </c>
      <c r="K19" t="n">
        <v>7252</v>
      </c>
      <c r="L19" t="n">
        <v>7526</v>
      </c>
      <c r="M19" t="n">
        <v>7864</v>
      </c>
      <c r="N19" t="n">
        <v>8173</v>
      </c>
      <c r="O19" t="n">
        <v>8855</v>
      </c>
      <c r="P19" t="n">
        <v>9359</v>
      </c>
      <c r="Q19" t="n">
        <v>10134</v>
      </c>
      <c r="R19" t="n">
        <v>10698</v>
      </c>
      <c r="S19" t="n">
        <v>11126</v>
      </c>
      <c r="T19" t="n">
        <v>10651</v>
      </c>
      <c r="U19" t="n">
        <v>10394</v>
      </c>
      <c r="V19" t="n">
        <v>9659</v>
      </c>
      <c r="W19" t="n">
        <v>9279</v>
      </c>
      <c r="X19" t="n">
        <v>8809</v>
      </c>
      <c r="Y19" t="n">
        <v>9089</v>
      </c>
      <c r="Z19" t="n">
        <v>9714</v>
      </c>
      <c r="AA19" t="n">
        <v>9651</v>
      </c>
      <c r="AB19" t="n">
        <v>10315</v>
      </c>
      <c r="AC19" t="n">
        <v>10568</v>
      </c>
      <c r="AD19" t="n">
        <v>11005</v>
      </c>
      <c r="AE19" t="n">
        <v>9573</v>
      </c>
      <c r="AF19" t="n">
        <v>11364</v>
      </c>
    </row>
    <row r="20">
      <c r="A20" t="s">
        <v>10</v>
      </c>
      <c r="B20" t="s">
        <v>197</v>
      </c>
      <c r="C20" t="s">
        <v>106</v>
      </c>
      <c r="D20" t="s">
        <v>198</v>
      </c>
      <c r="E20" t="s">
        <v>107</v>
      </c>
      <c r="F20"/>
      <c r="G20" t="n">
        <v>11225</v>
      </c>
      <c r="H20" t="n">
        <v>11198</v>
      </c>
      <c r="I20" t="n">
        <v>11318</v>
      </c>
      <c r="J20" t="n">
        <v>10579</v>
      </c>
      <c r="K20" t="n">
        <v>11237</v>
      </c>
      <c r="L20" t="n">
        <v>10057</v>
      </c>
      <c r="M20" t="n">
        <v>10281</v>
      </c>
      <c r="N20" t="n">
        <v>11790</v>
      </c>
      <c r="O20" t="n">
        <v>12955</v>
      </c>
      <c r="P20" t="n">
        <v>13826</v>
      </c>
      <c r="Q20" t="n">
        <v>16008</v>
      </c>
      <c r="R20" t="n">
        <v>17408</v>
      </c>
      <c r="S20" t="n">
        <v>20839</v>
      </c>
      <c r="T20" t="n">
        <v>21512</v>
      </c>
      <c r="U20" t="n">
        <v>27812</v>
      </c>
      <c r="V20" t="n">
        <v>25801</v>
      </c>
      <c r="W20" t="n">
        <v>24798</v>
      </c>
      <c r="X20" t="n">
        <v>21967</v>
      </c>
      <c r="Y20" t="n">
        <v>26274</v>
      </c>
      <c r="Z20" t="n">
        <v>23991</v>
      </c>
      <c r="AA20" t="n">
        <v>28816</v>
      </c>
      <c r="AB20" t="n">
        <v>22658</v>
      </c>
      <c r="AC20" t="n">
        <v>25737</v>
      </c>
      <c r="AD20" t="n">
        <v>28419</v>
      </c>
      <c r="AE20" t="n">
        <v>27925</v>
      </c>
      <c r="AF20" t="n">
        <v>16196</v>
      </c>
    </row>
    <row r="21">
      <c r="A21" t="s">
        <v>10</v>
      </c>
      <c r="B21" t="s">
        <v>199</v>
      </c>
      <c r="C21" t="s">
        <v>106</v>
      </c>
      <c r="D21" t="s">
        <v>200</v>
      </c>
      <c r="E21" t="s">
        <v>107</v>
      </c>
      <c r="F21"/>
      <c r="G21" t="n">
        <v>14430</v>
      </c>
      <c r="H21" t="n">
        <v>14846</v>
      </c>
      <c r="I21" t="n">
        <v>15283</v>
      </c>
      <c r="J21" t="n">
        <v>15012</v>
      </c>
      <c r="K21" t="n">
        <v>16049</v>
      </c>
      <c r="L21" t="n">
        <v>15212</v>
      </c>
      <c r="M21" t="n">
        <v>15892</v>
      </c>
      <c r="N21" t="n">
        <v>17841</v>
      </c>
      <c r="O21" t="n">
        <v>19156</v>
      </c>
      <c r="P21" t="n">
        <v>20584</v>
      </c>
      <c r="Q21" t="n">
        <v>23242</v>
      </c>
      <c r="R21" t="n">
        <v>25128</v>
      </c>
      <c r="S21" t="n">
        <v>29055</v>
      </c>
      <c r="T21" t="n">
        <v>29868</v>
      </c>
      <c r="U21" t="n">
        <v>37804</v>
      </c>
      <c r="V21" t="n">
        <v>36303</v>
      </c>
      <c r="W21" t="n">
        <v>34900</v>
      </c>
      <c r="X21" t="n">
        <v>32211</v>
      </c>
      <c r="Y21" t="n">
        <v>36501</v>
      </c>
      <c r="Z21" t="n">
        <v>34636</v>
      </c>
      <c r="AA21" t="n">
        <v>40056</v>
      </c>
      <c r="AB21" t="n">
        <v>34399</v>
      </c>
      <c r="AC21" t="n">
        <v>37706</v>
      </c>
      <c r="AD21" t="n">
        <v>40659</v>
      </c>
      <c r="AE21" t="n">
        <v>40002</v>
      </c>
      <c r="AF21" t="n">
        <v>30102</v>
      </c>
    </row>
    <row r="22">
      <c r="A22" t="s">
        <v>10</v>
      </c>
      <c r="B22" t="s">
        <v>201</v>
      </c>
      <c r="C22" t="s">
        <v>106</v>
      </c>
      <c r="D22" t="s">
        <v>202</v>
      </c>
      <c r="E22" t="s">
        <v>107</v>
      </c>
      <c r="F22"/>
      <c r="G22" t="n">
        <v>3205</v>
      </c>
      <c r="H22" t="n">
        <v>3648</v>
      </c>
      <c r="I22" t="n">
        <v>3965</v>
      </c>
      <c r="J22" t="n">
        <v>4433</v>
      </c>
      <c r="K22" t="n">
        <v>4812</v>
      </c>
      <c r="L22" t="n">
        <v>5155</v>
      </c>
      <c r="M22" t="n">
        <v>5611</v>
      </c>
      <c r="N22" t="n">
        <v>6051</v>
      </c>
      <c r="O22" t="n">
        <v>6201</v>
      </c>
      <c r="P22" t="n">
        <v>6758</v>
      </c>
      <c r="Q22" t="n">
        <v>7234</v>
      </c>
      <c r="R22" t="n">
        <v>7720</v>
      </c>
      <c r="S22" t="n">
        <v>8216</v>
      </c>
      <c r="T22" t="n">
        <v>8356</v>
      </c>
      <c r="U22" t="n">
        <v>9992</v>
      </c>
      <c r="V22" t="n">
        <v>10502</v>
      </c>
      <c r="W22" t="n">
        <v>10102</v>
      </c>
      <c r="X22" t="n">
        <v>10244</v>
      </c>
      <c r="Y22" t="n">
        <v>10227</v>
      </c>
      <c r="Z22" t="n">
        <v>10645</v>
      </c>
      <c r="AA22" t="n">
        <v>11240</v>
      </c>
      <c r="AB22" t="n">
        <v>11741</v>
      </c>
      <c r="AC22" t="n">
        <v>11969</v>
      </c>
      <c r="AD22" t="n">
        <v>12240</v>
      </c>
      <c r="AE22" t="n">
        <v>12077</v>
      </c>
      <c r="AF22" t="n">
        <v>13906</v>
      </c>
    </row>
    <row r="23">
      <c r="A23" t="s">
        <v>10</v>
      </c>
      <c r="B23" t="s">
        <v>203</v>
      </c>
      <c r="C23" t="s">
        <v>106</v>
      </c>
      <c r="D23" t="s">
        <v>204</v>
      </c>
      <c r="E23" t="s">
        <v>107</v>
      </c>
      <c r="F23"/>
      <c r="G23" t="n">
        <v>39226</v>
      </c>
      <c r="H23" t="n">
        <v>41222</v>
      </c>
      <c r="I23" t="n">
        <v>44427</v>
      </c>
      <c r="J23" t="n">
        <v>49407</v>
      </c>
      <c r="K23" t="n">
        <v>55185</v>
      </c>
      <c r="L23" t="n">
        <v>63843</v>
      </c>
      <c r="M23" t="n">
        <v>70088</v>
      </c>
      <c r="N23" t="n">
        <v>76953</v>
      </c>
      <c r="O23" t="n">
        <v>82986</v>
      </c>
      <c r="P23" t="n">
        <v>92646</v>
      </c>
      <c r="Q23" t="n">
        <v>104453</v>
      </c>
      <c r="R23" t="n">
        <v>112901</v>
      </c>
      <c r="S23" t="n">
        <v>114447</v>
      </c>
      <c r="T23" t="n">
        <v>108433</v>
      </c>
      <c r="U23" t="n">
        <v>93218</v>
      </c>
      <c r="V23" t="n">
        <v>77812</v>
      </c>
      <c r="W23" t="n">
        <v>68226</v>
      </c>
      <c r="X23" t="n">
        <v>57920</v>
      </c>
      <c r="Y23" t="n">
        <v>55344</v>
      </c>
      <c r="Z23" t="n">
        <v>58692</v>
      </c>
      <c r="AA23" t="n">
        <v>61006</v>
      </c>
      <c r="AB23" t="n">
        <v>62811</v>
      </c>
      <c r="AC23" t="n">
        <v>66189</v>
      </c>
      <c r="AD23" t="n">
        <v>70284</v>
      </c>
      <c r="AE23" t="n">
        <v>62925</v>
      </c>
      <c r="AF23" t="n">
        <v>63050</v>
      </c>
    </row>
    <row r="24">
      <c r="A24" t="s">
        <v>10</v>
      </c>
      <c r="B24" t="s">
        <v>205</v>
      </c>
      <c r="C24" t="s">
        <v>106</v>
      </c>
      <c r="D24" t="s">
        <v>206</v>
      </c>
      <c r="E24" t="s">
        <v>107</v>
      </c>
      <c r="F24"/>
      <c r="G24" t="n">
        <v>53569</v>
      </c>
      <c r="H24" t="n">
        <v>56587</v>
      </c>
      <c r="I24" t="n">
        <v>59623</v>
      </c>
      <c r="J24" t="n">
        <v>62546</v>
      </c>
      <c r="K24" t="n">
        <v>65580</v>
      </c>
      <c r="L24" t="n">
        <v>72194</v>
      </c>
      <c r="M24" t="n">
        <v>77725</v>
      </c>
      <c r="N24" t="n">
        <v>82674</v>
      </c>
      <c r="O24" t="n">
        <v>88695</v>
      </c>
      <c r="P24" t="n">
        <v>95708</v>
      </c>
      <c r="Q24" t="n">
        <v>101959</v>
      </c>
      <c r="R24" t="n">
        <v>110643</v>
      </c>
      <c r="S24" t="n">
        <v>115780</v>
      </c>
      <c r="T24" t="n">
        <v>118068</v>
      </c>
      <c r="U24" t="n">
        <v>121117</v>
      </c>
      <c r="V24" t="n">
        <v>119922</v>
      </c>
      <c r="W24" t="n">
        <v>120441</v>
      </c>
      <c r="X24" t="n">
        <v>122769</v>
      </c>
      <c r="Y24" t="n">
        <v>122364</v>
      </c>
      <c r="Z24" t="n">
        <v>129233</v>
      </c>
      <c r="AA24" t="n">
        <v>133491</v>
      </c>
      <c r="AB24" t="n">
        <v>135693</v>
      </c>
      <c r="AC24" t="n">
        <v>143453</v>
      </c>
      <c r="AD24" t="n">
        <v>147741</v>
      </c>
      <c r="AE24" t="n">
        <v>135354</v>
      </c>
      <c r="AF24" t="n">
        <v>144760</v>
      </c>
    </row>
    <row r="25">
      <c r="A25" t="s">
        <v>10</v>
      </c>
      <c r="B25" t="s">
        <v>207</v>
      </c>
      <c r="C25" t="s">
        <v>106</v>
      </c>
      <c r="D25" t="s">
        <v>208</v>
      </c>
      <c r="E25" t="s">
        <v>107</v>
      </c>
      <c r="F25"/>
      <c r="G25" t="n">
        <v>8175</v>
      </c>
      <c r="H25" t="n">
        <v>8455</v>
      </c>
      <c r="I25" t="n">
        <v>8493</v>
      </c>
      <c r="J25" t="n">
        <v>8545</v>
      </c>
      <c r="K25" t="n">
        <v>8240</v>
      </c>
      <c r="L25" t="n">
        <v>8635</v>
      </c>
      <c r="M25" t="n">
        <v>9094</v>
      </c>
      <c r="N25" t="n">
        <v>9518</v>
      </c>
      <c r="O25" t="n">
        <v>10702</v>
      </c>
      <c r="P25" t="n">
        <v>11998</v>
      </c>
      <c r="Q25" t="n">
        <v>12626</v>
      </c>
      <c r="R25" t="n">
        <v>14144</v>
      </c>
      <c r="S25" t="n">
        <v>13821</v>
      </c>
      <c r="T25" t="n">
        <v>14212</v>
      </c>
      <c r="U25" t="n">
        <v>16288</v>
      </c>
      <c r="V25" t="n">
        <v>15987</v>
      </c>
      <c r="W25" t="n">
        <v>15061</v>
      </c>
      <c r="X25" t="n">
        <v>13605</v>
      </c>
      <c r="Y25" t="n">
        <v>13199</v>
      </c>
      <c r="Z25" t="n">
        <v>14229</v>
      </c>
      <c r="AA25" t="n">
        <v>16082</v>
      </c>
      <c r="AB25" t="n">
        <v>16755</v>
      </c>
      <c r="AC25" t="n">
        <v>17814</v>
      </c>
      <c r="AD25" t="n">
        <v>17536</v>
      </c>
      <c r="AE25" t="n">
        <v>14101</v>
      </c>
      <c r="AF25" t="n">
        <v>16751</v>
      </c>
    </row>
    <row r="26">
      <c r="A26" t="s">
        <v>10</v>
      </c>
      <c r="B26" t="s">
        <v>209</v>
      </c>
      <c r="C26" t="s">
        <v>106</v>
      </c>
      <c r="D26" t="s">
        <v>210</v>
      </c>
      <c r="E26" t="s">
        <v>107</v>
      </c>
      <c r="F26"/>
      <c r="G26" t="n">
        <v>15860</v>
      </c>
      <c r="H26" t="n">
        <v>17625</v>
      </c>
      <c r="I26" t="n">
        <v>19355</v>
      </c>
      <c r="J26" t="n">
        <v>21323</v>
      </c>
      <c r="K26" t="n">
        <v>24431</v>
      </c>
      <c r="L26" t="n">
        <v>27978</v>
      </c>
      <c r="M26" t="n">
        <v>31219</v>
      </c>
      <c r="N26" t="n">
        <v>34213</v>
      </c>
      <c r="O26" t="n">
        <v>37402</v>
      </c>
      <c r="P26" t="n">
        <v>38937</v>
      </c>
      <c r="Q26" t="n">
        <v>42340</v>
      </c>
      <c r="R26" t="n">
        <v>47685</v>
      </c>
      <c r="S26" t="n">
        <v>49653</v>
      </c>
      <c r="T26" t="n">
        <v>50321</v>
      </c>
      <c r="U26" t="n">
        <v>50820</v>
      </c>
      <c r="V26" t="n">
        <v>50692</v>
      </c>
      <c r="W26" t="n">
        <v>53231</v>
      </c>
      <c r="X26" t="n">
        <v>57655</v>
      </c>
      <c r="Y26" t="n">
        <v>56239</v>
      </c>
      <c r="Z26" t="n">
        <v>59937</v>
      </c>
      <c r="AA26" t="n">
        <v>60909</v>
      </c>
      <c r="AB26" t="n">
        <v>62315</v>
      </c>
      <c r="AC26" t="n">
        <v>65335</v>
      </c>
      <c r="AD26" t="n">
        <v>68740</v>
      </c>
      <c r="AE26" t="n">
        <v>65755</v>
      </c>
      <c r="AF26" t="n">
        <v>69215</v>
      </c>
    </row>
    <row r="27">
      <c r="A27" t="s">
        <v>10</v>
      </c>
      <c r="B27" t="s">
        <v>211</v>
      </c>
      <c r="C27" t="s">
        <v>106</v>
      </c>
      <c r="D27" t="s">
        <v>212</v>
      </c>
      <c r="E27" t="s">
        <v>107</v>
      </c>
      <c r="F27"/>
      <c r="G27" t="n">
        <v>29534</v>
      </c>
      <c r="H27" t="n">
        <v>30507</v>
      </c>
      <c r="I27" t="n">
        <v>31775</v>
      </c>
      <c r="J27" t="n">
        <v>32678</v>
      </c>
      <c r="K27" t="n">
        <v>32909</v>
      </c>
      <c r="L27" t="n">
        <v>35581</v>
      </c>
      <c r="M27" t="n">
        <v>37412</v>
      </c>
      <c r="N27" t="n">
        <v>38943</v>
      </c>
      <c r="O27" t="n">
        <v>40591</v>
      </c>
      <c r="P27" t="n">
        <v>44773</v>
      </c>
      <c r="Q27" t="n">
        <v>46993</v>
      </c>
      <c r="R27" t="n">
        <v>48814</v>
      </c>
      <c r="S27" t="n">
        <v>52306</v>
      </c>
      <c r="T27" t="n">
        <v>53535</v>
      </c>
      <c r="U27" t="n">
        <v>54009</v>
      </c>
      <c r="V27" t="n">
        <v>53243</v>
      </c>
      <c r="W27" t="n">
        <v>52149</v>
      </c>
      <c r="X27" t="n">
        <v>51509</v>
      </c>
      <c r="Y27" t="n">
        <v>52926</v>
      </c>
      <c r="Z27" t="n">
        <v>55067</v>
      </c>
      <c r="AA27" t="n">
        <v>56500</v>
      </c>
      <c r="AB27" t="n">
        <v>56623</v>
      </c>
      <c r="AC27" t="n">
        <v>60304</v>
      </c>
      <c r="AD27" t="n">
        <v>61465</v>
      </c>
      <c r="AE27" t="n">
        <v>55498</v>
      </c>
      <c r="AF27" t="n">
        <v>58794</v>
      </c>
    </row>
    <row r="28">
      <c r="A28" t="s">
        <v>10</v>
      </c>
      <c r="B28" t="s">
        <v>213</v>
      </c>
      <c r="C28" t="s">
        <v>106</v>
      </c>
      <c r="D28" t="s">
        <v>214</v>
      </c>
      <c r="E28" t="s">
        <v>107</v>
      </c>
      <c r="F28"/>
      <c r="G28" t="n">
        <v>22426</v>
      </c>
      <c r="H28" t="n">
        <v>23390</v>
      </c>
      <c r="I28" t="n">
        <v>24353</v>
      </c>
      <c r="J28" t="n">
        <v>26348</v>
      </c>
      <c r="K28" t="n">
        <v>27748</v>
      </c>
      <c r="L28" t="n">
        <v>28923</v>
      </c>
      <c r="M28" t="n">
        <v>30915</v>
      </c>
      <c r="N28" t="n">
        <v>32181</v>
      </c>
      <c r="O28" t="n">
        <v>34738</v>
      </c>
      <c r="P28" t="n">
        <v>35089</v>
      </c>
      <c r="Q28" t="n">
        <v>36000</v>
      </c>
      <c r="R28" t="n">
        <v>39107</v>
      </c>
      <c r="S28" t="n">
        <v>40056</v>
      </c>
      <c r="T28" t="n">
        <v>40055</v>
      </c>
      <c r="U28" t="n">
        <v>43748</v>
      </c>
      <c r="V28" t="n">
        <v>44469</v>
      </c>
      <c r="W28" t="n">
        <v>43795</v>
      </c>
      <c r="X28" t="n">
        <v>40871</v>
      </c>
      <c r="Y28" t="n">
        <v>43844</v>
      </c>
      <c r="Z28" t="n">
        <v>46378</v>
      </c>
      <c r="AA28" t="n">
        <v>45339</v>
      </c>
      <c r="AB28" t="n">
        <v>49290</v>
      </c>
      <c r="AC28" t="n">
        <v>50572</v>
      </c>
      <c r="AD28" t="n">
        <v>51115</v>
      </c>
      <c r="AE28" t="n">
        <v>37649</v>
      </c>
      <c r="AF28" t="n">
        <v>46403</v>
      </c>
    </row>
    <row r="29">
      <c r="A29" t="s">
        <v>10</v>
      </c>
      <c r="B29" t="s">
        <v>215</v>
      </c>
      <c r="C29" t="s">
        <v>106</v>
      </c>
      <c r="D29" t="s">
        <v>216</v>
      </c>
      <c r="E29" t="s">
        <v>107</v>
      </c>
      <c r="F29"/>
      <c r="G29" t="n">
        <v>14532</v>
      </c>
      <c r="H29" t="n">
        <v>14785</v>
      </c>
      <c r="I29" t="n">
        <v>14644</v>
      </c>
      <c r="J29" t="n">
        <v>15386</v>
      </c>
      <c r="K29" t="n">
        <v>15337</v>
      </c>
      <c r="L29" t="n">
        <v>15428</v>
      </c>
      <c r="M29" t="n">
        <v>17038</v>
      </c>
      <c r="N29" t="n">
        <v>16845</v>
      </c>
      <c r="O29" t="n">
        <v>18773</v>
      </c>
      <c r="P29" t="n">
        <v>18617</v>
      </c>
      <c r="Q29" t="n">
        <v>19609</v>
      </c>
      <c r="R29" t="n">
        <v>21050</v>
      </c>
      <c r="S29" t="n">
        <v>22044</v>
      </c>
      <c r="T29" t="n">
        <v>21678</v>
      </c>
      <c r="U29" t="n">
        <v>22855</v>
      </c>
      <c r="V29" t="n">
        <v>22312</v>
      </c>
      <c r="W29" t="n">
        <v>22886</v>
      </c>
      <c r="X29" t="n">
        <v>21040</v>
      </c>
      <c r="Y29" t="n">
        <v>22012</v>
      </c>
      <c r="Z29" t="n">
        <v>23904</v>
      </c>
      <c r="AA29" t="n">
        <v>22677</v>
      </c>
      <c r="AB29" t="n">
        <v>24219</v>
      </c>
      <c r="AC29" t="n">
        <v>23376</v>
      </c>
      <c r="AD29" t="n">
        <v>23952</v>
      </c>
      <c r="AE29" t="n">
        <v>20411</v>
      </c>
      <c r="AF29" t="n">
        <v>23868</v>
      </c>
    </row>
    <row r="30">
      <c r="A30" t="s">
        <v>10</v>
      </c>
      <c r="B30" t="s">
        <v>217</v>
      </c>
      <c r="C30" t="s">
        <v>106</v>
      </c>
      <c r="D30" t="s">
        <v>218</v>
      </c>
      <c r="E30" t="s">
        <v>107</v>
      </c>
      <c r="F30"/>
      <c r="G30" t="n">
        <v>686</v>
      </c>
      <c r="H30" t="n">
        <v>690</v>
      </c>
      <c r="I30" t="n">
        <v>693</v>
      </c>
      <c r="J30" t="n">
        <v>711</v>
      </c>
      <c r="K30" t="n">
        <v>729</v>
      </c>
      <c r="L30" t="n">
        <v>711</v>
      </c>
      <c r="M30" t="n">
        <v>601</v>
      </c>
      <c r="N30" t="n">
        <v>720</v>
      </c>
      <c r="O30" t="n">
        <v>754</v>
      </c>
      <c r="P30" t="n">
        <v>725</v>
      </c>
      <c r="Q30" t="n">
        <v>647</v>
      </c>
      <c r="R30" t="n">
        <v>853</v>
      </c>
      <c r="S30" t="n">
        <v>774</v>
      </c>
      <c r="T30" t="n">
        <v>647</v>
      </c>
      <c r="U30" t="n">
        <v>872</v>
      </c>
      <c r="V30" t="n">
        <v>743</v>
      </c>
      <c r="W30" t="n">
        <v>579</v>
      </c>
      <c r="X30" t="n">
        <v>549</v>
      </c>
      <c r="Y30" t="n">
        <v>585</v>
      </c>
      <c r="Z30" t="n">
        <v>613</v>
      </c>
      <c r="AA30" t="n">
        <v>719</v>
      </c>
      <c r="AB30" t="n">
        <v>811</v>
      </c>
      <c r="AC30" t="n">
        <v>781</v>
      </c>
      <c r="AD30" t="n">
        <v>650</v>
      </c>
      <c r="AE30" t="n">
        <v>161</v>
      </c>
      <c r="AF30" t="n">
        <v>641</v>
      </c>
    </row>
    <row r="31">
      <c r="A31" t="s">
        <v>10</v>
      </c>
      <c r="B31" t="s">
        <v>219</v>
      </c>
      <c r="C31" t="s">
        <v>106</v>
      </c>
      <c r="D31" t="s">
        <v>220</v>
      </c>
      <c r="E31" t="s">
        <v>107</v>
      </c>
      <c r="F31"/>
      <c r="G31" t="n">
        <v>2039</v>
      </c>
      <c r="H31" t="n">
        <v>2112</v>
      </c>
      <c r="I31" t="n">
        <v>2119</v>
      </c>
      <c r="J31" t="n">
        <v>2190</v>
      </c>
      <c r="K31" t="n">
        <v>2388</v>
      </c>
      <c r="L31" t="n">
        <v>2058</v>
      </c>
      <c r="M31" t="n">
        <v>2152</v>
      </c>
      <c r="N31" t="n">
        <v>2527</v>
      </c>
      <c r="O31" t="n">
        <v>2212</v>
      </c>
      <c r="P31" t="n">
        <v>2362</v>
      </c>
      <c r="Q31" t="n">
        <v>1903</v>
      </c>
      <c r="R31" t="n">
        <v>2028</v>
      </c>
      <c r="S31" t="n">
        <v>1717</v>
      </c>
      <c r="T31" t="n">
        <v>1978</v>
      </c>
      <c r="U31" t="n">
        <v>2250</v>
      </c>
      <c r="V31" t="n">
        <v>2127</v>
      </c>
      <c r="W31" t="n">
        <v>1984</v>
      </c>
      <c r="X31" t="n">
        <v>1823</v>
      </c>
      <c r="Y31" t="n">
        <v>2164</v>
      </c>
      <c r="Z31" t="n">
        <v>1670</v>
      </c>
      <c r="AA31" t="n">
        <v>2268</v>
      </c>
      <c r="AB31" t="n">
        <v>3019</v>
      </c>
      <c r="AC31" t="n">
        <v>3904</v>
      </c>
      <c r="AD31" t="n">
        <v>3405</v>
      </c>
      <c r="AE31" t="n">
        <v>-442</v>
      </c>
      <c r="AF31" t="n">
        <v>1227</v>
      </c>
    </row>
    <row r="32">
      <c r="A32" t="s">
        <v>10</v>
      </c>
      <c r="B32" t="s">
        <v>221</v>
      </c>
      <c r="C32" t="s">
        <v>106</v>
      </c>
      <c r="D32" t="s">
        <v>222</v>
      </c>
      <c r="E32" t="s">
        <v>107</v>
      </c>
      <c r="F32"/>
      <c r="G32" t="n">
        <v>3760</v>
      </c>
      <c r="H32" t="n">
        <v>4267</v>
      </c>
      <c r="I32" t="n">
        <v>5253</v>
      </c>
      <c r="J32" t="n">
        <v>6343</v>
      </c>
      <c r="K32" t="n">
        <v>7344</v>
      </c>
      <c r="L32" t="n">
        <v>8812</v>
      </c>
      <c r="M32" t="n">
        <v>9083</v>
      </c>
      <c r="N32" t="n">
        <v>9908</v>
      </c>
      <c r="O32" t="n">
        <v>10696</v>
      </c>
      <c r="P32" t="n">
        <v>10967</v>
      </c>
      <c r="Q32" t="n">
        <v>11448</v>
      </c>
      <c r="R32" t="n">
        <v>12562</v>
      </c>
      <c r="S32" t="n">
        <v>12849</v>
      </c>
      <c r="T32" t="n">
        <v>13337</v>
      </c>
      <c r="U32" t="n">
        <v>15136</v>
      </c>
      <c r="V32" t="n">
        <v>16942</v>
      </c>
      <c r="W32" t="n">
        <v>16288</v>
      </c>
      <c r="X32" t="n">
        <v>15435</v>
      </c>
      <c r="Y32" t="n">
        <v>16900</v>
      </c>
      <c r="Z32" t="n">
        <v>18019</v>
      </c>
      <c r="AA32" t="n">
        <v>17610</v>
      </c>
      <c r="AB32" t="n">
        <v>19041</v>
      </c>
      <c r="AC32" t="n">
        <v>20217</v>
      </c>
      <c r="AD32" t="n">
        <v>20589</v>
      </c>
      <c r="AE32" t="n">
        <v>15297</v>
      </c>
      <c r="AF32" t="n">
        <v>17965</v>
      </c>
    </row>
    <row r="33">
      <c r="A33" t="s">
        <v>10</v>
      </c>
      <c r="B33" t="s">
        <v>223</v>
      </c>
      <c r="C33" t="s">
        <v>106</v>
      </c>
      <c r="D33" t="s">
        <v>224</v>
      </c>
      <c r="E33" t="s">
        <v>107</v>
      </c>
      <c r="F33"/>
      <c r="G33" t="n">
        <v>1409</v>
      </c>
      <c r="H33" t="n">
        <v>1536</v>
      </c>
      <c r="I33" t="n">
        <v>1644</v>
      </c>
      <c r="J33" t="n">
        <v>1718</v>
      </c>
      <c r="K33" t="n">
        <v>1950</v>
      </c>
      <c r="L33" t="n">
        <v>1914</v>
      </c>
      <c r="M33" t="n">
        <v>2041</v>
      </c>
      <c r="N33" t="n">
        <v>2181</v>
      </c>
      <c r="O33" t="n">
        <v>2303</v>
      </c>
      <c r="P33" t="n">
        <v>2418</v>
      </c>
      <c r="Q33" t="n">
        <v>2393</v>
      </c>
      <c r="R33" t="n">
        <v>2614</v>
      </c>
      <c r="S33" t="n">
        <v>2672</v>
      </c>
      <c r="T33" t="n">
        <v>2415</v>
      </c>
      <c r="U33" t="n">
        <v>2635</v>
      </c>
      <c r="V33" t="n">
        <v>2345</v>
      </c>
      <c r="W33" t="n">
        <v>2058</v>
      </c>
      <c r="X33" t="n">
        <v>2024</v>
      </c>
      <c r="Y33" t="n">
        <v>2183</v>
      </c>
      <c r="Z33" t="n">
        <v>2172</v>
      </c>
      <c r="AA33" t="n">
        <v>2065</v>
      </c>
      <c r="AB33" t="n">
        <v>2200</v>
      </c>
      <c r="AC33" t="n">
        <v>2294</v>
      </c>
      <c r="AD33" t="n">
        <v>2519</v>
      </c>
      <c r="AE33" t="n">
        <v>2222</v>
      </c>
      <c r="AF33" t="n">
        <v>2702</v>
      </c>
    </row>
    <row r="34">
      <c r="A34" t="s">
        <v>10</v>
      </c>
      <c r="B34" t="s">
        <v>225</v>
      </c>
      <c r="C34" t="s">
        <v>106</v>
      </c>
      <c r="D34" t="s">
        <v>226</v>
      </c>
      <c r="E34" t="s">
        <v>107</v>
      </c>
      <c r="F34"/>
      <c r="G34" t="n">
        <v>30137</v>
      </c>
      <c r="H34" t="n">
        <v>31894</v>
      </c>
      <c r="I34" t="n">
        <v>34086</v>
      </c>
      <c r="J34" t="n">
        <v>37525</v>
      </c>
      <c r="K34" t="n">
        <v>41865</v>
      </c>
      <c r="L34" t="n">
        <v>43101</v>
      </c>
      <c r="M34" t="n">
        <v>45807</v>
      </c>
      <c r="N34" t="n">
        <v>49092</v>
      </c>
      <c r="O34" t="n">
        <v>51347</v>
      </c>
      <c r="P34" t="n">
        <v>53487</v>
      </c>
      <c r="Q34" t="n">
        <v>55821</v>
      </c>
      <c r="R34" t="n">
        <v>57975</v>
      </c>
      <c r="S34" t="n">
        <v>59176</v>
      </c>
      <c r="T34" t="n">
        <v>59714</v>
      </c>
      <c r="U34" t="n">
        <v>60080</v>
      </c>
      <c r="V34" t="n">
        <v>60271</v>
      </c>
      <c r="W34" t="n">
        <v>59594</v>
      </c>
      <c r="X34" t="n">
        <v>56710</v>
      </c>
      <c r="Y34" t="n">
        <v>56912</v>
      </c>
      <c r="Z34" t="n">
        <v>60585</v>
      </c>
      <c r="AA34" t="n">
        <v>63434</v>
      </c>
      <c r="AB34" t="n">
        <v>69237</v>
      </c>
      <c r="AC34" t="n">
        <v>70825</v>
      </c>
      <c r="AD34" t="n">
        <v>72931</v>
      </c>
      <c r="AE34" t="n">
        <v>33519</v>
      </c>
      <c r="AF34" t="n">
        <v>50698</v>
      </c>
    </row>
    <row r="35">
      <c r="A35" t="s">
        <v>10</v>
      </c>
      <c r="B35" t="s">
        <v>227</v>
      </c>
      <c r="C35" t="s">
        <v>106</v>
      </c>
      <c r="D35" t="s">
        <v>228</v>
      </c>
      <c r="E35" t="s">
        <v>107</v>
      </c>
      <c r="F35"/>
      <c r="G35" t="n">
        <v>17030</v>
      </c>
      <c r="H35" t="n">
        <v>18975</v>
      </c>
      <c r="I35" t="n">
        <v>20705</v>
      </c>
      <c r="J35" t="n">
        <v>22683</v>
      </c>
      <c r="K35" t="n">
        <v>26253</v>
      </c>
      <c r="L35" t="n">
        <v>28117</v>
      </c>
      <c r="M35" t="n">
        <v>30112</v>
      </c>
      <c r="N35" t="n">
        <v>32606</v>
      </c>
      <c r="O35" t="n">
        <v>34233</v>
      </c>
      <c r="P35" t="n">
        <v>36254</v>
      </c>
      <c r="Q35" t="n">
        <v>37431</v>
      </c>
      <c r="R35" t="n">
        <v>39426</v>
      </c>
      <c r="S35" t="n">
        <v>40650</v>
      </c>
      <c r="T35" t="n">
        <v>41081</v>
      </c>
      <c r="U35" t="n">
        <v>42354</v>
      </c>
      <c r="V35" t="n">
        <v>39397</v>
      </c>
      <c r="W35" t="n">
        <v>39176</v>
      </c>
      <c r="X35" t="n">
        <v>38589</v>
      </c>
      <c r="Y35" t="n">
        <v>39180</v>
      </c>
      <c r="Z35" t="n">
        <v>38181</v>
      </c>
      <c r="AA35" t="n">
        <v>38338</v>
      </c>
      <c r="AB35" t="n">
        <v>40829</v>
      </c>
      <c r="AC35" t="n">
        <v>41535</v>
      </c>
      <c r="AD35" t="n">
        <v>42356</v>
      </c>
      <c r="AE35" t="n">
        <v>40624</v>
      </c>
      <c r="AF35" t="n">
        <v>43876</v>
      </c>
    </row>
    <row r="36">
      <c r="A36" t="s">
        <v>10</v>
      </c>
      <c r="B36" t="s">
        <v>229</v>
      </c>
      <c r="C36" t="s">
        <v>106</v>
      </c>
      <c r="D36" t="s">
        <v>230</v>
      </c>
      <c r="E36" t="s">
        <v>107</v>
      </c>
      <c r="F36"/>
      <c r="G36" t="n">
        <v>4556</v>
      </c>
      <c r="H36" t="n">
        <v>5103</v>
      </c>
      <c r="I36" t="n">
        <v>5481</v>
      </c>
      <c r="J36" t="n">
        <v>5919</v>
      </c>
      <c r="K36" t="n">
        <v>6737</v>
      </c>
      <c r="L36" t="n">
        <v>7398</v>
      </c>
      <c r="M36" t="n">
        <v>7683</v>
      </c>
      <c r="N36" t="n">
        <v>7917</v>
      </c>
      <c r="O36" t="n">
        <v>8038</v>
      </c>
      <c r="P36" t="n">
        <v>8521</v>
      </c>
      <c r="Q36" t="n">
        <v>8619</v>
      </c>
      <c r="R36" t="n">
        <v>8547</v>
      </c>
      <c r="S36" t="n">
        <v>8455</v>
      </c>
      <c r="T36" t="n">
        <v>8419</v>
      </c>
      <c r="U36" t="n">
        <v>8765</v>
      </c>
      <c r="V36" t="n">
        <v>8017</v>
      </c>
      <c r="W36" t="n">
        <v>7046</v>
      </c>
      <c r="X36" t="n">
        <v>6282</v>
      </c>
      <c r="Y36" t="n">
        <v>6781</v>
      </c>
      <c r="Z36" t="n">
        <v>7208</v>
      </c>
      <c r="AA36" t="n">
        <v>7411</v>
      </c>
      <c r="AB36" t="n">
        <v>7707</v>
      </c>
      <c r="AC36" t="n">
        <v>7909</v>
      </c>
      <c r="AD36" t="n">
        <v>8107</v>
      </c>
      <c r="AE36" t="n">
        <v>6962</v>
      </c>
      <c r="AF36" t="n">
        <v>7939</v>
      </c>
    </row>
    <row r="37">
      <c r="A37" t="s">
        <v>10</v>
      </c>
      <c r="B37" t="s">
        <v>231</v>
      </c>
      <c r="C37" t="s">
        <v>106</v>
      </c>
      <c r="D37" t="s">
        <v>232</v>
      </c>
      <c r="E37" t="s">
        <v>107</v>
      </c>
      <c r="F37"/>
      <c r="G37" t="n">
        <v>9665</v>
      </c>
      <c r="H37" t="n">
        <v>10578</v>
      </c>
      <c r="I37" t="n">
        <v>11323</v>
      </c>
      <c r="J37" t="n">
        <v>11849</v>
      </c>
      <c r="K37" t="n">
        <v>13443</v>
      </c>
      <c r="L37" t="n">
        <v>13329</v>
      </c>
      <c r="M37" t="n">
        <v>14281</v>
      </c>
      <c r="N37" t="n">
        <v>15507</v>
      </c>
      <c r="O37" t="n">
        <v>16532</v>
      </c>
      <c r="P37" t="n">
        <v>17541</v>
      </c>
      <c r="Q37" t="n">
        <v>17962</v>
      </c>
      <c r="R37" t="n">
        <v>19250</v>
      </c>
      <c r="S37" t="n">
        <v>19782</v>
      </c>
      <c r="T37" t="n">
        <v>19521</v>
      </c>
      <c r="U37" t="n">
        <v>20987</v>
      </c>
      <c r="V37" t="n">
        <v>18481</v>
      </c>
      <c r="W37" t="n">
        <v>19081</v>
      </c>
      <c r="X37" t="n">
        <v>18609</v>
      </c>
      <c r="Y37" t="n">
        <v>18376</v>
      </c>
      <c r="Z37" t="n">
        <v>16476</v>
      </c>
      <c r="AA37" t="n">
        <v>16122</v>
      </c>
      <c r="AB37" t="n">
        <v>16503</v>
      </c>
      <c r="AC37" t="n">
        <v>15353</v>
      </c>
      <c r="AD37" t="n">
        <v>13792</v>
      </c>
      <c r="AE37" t="n">
        <v>13152</v>
      </c>
      <c r="AF37" t="n">
        <v>12705</v>
      </c>
    </row>
    <row r="38">
      <c r="A38" t="s">
        <v>10</v>
      </c>
      <c r="B38" t="s">
        <v>233</v>
      </c>
      <c r="C38" t="s">
        <v>106</v>
      </c>
      <c r="D38" t="s">
        <v>234</v>
      </c>
      <c r="E38" t="s">
        <v>107</v>
      </c>
      <c r="F38"/>
      <c r="G38" t="n">
        <v>2809</v>
      </c>
      <c r="H38" t="n">
        <v>3294</v>
      </c>
      <c r="I38" t="n">
        <v>3901</v>
      </c>
      <c r="J38" t="n">
        <v>4915</v>
      </c>
      <c r="K38" t="n">
        <v>6073</v>
      </c>
      <c r="L38" t="n">
        <v>7390</v>
      </c>
      <c r="M38" t="n">
        <v>8148</v>
      </c>
      <c r="N38" t="n">
        <v>9182</v>
      </c>
      <c r="O38" t="n">
        <v>9663</v>
      </c>
      <c r="P38" t="n">
        <v>10192</v>
      </c>
      <c r="Q38" t="n">
        <v>10850</v>
      </c>
      <c r="R38" t="n">
        <v>11629</v>
      </c>
      <c r="S38" t="n">
        <v>12413</v>
      </c>
      <c r="T38" t="n">
        <v>13141</v>
      </c>
      <c r="U38" t="n">
        <v>12602</v>
      </c>
      <c r="V38" t="n">
        <v>12899</v>
      </c>
      <c r="W38" t="n">
        <v>13049</v>
      </c>
      <c r="X38" t="n">
        <v>13698</v>
      </c>
      <c r="Y38" t="n">
        <v>14023</v>
      </c>
      <c r="Z38" t="n">
        <v>14497</v>
      </c>
      <c r="AA38" t="n">
        <v>14805</v>
      </c>
      <c r="AB38" t="n">
        <v>16619</v>
      </c>
      <c r="AC38" t="n">
        <v>18273</v>
      </c>
      <c r="AD38" t="n">
        <v>20457</v>
      </c>
      <c r="AE38" t="n">
        <v>20510</v>
      </c>
      <c r="AF38" t="n">
        <v>23232</v>
      </c>
    </row>
    <row r="39">
      <c r="A39" t="s">
        <v>10</v>
      </c>
      <c r="B39" t="s">
        <v>235</v>
      </c>
      <c r="C39" t="s">
        <v>106</v>
      </c>
      <c r="D39" t="s">
        <v>236</v>
      </c>
      <c r="E39" t="s">
        <v>107</v>
      </c>
      <c r="F39"/>
      <c r="G39" t="n">
        <v>20836</v>
      </c>
      <c r="H39" t="n">
        <v>22007</v>
      </c>
      <c r="I39" t="n">
        <v>24162</v>
      </c>
      <c r="J39" t="n">
        <v>24998</v>
      </c>
      <c r="K39" t="n">
        <v>25412</v>
      </c>
      <c r="L39" t="n">
        <v>27856</v>
      </c>
      <c r="M39" t="n">
        <v>31482</v>
      </c>
      <c r="N39" t="n">
        <v>32869</v>
      </c>
      <c r="O39" t="n">
        <v>35947</v>
      </c>
      <c r="P39" t="n">
        <v>39493</v>
      </c>
      <c r="Q39" t="n">
        <v>42146</v>
      </c>
      <c r="R39" t="n">
        <v>45033</v>
      </c>
      <c r="S39" t="n">
        <v>50377</v>
      </c>
      <c r="T39" t="n">
        <v>48895</v>
      </c>
      <c r="U39" t="n">
        <v>53376</v>
      </c>
      <c r="V39" t="n">
        <v>39350</v>
      </c>
      <c r="W39" t="n">
        <v>36264</v>
      </c>
      <c r="X39" t="n">
        <v>35836</v>
      </c>
      <c r="Y39" t="n">
        <v>32054</v>
      </c>
      <c r="Z39" t="n">
        <v>34318</v>
      </c>
      <c r="AA39" t="n">
        <v>38566</v>
      </c>
      <c r="AB39" t="n">
        <v>38863</v>
      </c>
      <c r="AC39" t="n">
        <v>42881</v>
      </c>
      <c r="AD39" t="n">
        <v>43212</v>
      </c>
      <c r="AE39" t="n">
        <v>46052</v>
      </c>
      <c r="AF39" t="n">
        <v>45582</v>
      </c>
    </row>
    <row r="40">
      <c r="A40" t="s">
        <v>10</v>
      </c>
      <c r="B40" t="s">
        <v>237</v>
      </c>
      <c r="C40" t="s">
        <v>106</v>
      </c>
      <c r="D40" t="s">
        <v>238</v>
      </c>
      <c r="E40" t="s">
        <v>107</v>
      </c>
      <c r="F40"/>
      <c r="G40" t="n">
        <v>24010</v>
      </c>
      <c r="H40" t="n">
        <v>25509</v>
      </c>
      <c r="I40" t="n">
        <v>27475</v>
      </c>
      <c r="J40" t="n">
        <v>30783</v>
      </c>
      <c r="K40" t="n">
        <v>33455</v>
      </c>
      <c r="L40" t="n">
        <v>38515</v>
      </c>
      <c r="M40" t="n">
        <v>44532</v>
      </c>
      <c r="N40" t="n">
        <v>49729</v>
      </c>
      <c r="O40" t="n">
        <v>56139</v>
      </c>
      <c r="P40" t="n">
        <v>64444</v>
      </c>
      <c r="Q40" t="n">
        <v>74520</v>
      </c>
      <c r="R40" t="n">
        <v>87758</v>
      </c>
      <c r="S40" t="n">
        <v>95349</v>
      </c>
      <c r="T40" t="n">
        <v>103251</v>
      </c>
      <c r="U40" t="n">
        <v>99633</v>
      </c>
      <c r="V40" t="n">
        <v>112687</v>
      </c>
      <c r="W40" t="n">
        <v>118576</v>
      </c>
      <c r="X40" t="n">
        <v>121236</v>
      </c>
      <c r="Y40" t="n">
        <v>123118</v>
      </c>
      <c r="Z40" t="n">
        <v>121165</v>
      </c>
      <c r="AA40" t="n">
        <v>120663</v>
      </c>
      <c r="AB40" t="n">
        <v>124133</v>
      </c>
      <c r="AC40" t="n">
        <v>128290</v>
      </c>
      <c r="AD40" t="n">
        <v>131683</v>
      </c>
      <c r="AE40" t="n">
        <v>134396</v>
      </c>
      <c r="AF40" t="n">
        <v>138473</v>
      </c>
    </row>
    <row r="41">
      <c r="A41" t="s">
        <v>10</v>
      </c>
      <c r="B41" t="s">
        <v>239</v>
      </c>
      <c r="C41" t="s">
        <v>106</v>
      </c>
      <c r="D41" t="s">
        <v>240</v>
      </c>
      <c r="E41" t="s">
        <v>107</v>
      </c>
      <c r="F41"/>
      <c r="G41" t="n">
        <v>19470</v>
      </c>
      <c r="H41" t="n">
        <v>20660</v>
      </c>
      <c r="I41" t="n">
        <v>22248</v>
      </c>
      <c r="J41" t="n">
        <v>24709</v>
      </c>
      <c r="K41" t="n">
        <v>26771</v>
      </c>
      <c r="L41" t="n">
        <v>30902</v>
      </c>
      <c r="M41" t="n">
        <v>34618</v>
      </c>
      <c r="N41" t="n">
        <v>37639</v>
      </c>
      <c r="O41" t="n">
        <v>41814</v>
      </c>
      <c r="P41" t="n">
        <v>47260</v>
      </c>
      <c r="Q41" t="n">
        <v>54646</v>
      </c>
      <c r="R41" t="n">
        <v>62071</v>
      </c>
      <c r="S41" t="n">
        <v>68543</v>
      </c>
      <c r="T41" t="n">
        <v>71531</v>
      </c>
      <c r="U41" t="n">
        <v>66371</v>
      </c>
      <c r="V41" t="n">
        <v>77800</v>
      </c>
      <c r="W41" t="n">
        <v>82261</v>
      </c>
      <c r="X41" t="n">
        <v>83277</v>
      </c>
      <c r="Y41" t="n">
        <v>84830</v>
      </c>
      <c r="Z41" t="n">
        <v>83790</v>
      </c>
      <c r="AA41" t="n">
        <v>83638</v>
      </c>
      <c r="AB41" t="n">
        <v>84692</v>
      </c>
      <c r="AC41" t="n">
        <v>86119</v>
      </c>
      <c r="AD41" t="n">
        <v>86634</v>
      </c>
      <c r="AE41" t="n">
        <v>89895</v>
      </c>
      <c r="AF41" t="n">
        <v>91471</v>
      </c>
    </row>
    <row r="42">
      <c r="A42" t="s">
        <v>10</v>
      </c>
      <c r="B42" t="s">
        <v>241</v>
      </c>
      <c r="C42" t="s">
        <v>106</v>
      </c>
      <c r="D42" t="s">
        <v>242</v>
      </c>
      <c r="E42" t="s">
        <v>107</v>
      </c>
      <c r="F42"/>
      <c r="G42" t="n">
        <v>14532</v>
      </c>
      <c r="H42" t="n">
        <v>15571</v>
      </c>
      <c r="I42" t="n">
        <v>17102</v>
      </c>
      <c r="J42" t="n">
        <v>18525</v>
      </c>
      <c r="K42" t="n">
        <v>20562</v>
      </c>
      <c r="L42" t="n">
        <v>21371</v>
      </c>
      <c r="M42" t="n">
        <v>23182</v>
      </c>
      <c r="N42" t="n">
        <v>25287</v>
      </c>
      <c r="O42" t="n">
        <v>27318</v>
      </c>
      <c r="P42" t="n">
        <v>30712</v>
      </c>
      <c r="Q42" t="n">
        <v>34359</v>
      </c>
      <c r="R42" t="n">
        <v>37503</v>
      </c>
      <c r="S42" t="n">
        <v>40499</v>
      </c>
      <c r="T42" t="n">
        <v>42357</v>
      </c>
      <c r="U42" t="n">
        <v>41647</v>
      </c>
      <c r="V42" t="n">
        <v>42270</v>
      </c>
      <c r="W42" t="n">
        <v>41465</v>
      </c>
      <c r="X42" t="n">
        <v>40455</v>
      </c>
      <c r="Y42" t="n">
        <v>42735</v>
      </c>
      <c r="Z42" t="n">
        <v>44499</v>
      </c>
      <c r="AA42" t="n">
        <v>47217</v>
      </c>
      <c r="AB42" t="n">
        <v>48815</v>
      </c>
      <c r="AC42" t="n">
        <v>51365</v>
      </c>
      <c r="AD42" t="n">
        <v>55881</v>
      </c>
      <c r="AE42" t="n">
        <v>52675</v>
      </c>
      <c r="AF42" t="n">
        <v>60470</v>
      </c>
    </row>
    <row r="43">
      <c r="A43" t="s">
        <v>10</v>
      </c>
      <c r="B43" t="s">
        <v>243</v>
      </c>
      <c r="C43" t="s">
        <v>106</v>
      </c>
      <c r="D43" t="s">
        <v>244</v>
      </c>
      <c r="E43" t="s">
        <v>107</v>
      </c>
      <c r="F43"/>
      <c r="G43" t="n">
        <v>24962</v>
      </c>
      <c r="H43" t="n">
        <v>26948</v>
      </c>
      <c r="I43" t="n">
        <v>29851</v>
      </c>
      <c r="J43" t="n">
        <v>32640</v>
      </c>
      <c r="K43" t="n">
        <v>36484</v>
      </c>
      <c r="L43" t="n">
        <v>38953</v>
      </c>
      <c r="M43" t="n">
        <v>42096</v>
      </c>
      <c r="N43" t="n">
        <v>45790</v>
      </c>
      <c r="O43" t="n">
        <v>49175</v>
      </c>
      <c r="P43" t="n">
        <v>54895</v>
      </c>
      <c r="Q43" t="n">
        <v>62082</v>
      </c>
      <c r="R43" t="n">
        <v>69348</v>
      </c>
      <c r="S43" t="n">
        <v>73366</v>
      </c>
      <c r="T43" t="n">
        <v>74805</v>
      </c>
      <c r="U43" t="n">
        <v>75736</v>
      </c>
      <c r="V43" t="n">
        <v>76503</v>
      </c>
      <c r="W43" t="n">
        <v>74160</v>
      </c>
      <c r="X43" t="n">
        <v>72990</v>
      </c>
      <c r="Y43" t="n">
        <v>77884</v>
      </c>
      <c r="Z43" t="n">
        <v>83199</v>
      </c>
      <c r="AA43" t="n">
        <v>88122</v>
      </c>
      <c r="AB43" t="n">
        <v>90924</v>
      </c>
      <c r="AC43" t="n">
        <v>95654</v>
      </c>
      <c r="AD43" t="n">
        <v>103450</v>
      </c>
      <c r="AE43" t="n">
        <v>91494</v>
      </c>
      <c r="AF43" t="n">
        <v>103605</v>
      </c>
    </row>
    <row r="44">
      <c r="A44" t="s">
        <v>10</v>
      </c>
      <c r="B44" t="s">
        <v>245</v>
      </c>
      <c r="C44" t="s">
        <v>106</v>
      </c>
      <c r="D44" t="s">
        <v>246</v>
      </c>
      <c r="E44" t="s">
        <v>107</v>
      </c>
      <c r="F44"/>
      <c r="G44" t="n">
        <v>337623</v>
      </c>
      <c r="H44" t="n">
        <v>360511</v>
      </c>
      <c r="I44" t="n">
        <v>383860</v>
      </c>
      <c r="J44" t="n">
        <v>409051</v>
      </c>
      <c r="K44" t="n">
        <v>440368</v>
      </c>
      <c r="L44" t="n">
        <v>471426</v>
      </c>
      <c r="M44" t="n">
        <v>503038</v>
      </c>
      <c r="N44" t="n">
        <v>534799</v>
      </c>
      <c r="O44" t="n">
        <v>566183</v>
      </c>
      <c r="P44" t="n">
        <v>601817</v>
      </c>
      <c r="Q44" t="n">
        <v>647622</v>
      </c>
      <c r="R44" t="n">
        <v>689052</v>
      </c>
      <c r="S44" t="n">
        <v>715366</v>
      </c>
      <c r="T44" t="n">
        <v>703698</v>
      </c>
      <c r="U44" t="n">
        <v>709273</v>
      </c>
      <c r="V44" t="n">
        <v>677533</v>
      </c>
      <c r="W44" t="n">
        <v>649898</v>
      </c>
      <c r="X44" t="n">
        <v>634924</v>
      </c>
      <c r="Y44" t="n">
        <v>641327</v>
      </c>
      <c r="Z44" t="n">
        <v>672758</v>
      </c>
      <c r="AA44" t="n">
        <v>702030</v>
      </c>
      <c r="AB44" t="n">
        <v>728007</v>
      </c>
      <c r="AC44" t="n">
        <v>757427</v>
      </c>
      <c r="AD44" t="n">
        <v>782191</v>
      </c>
      <c r="AE44" t="n">
        <v>670867</v>
      </c>
      <c r="AF44" t="n">
        <v>739006</v>
      </c>
    </row>
    <row r="45">
      <c r="A45" t="s">
        <v>10</v>
      </c>
      <c r="B45" t="s">
        <v>247</v>
      </c>
      <c r="C45" t="s">
        <v>106</v>
      </c>
      <c r="D45" t="s">
        <v>248</v>
      </c>
      <c r="E45" t="s">
        <v>107</v>
      </c>
      <c r="F45"/>
      <c r="G45" t="n">
        <v>316054</v>
      </c>
      <c r="H45" t="n">
        <v>337632</v>
      </c>
      <c r="I45" t="n">
        <v>360922</v>
      </c>
      <c r="J45" t="n">
        <v>386196</v>
      </c>
      <c r="K45" t="n">
        <v>415936</v>
      </c>
      <c r="L45" t="n">
        <v>447409</v>
      </c>
      <c r="M45" t="n">
        <v>477052</v>
      </c>
      <c r="N45" t="n">
        <v>508795</v>
      </c>
      <c r="O45" t="n">
        <v>539291</v>
      </c>
      <c r="P45" t="n">
        <v>577077</v>
      </c>
      <c r="Q45" t="n">
        <v>620469</v>
      </c>
      <c r="R45" t="n">
        <v>663106</v>
      </c>
      <c r="S45" t="n">
        <v>689103</v>
      </c>
      <c r="T45" t="n">
        <v>678368</v>
      </c>
      <c r="U45" t="n">
        <v>684507</v>
      </c>
      <c r="V45" t="n">
        <v>650152</v>
      </c>
      <c r="W45" t="n">
        <v>626969</v>
      </c>
      <c r="X45" t="n">
        <v>606648</v>
      </c>
      <c r="Y45" t="n">
        <v>614874</v>
      </c>
      <c r="Z45" t="n">
        <v>645235</v>
      </c>
      <c r="AA45" t="n">
        <v>671092</v>
      </c>
      <c r="AB45" t="n">
        <v>697495</v>
      </c>
      <c r="AC45" t="n">
        <v>723251</v>
      </c>
      <c r="AD45" t="n">
        <v>750351</v>
      </c>
      <c r="AE45" t="n">
        <v>639901</v>
      </c>
      <c r="AF45" t="n">
        <v>705346</v>
      </c>
    </row>
    <row r="46">
      <c r="A46" t="s">
        <v>10</v>
      </c>
      <c r="B46" t="s">
        <v>249</v>
      </c>
      <c r="C46" t="s">
        <v>106</v>
      </c>
      <c r="D46" t="s">
        <v>250</v>
      </c>
      <c r="E46" t="s">
        <v>107</v>
      </c>
      <c r="F46"/>
      <c r="G46" t="n">
        <v>10430</v>
      </c>
      <c r="H46" t="n">
        <v>11377</v>
      </c>
      <c r="I46" t="n">
        <v>12749</v>
      </c>
      <c r="J46" t="n">
        <v>14115</v>
      </c>
      <c r="K46" t="n">
        <v>15922</v>
      </c>
      <c r="L46" t="n">
        <v>17582</v>
      </c>
      <c r="M46" t="n">
        <v>18914</v>
      </c>
      <c r="N46" t="n">
        <v>20503</v>
      </c>
      <c r="O46" t="n">
        <v>21857</v>
      </c>
      <c r="P46" t="n">
        <v>24183</v>
      </c>
      <c r="Q46" t="n">
        <v>27723</v>
      </c>
      <c r="R46" t="n">
        <v>31845</v>
      </c>
      <c r="S46" t="n">
        <v>32867</v>
      </c>
      <c r="T46" t="n">
        <v>32448</v>
      </c>
      <c r="U46" t="n">
        <v>34089</v>
      </c>
      <c r="V46" t="n">
        <v>34233</v>
      </c>
      <c r="W46" t="n">
        <v>32695</v>
      </c>
      <c r="X46" t="n">
        <v>32535</v>
      </c>
      <c r="Y46" t="n">
        <v>35149</v>
      </c>
      <c r="Z46" t="n">
        <v>38700</v>
      </c>
      <c r="AA46" t="n">
        <v>40905</v>
      </c>
      <c r="AB46" t="n">
        <v>42109</v>
      </c>
      <c r="AC46" t="n">
        <v>44289</v>
      </c>
      <c r="AD46" t="n">
        <v>47569</v>
      </c>
      <c r="AE46" t="n">
        <v>38819</v>
      </c>
      <c r="AF46" t="n">
        <v>43135</v>
      </c>
    </row>
    <row r="47">
      <c r="A47" t="s">
        <v>10</v>
      </c>
      <c r="B47" t="s">
        <v>251</v>
      </c>
      <c r="C47" t="s">
        <v>106</v>
      </c>
      <c r="D47" t="s">
        <v>252</v>
      </c>
      <c r="E47" t="s">
        <v>107</v>
      </c>
      <c r="F47"/>
      <c r="G47" t="n">
        <v>26819</v>
      </c>
      <c r="H47" t="n">
        <v>28691</v>
      </c>
      <c r="I47" t="n">
        <v>29780</v>
      </c>
      <c r="J47" t="n">
        <v>31372</v>
      </c>
      <c r="K47" t="n">
        <v>33472</v>
      </c>
      <c r="L47" t="n">
        <v>36057</v>
      </c>
      <c r="M47" t="n">
        <v>37445</v>
      </c>
      <c r="N47" t="n">
        <v>39475</v>
      </c>
      <c r="O47" t="n">
        <v>42162</v>
      </c>
      <c r="P47" t="n">
        <v>44846</v>
      </c>
      <c r="Q47" t="n">
        <v>48457</v>
      </c>
      <c r="R47" t="n">
        <v>52188</v>
      </c>
      <c r="S47" t="n">
        <v>57429</v>
      </c>
      <c r="T47" t="n">
        <v>61738</v>
      </c>
      <c r="U47" t="n">
        <v>65798</v>
      </c>
      <c r="V47" t="n">
        <v>67395</v>
      </c>
      <c r="W47" t="n">
        <v>64183</v>
      </c>
      <c r="X47" t="n">
        <v>63077</v>
      </c>
      <c r="Y47" t="n">
        <v>63129</v>
      </c>
      <c r="Z47" t="n">
        <v>63137</v>
      </c>
      <c r="AA47" t="n">
        <v>63088</v>
      </c>
      <c r="AB47" t="n">
        <v>63844</v>
      </c>
      <c r="AC47" t="n">
        <v>65421</v>
      </c>
      <c r="AD47" t="n">
        <v>65918</v>
      </c>
      <c r="AE47" t="n">
        <v>68938</v>
      </c>
      <c r="AF47" t="n">
        <v>70949</v>
      </c>
    </row>
    <row r="48">
      <c r="A48" t="s">
        <v>10</v>
      </c>
      <c r="B48" t="s">
        <v>253</v>
      </c>
      <c r="C48" t="s">
        <v>106</v>
      </c>
      <c r="D48" t="s">
        <v>254</v>
      </c>
      <c r="E48" t="s">
        <v>107</v>
      </c>
      <c r="F48"/>
      <c r="G48" t="n">
        <v>70911</v>
      </c>
      <c r="H48" t="n">
        <v>76202</v>
      </c>
      <c r="I48" t="n">
        <v>79198</v>
      </c>
      <c r="J48" t="n">
        <v>84002</v>
      </c>
      <c r="K48" t="n">
        <v>90126</v>
      </c>
      <c r="L48" t="n">
        <v>95920</v>
      </c>
      <c r="M48" t="n">
        <v>102281</v>
      </c>
      <c r="N48" t="n">
        <v>110300</v>
      </c>
      <c r="O48" t="n">
        <v>119088</v>
      </c>
      <c r="P48" t="n">
        <v>127931</v>
      </c>
      <c r="Q48" t="n">
        <v>137467</v>
      </c>
      <c r="R48" t="n">
        <v>148219</v>
      </c>
      <c r="S48" t="n">
        <v>161669</v>
      </c>
      <c r="T48" t="n">
        <v>175058</v>
      </c>
      <c r="U48" t="n">
        <v>184538</v>
      </c>
      <c r="V48" t="n">
        <v>186752</v>
      </c>
      <c r="W48" t="n">
        <v>179489</v>
      </c>
      <c r="X48" t="n">
        <v>175443</v>
      </c>
      <c r="Y48" t="n">
        <v>173910</v>
      </c>
      <c r="Z48" t="n">
        <v>176389</v>
      </c>
      <c r="AA48" t="n">
        <v>181774</v>
      </c>
      <c r="AB48" t="n">
        <v>188258</v>
      </c>
      <c r="AC48" t="n">
        <v>191313</v>
      </c>
      <c r="AD48" t="n">
        <v>196910</v>
      </c>
      <c r="AE48" t="n">
        <v>199848</v>
      </c>
      <c r="AF48" t="n">
        <v>208418</v>
      </c>
    </row>
    <row r="49">
      <c r="A49" t="s">
        <v>10</v>
      </c>
      <c r="B49" t="s">
        <v>255</v>
      </c>
      <c r="C49" t="s">
        <v>106</v>
      </c>
      <c r="D49" t="s">
        <v>256</v>
      </c>
      <c r="E49" t="s">
        <v>107</v>
      </c>
      <c r="F49"/>
      <c r="G49" t="n">
        <v>22316</v>
      </c>
      <c r="H49" t="n">
        <v>24340</v>
      </c>
      <c r="I49" t="n">
        <v>25665</v>
      </c>
      <c r="J49" t="n">
        <v>27319</v>
      </c>
      <c r="K49" t="n">
        <v>29354</v>
      </c>
      <c r="L49" t="n">
        <v>31342</v>
      </c>
      <c r="M49" t="n">
        <v>33773</v>
      </c>
      <c r="N49" t="n">
        <v>35899</v>
      </c>
      <c r="O49" t="n">
        <v>38072</v>
      </c>
      <c r="P49" t="n">
        <v>41002</v>
      </c>
      <c r="Q49" t="n">
        <v>42655</v>
      </c>
      <c r="R49" t="n">
        <v>45756</v>
      </c>
      <c r="S49" t="n">
        <v>48479</v>
      </c>
      <c r="T49" t="n">
        <v>52522</v>
      </c>
      <c r="U49" t="n">
        <v>54536</v>
      </c>
      <c r="V49" t="n">
        <v>55288</v>
      </c>
      <c r="W49" t="n">
        <v>52606</v>
      </c>
      <c r="X49" t="n">
        <v>51279</v>
      </c>
      <c r="Y49" t="n">
        <v>51805</v>
      </c>
      <c r="Z49" t="n">
        <v>52726</v>
      </c>
      <c r="AA49" t="n">
        <v>54988</v>
      </c>
      <c r="AB49" t="n">
        <v>57111</v>
      </c>
      <c r="AC49" t="n">
        <v>58028</v>
      </c>
      <c r="AD49" t="n">
        <v>58237</v>
      </c>
      <c r="AE49" t="n">
        <v>59178</v>
      </c>
      <c r="AF49" t="n">
        <v>59541</v>
      </c>
    </row>
    <row r="50">
      <c r="A50" t="s">
        <v>10</v>
      </c>
      <c r="B50" t="s">
        <v>257</v>
      </c>
      <c r="C50" t="s">
        <v>106</v>
      </c>
      <c r="D50" t="s">
        <v>258</v>
      </c>
      <c r="E50" t="s">
        <v>107</v>
      </c>
      <c r="F50"/>
      <c r="G50" t="n">
        <v>21776</v>
      </c>
      <c r="H50" t="n">
        <v>23171</v>
      </c>
      <c r="I50" t="n">
        <v>23753</v>
      </c>
      <c r="J50" t="n">
        <v>25311</v>
      </c>
      <c r="K50" t="n">
        <v>27300</v>
      </c>
      <c r="L50" t="n">
        <v>28521</v>
      </c>
      <c r="M50" t="n">
        <v>31063</v>
      </c>
      <c r="N50" t="n">
        <v>34926</v>
      </c>
      <c r="O50" t="n">
        <v>38854</v>
      </c>
      <c r="P50" t="n">
        <v>42083</v>
      </c>
      <c r="Q50" t="n">
        <v>46355</v>
      </c>
      <c r="R50" t="n">
        <v>50275</v>
      </c>
      <c r="S50" t="n">
        <v>55761</v>
      </c>
      <c r="T50" t="n">
        <v>60798</v>
      </c>
      <c r="U50" t="n">
        <v>64204</v>
      </c>
      <c r="V50" t="n">
        <v>64069</v>
      </c>
      <c r="W50" t="n">
        <v>62700</v>
      </c>
      <c r="X50" t="n">
        <v>61087</v>
      </c>
      <c r="Y50" t="n">
        <v>58976</v>
      </c>
      <c r="Z50" t="n">
        <v>60526</v>
      </c>
      <c r="AA50" t="n">
        <v>63698</v>
      </c>
      <c r="AB50" t="n">
        <v>67303</v>
      </c>
      <c r="AC50" t="n">
        <v>67864</v>
      </c>
      <c r="AD50" t="n">
        <v>72755</v>
      </c>
      <c r="AE50" t="n">
        <v>71732</v>
      </c>
      <c r="AF50" t="n">
        <v>77928</v>
      </c>
    </row>
    <row r="51">
      <c r="A51" t="s">
        <v>10</v>
      </c>
      <c r="B51" t="s">
        <v>259</v>
      </c>
      <c r="C51" t="s">
        <v>106</v>
      </c>
      <c r="D51" t="s">
        <v>260</v>
      </c>
      <c r="E51" t="s">
        <v>107</v>
      </c>
      <c r="F51"/>
      <c r="G51" t="n">
        <v>18080</v>
      </c>
      <c r="H51" t="n">
        <v>19184</v>
      </c>
      <c r="I51" t="n">
        <v>19585</v>
      </c>
      <c r="J51" t="n">
        <v>20785</v>
      </c>
      <c r="K51" t="n">
        <v>22479</v>
      </c>
      <c r="L51" t="n">
        <v>23820</v>
      </c>
      <c r="M51" t="n">
        <v>25750</v>
      </c>
      <c r="N51" t="n">
        <v>28669</v>
      </c>
      <c r="O51" t="n">
        <v>31601</v>
      </c>
      <c r="P51" t="n">
        <v>33891</v>
      </c>
      <c r="Q51" t="n">
        <v>36901</v>
      </c>
      <c r="R51" t="n">
        <v>40204</v>
      </c>
      <c r="S51" t="n">
        <v>44812</v>
      </c>
      <c r="T51" t="n">
        <v>49100</v>
      </c>
      <c r="U51" t="n">
        <v>51406</v>
      </c>
      <c r="V51" t="n">
        <v>52243</v>
      </c>
      <c r="W51" t="n">
        <v>51104</v>
      </c>
      <c r="X51" t="n">
        <v>48931</v>
      </c>
      <c r="Y51" t="n">
        <v>47666</v>
      </c>
      <c r="Z51" t="n">
        <v>49052</v>
      </c>
      <c r="AA51" t="n">
        <v>51442</v>
      </c>
      <c r="AB51" t="n">
        <v>54680</v>
      </c>
      <c r="AC51" t="n">
        <v>54775</v>
      </c>
      <c r="AD51" t="n">
        <v>58562</v>
      </c>
      <c r="AE51" t="n">
        <v>57672</v>
      </c>
      <c r="AF51" t="n">
        <v>62010</v>
      </c>
    </row>
    <row r="52">
      <c r="A52" t="s">
        <v>10</v>
      </c>
      <c r="B52" t="s">
        <v>261</v>
      </c>
      <c r="C52" t="s">
        <v>106</v>
      </c>
      <c r="D52" t="s">
        <v>262</v>
      </c>
      <c r="E52" t="s">
        <v>107</v>
      </c>
      <c r="F52"/>
      <c r="G52" t="n">
        <v>3696</v>
      </c>
      <c r="H52" t="n">
        <v>3987</v>
      </c>
      <c r="I52" t="n">
        <v>4168</v>
      </c>
      <c r="J52" t="n">
        <v>4526</v>
      </c>
      <c r="K52" t="n">
        <v>4821</v>
      </c>
      <c r="L52" t="n">
        <v>4701</v>
      </c>
      <c r="M52" t="n">
        <v>5313</v>
      </c>
      <c r="N52" t="n">
        <v>6257</v>
      </c>
      <c r="O52" t="n">
        <v>7253</v>
      </c>
      <c r="P52" t="n">
        <v>8192</v>
      </c>
      <c r="Q52" t="n">
        <v>9454</v>
      </c>
      <c r="R52" t="n">
        <v>10071</v>
      </c>
      <c r="S52" t="n">
        <v>10949</v>
      </c>
      <c r="T52" t="n">
        <v>11698</v>
      </c>
      <c r="U52" t="n">
        <v>12798</v>
      </c>
      <c r="V52" t="n">
        <v>11826</v>
      </c>
      <c r="W52" t="n">
        <v>11596</v>
      </c>
      <c r="X52" t="n">
        <v>12156</v>
      </c>
      <c r="Y52" t="n">
        <v>11310</v>
      </c>
      <c r="Z52" t="n">
        <v>11474</v>
      </c>
      <c r="AA52" t="n">
        <v>12256</v>
      </c>
      <c r="AB52" t="n">
        <v>12623</v>
      </c>
      <c r="AC52" t="n">
        <v>13089</v>
      </c>
      <c r="AD52" t="n">
        <v>14193</v>
      </c>
      <c r="AE52" t="n">
        <v>14060</v>
      </c>
      <c r="AF52" t="n">
        <v>15918</v>
      </c>
    </row>
    <row r="53">
      <c r="A53" t="s">
        <v>10</v>
      </c>
      <c r="B53" t="s">
        <v>263</v>
      </c>
      <c r="C53" t="s">
        <v>106</v>
      </c>
      <c r="D53" t="s">
        <v>264</v>
      </c>
      <c r="E53" t="s">
        <v>107</v>
      </c>
      <c r="F53"/>
      <c r="G53" t="n">
        <v>7317</v>
      </c>
      <c r="H53" t="n">
        <v>7560</v>
      </c>
      <c r="I53" t="n">
        <v>8083</v>
      </c>
      <c r="J53" t="n">
        <v>8540</v>
      </c>
      <c r="K53" t="n">
        <v>9497</v>
      </c>
      <c r="L53" t="n">
        <v>9874</v>
      </c>
      <c r="M53" t="n">
        <v>10655</v>
      </c>
      <c r="N53" t="n">
        <v>11629</v>
      </c>
      <c r="O53" t="n">
        <v>12769</v>
      </c>
      <c r="P53" t="n">
        <v>13995</v>
      </c>
      <c r="Q53" t="n">
        <v>15222</v>
      </c>
      <c r="R53" t="n">
        <v>16095</v>
      </c>
      <c r="S53" t="n">
        <v>17204</v>
      </c>
      <c r="T53" t="n">
        <v>18352</v>
      </c>
      <c r="U53" t="n">
        <v>18880</v>
      </c>
      <c r="V53" t="n">
        <v>19356</v>
      </c>
      <c r="W53" t="n">
        <v>18631</v>
      </c>
      <c r="X53" t="n">
        <v>19732</v>
      </c>
      <c r="Y53" t="n">
        <v>18446</v>
      </c>
      <c r="Z53" t="n">
        <v>20432</v>
      </c>
      <c r="AA53" t="n">
        <v>20535</v>
      </c>
      <c r="AB53" t="n">
        <v>22177</v>
      </c>
      <c r="AC53" t="n">
        <v>23396</v>
      </c>
      <c r="AD53" t="n">
        <v>23020</v>
      </c>
      <c r="AE53" t="n">
        <v>15776</v>
      </c>
      <c r="AF53" t="n">
        <v>16711</v>
      </c>
    </row>
    <row r="54">
      <c r="A54" t="s">
        <v>10</v>
      </c>
      <c r="B54" t="s">
        <v>265</v>
      </c>
      <c r="C54" t="s">
        <v>106</v>
      </c>
      <c r="D54" t="s">
        <v>266</v>
      </c>
      <c r="E54" t="s">
        <v>107</v>
      </c>
      <c r="F54"/>
      <c r="G54" t="n">
        <v>14207</v>
      </c>
      <c r="H54" t="n">
        <v>14681</v>
      </c>
      <c r="I54" t="n">
        <v>15581</v>
      </c>
      <c r="J54" t="n">
        <v>16406</v>
      </c>
      <c r="K54" t="n">
        <v>17891</v>
      </c>
      <c r="L54" t="n">
        <v>18562</v>
      </c>
      <c r="M54" t="n">
        <v>19713</v>
      </c>
      <c r="N54" t="n">
        <v>20983</v>
      </c>
      <c r="O54" t="n">
        <v>22981</v>
      </c>
      <c r="P54" t="n">
        <v>24615</v>
      </c>
      <c r="Q54" t="n">
        <v>26755</v>
      </c>
      <c r="R54" t="n">
        <v>28330</v>
      </c>
      <c r="S54" t="n">
        <v>30816</v>
      </c>
      <c r="T54" t="n">
        <v>32749</v>
      </c>
      <c r="U54" t="n">
        <v>33678</v>
      </c>
      <c r="V54" t="n">
        <v>35145</v>
      </c>
      <c r="W54" t="n">
        <v>35222</v>
      </c>
      <c r="X54" t="n">
        <v>36334</v>
      </c>
      <c r="Y54" t="n">
        <v>35278</v>
      </c>
      <c r="Z54" t="n">
        <v>38458</v>
      </c>
      <c r="AA54" t="n">
        <v>39529</v>
      </c>
      <c r="AB54" t="n">
        <v>41941</v>
      </c>
      <c r="AC54" t="n">
        <v>43326</v>
      </c>
      <c r="AD54" t="n">
        <v>43924</v>
      </c>
      <c r="AE54" t="n">
        <v>34035</v>
      </c>
      <c r="AF54" t="n">
        <v>34384</v>
      </c>
    </row>
    <row r="55">
      <c r="A55" t="s">
        <v>10</v>
      </c>
      <c r="B55" t="s">
        <v>267</v>
      </c>
      <c r="C55" t="s">
        <v>106</v>
      </c>
      <c r="D55" t="s">
        <v>268</v>
      </c>
      <c r="E55" t="s">
        <v>107</v>
      </c>
      <c r="F55"/>
      <c r="G55" t="n">
        <v>6890</v>
      </c>
      <c r="H55" t="n">
        <v>7121</v>
      </c>
      <c r="I55" t="n">
        <v>7498</v>
      </c>
      <c r="J55" t="n">
        <v>7866</v>
      </c>
      <c r="K55" t="n">
        <v>8394</v>
      </c>
      <c r="L55" t="n">
        <v>8688</v>
      </c>
      <c r="M55" t="n">
        <v>9058</v>
      </c>
      <c r="N55" t="n">
        <v>9354</v>
      </c>
      <c r="O55" t="n">
        <v>10212</v>
      </c>
      <c r="P55" t="n">
        <v>10620</v>
      </c>
      <c r="Q55" t="n">
        <v>11533</v>
      </c>
      <c r="R55" t="n">
        <v>12235</v>
      </c>
      <c r="S55" t="n">
        <v>13612</v>
      </c>
      <c r="T55" t="n">
        <v>14397</v>
      </c>
      <c r="U55" t="n">
        <v>14798</v>
      </c>
      <c r="V55" t="n">
        <v>15789</v>
      </c>
      <c r="W55" t="n">
        <v>16591</v>
      </c>
      <c r="X55" t="n">
        <v>16602</v>
      </c>
      <c r="Y55" t="n">
        <v>16832</v>
      </c>
      <c r="Z55" t="n">
        <v>18026</v>
      </c>
      <c r="AA55" t="n">
        <v>18994</v>
      </c>
      <c r="AB55" t="n">
        <v>19764</v>
      </c>
      <c r="AC55" t="n">
        <v>19930</v>
      </c>
      <c r="AD55" t="n">
        <v>20904</v>
      </c>
      <c r="AE55" t="n">
        <v>18259</v>
      </c>
      <c r="AF55" t="n">
        <v>17673</v>
      </c>
    </row>
    <row r="56">
      <c r="A56" t="s">
        <v>10</v>
      </c>
      <c r="B56" t="s">
        <v>269</v>
      </c>
      <c r="C56" t="s">
        <v>106</v>
      </c>
      <c r="D56" t="s">
        <v>270</v>
      </c>
      <c r="E56" t="s">
        <v>107</v>
      </c>
      <c r="F56"/>
      <c r="G56" t="n">
        <v>4496</v>
      </c>
      <c r="H56" t="n">
        <v>4607</v>
      </c>
      <c r="I56" t="n">
        <v>4956</v>
      </c>
      <c r="J56" t="n">
        <v>5385</v>
      </c>
      <c r="K56" t="n">
        <v>5598</v>
      </c>
      <c r="L56" t="n">
        <v>6105</v>
      </c>
      <c r="M56" t="n">
        <v>6225</v>
      </c>
      <c r="N56" t="n">
        <v>6734</v>
      </c>
      <c r="O56" t="n">
        <v>7177</v>
      </c>
      <c r="P56" t="n">
        <v>7701</v>
      </c>
      <c r="Q56" t="n">
        <v>8265</v>
      </c>
      <c r="R56" t="n">
        <v>8897</v>
      </c>
      <c r="S56" t="n">
        <v>9328</v>
      </c>
      <c r="T56" t="n">
        <v>9808</v>
      </c>
      <c r="U56" t="n">
        <v>10360</v>
      </c>
      <c r="V56" t="n">
        <v>10295</v>
      </c>
      <c r="W56" t="n">
        <v>9579</v>
      </c>
      <c r="X56" t="n">
        <v>9269</v>
      </c>
      <c r="Y56" t="n">
        <v>9423</v>
      </c>
      <c r="Z56" t="n">
        <v>9661</v>
      </c>
      <c r="AA56" t="n">
        <v>9701</v>
      </c>
      <c r="AB56" t="n">
        <v>9841</v>
      </c>
      <c r="AC56" t="n">
        <v>10128</v>
      </c>
      <c r="AD56" t="n">
        <v>9811</v>
      </c>
      <c r="AE56" t="n">
        <v>9224</v>
      </c>
      <c r="AF56" t="n">
        <v>9840</v>
      </c>
    </row>
    <row r="57">
      <c r="A57" t="s">
        <v>10</v>
      </c>
      <c r="B57" t="s">
        <v>271</v>
      </c>
      <c r="C57" t="s">
        <v>106</v>
      </c>
      <c r="D57" t="s">
        <v>272</v>
      </c>
      <c r="E57" t="s">
        <v>107</v>
      </c>
      <c r="F57"/>
      <c r="G57" t="n">
        <v>437040</v>
      </c>
      <c r="H57" t="n">
        <v>466829</v>
      </c>
      <c r="I57" t="n">
        <v>495489</v>
      </c>
      <c r="J57" t="n">
        <v>529221</v>
      </c>
      <c r="K57" t="n">
        <v>569547</v>
      </c>
      <c r="L57" t="n">
        <v>611966</v>
      </c>
      <c r="M57" t="n">
        <v>656076</v>
      </c>
      <c r="N57" t="n">
        <v>701562</v>
      </c>
      <c r="O57" t="n">
        <v>748587</v>
      </c>
      <c r="P57" t="n">
        <v>801893</v>
      </c>
      <c r="Q57" t="n">
        <v>867874</v>
      </c>
      <c r="R57" t="n">
        <v>933926</v>
      </c>
      <c r="S57" t="n">
        <v>981712</v>
      </c>
      <c r="T57" t="n">
        <v>991815</v>
      </c>
      <c r="U57" t="n">
        <v>1003804</v>
      </c>
      <c r="V57" t="n">
        <v>987267</v>
      </c>
      <c r="W57" t="n">
        <v>957542</v>
      </c>
      <c r="X57" t="n">
        <v>940872</v>
      </c>
      <c r="Y57" t="n">
        <v>947778</v>
      </c>
      <c r="Z57" t="n">
        <v>979973</v>
      </c>
      <c r="AA57" t="n">
        <v>1014168</v>
      </c>
      <c r="AB57" t="n">
        <v>1050239</v>
      </c>
      <c r="AC57" t="n">
        <v>1087158</v>
      </c>
      <c r="AD57" t="n">
        <v>1120595</v>
      </c>
      <c r="AE57" t="n">
        <v>1014335</v>
      </c>
      <c r="AF57" t="n">
        <v>1095737</v>
      </c>
    </row>
    <row r="58">
      <c r="A58" t="s">
        <v>10</v>
      </c>
      <c r="B58" t="s">
        <v>273</v>
      </c>
      <c r="C58" t="s">
        <v>106</v>
      </c>
      <c r="D58" t="s">
        <v>274</v>
      </c>
      <c r="E58" t="s">
        <v>107</v>
      </c>
      <c r="F58"/>
      <c r="G58" t="n">
        <v>432544</v>
      </c>
      <c r="H58" t="n">
        <v>462222</v>
      </c>
      <c r="I58" t="n">
        <v>490533</v>
      </c>
      <c r="J58" t="n">
        <v>523836</v>
      </c>
      <c r="K58" t="n">
        <v>563949</v>
      </c>
      <c r="L58" t="n">
        <v>605861</v>
      </c>
      <c r="M58" t="n">
        <v>649851</v>
      </c>
      <c r="N58" t="n">
        <v>694828</v>
      </c>
      <c r="O58" t="n">
        <v>741410</v>
      </c>
      <c r="P58" t="n">
        <v>794192</v>
      </c>
      <c r="Q58" t="n">
        <v>859609</v>
      </c>
      <c r="R58" t="n">
        <v>925029</v>
      </c>
      <c r="S58" t="n">
        <v>972384</v>
      </c>
      <c r="T58" t="n">
        <v>982007</v>
      </c>
      <c r="U58" t="n">
        <v>993444</v>
      </c>
      <c r="V58" t="n">
        <v>976972</v>
      </c>
      <c r="W58" t="n">
        <v>947963</v>
      </c>
      <c r="X58" t="n">
        <v>931603</v>
      </c>
      <c r="Y58" t="n">
        <v>938355</v>
      </c>
      <c r="Z58" t="n">
        <v>970312</v>
      </c>
      <c r="AA58" t="n">
        <v>1004467</v>
      </c>
      <c r="AB58" t="n">
        <v>1040398</v>
      </c>
      <c r="AC58" t="n">
        <v>1077030</v>
      </c>
      <c r="AD58" t="n">
        <v>1110784</v>
      </c>
      <c r="AE58" t="n">
        <v>1005111</v>
      </c>
      <c r="AF58" t="n">
        <v>1085897</v>
      </c>
    </row>
    <row r="59">
      <c r="A59" t="s">
        <v>10</v>
      </c>
      <c r="B59" t="s">
        <v>275</v>
      </c>
      <c r="C59" t="s">
        <v>106</v>
      </c>
      <c r="D59" t="s">
        <v>276</v>
      </c>
      <c r="E59" t="s">
        <v>107</v>
      </c>
      <c r="F59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12</v>
      </c>
      <c r="B2" t="s">
        <v>84</v>
      </c>
      <c r="C2" t="s">
        <v>106</v>
      </c>
      <c r="D2" t="s">
        <v>86</v>
      </c>
      <c r="E2" t="s">
        <v>107</v>
      </c>
      <c r="F2"/>
      <c r="G2"/>
      <c r="H2"/>
      <c r="I2"/>
      <c r="J2"/>
      <c r="K2"/>
      <c r="L2" t="n">
        <v>38955.9274844022</v>
      </c>
      <c r="M2" t="n">
        <v>42656.3378122661</v>
      </c>
      <c r="N2" t="n">
        <v>43040.711507088</v>
      </c>
      <c r="O2" t="n">
        <v>45576.0794427462</v>
      </c>
      <c r="P2" t="n">
        <v>41455.0981561884</v>
      </c>
      <c r="Q2" t="n">
        <v>47756.7102653174</v>
      </c>
      <c r="R2" t="n">
        <v>45926.1118952795</v>
      </c>
      <c r="S2" t="n">
        <v>47664.3721903472</v>
      </c>
      <c r="T2" t="n">
        <v>45322.5546673854</v>
      </c>
      <c r="U2" t="n">
        <v>44387.9459098557</v>
      </c>
      <c r="V2" t="n">
        <v>51759.4409842409</v>
      </c>
      <c r="W2" t="n">
        <v>43892.7287985451</v>
      </c>
      <c r="X2" t="n">
        <v>55411.7092932205</v>
      </c>
      <c r="Y2" t="n">
        <v>54333.0395191854</v>
      </c>
      <c r="Z2" t="n">
        <v>50153.9089563422</v>
      </c>
      <c r="AA2" t="n">
        <v>56481.4274950571</v>
      </c>
      <c r="AB2" t="n">
        <v>54864.238936991</v>
      </c>
      <c r="AC2" t="n">
        <v>61122.346088128</v>
      </c>
      <c r="AD2"/>
      <c r="AE2"/>
      <c r="AF2"/>
    </row>
    <row r="3">
      <c r="A3" t="s">
        <v>12</v>
      </c>
      <c r="B3" t="s">
        <v>163</v>
      </c>
      <c r="C3" t="s">
        <v>106</v>
      </c>
      <c r="D3" t="s">
        <v>164</v>
      </c>
      <c r="E3" t="s">
        <v>107</v>
      </c>
      <c r="F3"/>
      <c r="G3"/>
      <c r="H3"/>
      <c r="I3"/>
      <c r="J3"/>
      <c r="K3"/>
      <c r="L3" t="n">
        <v>4485.25185716073</v>
      </c>
      <c r="M3" t="n">
        <v>5184.98296502465</v>
      </c>
      <c r="N3" t="n">
        <v>5856.02918418463</v>
      </c>
      <c r="O3" t="n">
        <v>5955.80858085809</v>
      </c>
      <c r="P3" t="n">
        <v>6314.17403314917</v>
      </c>
      <c r="Q3" t="n">
        <v>6801.98608111351</v>
      </c>
      <c r="R3" t="n">
        <v>7305.61895360316</v>
      </c>
      <c r="S3" t="n">
        <v>7837.93953569626</v>
      </c>
      <c r="T3" t="n">
        <v>6049.47898127082</v>
      </c>
      <c r="U3" t="n">
        <v>6367.85097</v>
      </c>
      <c r="V3" t="n">
        <v>5957.23541222496</v>
      </c>
      <c r="W3" t="n">
        <v>5219.5402855473</v>
      </c>
      <c r="X3" t="n">
        <v>4137.80163273742</v>
      </c>
      <c r="Y3" t="n">
        <v>3851.95932846595</v>
      </c>
      <c r="Z3" t="n">
        <v>5996.82056775576</v>
      </c>
      <c r="AA3" t="n">
        <v>3763.20608199837</v>
      </c>
      <c r="AB3" t="n">
        <v>4398.39630484988</v>
      </c>
      <c r="AC3" t="n">
        <v>5180.96819583655</v>
      </c>
      <c r="AD3"/>
      <c r="AE3"/>
      <c r="AF3"/>
    </row>
    <row r="4">
      <c r="A4" t="s">
        <v>12</v>
      </c>
      <c r="B4" t="s">
        <v>165</v>
      </c>
      <c r="C4" t="s">
        <v>106</v>
      </c>
      <c r="D4" t="s">
        <v>166</v>
      </c>
      <c r="E4" t="s">
        <v>107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384035.791948964</v>
      </c>
      <c r="M4" t="n">
        <v>392673.711594554</v>
      </c>
      <c r="N4" t="n">
        <v>407070.39113882</v>
      </c>
      <c r="O4" t="n">
        <v>430942.918335015</v>
      </c>
      <c r="P4" t="n">
        <v>461091.742746269</v>
      </c>
      <c r="Q4" t="n">
        <v>505546.052622765</v>
      </c>
      <c r="R4" t="n">
        <v>541927.98568316</v>
      </c>
      <c r="S4" t="n">
        <v>529055.567993016</v>
      </c>
      <c r="T4" t="n">
        <v>448245.343078962</v>
      </c>
      <c r="U4" t="n">
        <v>458875.575377766</v>
      </c>
      <c r="V4" t="n">
        <v>471484.017567468</v>
      </c>
      <c r="W4" t="n">
        <v>458634.479197964</v>
      </c>
      <c r="X4" t="n">
        <v>477426.588776124</v>
      </c>
      <c r="Y4" t="n">
        <v>486080.468475496</v>
      </c>
      <c r="Z4" t="n">
        <v>557215.408558398</v>
      </c>
      <c r="AA4" t="n">
        <v>471258.665282558</v>
      </c>
      <c r="AB4" t="n">
        <v>487244.280692268</v>
      </c>
      <c r="AC4" t="n">
        <v>511365.275028427</v>
      </c>
      <c r="AD4" t="n">
        <v>0</v>
      </c>
      <c r="AE4" t="n">
        <v>0</v>
      </c>
      <c r="AF4" t="n">
        <v>0</v>
      </c>
    </row>
    <row r="5">
      <c r="A5" t="s">
        <v>12</v>
      </c>
      <c r="B5" t="s">
        <v>167</v>
      </c>
      <c r="C5" t="s">
        <v>106</v>
      </c>
      <c r="D5" t="s">
        <v>168</v>
      </c>
      <c r="E5" t="s">
        <v>107</v>
      </c>
      <c r="F5"/>
      <c r="G5"/>
      <c r="H5"/>
      <c r="I5"/>
      <c r="J5"/>
      <c r="K5"/>
      <c r="L5" t="n">
        <v>70053.6915164464</v>
      </c>
      <c r="M5" t="n">
        <v>73331.9081427899</v>
      </c>
      <c r="N5" t="n">
        <v>77436.7724713694</v>
      </c>
      <c r="O5" t="n">
        <v>84550.632377565</v>
      </c>
      <c r="P5" t="n">
        <v>90963.2027524064</v>
      </c>
      <c r="Q5" t="n">
        <v>93292.9253642997</v>
      </c>
      <c r="R5" t="n">
        <v>99929.2167012524</v>
      </c>
      <c r="S5" t="n">
        <v>105372.780381097</v>
      </c>
      <c r="T5" t="n">
        <v>100080.445023697</v>
      </c>
      <c r="U5" t="n">
        <v>105030.3984</v>
      </c>
      <c r="V5" t="n">
        <v>98690.1114515341</v>
      </c>
      <c r="W5" t="n">
        <v>106159.039706572</v>
      </c>
      <c r="X5" t="n">
        <v>103252.494928348</v>
      </c>
      <c r="Y5" t="n">
        <v>106489.452885957</v>
      </c>
      <c r="Z5" t="n">
        <v>139510.605000446</v>
      </c>
      <c r="AA5" t="n">
        <v>112618.261655895</v>
      </c>
      <c r="AB5" t="n">
        <v>116988.272040595</v>
      </c>
      <c r="AC5" t="n">
        <v>118371.12342277</v>
      </c>
      <c r="AD5"/>
      <c r="AE5"/>
      <c r="AF5"/>
    </row>
    <row r="6">
      <c r="A6" t="s">
        <v>12</v>
      </c>
      <c r="B6" t="s">
        <v>169</v>
      </c>
      <c r="C6" t="s">
        <v>106</v>
      </c>
      <c r="D6" t="s">
        <v>170</v>
      </c>
      <c r="E6" t="s">
        <v>107</v>
      </c>
      <c r="F6"/>
      <c r="G6"/>
      <c r="H6"/>
      <c r="I6"/>
      <c r="J6"/>
      <c r="K6"/>
      <c r="L6" t="n">
        <v>24769.804626055</v>
      </c>
      <c r="M6" t="n">
        <v>24958.9349462307</v>
      </c>
      <c r="N6" t="n">
        <v>25124.5061831319</v>
      </c>
      <c r="O6" t="n">
        <v>24188.9269487231</v>
      </c>
      <c r="P6" t="n">
        <v>24236.6447837577</v>
      </c>
      <c r="Q6" t="n">
        <v>24515.4010338433</v>
      </c>
      <c r="R6" t="n">
        <v>23909.8602624554</v>
      </c>
      <c r="S6" t="n">
        <v>21422.009873342</v>
      </c>
      <c r="T6" t="n">
        <v>18325.8205482153</v>
      </c>
      <c r="U6" t="n">
        <v>19405.7028</v>
      </c>
      <c r="V6" t="n">
        <v>20485.2682888323</v>
      </c>
      <c r="W6" t="n">
        <v>18337.5095114974</v>
      </c>
      <c r="X6" t="n">
        <v>18637.0946100353</v>
      </c>
      <c r="Y6" t="n">
        <v>17984.7696203014</v>
      </c>
      <c r="Z6" t="n">
        <v>20709.1277651437</v>
      </c>
      <c r="AA6" t="n">
        <v>19614.9473523422</v>
      </c>
      <c r="AB6" t="n">
        <v>20097.981227473</v>
      </c>
      <c r="AC6" t="n">
        <v>20262.9933707292</v>
      </c>
      <c r="AD6"/>
      <c r="AE6"/>
      <c r="AF6"/>
    </row>
    <row r="7">
      <c r="A7" t="s">
        <v>12</v>
      </c>
      <c r="B7" t="s">
        <v>171</v>
      </c>
      <c r="C7" t="s">
        <v>106</v>
      </c>
      <c r="D7" t="s">
        <v>172</v>
      </c>
      <c r="E7" t="s">
        <v>107</v>
      </c>
      <c r="F7"/>
      <c r="G7"/>
      <c r="H7"/>
      <c r="I7"/>
      <c r="J7"/>
      <c r="K7"/>
      <c r="L7" t="n">
        <v>27485.9082187238</v>
      </c>
      <c r="M7" t="n">
        <v>28842.8808615134</v>
      </c>
      <c r="N7" t="n">
        <v>29380.9544973218</v>
      </c>
      <c r="O7" t="n">
        <v>30001.9175701693</v>
      </c>
      <c r="P7" t="n">
        <v>31234.8713326032</v>
      </c>
      <c r="Q7" t="n">
        <v>33065.748053016</v>
      </c>
      <c r="R7" t="n">
        <v>33821.7061940737</v>
      </c>
      <c r="S7" t="n">
        <v>31884.3481271523</v>
      </c>
      <c r="T7" t="n">
        <v>26928.394220063</v>
      </c>
      <c r="U7" t="n">
        <v>27912.3599358017</v>
      </c>
      <c r="V7" t="n">
        <v>26464.0796396883</v>
      </c>
      <c r="W7" t="n">
        <v>25307.6615990008</v>
      </c>
      <c r="X7" t="n">
        <v>24118.3573749632</v>
      </c>
      <c r="Y7" t="n">
        <v>23341.8399202372</v>
      </c>
      <c r="Z7" t="n">
        <v>26735.889605024</v>
      </c>
      <c r="AA7" t="n">
        <v>24171.9854970664</v>
      </c>
      <c r="AB7" t="n">
        <v>25338.2391866343</v>
      </c>
      <c r="AC7" t="n">
        <v>26212.8299381926</v>
      </c>
      <c r="AD7"/>
      <c r="AE7"/>
      <c r="AF7"/>
    </row>
    <row r="8">
      <c r="A8" t="s">
        <v>12</v>
      </c>
      <c r="B8" t="s">
        <v>173</v>
      </c>
      <c r="C8" t="s">
        <v>106</v>
      </c>
      <c r="D8" t="s">
        <v>174</v>
      </c>
      <c r="E8" t="s">
        <v>107</v>
      </c>
      <c r="F8"/>
      <c r="G8"/>
      <c r="H8"/>
      <c r="I8"/>
      <c r="J8"/>
      <c r="K8"/>
      <c r="L8" t="n">
        <v>18616.7938533525</v>
      </c>
      <c r="M8" t="n">
        <v>17889.4743054295</v>
      </c>
      <c r="N8" t="n">
        <v>16247.8702266849</v>
      </c>
      <c r="O8" t="n">
        <v>19814.7233009709</v>
      </c>
      <c r="P8" t="n">
        <v>27575.5169897346</v>
      </c>
      <c r="Q8" t="n">
        <v>40271.1312088965</v>
      </c>
      <c r="R8" t="n">
        <v>42137.7340555152</v>
      </c>
      <c r="S8" t="n">
        <v>41126.4864960724</v>
      </c>
      <c r="T8" t="n">
        <v>38602.4385280042</v>
      </c>
      <c r="U8" t="n">
        <v>19602.38014</v>
      </c>
      <c r="V8" t="n">
        <v>34439.8409569314</v>
      </c>
      <c r="W8" t="n">
        <v>33603.0278982541</v>
      </c>
      <c r="X8" t="n">
        <v>65733.0555546104</v>
      </c>
      <c r="Y8" t="n">
        <v>67919.7291732876</v>
      </c>
      <c r="Z8" t="n">
        <v>42233.3749604606</v>
      </c>
      <c r="AA8" t="n">
        <v>32459.0026485741</v>
      </c>
      <c r="AB8" t="n">
        <v>28838.5850340136</v>
      </c>
      <c r="AC8" t="n">
        <v>34831.3536924998</v>
      </c>
      <c r="AD8"/>
      <c r="AE8"/>
      <c r="AF8"/>
    </row>
    <row r="9">
      <c r="A9" t="s">
        <v>12</v>
      </c>
      <c r="B9" t="s">
        <v>175</v>
      </c>
      <c r="C9" t="s">
        <v>106</v>
      </c>
      <c r="D9" t="s">
        <v>176</v>
      </c>
      <c r="E9" t="s">
        <v>107</v>
      </c>
      <c r="F9"/>
      <c r="G9"/>
      <c r="H9"/>
      <c r="I9"/>
      <c r="J9"/>
      <c r="K9"/>
      <c r="L9" t="n">
        <v>25824.999245283</v>
      </c>
      <c r="M9" t="n">
        <v>25726.6366772644</v>
      </c>
      <c r="N9" t="n">
        <v>27096.1830156803</v>
      </c>
      <c r="O9" t="n">
        <v>27307.1988068168</v>
      </c>
      <c r="P9" t="n">
        <v>30588.3277310924</v>
      </c>
      <c r="Q9" t="n">
        <v>32814.4670170209</v>
      </c>
      <c r="R9" t="n">
        <v>36326.4557704657</v>
      </c>
      <c r="S9" t="n">
        <v>37098.4267407905</v>
      </c>
      <c r="T9" t="n">
        <v>31668.335199005</v>
      </c>
      <c r="U9" t="n">
        <v>37036.06704</v>
      </c>
      <c r="V9" t="n">
        <v>37393.1106432923</v>
      </c>
      <c r="W9" t="n">
        <v>38887.2450011305</v>
      </c>
      <c r="X9" t="n">
        <v>37630.9185154939</v>
      </c>
      <c r="Y9" t="n">
        <v>37563</v>
      </c>
      <c r="Z9" t="n">
        <v>50581.0329060178</v>
      </c>
      <c r="AA9" t="n">
        <v>36261.5305597194</v>
      </c>
      <c r="AB9" t="n">
        <v>37640.8185089309</v>
      </c>
      <c r="AC9" t="n">
        <v>39817.565699973</v>
      </c>
      <c r="AD9"/>
      <c r="AE9"/>
      <c r="AF9"/>
    </row>
    <row r="10">
      <c r="A10" t="s">
        <v>12</v>
      </c>
      <c r="B10" t="s">
        <v>177</v>
      </c>
      <c r="C10" t="s">
        <v>106</v>
      </c>
      <c r="D10" t="s">
        <v>178</v>
      </c>
      <c r="E10" t="s">
        <v>107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35355.0566437331</v>
      </c>
      <c r="M10" t="n">
        <v>35384.587914942</v>
      </c>
      <c r="N10" t="n">
        <v>37179.1129649606</v>
      </c>
      <c r="O10" t="n">
        <v>37922.9132232741</v>
      </c>
      <c r="P10" t="n">
        <v>42036.9607840325</v>
      </c>
      <c r="Q10" t="n">
        <v>45264.7261681191</v>
      </c>
      <c r="R10" t="n">
        <v>49815.9857805983</v>
      </c>
      <c r="S10" t="n">
        <v>51634.4474101208</v>
      </c>
      <c r="T10" t="n">
        <v>45962.7374499676</v>
      </c>
      <c r="U10" t="n">
        <v>51545.85954</v>
      </c>
      <c r="V10" t="n">
        <v>52767.6496933226</v>
      </c>
      <c r="W10" t="n">
        <v>54130.5504023889</v>
      </c>
      <c r="X10" t="n">
        <v>53276.0054044297</v>
      </c>
      <c r="Y10" t="n">
        <v>51978.077266685</v>
      </c>
      <c r="Z10" t="n">
        <v>65737.8750668251</v>
      </c>
      <c r="AA10" t="n">
        <v>51613.9514980625</v>
      </c>
      <c r="AB10" t="n">
        <v>53208.6572530859</v>
      </c>
      <c r="AC10" t="n">
        <v>55470.2495305138</v>
      </c>
      <c r="AD10" t="n">
        <v>0</v>
      </c>
      <c r="AE10" t="n">
        <v>0</v>
      </c>
      <c r="AF10" t="n">
        <v>0</v>
      </c>
    </row>
    <row r="11">
      <c r="A11" t="s">
        <v>12</v>
      </c>
      <c r="B11" t="s">
        <v>179</v>
      </c>
      <c r="C11" t="s">
        <v>106</v>
      </c>
      <c r="D11" t="s">
        <v>180</v>
      </c>
      <c r="E11" t="s">
        <v>107</v>
      </c>
      <c r="F11"/>
      <c r="G11"/>
      <c r="H11"/>
      <c r="I11"/>
      <c r="J11"/>
      <c r="K11"/>
      <c r="L11" t="n">
        <v>9530.0573984501</v>
      </c>
      <c r="M11" t="n">
        <v>9657.95123767753</v>
      </c>
      <c r="N11" t="n">
        <v>10082.9299492804</v>
      </c>
      <c r="O11" t="n">
        <v>10615.7144164574</v>
      </c>
      <c r="P11" t="n">
        <v>11448.6330529401</v>
      </c>
      <c r="Q11" t="n">
        <v>12450.2591510981</v>
      </c>
      <c r="R11" t="n">
        <v>13489.5300101325</v>
      </c>
      <c r="S11" t="n">
        <v>14536.0206693303</v>
      </c>
      <c r="T11" t="n">
        <v>14294.4022509626</v>
      </c>
      <c r="U11" t="n">
        <v>14509.7925</v>
      </c>
      <c r="V11" t="n">
        <v>15374.5390500303</v>
      </c>
      <c r="W11" t="n">
        <v>15243.3054012584</v>
      </c>
      <c r="X11" t="n">
        <v>15645.0868889359</v>
      </c>
      <c r="Y11" t="n">
        <v>14415.077266685</v>
      </c>
      <c r="Z11" t="n">
        <v>15156.8421608073</v>
      </c>
      <c r="AA11" t="n">
        <v>15352.4209383431</v>
      </c>
      <c r="AB11" t="n">
        <v>15567.838744155</v>
      </c>
      <c r="AC11" t="n">
        <v>15652.6838305408</v>
      </c>
      <c r="AD11"/>
      <c r="AE11"/>
      <c r="AF11"/>
    </row>
    <row r="12">
      <c r="A12" t="s">
        <v>12</v>
      </c>
      <c r="B12" t="s">
        <v>181</v>
      </c>
      <c r="C12" t="s">
        <v>106</v>
      </c>
      <c r="D12" t="s">
        <v>182</v>
      </c>
      <c r="E12" t="s">
        <v>107</v>
      </c>
      <c r="F12"/>
      <c r="G12"/>
      <c r="H12"/>
      <c r="I12"/>
      <c r="J12"/>
      <c r="K12"/>
      <c r="L12" t="n">
        <v>39626.1961848827</v>
      </c>
      <c r="M12" t="n">
        <v>41201.7763030304</v>
      </c>
      <c r="N12" t="n">
        <v>41982.6302858497</v>
      </c>
      <c r="O12" t="n">
        <v>43665.4065139673</v>
      </c>
      <c r="P12" t="n">
        <v>47697.5695977314</v>
      </c>
      <c r="Q12" t="n">
        <v>50493.5070400297</v>
      </c>
      <c r="R12" t="n">
        <v>54090.6711354932</v>
      </c>
      <c r="S12" t="n">
        <v>49511.3688683765</v>
      </c>
      <c r="T12" t="n">
        <v>37879.3756761945</v>
      </c>
      <c r="U12" t="n">
        <v>38903.3526803474</v>
      </c>
      <c r="V12" t="n">
        <v>37885.5387391177</v>
      </c>
      <c r="W12" t="n">
        <v>33835.5279464557</v>
      </c>
      <c r="X12" t="n">
        <v>32201.4607887392</v>
      </c>
      <c r="Y12" t="n">
        <v>32792.9272038593</v>
      </c>
      <c r="Z12" t="n">
        <v>35429.8134575034</v>
      </c>
      <c r="AA12" t="n">
        <v>34917.881796012</v>
      </c>
      <c r="AB12" t="n">
        <v>37470.8957940825</v>
      </c>
      <c r="AC12" t="n">
        <v>40907.3254202001</v>
      </c>
      <c r="AD12"/>
      <c r="AE12"/>
      <c r="AF12"/>
    </row>
    <row r="13">
      <c r="A13" t="s">
        <v>12</v>
      </c>
      <c r="B13" t="s">
        <v>183</v>
      </c>
      <c r="C13" t="s">
        <v>106</v>
      </c>
      <c r="D13" t="s">
        <v>184</v>
      </c>
      <c r="E13" t="s">
        <v>107</v>
      </c>
      <c r="F13"/>
      <c r="G13"/>
      <c r="H13"/>
      <c r="I13"/>
      <c r="J13"/>
      <c r="K13"/>
      <c r="L13" t="n">
        <v>50698.7471766705</v>
      </c>
      <c r="M13" t="n">
        <v>53414.656455915</v>
      </c>
      <c r="N13" t="n">
        <v>55528.9372248742</v>
      </c>
      <c r="O13" t="n">
        <v>60578.5281125614</v>
      </c>
      <c r="P13" t="n">
        <v>64729.2213904411</v>
      </c>
      <c r="Q13" t="n">
        <v>74175.0694368488</v>
      </c>
      <c r="R13" t="n">
        <v>83263.3980594069</v>
      </c>
      <c r="S13" t="n">
        <v>79707.4674392227</v>
      </c>
      <c r="T13" t="n">
        <v>58372.4580755802</v>
      </c>
      <c r="U13" t="n">
        <v>65371.4414548224</v>
      </c>
      <c r="V13" t="n">
        <v>68890.2560250914</v>
      </c>
      <c r="W13" t="n">
        <v>70621.7582826858</v>
      </c>
      <c r="X13" t="n">
        <v>65010.4546504741</v>
      </c>
      <c r="Y13" t="n">
        <v>61926.9802936844</v>
      </c>
      <c r="Z13" t="n">
        <v>70525.8910266121</v>
      </c>
      <c r="AA13" t="n">
        <v>56446.683600105</v>
      </c>
      <c r="AB13" t="n">
        <v>60063.5033889899</v>
      </c>
      <c r="AC13" t="n">
        <v>66665.108676636</v>
      </c>
      <c r="AD13"/>
      <c r="AE13"/>
      <c r="AF13"/>
    </row>
    <row r="14">
      <c r="A14" t="s">
        <v>12</v>
      </c>
      <c r="B14" t="s">
        <v>185</v>
      </c>
      <c r="C14" t="s">
        <v>106</v>
      </c>
      <c r="D14" t="s">
        <v>186</v>
      </c>
      <c r="E14" t="s">
        <v>107</v>
      </c>
      <c r="F14"/>
      <c r="G14"/>
      <c r="H14"/>
      <c r="I14"/>
      <c r="J14"/>
      <c r="K14"/>
      <c r="L14" t="n">
        <v>12305.1833841478</v>
      </c>
      <c r="M14" t="n">
        <v>10461.4537232816</v>
      </c>
      <c r="N14" t="n">
        <v>9437.41449297881</v>
      </c>
      <c r="O14" t="n">
        <v>8801.52766943196</v>
      </c>
      <c r="P14" t="n">
        <v>8750.54905587209</v>
      </c>
      <c r="Q14" t="n">
        <v>8948.91514497317</v>
      </c>
      <c r="R14" t="n">
        <v>9217.93474088292</v>
      </c>
      <c r="S14" t="n">
        <v>8341.873674594</v>
      </c>
      <c r="T14" t="n">
        <v>6022.89227362733</v>
      </c>
      <c r="U14" t="n">
        <v>6509.9565</v>
      </c>
      <c r="V14" t="n">
        <v>5690.12893679983</v>
      </c>
      <c r="W14" t="n">
        <v>4679.43652263818</v>
      </c>
      <c r="X14" t="n">
        <v>4316.52902448278</v>
      </c>
      <c r="Y14" t="n">
        <v>4065.75145348837</v>
      </c>
      <c r="Z14" t="n">
        <v>7720.56565656566</v>
      </c>
      <c r="AA14" t="n">
        <v>4204.01185114956</v>
      </c>
      <c r="AB14" t="n">
        <v>4426.1268861454</v>
      </c>
      <c r="AC14" t="n">
        <v>4892.69947735192</v>
      </c>
      <c r="AD14"/>
      <c r="AE14"/>
      <c r="AF14"/>
    </row>
    <row r="15">
      <c r="A15" t="s">
        <v>12</v>
      </c>
      <c r="B15" t="s">
        <v>187</v>
      </c>
      <c r="C15" t="s">
        <v>106</v>
      </c>
      <c r="D15" t="s">
        <v>188</v>
      </c>
      <c r="E15" t="s">
        <v>107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26509.5523092799</v>
      </c>
      <c r="M15" t="n">
        <v>24561.8666526559</v>
      </c>
      <c r="N15" t="n">
        <v>24565.9898914818</v>
      </c>
      <c r="O15" t="n">
        <v>25161.3247360345</v>
      </c>
      <c r="P15" t="n">
        <v>26087.6846210335</v>
      </c>
      <c r="Q15" t="n">
        <v>28594.7177892473</v>
      </c>
      <c r="R15" t="n">
        <v>31293.5514047548</v>
      </c>
      <c r="S15" t="n">
        <v>30912.7400790119</v>
      </c>
      <c r="T15" t="n">
        <v>24042.8752826013</v>
      </c>
      <c r="U15" t="n">
        <v>24915.56661</v>
      </c>
      <c r="V15" t="n">
        <v>22822.3598459998</v>
      </c>
      <c r="W15" t="n">
        <v>20117.7916031245</v>
      </c>
      <c r="X15" t="n">
        <v>17319.1281113592</v>
      </c>
      <c r="Y15" t="n">
        <v>17910.6231289721</v>
      </c>
      <c r="Z15" t="n">
        <v>25611.669771239</v>
      </c>
      <c r="AA15" t="n">
        <v>19918.7852662041</v>
      </c>
      <c r="AB15" t="n">
        <v>21113.8286540163</v>
      </c>
      <c r="AC15" t="n">
        <v>22121.1247107446</v>
      </c>
      <c r="AD15" t="n">
        <v>0</v>
      </c>
      <c r="AE15" t="n">
        <v>0</v>
      </c>
      <c r="AF15" t="n">
        <v>0</v>
      </c>
    </row>
    <row r="16">
      <c r="A16" t="s">
        <v>12</v>
      </c>
      <c r="B16" t="s">
        <v>189</v>
      </c>
      <c r="C16" t="s">
        <v>106</v>
      </c>
      <c r="D16" t="s">
        <v>190</v>
      </c>
      <c r="E16" t="s">
        <v>107</v>
      </c>
      <c r="F16"/>
      <c r="G16"/>
      <c r="H16"/>
      <c r="I16"/>
      <c r="J16"/>
      <c r="K16"/>
      <c r="L16" t="n">
        <v>14204.3689251321</v>
      </c>
      <c r="M16" t="n">
        <v>14100.4129293743</v>
      </c>
      <c r="N16" t="n">
        <v>15128.575398503</v>
      </c>
      <c r="O16" t="n">
        <v>16359.7970666025</v>
      </c>
      <c r="P16" t="n">
        <v>17337.1355651614</v>
      </c>
      <c r="Q16" t="n">
        <v>19645.8026442741</v>
      </c>
      <c r="R16" t="n">
        <v>22075.6166638719</v>
      </c>
      <c r="S16" t="n">
        <v>22570.8664044179</v>
      </c>
      <c r="T16" t="n">
        <v>18019.983008974</v>
      </c>
      <c r="U16" t="n">
        <v>18405.61011</v>
      </c>
      <c r="V16" t="n">
        <v>17132.2309092</v>
      </c>
      <c r="W16" t="n">
        <v>15438.3550804863</v>
      </c>
      <c r="X16" t="n">
        <v>13002.5990868764</v>
      </c>
      <c r="Y16" t="n">
        <v>13844.8716754837</v>
      </c>
      <c r="Z16" t="n">
        <v>17891.1041146733</v>
      </c>
      <c r="AA16" t="n">
        <v>15714.7734150546</v>
      </c>
      <c r="AB16" t="n">
        <v>16687.7017678709</v>
      </c>
      <c r="AC16" t="n">
        <v>17228.4252333927</v>
      </c>
      <c r="AD16"/>
      <c r="AE16"/>
      <c r="AF16"/>
    </row>
    <row r="17">
      <c r="A17" t="s">
        <v>12</v>
      </c>
      <c r="B17" t="s">
        <v>191</v>
      </c>
      <c r="C17" t="s">
        <v>106</v>
      </c>
      <c r="D17" t="s">
        <v>192</v>
      </c>
      <c r="E17" t="s">
        <v>107</v>
      </c>
      <c r="F17"/>
      <c r="G17"/>
      <c r="H17"/>
      <c r="I17"/>
      <c r="J17"/>
      <c r="K17"/>
      <c r="L17" t="n">
        <v>16245.8697869634</v>
      </c>
      <c r="M17" t="n">
        <v>16772.0395174658</v>
      </c>
      <c r="N17" t="n">
        <v>17596.1428027509</v>
      </c>
      <c r="O17" t="n">
        <v>18816.4141707074</v>
      </c>
      <c r="P17" t="n">
        <v>18970.8809299825</v>
      </c>
      <c r="Q17" t="n">
        <v>21617.3152088602</v>
      </c>
      <c r="R17" t="n">
        <v>22971.0967796147</v>
      </c>
      <c r="S17" t="n">
        <v>22878.2185974904</v>
      </c>
      <c r="T17" t="n">
        <v>17279.0025785769</v>
      </c>
      <c r="U17" t="n">
        <v>16961.80941</v>
      </c>
      <c r="V17" t="n">
        <v>18983.5010471472</v>
      </c>
      <c r="W17" t="n">
        <v>18107.2157428639</v>
      </c>
      <c r="X17" t="n">
        <v>17619.8547544311</v>
      </c>
      <c r="Y17" t="n">
        <v>18326.7907364029</v>
      </c>
      <c r="Z17" t="n">
        <v>25499.9686696658</v>
      </c>
      <c r="AA17" t="n">
        <v>18430.1700177888</v>
      </c>
      <c r="AB17" t="n">
        <v>20380.8535124872</v>
      </c>
      <c r="AC17" t="n">
        <v>21248.067772663</v>
      </c>
      <c r="AD17"/>
      <c r="AE17"/>
      <c r="AF17"/>
    </row>
    <row r="18">
      <c r="A18" t="s">
        <v>12</v>
      </c>
      <c r="B18" t="s">
        <v>193</v>
      </c>
      <c r="C18" t="s">
        <v>106</v>
      </c>
      <c r="D18" t="s">
        <v>194</v>
      </c>
      <c r="E18" t="s">
        <v>107</v>
      </c>
      <c r="F18"/>
      <c r="G18"/>
      <c r="H18"/>
      <c r="I18"/>
      <c r="J18"/>
      <c r="K18"/>
      <c r="L18" t="n">
        <v>56866.252455542</v>
      </c>
      <c r="M18" t="n">
        <v>57461.829451351</v>
      </c>
      <c r="N18" t="n">
        <v>62212.6953330168</v>
      </c>
      <c r="O18" t="n">
        <v>64353.2220032428</v>
      </c>
      <c r="P18" t="n">
        <v>64252.7630411218</v>
      </c>
      <c r="Q18" t="n">
        <v>68900.7417587562</v>
      </c>
      <c r="R18" t="n">
        <v>73412.9170895713</v>
      </c>
      <c r="S18" t="n">
        <v>67916.977874482</v>
      </c>
      <c r="T18" t="n">
        <v>56961.756296314</v>
      </c>
      <c r="U18" t="n">
        <v>65396.593022482</v>
      </c>
      <c r="V18" t="n">
        <v>68291.6011293195</v>
      </c>
      <c r="W18" t="n">
        <v>58506.5249769685</v>
      </c>
      <c r="X18" t="n">
        <v>61833.9140780746</v>
      </c>
      <c r="Y18" t="n">
        <v>68058.6424221168</v>
      </c>
      <c r="Z18" t="n">
        <v>79650.5771573407</v>
      </c>
      <c r="AA18" t="n">
        <v>79319.1083472015</v>
      </c>
      <c r="AB18" t="n">
        <v>81975.1770902706</v>
      </c>
      <c r="AC18" t="n">
        <v>81693.5173416455</v>
      </c>
      <c r="AD18"/>
      <c r="AE18"/>
      <c r="AF18"/>
    </row>
    <row r="19">
      <c r="A19" t="s">
        <v>12</v>
      </c>
      <c r="B19" t="s">
        <v>195</v>
      </c>
      <c r="C19" t="s">
        <v>106</v>
      </c>
      <c r="D19" t="s">
        <v>196</v>
      </c>
      <c r="E19" t="s">
        <v>107</v>
      </c>
      <c r="F19"/>
      <c r="G19"/>
      <c r="H19"/>
      <c r="I19"/>
      <c r="J19"/>
      <c r="K19"/>
      <c r="L19" t="n">
        <v>17807.9191773141</v>
      </c>
      <c r="M19" t="n">
        <v>18853.7570432306</v>
      </c>
      <c r="N19" t="n">
        <v>19814.7792573783</v>
      </c>
      <c r="O19" t="n">
        <v>21888.9093777996</v>
      </c>
      <c r="P19" t="n">
        <v>23306.4265234243</v>
      </c>
      <c r="Q19" t="n">
        <v>25354.7695608485</v>
      </c>
      <c r="R19" t="n">
        <v>27281.8482204238</v>
      </c>
      <c r="S19" t="n">
        <v>26688.7228466479</v>
      </c>
      <c r="T19" t="n">
        <v>23810.0393997479</v>
      </c>
      <c r="U19" t="n">
        <v>23830.1113843123</v>
      </c>
      <c r="V19" t="n">
        <v>21763.8107504838</v>
      </c>
      <c r="W19" t="n">
        <v>19907.8715281519</v>
      </c>
      <c r="X19" t="n">
        <v>18424.7685206601</v>
      </c>
      <c r="Y19" t="n">
        <v>19350.6358239921</v>
      </c>
      <c r="Z19" t="n">
        <v>25570.6160781367</v>
      </c>
      <c r="AA19" t="n">
        <v>21747.8876033058</v>
      </c>
      <c r="AB19" t="n">
        <v>21768.2875106202</v>
      </c>
      <c r="AC19" t="n">
        <v>23581.5811518325</v>
      </c>
      <c r="AD19"/>
      <c r="AE19"/>
      <c r="AF19"/>
    </row>
    <row r="20">
      <c r="A20" t="s">
        <v>12</v>
      </c>
      <c r="B20" t="s">
        <v>197</v>
      </c>
      <c r="C20" t="s">
        <v>106</v>
      </c>
      <c r="D20" t="s">
        <v>198</v>
      </c>
      <c r="E20" t="s">
        <v>107</v>
      </c>
      <c r="F20"/>
      <c r="G20"/>
      <c r="H20"/>
      <c r="I20"/>
      <c r="J20"/>
      <c r="K20"/>
      <c r="L20" t="n">
        <v>26154.5690328832</v>
      </c>
      <c r="M20" t="n">
        <v>26681.9191088715</v>
      </c>
      <c r="N20" t="n">
        <v>30108.7537882582</v>
      </c>
      <c r="O20" t="n">
        <v>33324.3268675021</v>
      </c>
      <c r="P20" t="n">
        <v>38591.8040240397</v>
      </c>
      <c r="Q20" t="n">
        <v>49365.2641157256</v>
      </c>
      <c r="R20" t="n">
        <v>51774.6576754741</v>
      </c>
      <c r="S20" t="n">
        <v>64371.0690010299</v>
      </c>
      <c r="T20" t="n">
        <v>58520.1083412704</v>
      </c>
      <c r="U20" t="n">
        <v>79076.8464</v>
      </c>
      <c r="V20" t="n">
        <v>70897.6358561813</v>
      </c>
      <c r="W20" t="n">
        <v>68598.0416573696</v>
      </c>
      <c r="X20" t="n">
        <v>63268.8276815543</v>
      </c>
      <c r="Y20" t="n">
        <v>81002.3648750946</v>
      </c>
      <c r="Z20" t="n">
        <v>81922.2420131037</v>
      </c>
      <c r="AA20" t="n">
        <v>65330.4817580036</v>
      </c>
      <c r="AB20" t="n">
        <v>57937.4555439763</v>
      </c>
      <c r="AC20" t="n">
        <v>68151.1868460389</v>
      </c>
      <c r="AD20"/>
      <c r="AE20"/>
      <c r="AF20"/>
    </row>
    <row r="21">
      <c r="A21" t="s">
        <v>12</v>
      </c>
      <c r="B21" t="s">
        <v>199</v>
      </c>
      <c r="C21" t="s">
        <v>106</v>
      </c>
      <c r="D21" t="s">
        <v>200</v>
      </c>
      <c r="E21" t="s">
        <v>107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39903.7834141307</v>
      </c>
      <c r="M21" t="n">
        <v>41704.8104356485</v>
      </c>
      <c r="N21" t="n">
        <v>45929.8567042961</v>
      </c>
      <c r="O21" t="n">
        <v>49744.2050942285</v>
      </c>
      <c r="P21" t="n">
        <v>56359.5283398352</v>
      </c>
      <c r="Q21" t="n">
        <v>68961.1248875081</v>
      </c>
      <c r="R21" t="n">
        <v>72381.4265388989</v>
      </c>
      <c r="S21" t="n">
        <v>85857.3375789619</v>
      </c>
      <c r="T21" t="n">
        <v>78820.5262578455</v>
      </c>
      <c r="U21" t="n">
        <v>104668.440573662</v>
      </c>
      <c r="V21" t="n">
        <v>96401.1871778337</v>
      </c>
      <c r="W21" t="n">
        <v>93422.5029648758</v>
      </c>
      <c r="X21" t="n">
        <v>87049.798314821</v>
      </c>
      <c r="Y21" t="n">
        <v>105729.820955734</v>
      </c>
      <c r="Z21" t="n">
        <v>107106.957828776</v>
      </c>
      <c r="AA21" t="n">
        <v>92803.6174083497</v>
      </c>
      <c r="AB21" t="n">
        <v>86682.6739778336</v>
      </c>
      <c r="AC21" t="n">
        <v>97528.8232821031</v>
      </c>
      <c r="AD21" t="n">
        <v>0</v>
      </c>
      <c r="AE21" t="n">
        <v>0</v>
      </c>
      <c r="AF21" t="n">
        <v>0</v>
      </c>
    </row>
    <row r="22">
      <c r="A22" t="s">
        <v>12</v>
      </c>
      <c r="B22" t="s">
        <v>201</v>
      </c>
      <c r="C22" t="s">
        <v>106</v>
      </c>
      <c r="D22" t="s">
        <v>202</v>
      </c>
      <c r="E22" t="s">
        <v>107</v>
      </c>
      <c r="F22"/>
      <c r="G22"/>
      <c r="H22"/>
      <c r="I22"/>
      <c r="J22"/>
      <c r="K22"/>
      <c r="L22" t="n">
        <v>13749.2143812475</v>
      </c>
      <c r="M22" t="n">
        <v>15022.891326777</v>
      </c>
      <c r="N22" t="n">
        <v>15821.1029160379</v>
      </c>
      <c r="O22" t="n">
        <v>16419.8782267263</v>
      </c>
      <c r="P22" t="n">
        <v>17767.7243157955</v>
      </c>
      <c r="Q22" t="n">
        <v>19595.8607717825</v>
      </c>
      <c r="R22" t="n">
        <v>20606.7688634248</v>
      </c>
      <c r="S22" t="n">
        <v>21486.2685779321</v>
      </c>
      <c r="T22" t="n">
        <v>20300.4179165751</v>
      </c>
      <c r="U22" t="n">
        <v>25591.5941736622</v>
      </c>
      <c r="V22" t="n">
        <v>25503.5513216525</v>
      </c>
      <c r="W22" t="n">
        <v>24824.4613075062</v>
      </c>
      <c r="X22" t="n">
        <v>23780.9706332667</v>
      </c>
      <c r="Y22" t="n">
        <v>24727.4560806391</v>
      </c>
      <c r="Z22" t="n">
        <v>25184.7158156724</v>
      </c>
      <c r="AA22" t="n">
        <v>27473.1356503461</v>
      </c>
      <c r="AB22" t="n">
        <v>28745.2184338572</v>
      </c>
      <c r="AC22" t="n">
        <v>29377.6364360643</v>
      </c>
      <c r="AD22"/>
      <c r="AE22"/>
      <c r="AF22"/>
    </row>
    <row r="23">
      <c r="A23" t="s">
        <v>12</v>
      </c>
      <c r="B23" t="s">
        <v>203</v>
      </c>
      <c r="C23" t="s">
        <v>106</v>
      </c>
      <c r="D23" t="s">
        <v>204</v>
      </c>
      <c r="E23" t="s">
        <v>107</v>
      </c>
      <c r="F23"/>
      <c r="G23"/>
      <c r="H23"/>
      <c r="I23"/>
      <c r="J23"/>
      <c r="K23"/>
      <c r="L23" t="n">
        <v>154495.789479193</v>
      </c>
      <c r="M23" t="n">
        <v>191866.016698547</v>
      </c>
      <c r="N23" t="n">
        <v>218940.492365513</v>
      </c>
      <c r="O23" t="n">
        <v>236784.724559585</v>
      </c>
      <c r="P23" t="n">
        <v>276118.619967614</v>
      </c>
      <c r="Q23" t="n">
        <v>324653.349417724</v>
      </c>
      <c r="R23" t="n">
        <v>339449.851623485</v>
      </c>
      <c r="S23" t="n">
        <v>296943.096721151</v>
      </c>
      <c r="T23" t="n">
        <v>256806.233245515</v>
      </c>
      <c r="U23" t="n">
        <v>204818.41874</v>
      </c>
      <c r="V23" t="n">
        <v>166622.996141864</v>
      </c>
      <c r="W23" t="n">
        <v>142318.364722256</v>
      </c>
      <c r="X23" t="n">
        <v>125403.354522578</v>
      </c>
      <c r="Y23" t="n">
        <v>121091.879623565</v>
      </c>
      <c r="Z23" t="n">
        <v>144204.135128433</v>
      </c>
      <c r="AA23" t="n">
        <v>128638.274982282</v>
      </c>
      <c r="AB23" t="n">
        <v>136050.272703781</v>
      </c>
      <c r="AC23" t="n">
        <v>149335.686891586</v>
      </c>
      <c r="AD23"/>
      <c r="AE23"/>
      <c r="AF23"/>
    </row>
    <row r="24">
      <c r="A24" t="s">
        <v>12</v>
      </c>
      <c r="B24" t="s">
        <v>205</v>
      </c>
      <c r="C24" t="s">
        <v>106</v>
      </c>
      <c r="D24" t="s">
        <v>206</v>
      </c>
      <c r="E24" t="s">
        <v>107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118117.775873237</v>
      </c>
      <c r="M24" t="n">
        <v>129325.618428935</v>
      </c>
      <c r="N24" t="n">
        <v>142302.787997638</v>
      </c>
      <c r="O24" t="n">
        <v>157949.190693679</v>
      </c>
      <c r="P24" t="n">
        <v>171811.461138821</v>
      </c>
      <c r="Q24" t="n">
        <v>184483.843123557</v>
      </c>
      <c r="R24" t="n">
        <v>204704.631903053</v>
      </c>
      <c r="S24" t="n">
        <v>205889.659257109</v>
      </c>
      <c r="T24" t="n">
        <v>202838.110715592</v>
      </c>
      <c r="U24" t="n">
        <v>209818.95695</v>
      </c>
      <c r="V24" t="n">
        <v>204576.259029602</v>
      </c>
      <c r="W24" t="n">
        <v>203190.3600598</v>
      </c>
      <c r="X24" t="n">
        <v>208834.599800466</v>
      </c>
      <c r="Y24" t="n">
        <v>212426.228235033</v>
      </c>
      <c r="Z24" t="n">
        <v>210958.05872621</v>
      </c>
      <c r="AA24" t="n">
        <v>230073.723406866</v>
      </c>
      <c r="AB24" t="n">
        <v>230785.919255519</v>
      </c>
      <c r="AC24" t="n">
        <v>242462.196631368</v>
      </c>
      <c r="AD24" t="n">
        <v>0</v>
      </c>
      <c r="AE24" t="n">
        <v>0</v>
      </c>
      <c r="AF24" t="n">
        <v>0</v>
      </c>
    </row>
    <row r="25">
      <c r="A25" t="s">
        <v>12</v>
      </c>
      <c r="B25" t="s">
        <v>207</v>
      </c>
      <c r="C25" t="s">
        <v>106</v>
      </c>
      <c r="D25" t="s">
        <v>208</v>
      </c>
      <c r="E25" t="s">
        <v>107</v>
      </c>
      <c r="F25"/>
      <c r="G25"/>
      <c r="H25"/>
      <c r="I25"/>
      <c r="J25"/>
      <c r="K25"/>
      <c r="L25" t="n">
        <v>19856.7836594343</v>
      </c>
      <c r="M25" t="n">
        <v>21438.5083996251</v>
      </c>
      <c r="N25" t="n">
        <v>22015.8190375608</v>
      </c>
      <c r="O25" t="n">
        <v>24277.5229029031</v>
      </c>
      <c r="P25" t="n">
        <v>26224.1813242677</v>
      </c>
      <c r="Q25" t="n">
        <v>27250.2220222881</v>
      </c>
      <c r="R25" t="n">
        <v>30129.5852857543</v>
      </c>
      <c r="S25" t="n">
        <v>27919.1200306837</v>
      </c>
      <c r="T25" t="n">
        <v>27095.990694551</v>
      </c>
      <c r="U25" t="n">
        <v>30263.9992</v>
      </c>
      <c r="V25" t="n">
        <v>29267.0591329328</v>
      </c>
      <c r="W25" t="n">
        <v>27068.2323929031</v>
      </c>
      <c r="X25" t="n">
        <v>24967.1176578374</v>
      </c>
      <c r="Y25" t="n">
        <v>24233.4316445397</v>
      </c>
      <c r="Z25" t="n">
        <v>27693.8966912993</v>
      </c>
      <c r="AA25" t="n">
        <v>29729.3057188669</v>
      </c>
      <c r="AB25" t="n">
        <v>30083.8529752765</v>
      </c>
      <c r="AC25" t="n">
        <v>31953.8237465762</v>
      </c>
      <c r="AD25"/>
      <c r="AE25"/>
      <c r="AF25"/>
    </row>
    <row r="26">
      <c r="A26" t="s">
        <v>12</v>
      </c>
      <c r="B26" t="s">
        <v>209</v>
      </c>
      <c r="C26" t="s">
        <v>106</v>
      </c>
      <c r="D26" t="s">
        <v>210</v>
      </c>
      <c r="E26" t="s">
        <v>107</v>
      </c>
      <c r="F26"/>
      <c r="G26"/>
      <c r="H26"/>
      <c r="I26"/>
      <c r="J26"/>
      <c r="K26"/>
      <c r="L26" t="n">
        <v>47590.3345953924</v>
      </c>
      <c r="M26" t="n">
        <v>53846.4912764004</v>
      </c>
      <c r="N26" t="n">
        <v>62519.8524395936</v>
      </c>
      <c r="O26" t="n">
        <v>71067.2978008768</v>
      </c>
      <c r="P26" t="n">
        <v>76648.5408724045</v>
      </c>
      <c r="Q26" t="n">
        <v>84409.2406256222</v>
      </c>
      <c r="R26" t="n">
        <v>97208.4662606996</v>
      </c>
      <c r="S26" t="n">
        <v>97431.4350884673</v>
      </c>
      <c r="T26" t="n">
        <v>95757.8498501199</v>
      </c>
      <c r="U26" t="n">
        <v>98338.608</v>
      </c>
      <c r="V26" t="n">
        <v>95851.6746411483</v>
      </c>
      <c r="W26" t="n">
        <v>98585.2790244087</v>
      </c>
      <c r="X26" t="n">
        <v>106433.672066706</v>
      </c>
      <c r="Y26" t="n">
        <v>109149.632525088</v>
      </c>
      <c r="Z26" t="n">
        <v>103537.101491624</v>
      </c>
      <c r="AA26" t="n">
        <v>116098.365137615</v>
      </c>
      <c r="AB26" t="n">
        <v>116500.290983159</v>
      </c>
      <c r="AC26" t="n">
        <v>120435.709112698</v>
      </c>
      <c r="AD26"/>
      <c r="AE26"/>
      <c r="AF26"/>
    </row>
    <row r="27">
      <c r="A27" t="s">
        <v>12</v>
      </c>
      <c r="B27" t="s">
        <v>211</v>
      </c>
      <c r="C27" t="s">
        <v>106</v>
      </c>
      <c r="D27" t="s">
        <v>212</v>
      </c>
      <c r="E27" t="s">
        <v>107</v>
      </c>
      <c r="F27"/>
      <c r="G27"/>
      <c r="H27"/>
      <c r="I27"/>
      <c r="J27"/>
      <c r="K27"/>
      <c r="L27" t="n">
        <v>50670.6576184106</v>
      </c>
      <c r="M27" t="n">
        <v>54040.6187529099</v>
      </c>
      <c r="N27" t="n">
        <v>57767.1165204841</v>
      </c>
      <c r="O27" t="n">
        <v>62604.3699898992</v>
      </c>
      <c r="P27" t="n">
        <v>68938.7389421491</v>
      </c>
      <c r="Q27" t="n">
        <v>72824.3804756465</v>
      </c>
      <c r="R27" t="n">
        <v>77366.5803565995</v>
      </c>
      <c r="S27" t="n">
        <v>80539.1041379582</v>
      </c>
      <c r="T27" t="n">
        <v>79984.2701709209</v>
      </c>
      <c r="U27" t="n">
        <v>81216.34975</v>
      </c>
      <c r="V27" t="n">
        <v>79457.5252555206</v>
      </c>
      <c r="W27" t="n">
        <v>77536.8486424876</v>
      </c>
      <c r="X27" t="n">
        <v>77433.8100759225</v>
      </c>
      <c r="Y27" t="n">
        <v>79043.1640654051</v>
      </c>
      <c r="Z27" t="n">
        <v>79727.0605432871</v>
      </c>
      <c r="AA27" t="n">
        <v>84246.0525503844</v>
      </c>
      <c r="AB27" t="n">
        <v>84201.7752970832</v>
      </c>
      <c r="AC27" t="n">
        <v>90072.6637720938</v>
      </c>
      <c r="AD27"/>
      <c r="AE27"/>
      <c r="AF27"/>
    </row>
    <row r="28">
      <c r="A28" t="s">
        <v>12</v>
      </c>
      <c r="B28" t="s">
        <v>213</v>
      </c>
      <c r="C28" t="s">
        <v>106</v>
      </c>
      <c r="D28" t="s">
        <v>214</v>
      </c>
      <c r="E28" t="s">
        <v>107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63884.7063307634</v>
      </c>
      <c r="M28" t="n">
        <v>67770.6093155977</v>
      </c>
      <c r="N28" t="n">
        <v>72033.3690239648</v>
      </c>
      <c r="O28" t="n">
        <v>78791.6433703009</v>
      </c>
      <c r="P28" t="n">
        <v>86937.5198467358</v>
      </c>
      <c r="Q28" t="n">
        <v>92929.7999820481</v>
      </c>
      <c r="R28" t="n">
        <v>101673.731813884</v>
      </c>
      <c r="S28" t="n">
        <v>104467.693512892</v>
      </c>
      <c r="T28" t="n">
        <v>97782.4498889117</v>
      </c>
      <c r="U28" t="n">
        <v>107402.77922</v>
      </c>
      <c r="V28" t="n">
        <v>108552.115978697</v>
      </c>
      <c r="W28" t="n">
        <v>106745.456598653</v>
      </c>
      <c r="X28" t="n">
        <v>99266.0216003282</v>
      </c>
      <c r="Y28" t="n">
        <v>107211.709828846</v>
      </c>
      <c r="Z28" t="n">
        <v>111389.583928426</v>
      </c>
      <c r="AA28" t="n">
        <v>113535.569799434</v>
      </c>
      <c r="AB28" t="n">
        <v>114222.746772795</v>
      </c>
      <c r="AC28" t="n">
        <v>118291.656563023</v>
      </c>
      <c r="AD28" t="n">
        <v>0</v>
      </c>
      <c r="AE28" t="n">
        <v>0</v>
      </c>
      <c r="AF28" t="n">
        <v>0</v>
      </c>
    </row>
    <row r="29">
      <c r="A29" t="s">
        <v>12</v>
      </c>
      <c r="B29" t="s">
        <v>215</v>
      </c>
      <c r="C29" t="s">
        <v>106</v>
      </c>
      <c r="D29" t="s">
        <v>216</v>
      </c>
      <c r="E29" t="s">
        <v>107</v>
      </c>
      <c r="F29"/>
      <c r="G29"/>
      <c r="H29"/>
      <c r="I29"/>
      <c r="J29"/>
      <c r="K29"/>
      <c r="L29" t="n">
        <v>31039.6632466105</v>
      </c>
      <c r="M29" t="n">
        <v>34221.0645818182</v>
      </c>
      <c r="N29" t="n">
        <v>35468.6933616877</v>
      </c>
      <c r="O29" t="n">
        <v>39973.1629779625</v>
      </c>
      <c r="P29" t="n">
        <v>42830.0102568863</v>
      </c>
      <c r="Q29" t="n">
        <v>45525.2768982086</v>
      </c>
      <c r="R29" t="n">
        <v>49437.9557880996</v>
      </c>
      <c r="S29" t="n">
        <v>52295.6365744592</v>
      </c>
      <c r="T29" t="n">
        <v>47535.3204435371</v>
      </c>
      <c r="U29" t="n">
        <v>50262.77124</v>
      </c>
      <c r="V29" t="n">
        <v>49663.7623530788</v>
      </c>
      <c r="W29" t="n">
        <v>50199.547438386</v>
      </c>
      <c r="X29" t="n">
        <v>46909.8784366653</v>
      </c>
      <c r="Y29" t="n">
        <v>49202.270651382</v>
      </c>
      <c r="Z29" t="n">
        <v>49342.8036842312</v>
      </c>
      <c r="AA29" t="n">
        <v>51351.7875296443</v>
      </c>
      <c r="AB29" t="n">
        <v>49930.7206582115</v>
      </c>
      <c r="AC29" t="n">
        <v>50724.3777643305</v>
      </c>
      <c r="AD29"/>
      <c r="AE29"/>
      <c r="AF29"/>
    </row>
    <row r="30">
      <c r="A30" t="s">
        <v>12</v>
      </c>
      <c r="B30" t="s">
        <v>217</v>
      </c>
      <c r="C30" t="s">
        <v>106</v>
      </c>
      <c r="D30" t="s">
        <v>218</v>
      </c>
      <c r="E30" t="s">
        <v>107</v>
      </c>
      <c r="F30"/>
      <c r="G30"/>
      <c r="H30"/>
      <c r="I30"/>
      <c r="J30"/>
      <c r="K30"/>
      <c r="L30" t="n">
        <v>2017.12815084353</v>
      </c>
      <c r="M30" t="n">
        <v>1812.97478389147</v>
      </c>
      <c r="N30" t="n">
        <v>2238.82777139535</v>
      </c>
      <c r="O30" t="n">
        <v>2439.07817492013</v>
      </c>
      <c r="P30" t="n">
        <v>2408.78452301534</v>
      </c>
      <c r="Q30" t="n">
        <v>2416.88122279769</v>
      </c>
      <c r="R30" t="n">
        <v>2715.33309429903</v>
      </c>
      <c r="S30" t="n">
        <v>2830.7483891228</v>
      </c>
      <c r="T30" t="n">
        <v>2058.21899699652</v>
      </c>
      <c r="U30" t="n">
        <v>2444.3664</v>
      </c>
      <c r="V30" t="n">
        <v>2316.32960435428</v>
      </c>
      <c r="W30" t="n">
        <v>1901.51364780898</v>
      </c>
      <c r="X30" t="n">
        <v>1855.70482931266</v>
      </c>
      <c r="Y30" t="n">
        <v>1735.08423267952</v>
      </c>
      <c r="Z30" t="n">
        <v>2794.99624261943</v>
      </c>
      <c r="AA30" t="n">
        <v>2064.94384236453</v>
      </c>
      <c r="AB30" t="n">
        <v>2130.02236719478</v>
      </c>
      <c r="AC30" t="n">
        <v>2279</v>
      </c>
      <c r="AD30"/>
      <c r="AE30"/>
      <c r="AF30"/>
    </row>
    <row r="31">
      <c r="A31" t="s">
        <v>12</v>
      </c>
      <c r="B31" t="s">
        <v>219</v>
      </c>
      <c r="C31" t="s">
        <v>106</v>
      </c>
      <c r="D31" t="s">
        <v>220</v>
      </c>
      <c r="E31" t="s">
        <v>107</v>
      </c>
      <c r="F31"/>
      <c r="G31"/>
      <c r="H31"/>
      <c r="I31"/>
      <c r="J31"/>
      <c r="K31"/>
      <c r="L31" t="n">
        <v>6104.98153505621</v>
      </c>
      <c r="M31" t="n">
        <v>6061.88926474978</v>
      </c>
      <c r="N31" t="n">
        <v>7121.08734024123</v>
      </c>
      <c r="O31" t="n">
        <v>6407.84662243919</v>
      </c>
      <c r="P31" t="n">
        <v>8462.81927868661</v>
      </c>
      <c r="Q31" t="n">
        <v>7877.72683679796</v>
      </c>
      <c r="R31" t="n">
        <v>9571.93820466477</v>
      </c>
      <c r="S31" t="n">
        <v>8600.15615646189</v>
      </c>
      <c r="T31" t="n">
        <v>8908.87555892531</v>
      </c>
      <c r="U31" t="n">
        <v>9714.58068</v>
      </c>
      <c r="V31" t="n">
        <v>9462.89183496469</v>
      </c>
      <c r="W31" t="n">
        <v>9216.57090677775</v>
      </c>
      <c r="X31" t="n">
        <v>7932.64504719109</v>
      </c>
      <c r="Y31" t="n">
        <v>9262.20335756163</v>
      </c>
      <c r="Z31" t="n">
        <v>10707.6465686275</v>
      </c>
      <c r="AA31" t="n">
        <v>10621.3088519521</v>
      </c>
      <c r="AB31" t="n">
        <v>11367.9381772961</v>
      </c>
      <c r="AC31" t="n">
        <v>12182.460357028</v>
      </c>
      <c r="AD31"/>
      <c r="AE31"/>
      <c r="AF31"/>
    </row>
    <row r="32">
      <c r="A32" t="s">
        <v>12</v>
      </c>
      <c r="B32" t="s">
        <v>221</v>
      </c>
      <c r="C32" t="s">
        <v>106</v>
      </c>
      <c r="D32" t="s">
        <v>222</v>
      </c>
      <c r="E32" t="s">
        <v>107</v>
      </c>
      <c r="F32"/>
      <c r="G32"/>
      <c r="H32"/>
      <c r="I32"/>
      <c r="J32"/>
      <c r="K32"/>
      <c r="L32" t="n">
        <v>21239.7768331562</v>
      </c>
      <c r="M32" t="n">
        <v>21970.5319272159</v>
      </c>
      <c r="N32" t="n">
        <v>23273.0061982395</v>
      </c>
      <c r="O32" t="n">
        <v>25701.1348010523</v>
      </c>
      <c r="P32" t="n">
        <v>28553.9943731491</v>
      </c>
      <c r="Q32" t="n">
        <v>32384.1950407326</v>
      </c>
      <c r="R32" t="n">
        <v>34906.2926232227</v>
      </c>
      <c r="S32" t="n">
        <v>35600.8730787514</v>
      </c>
      <c r="T32" t="n">
        <v>34610.3042718564</v>
      </c>
      <c r="U32" t="n">
        <v>39955.28586</v>
      </c>
      <c r="V32" t="n">
        <v>42454.6733749734</v>
      </c>
      <c r="W32" t="n">
        <v>41230.911282595</v>
      </c>
      <c r="X32" t="n">
        <v>38417.2185346632</v>
      </c>
      <c r="Y32" t="n">
        <v>42439.1502040389</v>
      </c>
      <c r="Z32" t="n">
        <v>43626.0221145314</v>
      </c>
      <c r="AA32" t="n">
        <v>44803.552681218</v>
      </c>
      <c r="AB32" t="n">
        <v>45970.9959561701</v>
      </c>
      <c r="AC32" t="n">
        <v>47663.9530006317</v>
      </c>
      <c r="AD32"/>
      <c r="AE32"/>
      <c r="AF32"/>
    </row>
    <row r="33">
      <c r="A33" t="s">
        <v>12</v>
      </c>
      <c r="B33" t="s">
        <v>223</v>
      </c>
      <c r="C33" t="s">
        <v>106</v>
      </c>
      <c r="D33" t="s">
        <v>224</v>
      </c>
      <c r="E33" t="s">
        <v>107</v>
      </c>
      <c r="F33"/>
      <c r="G33"/>
      <c r="H33"/>
      <c r="I33"/>
      <c r="J33"/>
      <c r="K33"/>
      <c r="L33" t="n">
        <v>3483.15656509695</v>
      </c>
      <c r="M33" t="n">
        <v>3704.14875792234</v>
      </c>
      <c r="N33" t="n">
        <v>3931.754352401</v>
      </c>
      <c r="O33" t="n">
        <v>4270.42079392676</v>
      </c>
      <c r="P33" t="n">
        <v>4681.91141499849</v>
      </c>
      <c r="Q33" t="n">
        <v>4725.7199835112</v>
      </c>
      <c r="R33" t="n">
        <v>5042.21210359749</v>
      </c>
      <c r="S33" t="n">
        <v>5140.27931409703</v>
      </c>
      <c r="T33" t="n">
        <v>4669.73061759645</v>
      </c>
      <c r="U33" t="n">
        <v>5025.77504</v>
      </c>
      <c r="V33" t="n">
        <v>4654.45881132599</v>
      </c>
      <c r="W33" t="n">
        <v>4196.91332308561</v>
      </c>
      <c r="X33" t="n">
        <v>4150.57475249593</v>
      </c>
      <c r="Y33" t="n">
        <v>4573.00138318428</v>
      </c>
      <c r="Z33" t="n">
        <v>4918.11531841652</v>
      </c>
      <c r="AA33" t="n">
        <v>4693.97689425479</v>
      </c>
      <c r="AB33" t="n">
        <v>4823.06961392278</v>
      </c>
      <c r="AC33" t="n">
        <v>5441.86544103266</v>
      </c>
      <c r="AD33"/>
      <c r="AE33"/>
      <c r="AF33"/>
    </row>
    <row r="34">
      <c r="A34" t="s">
        <v>12</v>
      </c>
      <c r="B34" t="s">
        <v>225</v>
      </c>
      <c r="C34" t="s">
        <v>106</v>
      </c>
      <c r="D34" t="s">
        <v>226</v>
      </c>
      <c r="E34" t="s">
        <v>107</v>
      </c>
      <c r="F34"/>
      <c r="G34"/>
      <c r="H34"/>
      <c r="I34"/>
      <c r="J34"/>
      <c r="K34"/>
      <c r="L34" t="n">
        <v>72771.5642014238</v>
      </c>
      <c r="M34" t="n">
        <v>77868.3972203135</v>
      </c>
      <c r="N34" t="n">
        <v>85950.0957997337</v>
      </c>
      <c r="O34" t="n">
        <v>90934.0347641861</v>
      </c>
      <c r="P34" t="n">
        <v>95777.335597214</v>
      </c>
      <c r="Q34" t="n">
        <v>102383.756589457</v>
      </c>
      <c r="R34" t="n">
        <v>108578.383714397</v>
      </c>
      <c r="S34" t="n">
        <v>107844.929778786</v>
      </c>
      <c r="T34" t="n">
        <v>103486.302373146</v>
      </c>
      <c r="U34" t="n">
        <v>105255.67989</v>
      </c>
      <c r="V34" t="n">
        <v>105376.760248891</v>
      </c>
      <c r="W34" t="n">
        <v>103527.958346532</v>
      </c>
      <c r="X34" t="n">
        <v>100388.951743375</v>
      </c>
      <c r="Y34" t="n">
        <v>99838.0093537332</v>
      </c>
      <c r="Z34" t="n">
        <v>116280.779600685</v>
      </c>
      <c r="AA34" t="n">
        <v>112548.286980955</v>
      </c>
      <c r="AB34" t="n">
        <v>121632.302432473</v>
      </c>
      <c r="AC34" t="n">
        <v>125046.713231725</v>
      </c>
      <c r="AD34"/>
      <c r="AE34"/>
      <c r="AF34"/>
    </row>
    <row r="35">
      <c r="A35" t="s">
        <v>12</v>
      </c>
      <c r="B35" t="s">
        <v>227</v>
      </c>
      <c r="C35" t="s">
        <v>106</v>
      </c>
      <c r="D35" t="s">
        <v>228</v>
      </c>
      <c r="E35" t="s">
        <v>107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54764.9003137608</v>
      </c>
      <c r="M35" t="n">
        <v>58605.7864098272</v>
      </c>
      <c r="N35" t="n">
        <v>62806.264531664</v>
      </c>
      <c r="O35" t="n">
        <v>68622.9825320809</v>
      </c>
      <c r="P35" t="n">
        <v>75028.4998656176</v>
      </c>
      <c r="Q35" t="n">
        <v>78942.4392559246</v>
      </c>
      <c r="R35" t="n">
        <v>85536.3310868992</v>
      </c>
      <c r="S35" t="n">
        <v>88161.8975027942</v>
      </c>
      <c r="T35" t="n">
        <v>86087.9276386359</v>
      </c>
      <c r="U35" t="n">
        <v>91663.73430428</v>
      </c>
      <c r="V35" t="n">
        <v>86049.625465485</v>
      </c>
      <c r="W35" t="n">
        <v>84171.5750793147</v>
      </c>
      <c r="X35" t="n">
        <v>81505.5938785691</v>
      </c>
      <c r="Y35" t="n">
        <v>84428.3020280412</v>
      </c>
      <c r="Z35" t="n">
        <v>88642.6479843691</v>
      </c>
      <c r="AA35" t="n">
        <v>82686.467470582</v>
      </c>
      <c r="AB35" t="n">
        <v>86920.0114513664</v>
      </c>
      <c r="AC35" t="n">
        <v>86359.6273394189</v>
      </c>
      <c r="AD35" t="n">
        <v>0</v>
      </c>
      <c r="AE35" t="n">
        <v>0</v>
      </c>
      <c r="AF35" t="n">
        <v>0</v>
      </c>
    </row>
    <row r="36">
      <c r="A36" t="s">
        <v>12</v>
      </c>
      <c r="B36" t="s">
        <v>229</v>
      </c>
      <c r="C36" t="s">
        <v>106</v>
      </c>
      <c r="D36" t="s">
        <v>230</v>
      </c>
      <c r="E36" t="s">
        <v>107</v>
      </c>
      <c r="F36"/>
      <c r="G36"/>
      <c r="H36"/>
      <c r="I36"/>
      <c r="J36"/>
      <c r="K36"/>
      <c r="L36" t="n">
        <v>17692.7272945123</v>
      </c>
      <c r="M36" t="n">
        <v>18658.6253714011</v>
      </c>
      <c r="N36" t="n">
        <v>19287.9102403197</v>
      </c>
      <c r="O36" t="n">
        <v>20615.6048874497</v>
      </c>
      <c r="P36" t="n">
        <v>21821.4501326891</v>
      </c>
      <c r="Q36" t="n">
        <v>23012.4585522753</v>
      </c>
      <c r="R36" t="n">
        <v>23570.6604164308</v>
      </c>
      <c r="S36" t="n">
        <v>23696.0246642133</v>
      </c>
      <c r="T36" t="n">
        <v>22169.8278135564</v>
      </c>
      <c r="U36" t="n">
        <v>22423.88294428</v>
      </c>
      <c r="V36" t="n">
        <v>20596.5742819291</v>
      </c>
      <c r="W36" t="n">
        <v>17712.5696044128</v>
      </c>
      <c r="X36" t="n">
        <v>15714.2593784086</v>
      </c>
      <c r="Y36" t="n">
        <v>16895.3011137899</v>
      </c>
      <c r="Z36" t="n">
        <v>20257.3556085919</v>
      </c>
      <c r="AA36" t="n">
        <v>18057.2920165715</v>
      </c>
      <c r="AB36" t="n">
        <v>17883.0083156693</v>
      </c>
      <c r="AC36" t="n">
        <v>17314.7783518082</v>
      </c>
      <c r="AD36"/>
      <c r="AE36"/>
      <c r="AF36"/>
    </row>
    <row r="37">
      <c r="A37" t="s">
        <v>12</v>
      </c>
      <c r="B37" t="s">
        <v>231</v>
      </c>
      <c r="C37" t="s">
        <v>106</v>
      </c>
      <c r="D37" t="s">
        <v>232</v>
      </c>
      <c r="E37" t="s">
        <v>107</v>
      </c>
      <c r="F37"/>
      <c r="G37"/>
      <c r="H37"/>
      <c r="I37"/>
      <c r="J37"/>
      <c r="K37"/>
      <c r="L37" t="n">
        <v>25930.2714471002</v>
      </c>
      <c r="M37" t="n">
        <v>27808.6288981289</v>
      </c>
      <c r="N37" t="n">
        <v>29975.3932667407</v>
      </c>
      <c r="O37" t="n">
        <v>33213.7557822176</v>
      </c>
      <c r="P37" t="n">
        <v>37320.1665922287</v>
      </c>
      <c r="Q37" t="n">
        <v>37633.6629333243</v>
      </c>
      <c r="R37" t="n">
        <v>40946.8839680374</v>
      </c>
      <c r="S37" t="n">
        <v>42137.2925636523</v>
      </c>
      <c r="T37" t="n">
        <v>41255.0075712223</v>
      </c>
      <c r="U37" t="n">
        <v>45721.44176</v>
      </c>
      <c r="V37" t="n">
        <v>40587.022285493</v>
      </c>
      <c r="W37" t="n">
        <v>40811.8250747098</v>
      </c>
      <c r="X37" t="n">
        <v>39351.4668041564</v>
      </c>
      <c r="Y37" t="n">
        <v>40135.9762233718</v>
      </c>
      <c r="Z37" t="n">
        <v>35669.3213870062</v>
      </c>
      <c r="AA37" t="n">
        <v>33387.9054281294</v>
      </c>
      <c r="AB37" t="n">
        <v>34739.1841173821</v>
      </c>
      <c r="AC37" t="n">
        <v>30656.1435223227</v>
      </c>
      <c r="AD37"/>
      <c r="AE37"/>
      <c r="AF37"/>
    </row>
    <row r="38">
      <c r="A38" t="s">
        <v>12</v>
      </c>
      <c r="B38" t="s">
        <v>233</v>
      </c>
      <c r="C38" t="s">
        <v>106</v>
      </c>
      <c r="D38" t="s">
        <v>234</v>
      </c>
      <c r="E38" t="s">
        <v>107</v>
      </c>
      <c r="F38"/>
      <c r="G38"/>
      <c r="H38"/>
      <c r="I38"/>
      <c r="J38"/>
      <c r="K38"/>
      <c r="L38" t="n">
        <v>11141.9015721483</v>
      </c>
      <c r="M38" t="n">
        <v>12138.5321402972</v>
      </c>
      <c r="N38" t="n">
        <v>13542.9610246037</v>
      </c>
      <c r="O38" t="n">
        <v>14793.6218624136</v>
      </c>
      <c r="P38" t="n">
        <v>15886.8831406998</v>
      </c>
      <c r="Q38" t="n">
        <v>18296.3177703251</v>
      </c>
      <c r="R38" t="n">
        <v>21018.786702431</v>
      </c>
      <c r="S38" t="n">
        <v>22328.5802749286</v>
      </c>
      <c r="T38" t="n">
        <v>22663.0922538572</v>
      </c>
      <c r="U38" t="n">
        <v>23518.4096</v>
      </c>
      <c r="V38" t="n">
        <v>24866.0288980629</v>
      </c>
      <c r="W38" t="n">
        <v>25647.1804001922</v>
      </c>
      <c r="X38" t="n">
        <v>26439.8676960041</v>
      </c>
      <c r="Y38" t="n">
        <v>27397.0246908795</v>
      </c>
      <c r="Z38" t="n">
        <v>32715.970988771</v>
      </c>
      <c r="AA38" t="n">
        <v>31241.2700258811</v>
      </c>
      <c r="AB38" t="n">
        <v>34297.819018315</v>
      </c>
      <c r="AC38" t="n">
        <v>38388.705465288</v>
      </c>
      <c r="AD38"/>
      <c r="AE38"/>
      <c r="AF38"/>
    </row>
    <row r="39">
      <c r="A39" t="s">
        <v>12</v>
      </c>
      <c r="B39" t="s">
        <v>235</v>
      </c>
      <c r="C39" t="s">
        <v>106</v>
      </c>
      <c r="D39" t="s">
        <v>236</v>
      </c>
      <c r="E39" t="s">
        <v>107</v>
      </c>
      <c r="F39"/>
      <c r="G39"/>
      <c r="H39"/>
      <c r="I39"/>
      <c r="J39"/>
      <c r="K39"/>
      <c r="L39" t="n">
        <v>45763.7535779202</v>
      </c>
      <c r="M39" t="n">
        <v>51805.9502546088</v>
      </c>
      <c r="N39" t="n">
        <v>53887.9039962163</v>
      </c>
      <c r="O39" t="n">
        <v>59367.9567842779</v>
      </c>
      <c r="P39" t="n">
        <v>65669.3299577822</v>
      </c>
      <c r="Q39" t="n">
        <v>72069.8476070603</v>
      </c>
      <c r="R39" t="n">
        <v>74748.7181716996</v>
      </c>
      <c r="S39" t="n">
        <v>83923.0335135641</v>
      </c>
      <c r="T39" t="n">
        <v>77074.8081989839</v>
      </c>
      <c r="U39" t="n">
        <v>87761.2898459898</v>
      </c>
      <c r="V39" t="n">
        <v>73204.8200546858</v>
      </c>
      <c r="W39" t="n">
        <v>68732.670911875</v>
      </c>
      <c r="X39" t="n">
        <v>66658.8845631785</v>
      </c>
      <c r="Y39" t="n">
        <v>61384.4175426644</v>
      </c>
      <c r="Z39" t="n">
        <v>64438.4656606722</v>
      </c>
      <c r="AA39" t="n">
        <v>69733.946445918</v>
      </c>
      <c r="AB39" t="n">
        <v>70575.7131941323</v>
      </c>
      <c r="AC39" t="n">
        <v>75586.1579854312</v>
      </c>
      <c r="AD39"/>
      <c r="AE39"/>
      <c r="AF39"/>
    </row>
    <row r="40">
      <c r="A40" t="s">
        <v>12</v>
      </c>
      <c r="B40" t="s">
        <v>237</v>
      </c>
      <c r="C40" t="s">
        <v>106</v>
      </c>
      <c r="D40" t="s">
        <v>238</v>
      </c>
      <c r="E40" t="s">
        <v>107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>
      <c r="A41" t="s">
        <v>12</v>
      </c>
      <c r="B41" t="s">
        <v>239</v>
      </c>
      <c r="C41" t="s">
        <v>106</v>
      </c>
      <c r="D41" t="s">
        <v>240</v>
      </c>
      <c r="E41" t="s">
        <v>107</v>
      </c>
      <c r="F41"/>
      <c r="G41"/>
      <c r="H41"/>
      <c r="I41"/>
      <c r="J41"/>
      <c r="K41"/>
      <c r="L41" t="n">
        <v>39607.9863162805</v>
      </c>
      <c r="M41" t="n">
        <v>44280.76376342</v>
      </c>
      <c r="N41" t="n">
        <v>48268.3534738065</v>
      </c>
      <c r="O41" t="n">
        <v>52136.232614729</v>
      </c>
      <c r="P41" t="n">
        <v>57773.588911369</v>
      </c>
      <c r="Q41" t="n">
        <v>64435.7383855323</v>
      </c>
      <c r="R41" t="n">
        <v>72444.5961387638</v>
      </c>
      <c r="S41" t="n">
        <v>79497.4394848984</v>
      </c>
      <c r="T41" t="n">
        <v>90879.6387198632</v>
      </c>
      <c r="U41" t="n">
        <v>80593.18449</v>
      </c>
      <c r="V41" t="n">
        <v>87989.0484114392</v>
      </c>
      <c r="W41" t="n">
        <v>91472.9161210152</v>
      </c>
      <c r="X41" t="n">
        <v>92510.367718056</v>
      </c>
      <c r="Y41" t="n">
        <v>93146.3077613794</v>
      </c>
      <c r="Z41"/>
      <c r="AA41"/>
      <c r="AB41"/>
      <c r="AC41"/>
      <c r="AD41"/>
      <c r="AE41"/>
      <c r="AF41"/>
    </row>
    <row r="42">
      <c r="A42" t="s">
        <v>12</v>
      </c>
      <c r="B42" t="s">
        <v>241</v>
      </c>
      <c r="C42" t="s">
        <v>106</v>
      </c>
      <c r="D42" t="s">
        <v>242</v>
      </c>
      <c r="E42" t="s">
        <v>107</v>
      </c>
      <c r="F42"/>
      <c r="G42"/>
      <c r="H42"/>
      <c r="I42"/>
      <c r="J42"/>
      <c r="K42"/>
      <c r="L42" t="n">
        <v>41081.7305438232</v>
      </c>
      <c r="M42" t="n">
        <v>44510.7070267063</v>
      </c>
      <c r="N42" t="n">
        <v>47683.0292940967</v>
      </c>
      <c r="O42" t="n">
        <v>52291.4276760008</v>
      </c>
      <c r="P42" t="n">
        <v>59282.3236851548</v>
      </c>
      <c r="Q42" t="n">
        <v>68207.2327813189</v>
      </c>
      <c r="R42" t="n">
        <v>74275.2324270878</v>
      </c>
      <c r="S42" t="n">
        <v>77501.4095341574</v>
      </c>
      <c r="T42" t="n">
        <v>77705.1708749008</v>
      </c>
      <c r="U42" t="n">
        <v>79058.537369939</v>
      </c>
      <c r="V42" t="n">
        <v>78013.7018762672</v>
      </c>
      <c r="W42" t="n">
        <v>75840.8260203409</v>
      </c>
      <c r="X42" t="n">
        <v>72999.754139977</v>
      </c>
      <c r="Y42" t="n">
        <v>79946.6185956571</v>
      </c>
      <c r="Z42" t="n">
        <v>83561.2759098705</v>
      </c>
      <c r="AA42" t="n">
        <v>90317.6744954254</v>
      </c>
      <c r="AB42" t="n">
        <v>92890.5106104841</v>
      </c>
      <c r="AC42" t="n">
        <v>98988.7893908225</v>
      </c>
      <c r="AD42"/>
      <c r="AE42"/>
      <c r="AF42"/>
    </row>
    <row r="43">
      <c r="A43" t="s">
        <v>12</v>
      </c>
      <c r="B43" t="s">
        <v>243</v>
      </c>
      <c r="C43" t="s">
        <v>106</v>
      </c>
      <c r="D43" t="s">
        <v>244</v>
      </c>
      <c r="E43" t="s">
        <v>107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70576.7388556282</v>
      </c>
      <c r="M43" t="n">
        <v>76166.2336955609</v>
      </c>
      <c r="N43" t="n">
        <v>81779.6341071217</v>
      </c>
      <c r="O43" t="n">
        <v>90273.7595004034</v>
      </c>
      <c r="P43" t="n">
        <v>101834.798171495</v>
      </c>
      <c r="Q43" t="n">
        <v>117158.60084422</v>
      </c>
      <c r="R43" t="n">
        <v>129135.661319335</v>
      </c>
      <c r="S43" t="n">
        <v>134029.64855695</v>
      </c>
      <c r="T43" t="n">
        <v>133495.098683513</v>
      </c>
      <c r="U43" t="n">
        <v>138248.440379939</v>
      </c>
      <c r="V43" t="n">
        <v>136161.326618087</v>
      </c>
      <c r="W43" t="n">
        <v>132503.788477247</v>
      </c>
      <c r="X43" t="n">
        <v>131050.044426528</v>
      </c>
      <c r="Y43" t="n">
        <v>142875.90880582</v>
      </c>
      <c r="Z43" t="n">
        <v>144457.217592342</v>
      </c>
      <c r="AA43" t="n">
        <v>164316.228968561</v>
      </c>
      <c r="AB43" t="n">
        <v>169159.006675741</v>
      </c>
      <c r="AC43" t="n">
        <v>175957.988250307</v>
      </c>
      <c r="AD43" t="n">
        <v>0</v>
      </c>
      <c r="AE43" t="n">
        <v>0</v>
      </c>
      <c r="AF43" t="n">
        <v>0</v>
      </c>
    </row>
    <row r="44">
      <c r="A44" t="s">
        <v>12</v>
      </c>
      <c r="B44" t="s">
        <v>245</v>
      </c>
      <c r="C44" t="s">
        <v>106</v>
      </c>
      <c r="D44" t="s">
        <v>246</v>
      </c>
      <c r="E44" t="s">
        <v>107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1077186.32673826</v>
      </c>
      <c r="M44" t="n">
        <v>1167247.64024717</v>
      </c>
      <c r="N44" t="n">
        <v>1253835.90879687</v>
      </c>
      <c r="O44" t="n">
        <v>1352685.59000021</v>
      </c>
      <c r="P44" t="n">
        <v>1480339.80353745</v>
      </c>
      <c r="Q44" t="n">
        <v>1647264.93731638</v>
      </c>
      <c r="R44" t="n">
        <v>1762006.21276487</v>
      </c>
      <c r="S44" t="n">
        <v>1746454.60909048</v>
      </c>
      <c r="T44" t="n">
        <v>1592170.3268188</v>
      </c>
      <c r="U44" t="n">
        <v>1617447.30096149</v>
      </c>
      <c r="V44" t="n">
        <v>1564753.79231297</v>
      </c>
      <c r="W44" t="n">
        <v>1499206.68617415</v>
      </c>
      <c r="X44" t="n">
        <v>1495179.82595704</v>
      </c>
      <c r="Y44" t="n">
        <v>1536879.22677438</v>
      </c>
      <c r="Z44" t="n">
        <v>1655122.85825104</v>
      </c>
      <c r="AA44" t="n">
        <v>1588863.98406202</v>
      </c>
      <c r="AB44" t="n">
        <v>1630673.05328434</v>
      </c>
      <c r="AC44" t="n">
        <v>1721926.41023841</v>
      </c>
      <c r="AD44" t="n">
        <v>0</v>
      </c>
      <c r="AE44" t="n">
        <v>0</v>
      </c>
      <c r="AF44" t="n">
        <v>0</v>
      </c>
    </row>
    <row r="45">
      <c r="A45" t="s">
        <v>12</v>
      </c>
      <c r="B45" t="s">
        <v>247</v>
      </c>
      <c r="C45" t="s">
        <v>106</v>
      </c>
      <c r="D45" t="s">
        <v>248</v>
      </c>
      <c r="E45" t="s">
        <v>107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1038230.39925386</v>
      </c>
      <c r="M45" t="n">
        <v>1124591.3024349</v>
      </c>
      <c r="N45" t="n">
        <v>1210795.19728978</v>
      </c>
      <c r="O45" t="n">
        <v>1307109.51055747</v>
      </c>
      <c r="P45" t="n">
        <v>1438884.70538126</v>
      </c>
      <c r="Q45" t="n">
        <v>1599508.22705107</v>
      </c>
      <c r="R45" t="n">
        <v>1716080.10086959</v>
      </c>
      <c r="S45" t="n">
        <v>1698790.23690014</v>
      </c>
      <c r="T45" t="n">
        <v>1546847.77215141</v>
      </c>
      <c r="U45" t="n">
        <v>1573059.35505164</v>
      </c>
      <c r="V45" t="n">
        <v>1512994.35132873</v>
      </c>
      <c r="W45" t="n">
        <v>1455313.9573756</v>
      </c>
      <c r="X45" t="n">
        <v>1439768.11666382</v>
      </c>
      <c r="Y45" t="n">
        <v>1482546.1872552</v>
      </c>
      <c r="Z45" t="n">
        <v>1604968.9492947</v>
      </c>
      <c r="AA45" t="n">
        <v>1532382.55656697</v>
      </c>
      <c r="AB45" t="n">
        <v>1575808.81434735</v>
      </c>
      <c r="AC45" t="n">
        <v>1660804.06415028</v>
      </c>
      <c r="AD45" t="n">
        <v>0</v>
      </c>
      <c r="AE45" t="n">
        <v>0</v>
      </c>
      <c r="AF45" t="n">
        <v>0</v>
      </c>
    </row>
    <row r="46">
      <c r="A46" t="s">
        <v>12</v>
      </c>
      <c r="B46" t="s">
        <v>249</v>
      </c>
      <c r="C46" t="s">
        <v>106</v>
      </c>
      <c r="D46" t="s">
        <v>250</v>
      </c>
      <c r="E46" t="s">
        <v>107</v>
      </c>
      <c r="F46"/>
      <c r="G46"/>
      <c r="H46"/>
      <c r="I46"/>
      <c r="J46"/>
      <c r="K46"/>
      <c r="L46" t="n">
        <v>29495.008311805</v>
      </c>
      <c r="M46" t="n">
        <v>31655.5266688546</v>
      </c>
      <c r="N46" t="n">
        <v>34096.6048130249</v>
      </c>
      <c r="O46" t="n">
        <v>37982.3318244026</v>
      </c>
      <c r="P46" t="n">
        <v>42552.47448634</v>
      </c>
      <c r="Q46" t="n">
        <v>48951.3680629014</v>
      </c>
      <c r="R46" t="n">
        <v>54860.428892247</v>
      </c>
      <c r="S46" t="n">
        <v>56528.2390227929</v>
      </c>
      <c r="T46" t="n">
        <v>55789.9278086121</v>
      </c>
      <c r="U46" t="n">
        <v>59189.90301</v>
      </c>
      <c r="V46" t="n">
        <v>58147.6247418198</v>
      </c>
      <c r="W46" t="n">
        <v>56662.9624569058</v>
      </c>
      <c r="X46" t="n">
        <v>58050.2902865506</v>
      </c>
      <c r="Y46" t="n">
        <v>62929.2902101625</v>
      </c>
      <c r="Z46" t="n">
        <v>60895.9416824719</v>
      </c>
      <c r="AA46" t="n">
        <v>73998.5544731357</v>
      </c>
      <c r="AB46" t="n">
        <v>76268.4960652566</v>
      </c>
      <c r="AC46" t="n">
        <v>76969.1988594841</v>
      </c>
      <c r="AD46"/>
      <c r="AE46"/>
      <c r="AF46"/>
    </row>
    <row r="47">
      <c r="A47" t="s">
        <v>12</v>
      </c>
      <c r="B47" t="s">
        <v>251</v>
      </c>
      <c r="C47" t="s">
        <v>106</v>
      </c>
      <c r="D47" t="s">
        <v>252</v>
      </c>
      <c r="E47" t="s">
        <v>107</v>
      </c>
      <c r="F47"/>
      <c r="G47"/>
      <c r="H47"/>
      <c r="I47"/>
      <c r="J47"/>
      <c r="K47"/>
      <c r="L47" t="n">
        <v>47817.450338804</v>
      </c>
      <c r="M47" t="n">
        <v>50518.4924916644</v>
      </c>
      <c r="N47" t="n">
        <v>54044.0982269633</v>
      </c>
      <c r="O47" t="n">
        <v>57567.5847457627</v>
      </c>
      <c r="P47" t="n">
        <v>62327.9197831978</v>
      </c>
      <c r="Q47" t="n">
        <v>67616.4258060318</v>
      </c>
      <c r="R47" t="n">
        <v>75124.1256949607</v>
      </c>
      <c r="S47" t="n">
        <v>82133.1226320633</v>
      </c>
      <c r="T47" t="n">
        <v>86833.3020444902</v>
      </c>
      <c r="U47" t="n">
        <v>90596.6061</v>
      </c>
      <c r="V47" t="n">
        <v>90600.5142637323</v>
      </c>
      <c r="W47" t="n">
        <v>88083.0978271143</v>
      </c>
      <c r="X47" t="n">
        <v>85051.0619986631</v>
      </c>
      <c r="Y47" t="n">
        <v>86658.0825283472</v>
      </c>
      <c r="Z47" t="n">
        <v>85942.8270078511</v>
      </c>
      <c r="AA47" t="n">
        <v>86085.755787849</v>
      </c>
      <c r="AB47" t="n">
        <v>82655.089282078</v>
      </c>
      <c r="AC47" t="n">
        <v>85086.4719815709</v>
      </c>
      <c r="AD47"/>
      <c r="AE47"/>
      <c r="AF47"/>
    </row>
    <row r="48">
      <c r="A48" t="s">
        <v>12</v>
      </c>
      <c r="B48" t="s">
        <v>253</v>
      </c>
      <c r="C48" t="s">
        <v>106</v>
      </c>
      <c r="D48" t="s">
        <v>254</v>
      </c>
      <c r="E48" t="s">
        <v>107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127965.925332714</v>
      </c>
      <c r="M48" t="n">
        <v>136759.582502312</v>
      </c>
      <c r="N48" t="n">
        <v>148664.749314693</v>
      </c>
      <c r="O48" t="n">
        <v>161362.643938772</v>
      </c>
      <c r="P48" t="n">
        <v>175324.549483272</v>
      </c>
      <c r="Q48" t="n">
        <v>188851.763310297</v>
      </c>
      <c r="R48" t="n">
        <v>207074.278875667</v>
      </c>
      <c r="S48" t="n">
        <v>224866.382974166</v>
      </c>
      <c r="T48" t="n">
        <v>239903.969314641</v>
      </c>
      <c r="U48" t="n">
        <v>250738.26756</v>
      </c>
      <c r="V48" t="n">
        <v>251052.288339748</v>
      </c>
      <c r="W48" t="n">
        <v>244201.721100845</v>
      </c>
      <c r="X48" t="n">
        <v>236396.579191801</v>
      </c>
      <c r="Y48" t="n">
        <v>235156.97685945</v>
      </c>
      <c r="Z48" t="n">
        <v>151298.992764356</v>
      </c>
      <c r="AA48" t="n">
        <v>150555.406937579</v>
      </c>
      <c r="AB48" t="n">
        <v>150520.98919401</v>
      </c>
      <c r="AC48" t="n">
        <v>153148.555828303</v>
      </c>
      <c r="AD48" t="n">
        <v>0</v>
      </c>
      <c r="AE48" t="n">
        <v>0</v>
      </c>
      <c r="AF48" t="n">
        <v>0</v>
      </c>
    </row>
    <row r="49">
      <c r="A49" t="s">
        <v>12</v>
      </c>
      <c r="B49" t="s">
        <v>255</v>
      </c>
      <c r="C49" t="s">
        <v>106</v>
      </c>
      <c r="D49" t="s">
        <v>256</v>
      </c>
      <c r="E49" t="s">
        <v>107</v>
      </c>
      <c r="F49"/>
      <c r="G49"/>
      <c r="H49"/>
      <c r="I49"/>
      <c r="J49"/>
      <c r="K49"/>
      <c r="L49" t="n">
        <v>37075.1831050528</v>
      </c>
      <c r="M49" t="n">
        <v>39397.5995010772</v>
      </c>
      <c r="N49" t="n">
        <v>41983.4099645343</v>
      </c>
      <c r="O49" t="n">
        <v>44864.4191818438</v>
      </c>
      <c r="P49" t="n">
        <v>47589.9743438647</v>
      </c>
      <c r="Q49" t="n">
        <v>50622.7153133958</v>
      </c>
      <c r="R49" t="n">
        <v>54353.6608125736</v>
      </c>
      <c r="S49" t="n">
        <v>58288.8061193362</v>
      </c>
      <c r="T49" t="n">
        <v>61809.5866049444</v>
      </c>
      <c r="U49" t="n">
        <v>65148.7551</v>
      </c>
      <c r="V49" t="n">
        <v>65139.92051248</v>
      </c>
      <c r="W49" t="n">
        <v>61908.4820362965</v>
      </c>
      <c r="X49" t="n">
        <v>60128.6034292874</v>
      </c>
      <c r="Y49" t="n">
        <v>60577.6751715995</v>
      </c>
      <c r="Z49" t="n">
        <v>65356.165756505</v>
      </c>
      <c r="AA49" t="n">
        <v>64469.6511497301</v>
      </c>
      <c r="AB49" t="n">
        <v>67865.8999119324</v>
      </c>
      <c r="AC49" t="n">
        <v>68062.0838467318</v>
      </c>
      <c r="AD49"/>
      <c r="AE49"/>
      <c r="AF49"/>
    </row>
    <row r="50">
      <c r="A50" t="s">
        <v>12</v>
      </c>
      <c r="B50" t="s">
        <v>257</v>
      </c>
      <c r="C50" t="s">
        <v>106</v>
      </c>
      <c r="D50" t="s">
        <v>258</v>
      </c>
      <c r="E50" t="s">
        <v>107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43073.2918888577</v>
      </c>
      <c r="M50" t="n">
        <v>46843.4905095702</v>
      </c>
      <c r="N50" t="n">
        <v>52637.2411231953</v>
      </c>
      <c r="O50" t="n">
        <v>58930.6400111655</v>
      </c>
      <c r="P50" t="n">
        <v>65406.6553562097</v>
      </c>
      <c r="Q50" t="n">
        <v>70612.6221908697</v>
      </c>
      <c r="R50" t="n">
        <v>77596.4923681329</v>
      </c>
      <c r="S50" t="n">
        <v>84444.4542227662</v>
      </c>
      <c r="T50" t="n">
        <v>91261.0806652069</v>
      </c>
      <c r="U50" t="n">
        <v>94992.90636</v>
      </c>
      <c r="V50" t="n">
        <v>95311.8535635362</v>
      </c>
      <c r="W50" t="n">
        <v>94210.1412374339</v>
      </c>
      <c r="X50" t="n">
        <v>91216.9137638508</v>
      </c>
      <c r="Y50" t="n">
        <v>87921.2191595028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s">
        <v>12</v>
      </c>
      <c r="B51" t="s">
        <v>259</v>
      </c>
      <c r="C51" t="s">
        <v>106</v>
      </c>
      <c r="D51" t="s">
        <v>260</v>
      </c>
      <c r="E51" t="s">
        <v>107</v>
      </c>
      <c r="F51"/>
      <c r="G51"/>
      <c r="H51"/>
      <c r="I51"/>
      <c r="J51"/>
      <c r="K51"/>
      <c r="L51" t="n">
        <v>34744.3560202077</v>
      </c>
      <c r="M51" t="n">
        <v>37182.0976044479</v>
      </c>
      <c r="N51" t="n">
        <v>41535.82399232</v>
      </c>
      <c r="O51" t="n">
        <v>46598.7778681263</v>
      </c>
      <c r="P51" t="n">
        <v>51476.2376241073</v>
      </c>
      <c r="Q51" t="n">
        <v>55202.8131613423</v>
      </c>
      <c r="R51" t="n">
        <v>61090.9651574676</v>
      </c>
      <c r="S51" t="n">
        <v>66927.6416156671</v>
      </c>
      <c r="T51" t="n">
        <v>72611.7997277623</v>
      </c>
      <c r="U51" t="n">
        <v>75273.09354</v>
      </c>
      <c r="V51" t="n">
        <v>76086.0132592002</v>
      </c>
      <c r="W51" t="n">
        <v>74987.6900404187</v>
      </c>
      <c r="X51" t="n">
        <v>72568.0955572778</v>
      </c>
      <c r="Y51" t="n">
        <v>70120.0349578324</v>
      </c>
      <c r="Z51"/>
      <c r="AA51"/>
      <c r="AB51"/>
      <c r="AC51"/>
      <c r="AD51"/>
      <c r="AE51"/>
      <c r="AF51"/>
    </row>
    <row r="52">
      <c r="A52" t="s">
        <v>12</v>
      </c>
      <c r="B52" t="s">
        <v>261</v>
      </c>
      <c r="C52" t="s">
        <v>106</v>
      </c>
      <c r="D52" t="s">
        <v>262</v>
      </c>
      <c r="E52" t="s">
        <v>107</v>
      </c>
      <c r="F52"/>
      <c r="G52"/>
      <c r="H52"/>
      <c r="I52"/>
      <c r="J52"/>
      <c r="K52"/>
      <c r="L52" t="n">
        <v>8328.93586865001</v>
      </c>
      <c r="M52" t="n">
        <v>9661.39290512231</v>
      </c>
      <c r="N52" t="n">
        <v>11101.4171308752</v>
      </c>
      <c r="O52" t="n">
        <v>12331.8621430392</v>
      </c>
      <c r="P52" t="n">
        <v>13930.4177321024</v>
      </c>
      <c r="Q52" t="n">
        <v>15409.8090295274</v>
      </c>
      <c r="R52" t="n">
        <v>16505.5272106653</v>
      </c>
      <c r="S52" t="n">
        <v>17516.8126070991</v>
      </c>
      <c r="T52" t="n">
        <v>18649.2809374445</v>
      </c>
      <c r="U52" t="n">
        <v>19719.81282</v>
      </c>
      <c r="V52" t="n">
        <v>19225.840304336</v>
      </c>
      <c r="W52" t="n">
        <v>19222.4511970152</v>
      </c>
      <c r="X52" t="n">
        <v>18648.818206573</v>
      </c>
      <c r="Y52" t="n">
        <v>17801.1842016704</v>
      </c>
      <c r="Z52"/>
      <c r="AA52"/>
      <c r="AB52"/>
      <c r="AC52"/>
      <c r="AD52"/>
      <c r="AE52"/>
      <c r="AF52"/>
    </row>
    <row r="53">
      <c r="A53" t="s">
        <v>12</v>
      </c>
      <c r="B53" t="s">
        <v>263</v>
      </c>
      <c r="C53" t="s">
        <v>106</v>
      </c>
      <c r="D53" t="s">
        <v>264</v>
      </c>
      <c r="E53" t="s">
        <v>107</v>
      </c>
      <c r="F53"/>
      <c r="G53"/>
      <c r="H53"/>
      <c r="I53"/>
      <c r="J53"/>
      <c r="K53"/>
      <c r="L53" t="n">
        <v>15842.4870768995</v>
      </c>
      <c r="M53" t="n">
        <v>17214.1985685447</v>
      </c>
      <c r="N53" t="n">
        <v>19019.5942964246</v>
      </c>
      <c r="O53" t="n">
        <v>21528.1822642509</v>
      </c>
      <c r="P53" t="n">
        <v>24326.1059822954</v>
      </c>
      <c r="Q53" t="n">
        <v>26522.5949544728</v>
      </c>
      <c r="R53" t="n">
        <v>29703.6976388491</v>
      </c>
      <c r="S53" t="n">
        <v>32618.0295431369</v>
      </c>
      <c r="T53" t="n">
        <v>33214.6335583414</v>
      </c>
      <c r="U53" t="n">
        <v>34150.31808</v>
      </c>
      <c r="V53" t="n">
        <v>33849.5487256968</v>
      </c>
      <c r="W53" t="n">
        <v>31973.4846100759</v>
      </c>
      <c r="X53" t="n">
        <v>31999.1572138083</v>
      </c>
      <c r="Y53" t="n">
        <v>31695.6144593052</v>
      </c>
      <c r="Z53" t="n">
        <v>32807.7884214659</v>
      </c>
      <c r="AA53" t="n">
        <v>34277.6252713459</v>
      </c>
      <c r="AB53" t="n">
        <v>38219.0652726759</v>
      </c>
      <c r="AC53" t="n">
        <v>44507.2386831276</v>
      </c>
      <c r="AD53"/>
      <c r="AE53"/>
      <c r="AF53"/>
    </row>
    <row r="54">
      <c r="A54" t="s">
        <v>12</v>
      </c>
      <c r="B54" t="s">
        <v>265</v>
      </c>
      <c r="C54" t="s">
        <v>106</v>
      </c>
      <c r="D54" t="s">
        <v>266</v>
      </c>
      <c r="E54" t="s">
        <v>107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29430.3434016771</v>
      </c>
      <c r="M54" t="n">
        <v>31619.1854162843</v>
      </c>
      <c r="N54" t="n">
        <v>34238.3724406273</v>
      </c>
      <c r="O54" t="n">
        <v>37742.2863428512</v>
      </c>
      <c r="P54" t="n">
        <v>41941.6957167256</v>
      </c>
      <c r="Q54" t="n">
        <v>45577.4266396876</v>
      </c>
      <c r="R54" t="n">
        <v>50637.7600611796</v>
      </c>
      <c r="S54" t="n">
        <v>54779.4329492148</v>
      </c>
      <c r="T54" t="n">
        <v>56161.4930890389</v>
      </c>
      <c r="U54" t="n">
        <v>58178.1888</v>
      </c>
      <c r="V54" t="n">
        <v>58608.0076338913</v>
      </c>
      <c r="W54" t="n">
        <v>56847.260731539</v>
      </c>
      <c r="X54" t="n">
        <v>58046.4774051137</v>
      </c>
      <c r="Y54" t="n">
        <v>57627.4830778013</v>
      </c>
      <c r="Z54" t="n">
        <v>54278.873718635</v>
      </c>
      <c r="AA54" t="n">
        <v>63024.5697394612</v>
      </c>
      <c r="AB54" t="n">
        <v>68137.4908865913</v>
      </c>
      <c r="AC54" t="n">
        <v>73688.9707510531</v>
      </c>
      <c r="AD54" t="n">
        <v>0</v>
      </c>
      <c r="AE54" t="n">
        <v>0</v>
      </c>
      <c r="AF54" t="n">
        <v>0</v>
      </c>
    </row>
    <row r="55">
      <c r="A55" t="s">
        <v>12</v>
      </c>
      <c r="B55" t="s">
        <v>267</v>
      </c>
      <c r="C55" t="s">
        <v>106</v>
      </c>
      <c r="D55" t="s">
        <v>268</v>
      </c>
      <c r="E55" t="s">
        <v>107</v>
      </c>
      <c r="F55"/>
      <c r="G55"/>
      <c r="H55"/>
      <c r="I55"/>
      <c r="J55"/>
      <c r="K55"/>
      <c r="L55" t="n">
        <v>13587.8563247776</v>
      </c>
      <c r="M55" t="n">
        <v>14404.9868477396</v>
      </c>
      <c r="N55" t="n">
        <v>15218.7781442027</v>
      </c>
      <c r="O55" t="n">
        <v>16214.1040786003</v>
      </c>
      <c r="P55" t="n">
        <v>17615.5897344303</v>
      </c>
      <c r="Q55" t="n">
        <v>19054.8316852148</v>
      </c>
      <c r="R55" t="n">
        <v>20934.0624223306</v>
      </c>
      <c r="S55" t="n">
        <v>22161.4034060779</v>
      </c>
      <c r="T55" t="n">
        <v>22946.8595306975</v>
      </c>
      <c r="U55" t="n">
        <v>24027.87072</v>
      </c>
      <c r="V55" t="n">
        <v>24758.4589081945</v>
      </c>
      <c r="W55" t="n">
        <v>24873.7761214631</v>
      </c>
      <c r="X55" t="n">
        <v>26047.3201913054</v>
      </c>
      <c r="Y55" t="n">
        <v>25931.8686184962</v>
      </c>
      <c r="Z55" t="n">
        <v>21471.0852971691</v>
      </c>
      <c r="AA55" t="n">
        <v>28746.9444681153</v>
      </c>
      <c r="AB55" t="n">
        <v>29918.4256139154</v>
      </c>
      <c r="AC55" t="n">
        <v>29181.7320679255</v>
      </c>
      <c r="AD55"/>
      <c r="AE55"/>
      <c r="AF55"/>
    </row>
    <row r="56">
      <c r="A56" t="s">
        <v>12</v>
      </c>
      <c r="B56" t="s">
        <v>269</v>
      </c>
      <c r="C56" t="s">
        <v>106</v>
      </c>
      <c r="D56" t="s">
        <v>270</v>
      </c>
      <c r="E56" t="s">
        <v>107</v>
      </c>
      <c r="F56"/>
      <c r="G56"/>
      <c r="H56"/>
      <c r="I56"/>
      <c r="J56"/>
      <c r="K56"/>
      <c r="L56" t="n">
        <v>6131.86372392799</v>
      </c>
      <c r="M56" t="n">
        <v>6465.56984891485</v>
      </c>
      <c r="N56" t="n">
        <v>6943.23063232831</v>
      </c>
      <c r="O56" t="n">
        <v>7430.20264642433</v>
      </c>
      <c r="P56" t="n">
        <v>7970.44178519329</v>
      </c>
      <c r="Q56" t="n">
        <v>8493.69285379412</v>
      </c>
      <c r="R56" t="n">
        <v>9009.78535255162</v>
      </c>
      <c r="S56" t="n">
        <v>9407.9760067481</v>
      </c>
      <c r="T56" t="n">
        <v>9869.32462576149</v>
      </c>
      <c r="U56" t="n">
        <v>10409.45378</v>
      </c>
      <c r="V56" t="n">
        <v>10292.6733451188</v>
      </c>
      <c r="W56" t="n">
        <v>9564.31876159555</v>
      </c>
      <c r="X56" t="n">
        <v>9258.58865322328</v>
      </c>
      <c r="Y56" t="n">
        <v>9439.64959591583</v>
      </c>
      <c r="Z56" t="n">
        <v>9236</v>
      </c>
      <c r="AA56" t="n">
        <v>9701</v>
      </c>
      <c r="AB56" t="n">
        <v>9841.37938707394</v>
      </c>
      <c r="AC56" t="n">
        <v>10251.8051118211</v>
      </c>
      <c r="AD56"/>
      <c r="AE56"/>
      <c r="AF56"/>
    </row>
    <row r="57">
      <c r="A57" t="s">
        <v>12</v>
      </c>
      <c r="B57" t="s">
        <v>271</v>
      </c>
      <c r="C57" t="s">
        <v>106</v>
      </c>
      <c r="D57" t="s">
        <v>272</v>
      </c>
      <c r="E57" t="s">
        <v>107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1211284.1157949</v>
      </c>
      <c r="M57" t="n">
        <v>1310472.79259839</v>
      </c>
      <c r="N57" t="n">
        <v>1409443.88874389</v>
      </c>
      <c r="O57" t="n">
        <v>1521478.43658541</v>
      </c>
      <c r="P57" t="n">
        <v>1663634.79480591</v>
      </c>
      <c r="Q57" t="n">
        <v>1844610.39348047</v>
      </c>
      <c r="R57" t="n">
        <v>1978090.27699309</v>
      </c>
      <c r="S57" t="n">
        <v>1980728.9680714</v>
      </c>
      <c r="T57" t="n">
        <v>1841943.6207592</v>
      </c>
      <c r="U57" t="n">
        <v>1878595.02230149</v>
      </c>
      <c r="V57" t="n">
        <v>1826098.75399784</v>
      </c>
      <c r="W57" t="n">
        <v>1752972.72603659</v>
      </c>
      <c r="X57" t="n">
        <v>1740834.99380206</v>
      </c>
      <c r="Y57" t="n">
        <v>1781475.85322975</v>
      </c>
      <c r="Z57" t="n">
        <v>1815657.8510154</v>
      </c>
      <c r="AA57" t="n">
        <v>1749120.3909996</v>
      </c>
      <c r="AB57" t="n">
        <v>1791035.42186543</v>
      </c>
      <c r="AC57" t="n">
        <v>1885326.77117853</v>
      </c>
      <c r="AD57" t="n">
        <v>0</v>
      </c>
      <c r="AE57" t="n">
        <v>0</v>
      </c>
      <c r="AF57" t="n">
        <v>0</v>
      </c>
    </row>
    <row r="58">
      <c r="A58" t="s">
        <v>12</v>
      </c>
      <c r="B58" t="s">
        <v>273</v>
      </c>
      <c r="C58" t="s">
        <v>106</v>
      </c>
      <c r="D58" t="s">
        <v>274</v>
      </c>
      <c r="E58" t="s">
        <v>107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1205152.25207098</v>
      </c>
      <c r="M58" t="n">
        <v>1304007.22274948</v>
      </c>
      <c r="N58" t="n">
        <v>1402500.65811156</v>
      </c>
      <c r="O58" t="n">
        <v>1514048.23393899</v>
      </c>
      <c r="P58" t="n">
        <v>1655664.35302072</v>
      </c>
      <c r="Q58" t="n">
        <v>1836116.70062668</v>
      </c>
      <c r="R58" t="n">
        <v>1969080.49164054</v>
      </c>
      <c r="S58" t="n">
        <v>1971320.99206465</v>
      </c>
      <c r="T58" t="n">
        <v>1832074.29613344</v>
      </c>
      <c r="U58" t="n">
        <v>1868185.56852149</v>
      </c>
      <c r="V58" t="n">
        <v>1815806.08065272</v>
      </c>
      <c r="W58" t="n">
        <v>1743408.40727499</v>
      </c>
      <c r="X58" t="n">
        <v>1731576.40514884</v>
      </c>
      <c r="Y58" t="n">
        <v>1772036.20363383</v>
      </c>
      <c r="Z58" t="n">
        <v>1806421.8510154</v>
      </c>
      <c r="AA58" t="n">
        <v>1739419.3909996</v>
      </c>
      <c r="AB58" t="n">
        <v>1781194.04247835</v>
      </c>
      <c r="AC58" t="n">
        <v>1875074.96606671</v>
      </c>
      <c r="AD58" t="n">
        <v>0</v>
      </c>
      <c r="AE58" t="n">
        <v>0</v>
      </c>
      <c r="AF58" t="n">
        <v>0</v>
      </c>
    </row>
    <row r="59">
      <c r="A59" t="s">
        <v>12</v>
      </c>
      <c r="B59" t="s">
        <v>275</v>
      </c>
      <c r="C59" t="s">
        <v>106</v>
      </c>
      <c r="D59" t="s">
        <v>276</v>
      </c>
      <c r="E59" t="s">
        <v>107</v>
      </c>
      <c r="F59"/>
      <c r="G59"/>
      <c r="H59"/>
      <c r="I59"/>
      <c r="J59"/>
      <c r="K59"/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e">
        <v>#NUM!</v>
      </c>
      <c r="AA59" t="e">
        <v>#NUM!</v>
      </c>
      <c r="AB59" t="e">
        <v>#NUM!</v>
      </c>
      <c r="AC59" t="e">
        <v>#NUM!</v>
      </c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14</v>
      </c>
      <c r="B2" t="s">
        <v>84</v>
      </c>
      <c r="C2" t="s">
        <v>106</v>
      </c>
      <c r="D2" t="s">
        <v>86</v>
      </c>
      <c r="E2" t="s">
        <v>107</v>
      </c>
      <c r="F2"/>
      <c r="G2"/>
      <c r="H2"/>
      <c r="I2"/>
      <c r="J2"/>
      <c r="K2"/>
      <c r="L2" t="n">
        <v>14938.9274844022</v>
      </c>
      <c r="M2" t="n">
        <v>16670.3378122661</v>
      </c>
      <c r="N2" t="n">
        <v>17036.711507088</v>
      </c>
      <c r="O2" t="n">
        <v>18684.0794427462</v>
      </c>
      <c r="P2" t="n">
        <v>16715.0981561884</v>
      </c>
      <c r="Q2" t="n">
        <v>20603.7102653174</v>
      </c>
      <c r="R2" t="n">
        <v>19980.1118952795</v>
      </c>
      <c r="S2" t="n">
        <v>21401.3721903472</v>
      </c>
      <c r="T2" t="n">
        <v>19992.5546673854</v>
      </c>
      <c r="U2" t="n">
        <v>19621.9459098557</v>
      </c>
      <c r="V2" t="n">
        <v>24378.4409842409</v>
      </c>
      <c r="W2" t="n">
        <v>20963.7287985451</v>
      </c>
      <c r="X2" t="n">
        <v>27135.7092932205</v>
      </c>
      <c r="Y2" t="n">
        <v>27880.0395191854</v>
      </c>
      <c r="Z2" t="n">
        <v>22630.9089563422</v>
      </c>
      <c r="AA2" t="n">
        <v>25543.4274950571</v>
      </c>
      <c r="AB2" t="n">
        <v>24352.238936991</v>
      </c>
      <c r="AC2" t="n">
        <v>26946.346088128</v>
      </c>
      <c r="AD2"/>
      <c r="AE2"/>
      <c r="AF2"/>
    </row>
    <row r="3">
      <c r="A3" t="s">
        <v>14</v>
      </c>
      <c r="B3" t="s">
        <v>163</v>
      </c>
      <c r="C3" t="s">
        <v>106</v>
      </c>
      <c r="D3" t="s">
        <v>164</v>
      </c>
      <c r="E3" t="s">
        <v>107</v>
      </c>
      <c r="F3"/>
      <c r="G3"/>
      <c r="H3"/>
      <c r="I3"/>
      <c r="J3"/>
      <c r="K3"/>
      <c r="L3" t="n">
        <v>2474.25185716073</v>
      </c>
      <c r="M3" t="n">
        <v>2771.98296502465</v>
      </c>
      <c r="N3" t="n">
        <v>3162.02918418463</v>
      </c>
      <c r="O3" t="n">
        <v>3182.80858085809</v>
      </c>
      <c r="P3" t="n">
        <v>3512.17403314917</v>
      </c>
      <c r="Q3" t="n">
        <v>3837.98608111351</v>
      </c>
      <c r="R3" t="n">
        <v>4146.61895360316</v>
      </c>
      <c r="S3" t="n">
        <v>4430.93953569626</v>
      </c>
      <c r="T3" t="n">
        <v>3473.47898127082</v>
      </c>
      <c r="U3" t="n">
        <v>3606.85097</v>
      </c>
      <c r="V3" t="n">
        <v>3266.23541222496</v>
      </c>
      <c r="W3" t="n">
        <v>2884.5402855473</v>
      </c>
      <c r="X3" t="n">
        <v>2314.80163273742</v>
      </c>
      <c r="Y3" t="n">
        <v>2208.95932846595</v>
      </c>
      <c r="Z3" t="n">
        <v>4506.82056775576</v>
      </c>
      <c r="AA3" t="n">
        <v>2274.20608199837</v>
      </c>
      <c r="AB3" t="n">
        <v>2251.39630484988</v>
      </c>
      <c r="AC3" t="n">
        <v>2646.96819583655</v>
      </c>
      <c r="AD3"/>
      <c r="AE3"/>
      <c r="AF3"/>
    </row>
    <row r="4">
      <c r="A4" t="s">
        <v>14</v>
      </c>
      <c r="B4" t="s">
        <v>165</v>
      </c>
      <c r="C4" t="s">
        <v>106</v>
      </c>
      <c r="D4" t="s">
        <v>166</v>
      </c>
      <c r="E4" t="s">
        <v>107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275398.791948964</v>
      </c>
      <c r="M4" t="n">
        <v>281864.711594554</v>
      </c>
      <c r="N4" t="n">
        <v>291958.39113882</v>
      </c>
      <c r="O4" t="n">
        <v>313682.918335015</v>
      </c>
      <c r="P4" t="n">
        <v>339587.742746269</v>
      </c>
      <c r="Q4" t="n">
        <v>377930.052622765</v>
      </c>
      <c r="R4" t="n">
        <v>409871.98568316</v>
      </c>
      <c r="S4" t="n">
        <v>397082.567993016</v>
      </c>
      <c r="T4" t="n">
        <v>326121.343078962</v>
      </c>
      <c r="U4" t="n">
        <v>338240.575377766</v>
      </c>
      <c r="V4" t="n">
        <v>353195.017567468</v>
      </c>
      <c r="W4" t="n">
        <v>345778.479197964</v>
      </c>
      <c r="X4" t="n">
        <v>366831.588776124</v>
      </c>
      <c r="Y4" t="n">
        <v>372210.468475496</v>
      </c>
      <c r="Z4" t="n">
        <v>437150.408558398</v>
      </c>
      <c r="AA4" t="n">
        <v>349536.665282558</v>
      </c>
      <c r="AB4" t="n">
        <v>355883.280692268</v>
      </c>
      <c r="AC4" t="n">
        <v>382789.275028427</v>
      </c>
      <c r="AD4" t="n">
        <v>0</v>
      </c>
      <c r="AE4" t="n">
        <v>0</v>
      </c>
      <c r="AF4" t="n">
        <v>0</v>
      </c>
    </row>
    <row r="5">
      <c r="A5" t="s">
        <v>14</v>
      </c>
      <c r="B5" t="s">
        <v>167</v>
      </c>
      <c r="C5" t="s">
        <v>106</v>
      </c>
      <c r="D5" t="s">
        <v>168</v>
      </c>
      <c r="E5" t="s">
        <v>107</v>
      </c>
      <c r="F5"/>
      <c r="G5"/>
      <c r="H5"/>
      <c r="I5"/>
      <c r="J5"/>
      <c r="K5"/>
      <c r="L5" t="n">
        <v>55309.6915164464</v>
      </c>
      <c r="M5" t="n">
        <v>57796.9081427899</v>
      </c>
      <c r="N5" t="n">
        <v>60624.7724713694</v>
      </c>
      <c r="O5" t="n">
        <v>67107.632377565</v>
      </c>
      <c r="P5" t="n">
        <v>71488.2027524064</v>
      </c>
      <c r="Q5" t="n">
        <v>73441.9253642997</v>
      </c>
      <c r="R5" t="n">
        <v>78001.2167012524</v>
      </c>
      <c r="S5" t="n">
        <v>82743.7803810967</v>
      </c>
      <c r="T5" t="n">
        <v>76642.4450236967</v>
      </c>
      <c r="U5" t="n">
        <v>80771.3984</v>
      </c>
      <c r="V5" t="n">
        <v>76318.1114515341</v>
      </c>
      <c r="W5" t="n">
        <v>82502.0397065723</v>
      </c>
      <c r="X5" t="n">
        <v>80831.4949283477</v>
      </c>
      <c r="Y5" t="n">
        <v>83412.4528859568</v>
      </c>
      <c r="Z5" t="n">
        <v>114799.605000446</v>
      </c>
      <c r="AA5" t="n">
        <v>88962.2616558951</v>
      </c>
      <c r="AB5" t="n">
        <v>90322.2720405947</v>
      </c>
      <c r="AC5" t="n">
        <v>96070.1234227701</v>
      </c>
      <c r="AD5"/>
      <c r="AE5"/>
      <c r="AF5"/>
    </row>
    <row r="6">
      <c r="A6" t="s">
        <v>14</v>
      </c>
      <c r="B6" t="s">
        <v>169</v>
      </c>
      <c r="C6" t="s">
        <v>106</v>
      </c>
      <c r="D6" t="s">
        <v>170</v>
      </c>
      <c r="E6" t="s">
        <v>107</v>
      </c>
      <c r="F6"/>
      <c r="G6"/>
      <c r="H6"/>
      <c r="I6"/>
      <c r="J6"/>
      <c r="K6"/>
      <c r="L6" t="n">
        <v>16873.804626055</v>
      </c>
      <c r="M6" t="n">
        <v>16985.9349462307</v>
      </c>
      <c r="N6" t="n">
        <v>16689.5061831319</v>
      </c>
      <c r="O6" t="n">
        <v>15925.9269487231</v>
      </c>
      <c r="P6" t="n">
        <v>16066.6447837577</v>
      </c>
      <c r="Q6" t="n">
        <v>16026.4010338433</v>
      </c>
      <c r="R6" t="n">
        <v>15378.8602624554</v>
      </c>
      <c r="S6" t="n">
        <v>12911.009873342</v>
      </c>
      <c r="T6" t="n">
        <v>10651.8205482153</v>
      </c>
      <c r="U6" t="n">
        <v>11365.7028</v>
      </c>
      <c r="V6" t="n">
        <v>11770.2682888323</v>
      </c>
      <c r="W6" t="n">
        <v>10335.5095114974</v>
      </c>
      <c r="X6" t="n">
        <v>10491.0946100353</v>
      </c>
      <c r="Y6" t="n">
        <v>9864.76962030136</v>
      </c>
      <c r="Z6" t="n">
        <v>12077.1277651437</v>
      </c>
      <c r="AA6" t="n">
        <v>10740.9473523422</v>
      </c>
      <c r="AB6" t="n">
        <v>10699.981227473</v>
      </c>
      <c r="AC6" t="n">
        <v>11204.9933707292</v>
      </c>
      <c r="AD6"/>
      <c r="AE6"/>
      <c r="AF6"/>
    </row>
    <row r="7">
      <c r="A7" t="s">
        <v>14</v>
      </c>
      <c r="B7" t="s">
        <v>171</v>
      </c>
      <c r="C7" t="s">
        <v>106</v>
      </c>
      <c r="D7" t="s">
        <v>172</v>
      </c>
      <c r="E7" t="s">
        <v>107</v>
      </c>
      <c r="F7"/>
      <c r="G7"/>
      <c r="H7"/>
      <c r="I7"/>
      <c r="J7"/>
      <c r="K7"/>
      <c r="L7" t="n">
        <v>18545.9082187238</v>
      </c>
      <c r="M7" t="n">
        <v>19509.8808615134</v>
      </c>
      <c r="N7" t="n">
        <v>19981.9544973218</v>
      </c>
      <c r="O7" t="n">
        <v>20506.9175701693</v>
      </c>
      <c r="P7" t="n">
        <v>21315.8713326032</v>
      </c>
      <c r="Q7" t="n">
        <v>22892.748053016</v>
      </c>
      <c r="R7" t="n">
        <v>23627.7061940737</v>
      </c>
      <c r="S7" t="n">
        <v>21733.3481271523</v>
      </c>
      <c r="T7" t="n">
        <v>17984.394220063</v>
      </c>
      <c r="U7" t="n">
        <v>18807.3599358017</v>
      </c>
      <c r="V7" t="n">
        <v>18121.0796396883</v>
      </c>
      <c r="W7" t="n">
        <v>17361.6615990008</v>
      </c>
      <c r="X7" t="n">
        <v>16723.3573749632</v>
      </c>
      <c r="Y7" t="n">
        <v>16428.8399202372</v>
      </c>
      <c r="Z7" t="n">
        <v>19917.889605024</v>
      </c>
      <c r="AA7" t="n">
        <v>17184.9854970664</v>
      </c>
      <c r="AB7" t="n">
        <v>17510.2391866343</v>
      </c>
      <c r="AC7" t="n">
        <v>18302.8299381926</v>
      </c>
      <c r="AD7"/>
      <c r="AE7"/>
      <c r="AF7"/>
    </row>
    <row r="8">
      <c r="A8" t="s">
        <v>14</v>
      </c>
      <c r="B8" t="s">
        <v>173</v>
      </c>
      <c r="C8" t="s">
        <v>106</v>
      </c>
      <c r="D8" t="s">
        <v>174</v>
      </c>
      <c r="E8" t="s">
        <v>107</v>
      </c>
      <c r="F8"/>
      <c r="G8"/>
      <c r="H8"/>
      <c r="I8"/>
      <c r="J8"/>
      <c r="K8"/>
      <c r="L8" t="n">
        <v>15910.7938533525</v>
      </c>
      <c r="M8" t="n">
        <v>15271.4743054295</v>
      </c>
      <c r="N8" t="n">
        <v>13499.8702266849</v>
      </c>
      <c r="O8" t="n">
        <v>16743.7233009709</v>
      </c>
      <c r="P8" t="n">
        <v>24193.5169897346</v>
      </c>
      <c r="Q8" t="n">
        <v>36499.1312088965</v>
      </c>
      <c r="R8" t="n">
        <v>39033.7340555152</v>
      </c>
      <c r="S8" t="n">
        <v>39409.4864960724</v>
      </c>
      <c r="T8" t="n">
        <v>36805.4385280042</v>
      </c>
      <c r="U8" t="n">
        <v>18562.38014</v>
      </c>
      <c r="V8" t="n">
        <v>32393.8409569314</v>
      </c>
      <c r="W8" t="n">
        <v>32100.0278982541</v>
      </c>
      <c r="X8" t="n">
        <v>64002.0555546104</v>
      </c>
      <c r="Y8" t="n">
        <v>66649.7291732876</v>
      </c>
      <c r="Z8" t="n">
        <v>37735.3749604606</v>
      </c>
      <c r="AA8" t="n">
        <v>26338.0026485741</v>
      </c>
      <c r="AB8" t="n">
        <v>26464.5850340136</v>
      </c>
      <c r="AC8" t="n">
        <v>32522.3536924998</v>
      </c>
      <c r="AD8"/>
      <c r="AE8"/>
      <c r="AF8"/>
    </row>
    <row r="9">
      <c r="A9" t="s">
        <v>14</v>
      </c>
      <c r="B9" t="s">
        <v>175</v>
      </c>
      <c r="C9" t="s">
        <v>106</v>
      </c>
      <c r="D9" t="s">
        <v>176</v>
      </c>
      <c r="E9" t="s">
        <v>107</v>
      </c>
      <c r="F9"/>
      <c r="G9"/>
      <c r="H9"/>
      <c r="I9"/>
      <c r="J9"/>
      <c r="K9"/>
      <c r="L9" t="n">
        <v>18710.999245283</v>
      </c>
      <c r="M9" t="n">
        <v>18625.6366772644</v>
      </c>
      <c r="N9" t="n">
        <v>20023.1830156803</v>
      </c>
      <c r="O9" t="n">
        <v>20243.1988068168</v>
      </c>
      <c r="P9" t="n">
        <v>23034.3277310924</v>
      </c>
      <c r="Q9" t="n">
        <v>25022.4670170209</v>
      </c>
      <c r="R9" t="n">
        <v>28256.4557704657</v>
      </c>
      <c r="S9" t="n">
        <v>29224.4267407905</v>
      </c>
      <c r="T9" t="n">
        <v>23881.335199005</v>
      </c>
      <c r="U9" t="n">
        <v>28539.06704</v>
      </c>
      <c r="V9" t="n">
        <v>28993.1106432923</v>
      </c>
      <c r="W9" t="n">
        <v>30992.2450011305</v>
      </c>
      <c r="X9" t="n">
        <v>30134.9185154939</v>
      </c>
      <c r="Y9" t="n">
        <v>29669</v>
      </c>
      <c r="Z9" t="n">
        <v>42399.0329060178</v>
      </c>
      <c r="AA9" t="n">
        <v>27665.5305597194</v>
      </c>
      <c r="AB9" t="n">
        <v>28245.8185089309</v>
      </c>
      <c r="AC9" t="n">
        <v>31023.565699973</v>
      </c>
      <c r="AD9"/>
      <c r="AE9"/>
      <c r="AF9"/>
    </row>
    <row r="10">
      <c r="A10" t="s">
        <v>14</v>
      </c>
      <c r="B10" t="s">
        <v>177</v>
      </c>
      <c r="C10" t="s">
        <v>106</v>
      </c>
      <c r="D10" t="s">
        <v>178</v>
      </c>
      <c r="E10" t="s">
        <v>107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24336.0566437331</v>
      </c>
      <c r="M10" t="n">
        <v>24116.587914942</v>
      </c>
      <c r="N10" t="n">
        <v>25639.1129649606</v>
      </c>
      <c r="O10" t="n">
        <v>26059.9132232741</v>
      </c>
      <c r="P10" t="n">
        <v>29238.9607840325</v>
      </c>
      <c r="Q10" t="n">
        <v>31637.7261681191</v>
      </c>
      <c r="R10" t="n">
        <v>35398.9857805983</v>
      </c>
      <c r="S10" t="n">
        <v>36831.4474101208</v>
      </c>
      <c r="T10" t="n">
        <v>31518.7374499676</v>
      </c>
      <c r="U10" t="n">
        <v>37529.85954</v>
      </c>
      <c r="V10" t="n">
        <v>38864.6496933226</v>
      </c>
      <c r="W10" t="n">
        <v>40544.5504023889</v>
      </c>
      <c r="X10" t="n">
        <v>39325.0054044297</v>
      </c>
      <c r="Y10" t="n">
        <v>37290.077266685</v>
      </c>
      <c r="Z10" t="n">
        <v>50731.8750668251</v>
      </c>
      <c r="AA10" t="n">
        <v>35967.9514980625</v>
      </c>
      <c r="AB10" t="n">
        <v>36462.6572530859</v>
      </c>
      <c r="AC10" t="n">
        <v>39937.2495305138</v>
      </c>
      <c r="AD10" t="n">
        <v>0</v>
      </c>
      <c r="AE10" t="n">
        <v>0</v>
      </c>
      <c r="AF10" t="n">
        <v>0</v>
      </c>
    </row>
    <row r="11">
      <c r="A11" t="s">
        <v>14</v>
      </c>
      <c r="B11" t="s">
        <v>179</v>
      </c>
      <c r="C11" t="s">
        <v>106</v>
      </c>
      <c r="D11" t="s">
        <v>180</v>
      </c>
      <c r="E11" t="s">
        <v>107</v>
      </c>
      <c r="F11"/>
      <c r="G11"/>
      <c r="H11"/>
      <c r="I11"/>
      <c r="J11"/>
      <c r="K11"/>
      <c r="L11" t="n">
        <v>5625.0573984501</v>
      </c>
      <c r="M11" t="n">
        <v>5490.95123767753</v>
      </c>
      <c r="N11" t="n">
        <v>5615.92994928036</v>
      </c>
      <c r="O11" t="n">
        <v>5816.71441645736</v>
      </c>
      <c r="P11" t="n">
        <v>6204.63305294011</v>
      </c>
      <c r="Q11" t="n">
        <v>6615.25915109813</v>
      </c>
      <c r="R11" t="n">
        <v>7142.53001013252</v>
      </c>
      <c r="S11" t="n">
        <v>7607.02066933027</v>
      </c>
      <c r="T11" t="n">
        <v>7637.40225096258</v>
      </c>
      <c r="U11" t="n">
        <v>8990.7925</v>
      </c>
      <c r="V11" t="n">
        <v>9871.53905003027</v>
      </c>
      <c r="W11" t="n">
        <v>9552.30540125843</v>
      </c>
      <c r="X11" t="n">
        <v>9190.08688893587</v>
      </c>
      <c r="Y11" t="n">
        <v>7621.07726668503</v>
      </c>
      <c r="Z11" t="n">
        <v>8332.84216080733</v>
      </c>
      <c r="AA11" t="n">
        <v>8302.42093834309</v>
      </c>
      <c r="AB11" t="n">
        <v>8216.83874415498</v>
      </c>
      <c r="AC11" t="n">
        <v>8913.6838305408</v>
      </c>
      <c r="AD11"/>
      <c r="AE11"/>
      <c r="AF11"/>
    </row>
    <row r="12">
      <c r="A12" t="s">
        <v>14</v>
      </c>
      <c r="B12" t="s">
        <v>181</v>
      </c>
      <c r="C12" t="s">
        <v>106</v>
      </c>
      <c r="D12" t="s">
        <v>182</v>
      </c>
      <c r="E12" t="s">
        <v>107</v>
      </c>
      <c r="F12"/>
      <c r="G12"/>
      <c r="H12"/>
      <c r="I12"/>
      <c r="J12"/>
      <c r="K12"/>
      <c r="L12" t="n">
        <v>26305.1961848827</v>
      </c>
      <c r="M12" t="n">
        <v>27537.7763030304</v>
      </c>
      <c r="N12" t="n">
        <v>28300.6302858497</v>
      </c>
      <c r="O12" t="n">
        <v>29686.4065139673</v>
      </c>
      <c r="P12" t="n">
        <v>33197.5695977314</v>
      </c>
      <c r="Q12" t="n">
        <v>36061.5070400297</v>
      </c>
      <c r="R12" t="n">
        <v>39411.6711354932</v>
      </c>
      <c r="S12" t="n">
        <v>34495.3688683765</v>
      </c>
      <c r="T12" t="n">
        <v>25349.3756761945</v>
      </c>
      <c r="U12" t="n">
        <v>26781.3526803474</v>
      </c>
      <c r="V12" t="n">
        <v>26600.5387391177</v>
      </c>
      <c r="W12" t="n">
        <v>23604.5279464557</v>
      </c>
      <c r="X12" t="n">
        <v>22372.4607887392</v>
      </c>
      <c r="Y12" t="n">
        <v>22583.9272038593</v>
      </c>
      <c r="Z12" t="n">
        <v>24957.8134575034</v>
      </c>
      <c r="AA12" t="n">
        <v>24451.881796012</v>
      </c>
      <c r="AB12" t="n">
        <v>25367.8957940825</v>
      </c>
      <c r="AC12" t="n">
        <v>28510.3254202001</v>
      </c>
      <c r="AD12"/>
      <c r="AE12"/>
      <c r="AF12"/>
    </row>
    <row r="13">
      <c r="A13" t="s">
        <v>14</v>
      </c>
      <c r="B13" t="s">
        <v>183</v>
      </c>
      <c r="C13" t="s">
        <v>106</v>
      </c>
      <c r="D13" t="s">
        <v>184</v>
      </c>
      <c r="E13" t="s">
        <v>107</v>
      </c>
      <c r="F13"/>
      <c r="G13"/>
      <c r="H13"/>
      <c r="I13"/>
      <c r="J13"/>
      <c r="K13"/>
      <c r="L13" t="n">
        <v>33585.7471766705</v>
      </c>
      <c r="M13" t="n">
        <v>36134.656455915</v>
      </c>
      <c r="N13" t="n">
        <v>38054.9372248742</v>
      </c>
      <c r="O13" t="n">
        <v>43362.5281125614</v>
      </c>
      <c r="P13" t="n">
        <v>47436.2213904411</v>
      </c>
      <c r="Q13" t="n">
        <v>55715.0694368488</v>
      </c>
      <c r="R13" t="n">
        <v>64520.3980594069</v>
      </c>
      <c r="S13" t="n">
        <v>61227.4674392227</v>
      </c>
      <c r="T13" t="n">
        <v>42709.4580755802</v>
      </c>
      <c r="U13" t="n">
        <v>49811.4414548224</v>
      </c>
      <c r="V13" t="n">
        <v>53579.2560250914</v>
      </c>
      <c r="W13" t="n">
        <v>55883.7582826858</v>
      </c>
      <c r="X13" t="n">
        <v>51213.4546504741</v>
      </c>
      <c r="Y13" t="n">
        <v>47564.9802936844</v>
      </c>
      <c r="Z13" t="n">
        <v>56123.8910266121</v>
      </c>
      <c r="AA13" t="n">
        <v>41812.683600105</v>
      </c>
      <c r="AB13" t="n">
        <v>44399.5033889899</v>
      </c>
      <c r="AC13" t="n">
        <v>49351.108676636</v>
      </c>
      <c r="AD13"/>
      <c r="AE13"/>
      <c r="AF13"/>
    </row>
    <row r="14">
      <c r="A14" t="s">
        <v>14</v>
      </c>
      <c r="B14" t="s">
        <v>185</v>
      </c>
      <c r="C14" t="s">
        <v>106</v>
      </c>
      <c r="D14" t="s">
        <v>186</v>
      </c>
      <c r="E14" t="s">
        <v>107</v>
      </c>
      <c r="F14"/>
      <c r="G14"/>
      <c r="H14"/>
      <c r="I14"/>
      <c r="J14"/>
      <c r="K14"/>
      <c r="L14" t="n">
        <v>9142.1833841478</v>
      </c>
      <c r="M14" t="n">
        <v>7913.45372328156</v>
      </c>
      <c r="N14" t="n">
        <v>6976.41449297881</v>
      </c>
      <c r="O14" t="n">
        <v>6522.52766943196</v>
      </c>
      <c r="P14" t="n">
        <v>6409.54905587209</v>
      </c>
      <c r="Q14" t="n">
        <v>6602.91514497317</v>
      </c>
      <c r="R14" t="n">
        <v>6619.93474088292</v>
      </c>
      <c r="S14" t="n">
        <v>5710.873674594</v>
      </c>
      <c r="T14" t="n">
        <v>3604.89227362733</v>
      </c>
      <c r="U14" t="n">
        <v>4333.9565</v>
      </c>
      <c r="V14" t="n">
        <v>3487.12893679983</v>
      </c>
      <c r="W14" t="n">
        <v>2682.43652263818</v>
      </c>
      <c r="X14" t="n">
        <v>2406.52902448278</v>
      </c>
      <c r="Y14" t="n">
        <v>2392.75145348837</v>
      </c>
      <c r="Z14" t="n">
        <v>6153.56565656566</v>
      </c>
      <c r="AA14" t="n">
        <v>2676.01185114956</v>
      </c>
      <c r="AB14" t="n">
        <v>2729.1268861454</v>
      </c>
      <c r="AC14" t="n">
        <v>3107.69947735192</v>
      </c>
      <c r="AD14"/>
      <c r="AE14"/>
      <c r="AF14"/>
    </row>
    <row r="15">
      <c r="A15" t="s">
        <v>14</v>
      </c>
      <c r="B15" t="s">
        <v>187</v>
      </c>
      <c r="C15" t="s">
        <v>106</v>
      </c>
      <c r="D15" t="s">
        <v>188</v>
      </c>
      <c r="E15" t="s">
        <v>107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19242.5523092799</v>
      </c>
      <c r="M15" t="n">
        <v>17878.8666526559</v>
      </c>
      <c r="N15" t="n">
        <v>17639.9898914818</v>
      </c>
      <c r="O15" t="n">
        <v>18329.3247360345</v>
      </c>
      <c r="P15" t="n">
        <v>19428.6846210335</v>
      </c>
      <c r="Q15" t="n">
        <v>21247.7177892473</v>
      </c>
      <c r="R15" t="n">
        <v>23541.5514047548</v>
      </c>
      <c r="S15" t="n">
        <v>22714.7400790119</v>
      </c>
      <c r="T15" t="n">
        <v>16548.8752826013</v>
      </c>
      <c r="U15" t="n">
        <v>17904.56661</v>
      </c>
      <c r="V15" t="n">
        <v>16591.3598459998</v>
      </c>
      <c r="W15" t="n">
        <v>14448.7916031245</v>
      </c>
      <c r="X15" t="n">
        <v>12009.1281113592</v>
      </c>
      <c r="Y15" t="n">
        <v>12605.6231289721</v>
      </c>
      <c r="Z15" t="n">
        <v>20116.669771239</v>
      </c>
      <c r="AA15" t="n">
        <v>14372.7852662041</v>
      </c>
      <c r="AB15" t="n">
        <v>14680.8286540163</v>
      </c>
      <c r="AC15" t="n">
        <v>15492.1247107446</v>
      </c>
      <c r="AD15" t="n">
        <v>0</v>
      </c>
      <c r="AE15" t="n">
        <v>0</v>
      </c>
      <c r="AF15" t="n">
        <v>0</v>
      </c>
    </row>
    <row r="16">
      <c r="A16" t="s">
        <v>14</v>
      </c>
      <c r="B16" t="s">
        <v>189</v>
      </c>
      <c r="C16" t="s">
        <v>106</v>
      </c>
      <c r="D16" t="s">
        <v>190</v>
      </c>
      <c r="E16" t="s">
        <v>107</v>
      </c>
      <c r="F16"/>
      <c r="G16"/>
      <c r="H16"/>
      <c r="I16"/>
      <c r="J16"/>
      <c r="K16"/>
      <c r="L16" t="n">
        <v>10100.3689251321</v>
      </c>
      <c r="M16" t="n">
        <v>9965.4129293743</v>
      </c>
      <c r="N16" t="n">
        <v>10663.575398503</v>
      </c>
      <c r="O16" t="n">
        <v>11806.7970666025</v>
      </c>
      <c r="P16" t="n">
        <v>13019.1355651614</v>
      </c>
      <c r="Q16" t="n">
        <v>14644.8026442741</v>
      </c>
      <c r="R16" t="n">
        <v>16921.6166638719</v>
      </c>
      <c r="S16" t="n">
        <v>17003.8664044179</v>
      </c>
      <c r="T16" t="n">
        <v>12943.983008974</v>
      </c>
      <c r="U16" t="n">
        <v>13570.61011</v>
      </c>
      <c r="V16" t="n">
        <v>13104.2309092</v>
      </c>
      <c r="W16" t="n">
        <v>11766.3550804863</v>
      </c>
      <c r="X16" t="n">
        <v>9602.5990868764</v>
      </c>
      <c r="Y16" t="n">
        <v>10212.8716754837</v>
      </c>
      <c r="Z16" t="n">
        <v>13963.1041146733</v>
      </c>
      <c r="AA16" t="n">
        <v>11696.7734150546</v>
      </c>
      <c r="AB16" t="n">
        <v>11951.7017678709</v>
      </c>
      <c r="AC16" t="n">
        <v>12384.4252333927</v>
      </c>
      <c r="AD16"/>
      <c r="AE16"/>
      <c r="AF16"/>
    </row>
    <row r="17">
      <c r="A17" t="s">
        <v>14</v>
      </c>
      <c r="B17" t="s">
        <v>191</v>
      </c>
      <c r="C17" t="s">
        <v>106</v>
      </c>
      <c r="D17" t="s">
        <v>192</v>
      </c>
      <c r="E17" t="s">
        <v>107</v>
      </c>
      <c r="F17"/>
      <c r="G17"/>
      <c r="H17"/>
      <c r="I17"/>
      <c r="J17"/>
      <c r="K17"/>
      <c r="L17" t="n">
        <v>10346.8697869634</v>
      </c>
      <c r="M17" t="n">
        <v>10825.0395174658</v>
      </c>
      <c r="N17" t="n">
        <v>11484.1428027509</v>
      </c>
      <c r="O17" t="n">
        <v>12454.4141707074</v>
      </c>
      <c r="P17" t="n">
        <v>12610.8809299825</v>
      </c>
      <c r="Q17" t="n">
        <v>14959.3152088602</v>
      </c>
      <c r="R17" t="n">
        <v>16209.0967796147</v>
      </c>
      <c r="S17" t="n">
        <v>15824.2185974904</v>
      </c>
      <c r="T17" t="n">
        <v>10812.0025785769</v>
      </c>
      <c r="U17" t="n">
        <v>10753.80941</v>
      </c>
      <c r="V17" t="n">
        <v>12467.5010471472</v>
      </c>
      <c r="W17" t="n">
        <v>11765.2157428639</v>
      </c>
      <c r="X17" t="n">
        <v>11420.8547544311</v>
      </c>
      <c r="Y17" t="n">
        <v>11733.7907364029</v>
      </c>
      <c r="Z17" t="n">
        <v>19119.9686696658</v>
      </c>
      <c r="AA17" t="n">
        <v>12312.1700177888</v>
      </c>
      <c r="AB17" t="n">
        <v>13075.8535124872</v>
      </c>
      <c r="AC17" t="n">
        <v>13881.067772663</v>
      </c>
      <c r="AD17"/>
      <c r="AE17"/>
      <c r="AF17"/>
    </row>
    <row r="18">
      <c r="A18" t="s">
        <v>14</v>
      </c>
      <c r="B18" t="s">
        <v>193</v>
      </c>
      <c r="C18" t="s">
        <v>106</v>
      </c>
      <c r="D18" t="s">
        <v>194</v>
      </c>
      <c r="E18" t="s">
        <v>107</v>
      </c>
      <c r="F18"/>
      <c r="G18"/>
      <c r="H18"/>
      <c r="I18"/>
      <c r="J18"/>
      <c r="K18"/>
      <c r="L18" t="n">
        <v>44660.252455542</v>
      </c>
      <c r="M18" t="n">
        <v>44817.829451351</v>
      </c>
      <c r="N18" t="n">
        <v>48401.6953330168</v>
      </c>
      <c r="O18" t="n">
        <v>50472.2220032428</v>
      </c>
      <c r="P18" t="n">
        <v>50663.7630411218</v>
      </c>
      <c r="Q18" t="n">
        <v>54227.7417587562</v>
      </c>
      <c r="R18" t="n">
        <v>58164.9170895713</v>
      </c>
      <c r="S18" t="n">
        <v>53628.977874482</v>
      </c>
      <c r="T18" t="n">
        <v>43939.756296314</v>
      </c>
      <c r="U18" t="n">
        <v>52516.593022482</v>
      </c>
      <c r="V18" t="n">
        <v>54383.6011293195</v>
      </c>
      <c r="W18" t="n">
        <v>46603.5249769685</v>
      </c>
      <c r="X18" t="n">
        <v>48826.9140780746</v>
      </c>
      <c r="Y18" t="n">
        <v>53814.6424221168</v>
      </c>
      <c r="Z18" t="n">
        <v>65713.5771573407</v>
      </c>
      <c r="AA18" t="n">
        <v>65296.1083472015</v>
      </c>
      <c r="AB18" t="n">
        <v>65446.1770902706</v>
      </c>
      <c r="AC18" t="n">
        <v>64503.5173416455</v>
      </c>
      <c r="AD18"/>
      <c r="AE18"/>
      <c r="AF18"/>
    </row>
    <row r="19">
      <c r="A19" t="s">
        <v>14</v>
      </c>
      <c r="B19" t="s">
        <v>195</v>
      </c>
      <c r="C19" t="s">
        <v>106</v>
      </c>
      <c r="D19" t="s">
        <v>196</v>
      </c>
      <c r="E19" t="s">
        <v>107</v>
      </c>
      <c r="F19"/>
      <c r="G19"/>
      <c r="H19"/>
      <c r="I19"/>
      <c r="J19"/>
      <c r="K19"/>
      <c r="L19" t="n">
        <v>10281.9191773141</v>
      </c>
      <c r="M19" t="n">
        <v>10989.7570432306</v>
      </c>
      <c r="N19" t="n">
        <v>11641.7792573783</v>
      </c>
      <c r="O19" t="n">
        <v>13033.9093777996</v>
      </c>
      <c r="P19" t="n">
        <v>13947.4265234243</v>
      </c>
      <c r="Q19" t="n">
        <v>15220.7695608485</v>
      </c>
      <c r="R19" t="n">
        <v>16583.8482204238</v>
      </c>
      <c r="S19" t="n">
        <v>15562.7228466479</v>
      </c>
      <c r="T19" t="n">
        <v>13159.0393997479</v>
      </c>
      <c r="U19" t="n">
        <v>13436.1113843123</v>
      </c>
      <c r="V19" t="n">
        <v>12104.8107504838</v>
      </c>
      <c r="W19" t="n">
        <v>10628.8715281519</v>
      </c>
      <c r="X19" t="n">
        <v>9615.76852066007</v>
      </c>
      <c r="Y19" t="n">
        <v>10261.6358239921</v>
      </c>
      <c r="Z19" t="n">
        <v>15856.6160781367</v>
      </c>
      <c r="AA19" t="n">
        <v>12096.8876033058</v>
      </c>
      <c r="AB19" t="n">
        <v>11453.2875106202</v>
      </c>
      <c r="AC19" t="n">
        <v>13013.5811518325</v>
      </c>
      <c r="AD19"/>
      <c r="AE19"/>
      <c r="AF19"/>
    </row>
    <row r="20">
      <c r="A20" t="s">
        <v>14</v>
      </c>
      <c r="B20" t="s">
        <v>197</v>
      </c>
      <c r="C20" t="s">
        <v>106</v>
      </c>
      <c r="D20" t="s">
        <v>198</v>
      </c>
      <c r="E20" t="s">
        <v>107</v>
      </c>
      <c r="F20"/>
      <c r="G20"/>
      <c r="H20"/>
      <c r="I20"/>
      <c r="J20"/>
      <c r="K20"/>
      <c r="L20" t="n">
        <v>16097.5690328832</v>
      </c>
      <c r="M20" t="n">
        <v>16400.9191088715</v>
      </c>
      <c r="N20" t="n">
        <v>18318.7537882582</v>
      </c>
      <c r="O20" t="n">
        <v>20369.3268675021</v>
      </c>
      <c r="P20" t="n">
        <v>24765.8040240397</v>
      </c>
      <c r="Q20" t="n">
        <v>33357.2641157256</v>
      </c>
      <c r="R20" t="n">
        <v>34366.6576754741</v>
      </c>
      <c r="S20" t="n">
        <v>43532.0690010299</v>
      </c>
      <c r="T20" t="n">
        <v>37008.1083412704</v>
      </c>
      <c r="U20" t="n">
        <v>51264.8464</v>
      </c>
      <c r="V20" t="n">
        <v>45096.6358561813</v>
      </c>
      <c r="W20" t="n">
        <v>43800.0416573696</v>
      </c>
      <c r="X20" t="n">
        <v>41301.8276815543</v>
      </c>
      <c r="Y20" t="n">
        <v>54728.3648750946</v>
      </c>
      <c r="Z20" t="n">
        <v>57931.2420131037</v>
      </c>
      <c r="AA20" t="n">
        <v>36514.4817580036</v>
      </c>
      <c r="AB20" t="n">
        <v>35279.4555439763</v>
      </c>
      <c r="AC20" t="n">
        <v>42414.1868460389</v>
      </c>
      <c r="AD20"/>
      <c r="AE20"/>
      <c r="AF20"/>
    </row>
    <row r="21">
      <c r="A21" t="s">
        <v>14</v>
      </c>
      <c r="B21" t="s">
        <v>199</v>
      </c>
      <c r="C21" t="s">
        <v>106</v>
      </c>
      <c r="D21" t="s">
        <v>200</v>
      </c>
      <c r="E21" t="s">
        <v>107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24691.7834141307</v>
      </c>
      <c r="M21" t="n">
        <v>25812.8104356485</v>
      </c>
      <c r="N21" t="n">
        <v>28088.8567042961</v>
      </c>
      <c r="O21" t="n">
        <v>30588.2050942285</v>
      </c>
      <c r="P21" t="n">
        <v>35775.5283398352</v>
      </c>
      <c r="Q21" t="n">
        <v>45719.1248875081</v>
      </c>
      <c r="R21" t="n">
        <v>47253.4265388989</v>
      </c>
      <c r="S21" t="n">
        <v>56802.3375789619</v>
      </c>
      <c r="T21" t="n">
        <v>48952.5262578455</v>
      </c>
      <c r="U21" t="n">
        <v>66864.4405736622</v>
      </c>
      <c r="V21" t="n">
        <v>60098.1871778337</v>
      </c>
      <c r="W21" t="n">
        <v>58522.5029648758</v>
      </c>
      <c r="X21" t="n">
        <v>54838.798314821</v>
      </c>
      <c r="Y21" t="n">
        <v>69228.8209557337</v>
      </c>
      <c r="Z21" t="n">
        <v>72470.9578287761</v>
      </c>
      <c r="AA21" t="n">
        <v>52747.6174083497</v>
      </c>
      <c r="AB21" t="n">
        <v>52283.6739778336</v>
      </c>
      <c r="AC21" t="n">
        <v>59822.8232821031</v>
      </c>
      <c r="AD21" t="n">
        <v>0</v>
      </c>
      <c r="AE21" t="n">
        <v>0</v>
      </c>
      <c r="AF21" t="n">
        <v>0</v>
      </c>
    </row>
    <row r="22">
      <c r="A22" t="s">
        <v>14</v>
      </c>
      <c r="B22" t="s">
        <v>201</v>
      </c>
      <c r="C22" t="s">
        <v>106</v>
      </c>
      <c r="D22" t="s">
        <v>202</v>
      </c>
      <c r="E22" t="s">
        <v>107</v>
      </c>
      <c r="F22"/>
      <c r="G22"/>
      <c r="H22"/>
      <c r="I22"/>
      <c r="J22"/>
      <c r="K22"/>
      <c r="L22" t="n">
        <v>8594.21438124747</v>
      </c>
      <c r="M22" t="n">
        <v>9411.89132677703</v>
      </c>
      <c r="N22" t="n">
        <v>9770.10291603789</v>
      </c>
      <c r="O22" t="n">
        <v>10218.8782267263</v>
      </c>
      <c r="P22" t="n">
        <v>11009.7243157955</v>
      </c>
      <c r="Q22" t="n">
        <v>12361.8607717825</v>
      </c>
      <c r="R22" t="n">
        <v>12886.7688634248</v>
      </c>
      <c r="S22" t="n">
        <v>13270.2685779321</v>
      </c>
      <c r="T22" t="n">
        <v>11944.4179165751</v>
      </c>
      <c r="U22" t="n">
        <v>15599.5941736622</v>
      </c>
      <c r="V22" t="n">
        <v>15001.5513216525</v>
      </c>
      <c r="W22" t="n">
        <v>14722.4613075062</v>
      </c>
      <c r="X22" t="n">
        <v>13536.9706332667</v>
      </c>
      <c r="Y22" t="n">
        <v>14500.4560806391</v>
      </c>
      <c r="Z22" t="n">
        <v>14539.7158156724</v>
      </c>
      <c r="AA22" t="n">
        <v>16233.1356503461</v>
      </c>
      <c r="AB22" t="n">
        <v>17004.2184338572</v>
      </c>
      <c r="AC22" t="n">
        <v>17408.6364360643</v>
      </c>
      <c r="AD22"/>
      <c r="AE22"/>
      <c r="AF22"/>
    </row>
    <row r="23">
      <c r="A23" t="s">
        <v>14</v>
      </c>
      <c r="B23" t="s">
        <v>203</v>
      </c>
      <c r="C23" t="s">
        <v>106</v>
      </c>
      <c r="D23" t="s">
        <v>204</v>
      </c>
      <c r="E23" t="s">
        <v>107</v>
      </c>
      <c r="F23"/>
      <c r="G23"/>
      <c r="H23"/>
      <c r="I23"/>
      <c r="J23"/>
      <c r="K23"/>
      <c r="L23" t="n">
        <v>90652.7894791932</v>
      </c>
      <c r="M23" t="n">
        <v>121778.016698547</v>
      </c>
      <c r="N23" t="n">
        <v>141987.492365513</v>
      </c>
      <c r="O23" t="n">
        <v>153798.724559585</v>
      </c>
      <c r="P23" t="n">
        <v>183472.619967614</v>
      </c>
      <c r="Q23" t="n">
        <v>220200.349417724</v>
      </c>
      <c r="R23" t="n">
        <v>226548.851623485</v>
      </c>
      <c r="S23" t="n">
        <v>182496.096721151</v>
      </c>
      <c r="T23" t="n">
        <v>148373.233245515</v>
      </c>
      <c r="U23" t="n">
        <v>111600.41874</v>
      </c>
      <c r="V23" t="n">
        <v>88810.9961418639</v>
      </c>
      <c r="W23" t="n">
        <v>74092.3647222557</v>
      </c>
      <c r="X23" t="n">
        <v>67483.3545225782</v>
      </c>
      <c r="Y23" t="n">
        <v>65747.8796235651</v>
      </c>
      <c r="Z23" t="n">
        <v>85512.1351284328</v>
      </c>
      <c r="AA23" t="n">
        <v>67632.2749822821</v>
      </c>
      <c r="AB23" t="n">
        <v>73239.2727037813</v>
      </c>
      <c r="AC23" t="n">
        <v>83146.6868915855</v>
      </c>
      <c r="AD23"/>
      <c r="AE23"/>
      <c r="AF23"/>
    </row>
    <row r="24">
      <c r="A24" t="s">
        <v>14</v>
      </c>
      <c r="B24" t="s">
        <v>205</v>
      </c>
      <c r="C24" t="s">
        <v>106</v>
      </c>
      <c r="D24" t="s">
        <v>206</v>
      </c>
      <c r="E24" t="s">
        <v>107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45923.7758732373</v>
      </c>
      <c r="M24" t="n">
        <v>51600.6184289354</v>
      </c>
      <c r="N24" t="n">
        <v>59628.7879976385</v>
      </c>
      <c r="O24" t="n">
        <v>69254.1906936791</v>
      </c>
      <c r="P24" t="n">
        <v>76103.4611388213</v>
      </c>
      <c r="Q24" t="n">
        <v>82524.8431235568</v>
      </c>
      <c r="R24" t="n">
        <v>94061.6319030535</v>
      </c>
      <c r="S24" t="n">
        <v>90109.6592571091</v>
      </c>
      <c r="T24" t="n">
        <v>84770.1107155918</v>
      </c>
      <c r="U24" t="n">
        <v>88701.95695</v>
      </c>
      <c r="V24" t="n">
        <v>84654.2590296017</v>
      </c>
      <c r="W24" t="n">
        <v>82749.3600597995</v>
      </c>
      <c r="X24" t="n">
        <v>86065.5998004663</v>
      </c>
      <c r="Y24" t="n">
        <v>90062.2282350327</v>
      </c>
      <c r="Z24" t="n">
        <v>81725.05872621</v>
      </c>
      <c r="AA24" t="n">
        <v>96582.723406866</v>
      </c>
      <c r="AB24" t="n">
        <v>95092.9192555188</v>
      </c>
      <c r="AC24" t="n">
        <v>99009.1966313681</v>
      </c>
      <c r="AD24" t="n">
        <v>0</v>
      </c>
      <c r="AE24" t="n">
        <v>0</v>
      </c>
      <c r="AF24" t="n">
        <v>0</v>
      </c>
    </row>
    <row r="25">
      <c r="A25" t="s">
        <v>14</v>
      </c>
      <c r="B25" t="s">
        <v>207</v>
      </c>
      <c r="C25" t="s">
        <v>106</v>
      </c>
      <c r="D25" t="s">
        <v>208</v>
      </c>
      <c r="E25" t="s">
        <v>107</v>
      </c>
      <c r="F25"/>
      <c r="G25"/>
      <c r="H25"/>
      <c r="I25"/>
      <c r="J25"/>
      <c r="K25"/>
      <c r="L25" t="n">
        <v>11221.7836594343</v>
      </c>
      <c r="M25" t="n">
        <v>12344.5083996251</v>
      </c>
      <c r="N25" t="n">
        <v>12497.8190375608</v>
      </c>
      <c r="O25" t="n">
        <v>13575.5229029031</v>
      </c>
      <c r="P25" t="n">
        <v>14226.1813242677</v>
      </c>
      <c r="Q25" t="n">
        <v>14624.2220222881</v>
      </c>
      <c r="R25" t="n">
        <v>15985.5852857543</v>
      </c>
      <c r="S25" t="n">
        <v>14098.1200306837</v>
      </c>
      <c r="T25" t="n">
        <v>12883.990694551</v>
      </c>
      <c r="U25" t="n">
        <v>13975.9992</v>
      </c>
      <c r="V25" t="n">
        <v>13280.0591329328</v>
      </c>
      <c r="W25" t="n">
        <v>12007.2323929031</v>
      </c>
      <c r="X25" t="n">
        <v>11362.1176578374</v>
      </c>
      <c r="Y25" t="n">
        <v>11034.4316445397</v>
      </c>
      <c r="Z25" t="n">
        <v>13464.8966912993</v>
      </c>
      <c r="AA25" t="n">
        <v>13647.3057188669</v>
      </c>
      <c r="AB25" t="n">
        <v>13328.8529752765</v>
      </c>
      <c r="AC25" t="n">
        <v>14139.8237465762</v>
      </c>
      <c r="AD25"/>
      <c r="AE25"/>
      <c r="AF25"/>
    </row>
    <row r="26">
      <c r="A26" t="s">
        <v>14</v>
      </c>
      <c r="B26" t="s">
        <v>209</v>
      </c>
      <c r="C26" t="s">
        <v>106</v>
      </c>
      <c r="D26" t="s">
        <v>210</v>
      </c>
      <c r="E26" t="s">
        <v>107</v>
      </c>
      <c r="F26"/>
      <c r="G26"/>
      <c r="H26"/>
      <c r="I26"/>
      <c r="J26"/>
      <c r="K26"/>
      <c r="L26" t="n">
        <v>19612.3345953924</v>
      </c>
      <c r="M26" t="n">
        <v>22627.4912764004</v>
      </c>
      <c r="N26" t="n">
        <v>28306.8524395936</v>
      </c>
      <c r="O26" t="n">
        <v>33665.2978008768</v>
      </c>
      <c r="P26" t="n">
        <v>37711.5408724045</v>
      </c>
      <c r="Q26" t="n">
        <v>42069.2406256222</v>
      </c>
      <c r="R26" t="n">
        <v>49523.4662606996</v>
      </c>
      <c r="S26" t="n">
        <v>47778.4350884673</v>
      </c>
      <c r="T26" t="n">
        <v>45436.8498501199</v>
      </c>
      <c r="U26" t="n">
        <v>47518.608</v>
      </c>
      <c r="V26" t="n">
        <v>45159.6746411483</v>
      </c>
      <c r="W26" t="n">
        <v>45354.2790244087</v>
      </c>
      <c r="X26" t="n">
        <v>48778.6720667064</v>
      </c>
      <c r="Y26" t="n">
        <v>52910.6325250879</v>
      </c>
      <c r="Z26" t="n">
        <v>43600.1014916235</v>
      </c>
      <c r="AA26" t="n">
        <v>55189.3651376147</v>
      </c>
      <c r="AB26" t="n">
        <v>54185.290983159</v>
      </c>
      <c r="AC26" t="n">
        <v>55100.7091126982</v>
      </c>
      <c r="AD26"/>
      <c r="AE26"/>
      <c r="AF26"/>
    </row>
    <row r="27">
      <c r="A27" t="s">
        <v>14</v>
      </c>
      <c r="B27" t="s">
        <v>211</v>
      </c>
      <c r="C27" t="s">
        <v>106</v>
      </c>
      <c r="D27" t="s">
        <v>212</v>
      </c>
      <c r="E27" t="s">
        <v>107</v>
      </c>
      <c r="F27"/>
      <c r="G27"/>
      <c r="H27"/>
      <c r="I27"/>
      <c r="J27"/>
      <c r="K27"/>
      <c r="L27" t="n">
        <v>15089.6576184106</v>
      </c>
      <c r="M27" t="n">
        <v>16628.6187529099</v>
      </c>
      <c r="N27" t="n">
        <v>18824.1165204841</v>
      </c>
      <c r="O27" t="n">
        <v>22013.3699898992</v>
      </c>
      <c r="P27" t="n">
        <v>24165.7389421491</v>
      </c>
      <c r="Q27" t="n">
        <v>25831.3804756465</v>
      </c>
      <c r="R27" t="n">
        <v>28552.5803565995</v>
      </c>
      <c r="S27" t="n">
        <v>28233.1041379582</v>
      </c>
      <c r="T27" t="n">
        <v>26449.2701709209</v>
      </c>
      <c r="U27" t="n">
        <v>27207.34975</v>
      </c>
      <c r="V27" t="n">
        <v>26214.5252555206</v>
      </c>
      <c r="W27" t="n">
        <v>25387.8486424876</v>
      </c>
      <c r="X27" t="n">
        <v>25924.8100759225</v>
      </c>
      <c r="Y27" t="n">
        <v>26117.1640654051</v>
      </c>
      <c r="Z27" t="n">
        <v>24660.0605432871</v>
      </c>
      <c r="AA27" t="n">
        <v>27746.0525503844</v>
      </c>
      <c r="AB27" t="n">
        <v>27578.7752970832</v>
      </c>
      <c r="AC27" t="n">
        <v>29768.6637720938</v>
      </c>
      <c r="AD27"/>
      <c r="AE27"/>
      <c r="AF27"/>
    </row>
    <row r="28">
      <c r="A28" t="s">
        <v>14</v>
      </c>
      <c r="B28" t="s">
        <v>213</v>
      </c>
      <c r="C28" t="s">
        <v>106</v>
      </c>
      <c r="D28" t="s">
        <v>214</v>
      </c>
      <c r="E28" t="s">
        <v>107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34961.7063307634</v>
      </c>
      <c r="M28" t="n">
        <v>36855.6093155977</v>
      </c>
      <c r="N28" t="n">
        <v>39852.3690239648</v>
      </c>
      <c r="O28" t="n">
        <v>44053.6433703009</v>
      </c>
      <c r="P28" t="n">
        <v>51848.5198467358</v>
      </c>
      <c r="Q28" t="n">
        <v>56929.7999820481</v>
      </c>
      <c r="R28" t="n">
        <v>62566.7318138836</v>
      </c>
      <c r="S28" t="n">
        <v>64411.6935128923</v>
      </c>
      <c r="T28" t="n">
        <v>57727.4498889117</v>
      </c>
      <c r="U28" t="n">
        <v>63654.77922</v>
      </c>
      <c r="V28" t="n">
        <v>64083.1159786972</v>
      </c>
      <c r="W28" t="n">
        <v>62950.4565986533</v>
      </c>
      <c r="X28" t="n">
        <v>58395.0216003282</v>
      </c>
      <c r="Y28" t="n">
        <v>63367.7098288464</v>
      </c>
      <c r="Z28" t="n">
        <v>65011.583928426</v>
      </c>
      <c r="AA28" t="n">
        <v>68196.5697994337</v>
      </c>
      <c r="AB28" t="n">
        <v>64932.7467727953</v>
      </c>
      <c r="AC28" t="n">
        <v>67719.6565630229</v>
      </c>
      <c r="AD28" t="n">
        <v>0</v>
      </c>
      <c r="AE28" t="n">
        <v>0</v>
      </c>
      <c r="AF28" t="n">
        <v>0</v>
      </c>
    </row>
    <row r="29">
      <c r="A29" t="s">
        <v>14</v>
      </c>
      <c r="B29" t="s">
        <v>215</v>
      </c>
      <c r="C29" t="s">
        <v>106</v>
      </c>
      <c r="D29" t="s">
        <v>216</v>
      </c>
      <c r="E29" t="s">
        <v>107</v>
      </c>
      <c r="F29"/>
      <c r="G29"/>
      <c r="H29"/>
      <c r="I29"/>
      <c r="J29"/>
      <c r="K29"/>
      <c r="L29" t="n">
        <v>15611.6632466105</v>
      </c>
      <c r="M29" t="n">
        <v>17183.0645818182</v>
      </c>
      <c r="N29" t="n">
        <v>18623.6933616877</v>
      </c>
      <c r="O29" t="n">
        <v>21200.1629779625</v>
      </c>
      <c r="P29" t="n">
        <v>24213.0102568863</v>
      </c>
      <c r="Q29" t="n">
        <v>25916.2768982086</v>
      </c>
      <c r="R29" t="n">
        <v>28387.9557880996</v>
      </c>
      <c r="S29" t="n">
        <v>30251.6365744592</v>
      </c>
      <c r="T29" t="n">
        <v>25857.3204435371</v>
      </c>
      <c r="U29" t="n">
        <v>27407.77124</v>
      </c>
      <c r="V29" t="n">
        <v>27351.7623530788</v>
      </c>
      <c r="W29" t="n">
        <v>27313.547438386</v>
      </c>
      <c r="X29" t="n">
        <v>25869.8784366653</v>
      </c>
      <c r="Y29" t="n">
        <v>27190.270651382</v>
      </c>
      <c r="Z29" t="n">
        <v>25438.8036842312</v>
      </c>
      <c r="AA29" t="n">
        <v>28674.7875296443</v>
      </c>
      <c r="AB29" t="n">
        <v>25711.7206582115</v>
      </c>
      <c r="AC29" t="n">
        <v>27348.3777643305</v>
      </c>
      <c r="AD29"/>
      <c r="AE29"/>
      <c r="AF29"/>
    </row>
    <row r="30">
      <c r="A30" t="s">
        <v>14</v>
      </c>
      <c r="B30" t="s">
        <v>217</v>
      </c>
      <c r="C30" t="s">
        <v>106</v>
      </c>
      <c r="D30" t="s">
        <v>218</v>
      </c>
      <c r="E30" t="s">
        <v>107</v>
      </c>
      <c r="F30"/>
      <c r="G30"/>
      <c r="H30"/>
      <c r="I30"/>
      <c r="J30"/>
      <c r="K30"/>
      <c r="L30" t="n">
        <v>1306.12815084353</v>
      </c>
      <c r="M30" t="n">
        <v>1211.97478389147</v>
      </c>
      <c r="N30" t="n">
        <v>1518.82777139535</v>
      </c>
      <c r="O30" t="n">
        <v>1685.07817492013</v>
      </c>
      <c r="P30" t="n">
        <v>1683.78452301534</v>
      </c>
      <c r="Q30" t="n">
        <v>1769.88122279769</v>
      </c>
      <c r="R30" t="n">
        <v>1862.33309429903</v>
      </c>
      <c r="S30" t="n">
        <v>2056.7483891228</v>
      </c>
      <c r="T30" t="n">
        <v>1411.21899699652</v>
      </c>
      <c r="U30" t="n">
        <v>1572.3664</v>
      </c>
      <c r="V30" t="n">
        <v>1573.32960435428</v>
      </c>
      <c r="W30" t="n">
        <v>1322.51364780898</v>
      </c>
      <c r="X30" t="n">
        <v>1306.70482931266</v>
      </c>
      <c r="Y30" t="n">
        <v>1150.08423267952</v>
      </c>
      <c r="Z30" t="n">
        <v>2181.99624261943</v>
      </c>
      <c r="AA30" t="n">
        <v>1345.94384236453</v>
      </c>
      <c r="AB30" t="n">
        <v>1319.02236719478</v>
      </c>
      <c r="AC30" t="n">
        <v>1498</v>
      </c>
      <c r="AD30"/>
      <c r="AE30"/>
      <c r="AF30"/>
    </row>
    <row r="31">
      <c r="A31" t="s">
        <v>14</v>
      </c>
      <c r="B31" t="s">
        <v>219</v>
      </c>
      <c r="C31" t="s">
        <v>106</v>
      </c>
      <c r="D31" t="s">
        <v>220</v>
      </c>
      <c r="E31" t="s">
        <v>107</v>
      </c>
      <c r="F31"/>
      <c r="G31"/>
      <c r="H31"/>
      <c r="I31"/>
      <c r="J31"/>
      <c r="K31"/>
      <c r="L31" t="n">
        <v>4046.98153505621</v>
      </c>
      <c r="M31" t="n">
        <v>3909.88926474978</v>
      </c>
      <c r="N31" t="n">
        <v>4594.08734024123</v>
      </c>
      <c r="O31" t="n">
        <v>4195.84662243919</v>
      </c>
      <c r="P31" t="n">
        <v>6100.81927868661</v>
      </c>
      <c r="Q31" t="n">
        <v>5974.72683679796</v>
      </c>
      <c r="R31" t="n">
        <v>7543.93820466477</v>
      </c>
      <c r="S31" t="n">
        <v>6883.15615646189</v>
      </c>
      <c r="T31" t="n">
        <v>6930.87555892531</v>
      </c>
      <c r="U31" t="n">
        <v>7464.58068</v>
      </c>
      <c r="V31" t="n">
        <v>7335.89183496469</v>
      </c>
      <c r="W31" t="n">
        <v>7232.57090677775</v>
      </c>
      <c r="X31" t="n">
        <v>6109.64504719109</v>
      </c>
      <c r="Y31" t="n">
        <v>7098.20335756163</v>
      </c>
      <c r="Z31" t="n">
        <v>9037.64656862745</v>
      </c>
      <c r="AA31" t="n">
        <v>8353.30885195207</v>
      </c>
      <c r="AB31" t="n">
        <v>8348.93817729615</v>
      </c>
      <c r="AC31" t="n">
        <v>8278.46035702798</v>
      </c>
      <c r="AD31"/>
      <c r="AE31"/>
      <c r="AF31"/>
    </row>
    <row r="32">
      <c r="A32" t="s">
        <v>14</v>
      </c>
      <c r="B32" t="s">
        <v>221</v>
      </c>
      <c r="C32" t="s">
        <v>106</v>
      </c>
      <c r="D32" t="s">
        <v>222</v>
      </c>
      <c r="E32" t="s">
        <v>107</v>
      </c>
      <c r="F32"/>
      <c r="G32"/>
      <c r="H32"/>
      <c r="I32"/>
      <c r="J32"/>
      <c r="K32"/>
      <c r="L32" t="n">
        <v>12427.7768331562</v>
      </c>
      <c r="M32" t="n">
        <v>12887.5319272159</v>
      </c>
      <c r="N32" t="n">
        <v>13365.0061982395</v>
      </c>
      <c r="O32" t="n">
        <v>15005.1348010523</v>
      </c>
      <c r="P32" t="n">
        <v>17586.9943731491</v>
      </c>
      <c r="Q32" t="n">
        <v>20936.1950407326</v>
      </c>
      <c r="R32" t="n">
        <v>22344.2926232227</v>
      </c>
      <c r="S32" t="n">
        <v>22751.8730787514</v>
      </c>
      <c r="T32" t="n">
        <v>21273.3042718564</v>
      </c>
      <c r="U32" t="n">
        <v>24819.28586</v>
      </c>
      <c r="V32" t="n">
        <v>25512.6733749734</v>
      </c>
      <c r="W32" t="n">
        <v>24942.911282595</v>
      </c>
      <c r="X32" t="n">
        <v>22982.2185346632</v>
      </c>
      <c r="Y32" t="n">
        <v>25539.1502040389</v>
      </c>
      <c r="Z32" t="n">
        <v>25607.0221145314</v>
      </c>
      <c r="AA32" t="n">
        <v>27193.552681218</v>
      </c>
      <c r="AB32" t="n">
        <v>26929.9959561701</v>
      </c>
      <c r="AC32" t="n">
        <v>27446.9530006317</v>
      </c>
      <c r="AD32"/>
      <c r="AE32"/>
      <c r="AF32"/>
    </row>
    <row r="33">
      <c r="A33" t="s">
        <v>14</v>
      </c>
      <c r="B33" t="s">
        <v>223</v>
      </c>
      <c r="C33" t="s">
        <v>106</v>
      </c>
      <c r="D33" t="s">
        <v>224</v>
      </c>
      <c r="E33" t="s">
        <v>107</v>
      </c>
      <c r="F33"/>
      <c r="G33"/>
      <c r="H33"/>
      <c r="I33"/>
      <c r="J33"/>
      <c r="K33"/>
      <c r="L33" t="n">
        <v>1569.15656509695</v>
      </c>
      <c r="M33" t="n">
        <v>1663.14875792234</v>
      </c>
      <c r="N33" t="n">
        <v>1750.75435240099</v>
      </c>
      <c r="O33" t="n">
        <v>1967.42079392676</v>
      </c>
      <c r="P33" t="n">
        <v>2263.91141499849</v>
      </c>
      <c r="Q33" t="n">
        <v>2332.7199835112</v>
      </c>
      <c r="R33" t="n">
        <v>2428.21210359749</v>
      </c>
      <c r="S33" t="n">
        <v>2468.27931409703</v>
      </c>
      <c r="T33" t="n">
        <v>2254.73061759645</v>
      </c>
      <c r="U33" t="n">
        <v>2390.77504</v>
      </c>
      <c r="V33" t="n">
        <v>2309.45881132599</v>
      </c>
      <c r="W33" t="n">
        <v>2138.91332308561</v>
      </c>
      <c r="X33" t="n">
        <v>2126.57475249593</v>
      </c>
      <c r="Y33" t="n">
        <v>2390.00138318428</v>
      </c>
      <c r="Z33" t="n">
        <v>2746.11531841652</v>
      </c>
      <c r="AA33" t="n">
        <v>2628.97689425479</v>
      </c>
      <c r="AB33" t="n">
        <v>2623.06961392278</v>
      </c>
      <c r="AC33" t="n">
        <v>3147.86544103266</v>
      </c>
      <c r="AD33"/>
      <c r="AE33"/>
      <c r="AF33"/>
    </row>
    <row r="34">
      <c r="A34" t="s">
        <v>14</v>
      </c>
      <c r="B34" t="s">
        <v>225</v>
      </c>
      <c r="C34" t="s">
        <v>106</v>
      </c>
      <c r="D34" t="s">
        <v>226</v>
      </c>
      <c r="E34" t="s">
        <v>107</v>
      </c>
      <c r="F34"/>
      <c r="G34"/>
      <c r="H34"/>
      <c r="I34"/>
      <c r="J34"/>
      <c r="K34"/>
      <c r="L34" t="n">
        <v>29670.5642014238</v>
      </c>
      <c r="M34" t="n">
        <v>32061.3972203135</v>
      </c>
      <c r="N34" t="n">
        <v>36858.0957997337</v>
      </c>
      <c r="O34" t="n">
        <v>39587.0347641861</v>
      </c>
      <c r="P34" t="n">
        <v>42290.335597214</v>
      </c>
      <c r="Q34" t="n">
        <v>46562.7565894569</v>
      </c>
      <c r="R34" t="n">
        <v>50603.3837143969</v>
      </c>
      <c r="S34" t="n">
        <v>48668.9297787862</v>
      </c>
      <c r="T34" t="n">
        <v>43772.3023731464</v>
      </c>
      <c r="U34" t="n">
        <v>45175.67989</v>
      </c>
      <c r="V34" t="n">
        <v>45105.760248891</v>
      </c>
      <c r="W34" t="n">
        <v>43933.9583465315</v>
      </c>
      <c r="X34" t="n">
        <v>43678.9517433752</v>
      </c>
      <c r="Y34" t="n">
        <v>42926.0093537332</v>
      </c>
      <c r="Z34" t="n">
        <v>55695.7796006854</v>
      </c>
      <c r="AA34" t="n">
        <v>49114.2869809554</v>
      </c>
      <c r="AB34" t="n">
        <v>52395.302432473</v>
      </c>
      <c r="AC34" t="n">
        <v>54221.7132317251</v>
      </c>
      <c r="AD34"/>
      <c r="AE34"/>
      <c r="AF34"/>
    </row>
    <row r="35">
      <c r="A35" t="s">
        <v>14</v>
      </c>
      <c r="B35" t="s">
        <v>227</v>
      </c>
      <c r="C35" t="s">
        <v>106</v>
      </c>
      <c r="D35" t="s">
        <v>228</v>
      </c>
      <c r="E35" t="s">
        <v>107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26647.9003137608</v>
      </c>
      <c r="M35" t="n">
        <v>28493.7864098272</v>
      </c>
      <c r="N35" t="n">
        <v>30200.264531664</v>
      </c>
      <c r="O35" t="n">
        <v>34389.9825320809</v>
      </c>
      <c r="P35" t="n">
        <v>38774.4998656176</v>
      </c>
      <c r="Q35" t="n">
        <v>41511.4392559246</v>
      </c>
      <c r="R35" t="n">
        <v>46110.3310868992</v>
      </c>
      <c r="S35" t="n">
        <v>47511.8975027942</v>
      </c>
      <c r="T35" t="n">
        <v>45006.9276386359</v>
      </c>
      <c r="U35" t="n">
        <v>49309.73430428</v>
      </c>
      <c r="V35" t="n">
        <v>46652.625465485</v>
      </c>
      <c r="W35" t="n">
        <v>44995.5750793147</v>
      </c>
      <c r="X35" t="n">
        <v>42916.5938785691</v>
      </c>
      <c r="Y35" t="n">
        <v>45248.3020280412</v>
      </c>
      <c r="Z35" t="n">
        <v>50461.6479843691</v>
      </c>
      <c r="AA35" t="n">
        <v>44348.467470582</v>
      </c>
      <c r="AB35" t="n">
        <v>46091.0114513664</v>
      </c>
      <c r="AC35" t="n">
        <v>44824.6273394189</v>
      </c>
      <c r="AD35" t="n">
        <v>0</v>
      </c>
      <c r="AE35" t="n">
        <v>0</v>
      </c>
      <c r="AF35" t="n">
        <v>0</v>
      </c>
    </row>
    <row r="36">
      <c r="A36" t="s">
        <v>14</v>
      </c>
      <c r="B36" t="s">
        <v>229</v>
      </c>
      <c r="C36" t="s">
        <v>106</v>
      </c>
      <c r="D36" t="s">
        <v>230</v>
      </c>
      <c r="E36" t="s">
        <v>107</v>
      </c>
      <c r="F36"/>
      <c r="G36"/>
      <c r="H36"/>
      <c r="I36"/>
      <c r="J36"/>
      <c r="K36"/>
      <c r="L36" t="n">
        <v>10294.7272945123</v>
      </c>
      <c r="M36" t="n">
        <v>10975.6253714011</v>
      </c>
      <c r="N36" t="n">
        <v>11370.9102403197</v>
      </c>
      <c r="O36" t="n">
        <v>12577.6048874497</v>
      </c>
      <c r="P36" t="n">
        <v>13300.4501326891</v>
      </c>
      <c r="Q36" t="n">
        <v>14393.4585522753</v>
      </c>
      <c r="R36" t="n">
        <v>15023.6604164308</v>
      </c>
      <c r="S36" t="n">
        <v>15241.0246642133</v>
      </c>
      <c r="T36" t="n">
        <v>13750.8278135564</v>
      </c>
      <c r="U36" t="n">
        <v>13658.88294428</v>
      </c>
      <c r="V36" t="n">
        <v>12579.5742819291</v>
      </c>
      <c r="W36" t="n">
        <v>10666.5696044128</v>
      </c>
      <c r="X36" t="n">
        <v>9432.25937840861</v>
      </c>
      <c r="Y36" t="n">
        <v>10114.3011137899</v>
      </c>
      <c r="Z36" t="n">
        <v>13049.3556085919</v>
      </c>
      <c r="AA36" t="n">
        <v>10646.2920165715</v>
      </c>
      <c r="AB36" t="n">
        <v>10176.0083156693</v>
      </c>
      <c r="AC36" t="n">
        <v>9405.7783518082</v>
      </c>
      <c r="AD36"/>
      <c r="AE36"/>
      <c r="AF36"/>
    </row>
    <row r="37">
      <c r="A37" t="s">
        <v>14</v>
      </c>
      <c r="B37" t="s">
        <v>231</v>
      </c>
      <c r="C37" t="s">
        <v>106</v>
      </c>
      <c r="D37" t="s">
        <v>232</v>
      </c>
      <c r="E37" t="s">
        <v>107</v>
      </c>
      <c r="F37"/>
      <c r="G37"/>
      <c r="H37"/>
      <c r="I37"/>
      <c r="J37"/>
      <c r="K37"/>
      <c r="L37" t="n">
        <v>12601.2714471002</v>
      </c>
      <c r="M37" t="n">
        <v>13527.6288981289</v>
      </c>
      <c r="N37" t="n">
        <v>14468.3932667407</v>
      </c>
      <c r="O37" t="n">
        <v>16681.7557822176</v>
      </c>
      <c r="P37" t="n">
        <v>19779.1665922287</v>
      </c>
      <c r="Q37" t="n">
        <v>19671.6629333243</v>
      </c>
      <c r="R37" t="n">
        <v>21696.8839680374</v>
      </c>
      <c r="S37" t="n">
        <v>22355.2925636523</v>
      </c>
      <c r="T37" t="n">
        <v>21734.0075712223</v>
      </c>
      <c r="U37" t="n">
        <v>24734.44176</v>
      </c>
      <c r="V37" t="n">
        <v>22106.022285493</v>
      </c>
      <c r="W37" t="n">
        <v>21730.8250747098</v>
      </c>
      <c r="X37" t="n">
        <v>20742.4668041564</v>
      </c>
      <c r="Y37" t="n">
        <v>21759.9762233718</v>
      </c>
      <c r="Z37" t="n">
        <v>19193.3213870062</v>
      </c>
      <c r="AA37" t="n">
        <v>17265.9054281294</v>
      </c>
      <c r="AB37" t="n">
        <v>18236.1841173821</v>
      </c>
      <c r="AC37" t="n">
        <v>15303.1435223227</v>
      </c>
      <c r="AD37"/>
      <c r="AE37"/>
      <c r="AF37"/>
    </row>
    <row r="38">
      <c r="A38" t="s">
        <v>14</v>
      </c>
      <c r="B38" t="s">
        <v>233</v>
      </c>
      <c r="C38" t="s">
        <v>106</v>
      </c>
      <c r="D38" t="s">
        <v>234</v>
      </c>
      <c r="E38" t="s">
        <v>107</v>
      </c>
      <c r="F38"/>
      <c r="G38"/>
      <c r="H38"/>
      <c r="I38"/>
      <c r="J38"/>
      <c r="K38"/>
      <c r="L38" t="n">
        <v>3751.90157214825</v>
      </c>
      <c r="M38" t="n">
        <v>3990.53214029717</v>
      </c>
      <c r="N38" t="n">
        <v>4360.96102460366</v>
      </c>
      <c r="O38" t="n">
        <v>5130.62186241359</v>
      </c>
      <c r="P38" t="n">
        <v>5694.88314069982</v>
      </c>
      <c r="Q38" t="n">
        <v>7446.31777032507</v>
      </c>
      <c r="R38" t="n">
        <v>9389.78670243099</v>
      </c>
      <c r="S38" t="n">
        <v>9915.58027492864</v>
      </c>
      <c r="T38" t="n">
        <v>9522.09225385716</v>
      </c>
      <c r="U38" t="n">
        <v>10916.4096</v>
      </c>
      <c r="V38" t="n">
        <v>11967.0288980629</v>
      </c>
      <c r="W38" t="n">
        <v>12598.1804001922</v>
      </c>
      <c r="X38" t="n">
        <v>12741.8676960041</v>
      </c>
      <c r="Y38" t="n">
        <v>13374.0246908795</v>
      </c>
      <c r="Z38" t="n">
        <v>18218.970988771</v>
      </c>
      <c r="AA38" t="n">
        <v>16436.2700258811</v>
      </c>
      <c r="AB38" t="n">
        <v>17678.819018315</v>
      </c>
      <c r="AC38" t="n">
        <v>20115.705465288</v>
      </c>
      <c r="AD38"/>
      <c r="AE38"/>
      <c r="AF38"/>
    </row>
    <row r="39">
      <c r="A39" t="s">
        <v>14</v>
      </c>
      <c r="B39" t="s">
        <v>235</v>
      </c>
      <c r="C39" t="s">
        <v>106</v>
      </c>
      <c r="D39" t="s">
        <v>236</v>
      </c>
      <c r="E39" t="s">
        <v>107</v>
      </c>
      <c r="F39"/>
      <c r="G39"/>
      <c r="H39"/>
      <c r="I39"/>
      <c r="J39"/>
      <c r="K39"/>
      <c r="L39" t="n">
        <v>17907.7535779202</v>
      </c>
      <c r="M39" t="n">
        <v>20323.9502546088</v>
      </c>
      <c r="N39" t="n">
        <v>21018.9039962163</v>
      </c>
      <c r="O39" t="n">
        <v>23420.9567842779</v>
      </c>
      <c r="P39" t="n">
        <v>26176.3299577822</v>
      </c>
      <c r="Q39" t="n">
        <v>29923.8476070603</v>
      </c>
      <c r="R39" t="n">
        <v>29715.7181716996</v>
      </c>
      <c r="S39" t="n">
        <v>33546.0335135641</v>
      </c>
      <c r="T39" t="n">
        <v>28179.8081989839</v>
      </c>
      <c r="U39" t="n">
        <v>34385.2898459898</v>
      </c>
      <c r="V39" t="n">
        <v>33854.8200546858</v>
      </c>
      <c r="W39" t="n">
        <v>32468.670911875</v>
      </c>
      <c r="X39" t="n">
        <v>30822.8845631785</v>
      </c>
      <c r="Y39" t="n">
        <v>29330.4175426644</v>
      </c>
      <c r="Z39" t="n">
        <v>30120.4656606722</v>
      </c>
      <c r="AA39" t="n">
        <v>31167.946445918</v>
      </c>
      <c r="AB39" t="n">
        <v>31712.7131941323</v>
      </c>
      <c r="AC39" t="n">
        <v>32705.1579854312</v>
      </c>
      <c r="AD39"/>
      <c r="AE39"/>
      <c r="AF39"/>
    </row>
    <row r="40">
      <c r="A40" t="s">
        <v>14</v>
      </c>
      <c r="B40" t="s">
        <v>237</v>
      </c>
      <c r="C40" t="s">
        <v>106</v>
      </c>
      <c r="D40" t="s">
        <v>238</v>
      </c>
      <c r="E40" t="s">
        <v>107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>
      <c r="A41" t="s">
        <v>14</v>
      </c>
      <c r="B41" t="s">
        <v>239</v>
      </c>
      <c r="C41" t="s">
        <v>106</v>
      </c>
      <c r="D41" t="s">
        <v>240</v>
      </c>
      <c r="E41" t="s">
        <v>107</v>
      </c>
      <c r="F41"/>
      <c r="G41"/>
      <c r="H41"/>
      <c r="I41"/>
      <c r="J41"/>
      <c r="K41"/>
      <c r="L41" t="n">
        <v>8705.98631628052</v>
      </c>
      <c r="M41" t="n">
        <v>9662.76376341999</v>
      </c>
      <c r="N41" t="n">
        <v>10629.3534738065</v>
      </c>
      <c r="O41" t="n">
        <v>10322.232614729</v>
      </c>
      <c r="P41" t="n">
        <v>10513.588911369</v>
      </c>
      <c r="Q41" t="n">
        <v>9789.73838553235</v>
      </c>
      <c r="R41" t="n">
        <v>10373.5961387638</v>
      </c>
      <c r="S41" t="n">
        <v>10954.4394848984</v>
      </c>
      <c r="T41" t="n">
        <v>19348.6387198632</v>
      </c>
      <c r="U41" t="n">
        <v>14222.18449</v>
      </c>
      <c r="V41" t="n">
        <v>10189.0484114392</v>
      </c>
      <c r="W41" t="n">
        <v>9211.91612101515</v>
      </c>
      <c r="X41" t="n">
        <v>9233.36771805599</v>
      </c>
      <c r="Y41" t="n">
        <v>8316.30776137939</v>
      </c>
      <c r="Z41"/>
      <c r="AA41"/>
      <c r="AB41"/>
      <c r="AC41"/>
      <c r="AD41"/>
      <c r="AE41"/>
      <c r="AF41"/>
    </row>
    <row r="42">
      <c r="A42" t="s">
        <v>14</v>
      </c>
      <c r="B42" t="s">
        <v>241</v>
      </c>
      <c r="C42" t="s">
        <v>106</v>
      </c>
      <c r="D42" t="s">
        <v>242</v>
      </c>
      <c r="E42" t="s">
        <v>107</v>
      </c>
      <c r="F42"/>
      <c r="G42"/>
      <c r="H42"/>
      <c r="I42"/>
      <c r="J42"/>
      <c r="K42"/>
      <c r="L42" t="n">
        <v>19710.7305438232</v>
      </c>
      <c r="M42" t="n">
        <v>21328.7070267063</v>
      </c>
      <c r="N42" t="n">
        <v>22396.0292940967</v>
      </c>
      <c r="O42" t="n">
        <v>24973.4276760008</v>
      </c>
      <c r="P42" t="n">
        <v>28570.3236851548</v>
      </c>
      <c r="Q42" t="n">
        <v>33848.2327813189</v>
      </c>
      <c r="R42" t="n">
        <v>36772.2324270878</v>
      </c>
      <c r="S42" t="n">
        <v>37002.4095341574</v>
      </c>
      <c r="T42" t="n">
        <v>35348.1708749008</v>
      </c>
      <c r="U42" t="n">
        <v>37411.537369939</v>
      </c>
      <c r="V42" t="n">
        <v>35743.7018762672</v>
      </c>
      <c r="W42" t="n">
        <v>34375.8260203409</v>
      </c>
      <c r="X42" t="n">
        <v>32544.754139977</v>
      </c>
      <c r="Y42" t="n">
        <v>37211.6185956571</v>
      </c>
      <c r="Z42" t="n">
        <v>39062.2759098705</v>
      </c>
      <c r="AA42" t="n">
        <v>43100.6744954254</v>
      </c>
      <c r="AB42" t="n">
        <v>44075.5106104841</v>
      </c>
      <c r="AC42" t="n">
        <v>47623.7893908225</v>
      </c>
      <c r="AD42"/>
      <c r="AE42"/>
      <c r="AF42"/>
    </row>
    <row r="43">
      <c r="A43" t="s">
        <v>14</v>
      </c>
      <c r="B43" t="s">
        <v>243</v>
      </c>
      <c r="C43" t="s">
        <v>106</v>
      </c>
      <c r="D43" t="s">
        <v>244</v>
      </c>
      <c r="E43" t="s">
        <v>107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31623.7388556282</v>
      </c>
      <c r="M43" t="n">
        <v>34070.2336955609</v>
      </c>
      <c r="N43" t="n">
        <v>35989.6341071217</v>
      </c>
      <c r="O43" t="n">
        <v>41098.7595004034</v>
      </c>
      <c r="P43" t="n">
        <v>46939.7981714948</v>
      </c>
      <c r="Q43" t="n">
        <v>55076.6008442204</v>
      </c>
      <c r="R43" t="n">
        <v>59787.6613193348</v>
      </c>
      <c r="S43" t="n">
        <v>60663.6485569504</v>
      </c>
      <c r="T43" t="n">
        <v>58690.0986835129</v>
      </c>
      <c r="U43" t="n">
        <v>62512.440379939</v>
      </c>
      <c r="V43" t="n">
        <v>59658.326618087</v>
      </c>
      <c r="W43" t="n">
        <v>58343.7884772466</v>
      </c>
      <c r="X43" t="n">
        <v>58060.0444265277</v>
      </c>
      <c r="Y43" t="n">
        <v>64991.9088058196</v>
      </c>
      <c r="Z43" t="n">
        <v>61258.2175923424</v>
      </c>
      <c r="AA43" t="n">
        <v>76194.228968561</v>
      </c>
      <c r="AB43" t="n">
        <v>78235.0066757407</v>
      </c>
      <c r="AC43" t="n">
        <v>80303.9882503066</v>
      </c>
      <c r="AD43" t="n">
        <v>0</v>
      </c>
      <c r="AE43" t="n">
        <v>0</v>
      </c>
      <c r="AF43" t="n">
        <v>0</v>
      </c>
    </row>
    <row r="44">
      <c r="A44" t="s">
        <v>14</v>
      </c>
      <c r="B44" t="s">
        <v>245</v>
      </c>
      <c r="C44" t="s">
        <v>106</v>
      </c>
      <c r="D44" t="s">
        <v>246</v>
      </c>
      <c r="E44" t="s">
        <v>107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605760.326738261</v>
      </c>
      <c r="M44" t="n">
        <v>664209.640247168</v>
      </c>
      <c r="N44" t="n">
        <v>719036.908796868</v>
      </c>
      <c r="O44" t="n">
        <v>786502.590000214</v>
      </c>
      <c r="P44" t="n">
        <v>878522.803537447</v>
      </c>
      <c r="Q44" t="n">
        <v>999642.937316383</v>
      </c>
      <c r="R44" t="n">
        <v>1072954.21276487</v>
      </c>
      <c r="S44" t="n">
        <v>1031088.60909048</v>
      </c>
      <c r="T44" t="n">
        <v>888472.326818799</v>
      </c>
      <c r="U44" t="n">
        <v>908174.300961493</v>
      </c>
      <c r="V44" t="n">
        <v>887220.79231297</v>
      </c>
      <c r="W44" t="n">
        <v>849308.686174147</v>
      </c>
      <c r="X44" t="n">
        <v>860255.82595704</v>
      </c>
      <c r="Y44" t="n">
        <v>895552.226774384</v>
      </c>
      <c r="Z44" t="n">
        <v>982364.858251045</v>
      </c>
      <c r="AA44" t="n">
        <v>886833.984062022</v>
      </c>
      <c r="AB44" t="n">
        <v>902666.053284341</v>
      </c>
      <c r="AC44" t="n">
        <v>964499.410238407</v>
      </c>
      <c r="AD44" t="n">
        <v>0</v>
      </c>
      <c r="AE44" t="n">
        <v>0</v>
      </c>
      <c r="AF44" t="n">
        <v>0</v>
      </c>
    </row>
    <row r="45">
      <c r="A45" t="s">
        <v>14</v>
      </c>
      <c r="B45" t="s">
        <v>247</v>
      </c>
      <c r="C45" t="s">
        <v>106</v>
      </c>
      <c r="D45" t="s">
        <v>248</v>
      </c>
      <c r="E45" t="s">
        <v>107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590821.399253859</v>
      </c>
      <c r="M45" t="n">
        <v>647539.302434902</v>
      </c>
      <c r="N45" t="n">
        <v>702000.19728978</v>
      </c>
      <c r="O45" t="n">
        <v>767818.510557467</v>
      </c>
      <c r="P45" t="n">
        <v>861807.705381259</v>
      </c>
      <c r="Q45" t="n">
        <v>979039.227051066</v>
      </c>
      <c r="R45" t="n">
        <v>1052974.10086959</v>
      </c>
      <c r="S45" t="n">
        <v>1009687.23690014</v>
      </c>
      <c r="T45" t="n">
        <v>868479.772151414</v>
      </c>
      <c r="U45" t="n">
        <v>888552.355051637</v>
      </c>
      <c r="V45" t="n">
        <v>862842.351328729</v>
      </c>
      <c r="W45" t="n">
        <v>828344.957375602</v>
      </c>
      <c r="X45" t="n">
        <v>833120.11666382</v>
      </c>
      <c r="Y45" t="n">
        <v>867672.187255199</v>
      </c>
      <c r="Z45" t="n">
        <v>959733.949294702</v>
      </c>
      <c r="AA45" t="n">
        <v>861290.556566965</v>
      </c>
      <c r="AB45" t="n">
        <v>878313.81434735</v>
      </c>
      <c r="AC45" t="n">
        <v>937553.064150278</v>
      </c>
      <c r="AD45" t="n">
        <v>0</v>
      </c>
      <c r="AE45" t="n">
        <v>0</v>
      </c>
      <c r="AF45" t="n">
        <v>0</v>
      </c>
    </row>
    <row r="46">
      <c r="A46" t="s">
        <v>14</v>
      </c>
      <c r="B46" t="s">
        <v>249</v>
      </c>
      <c r="C46" t="s">
        <v>106</v>
      </c>
      <c r="D46" t="s">
        <v>250</v>
      </c>
      <c r="E46" t="s">
        <v>107</v>
      </c>
      <c r="F46"/>
      <c r="G46"/>
      <c r="H46"/>
      <c r="I46"/>
      <c r="J46"/>
      <c r="K46"/>
      <c r="L46" t="n">
        <v>11913.008311805</v>
      </c>
      <c r="M46" t="n">
        <v>12741.5266688546</v>
      </c>
      <c r="N46" t="n">
        <v>13593.6048130249</v>
      </c>
      <c r="O46" t="n">
        <v>16125.3318244026</v>
      </c>
      <c r="P46" t="n">
        <v>18369.47448634</v>
      </c>
      <c r="Q46" t="n">
        <v>21228.3680629014</v>
      </c>
      <c r="R46" t="n">
        <v>23015.428892247</v>
      </c>
      <c r="S46" t="n">
        <v>23661.2390227929</v>
      </c>
      <c r="T46" t="n">
        <v>23341.9278086121</v>
      </c>
      <c r="U46" t="n">
        <v>25100.90301</v>
      </c>
      <c r="V46" t="n">
        <v>23914.6247418198</v>
      </c>
      <c r="W46" t="n">
        <v>23967.9624569058</v>
      </c>
      <c r="X46" t="n">
        <v>25515.2902865506</v>
      </c>
      <c r="Y46" t="n">
        <v>27780.2902101625</v>
      </c>
      <c r="Z46" t="n">
        <v>22195.9416824719</v>
      </c>
      <c r="AA46" t="n">
        <v>33093.5544731357</v>
      </c>
      <c r="AB46" t="n">
        <v>34159.4960652566</v>
      </c>
      <c r="AC46" t="n">
        <v>32680.1988594841</v>
      </c>
      <c r="AD46"/>
      <c r="AE46"/>
      <c r="AF46"/>
    </row>
    <row r="47">
      <c r="A47" t="s">
        <v>14</v>
      </c>
      <c r="B47" t="s">
        <v>251</v>
      </c>
      <c r="C47" t="s">
        <v>106</v>
      </c>
      <c r="D47" t="s">
        <v>252</v>
      </c>
      <c r="E47" t="s">
        <v>107</v>
      </c>
      <c r="F47"/>
      <c r="G47"/>
      <c r="H47"/>
      <c r="I47"/>
      <c r="J47"/>
      <c r="K47"/>
      <c r="L47" t="n">
        <v>11760.450338804</v>
      </c>
      <c r="M47" t="n">
        <v>13073.4924916644</v>
      </c>
      <c r="N47" t="n">
        <v>14569.0982269633</v>
      </c>
      <c r="O47" t="n">
        <v>15405.5847457627</v>
      </c>
      <c r="P47" t="n">
        <v>17481.9197831978</v>
      </c>
      <c r="Q47" t="n">
        <v>19159.4258060318</v>
      </c>
      <c r="R47" t="n">
        <v>22936.1256949607</v>
      </c>
      <c r="S47" t="n">
        <v>24704.1226320633</v>
      </c>
      <c r="T47" t="n">
        <v>25095.3020444902</v>
      </c>
      <c r="U47" t="n">
        <v>24798.6061</v>
      </c>
      <c r="V47" t="n">
        <v>23205.5142637323</v>
      </c>
      <c r="W47" t="n">
        <v>23900.0978271143</v>
      </c>
      <c r="X47" t="n">
        <v>21974.0619986631</v>
      </c>
      <c r="Y47" t="n">
        <v>23529.0825283472</v>
      </c>
      <c r="Z47" t="n">
        <v>22805.8270078511</v>
      </c>
      <c r="AA47" t="n">
        <v>22997.755787849</v>
      </c>
      <c r="AB47" t="n">
        <v>18811.089282078</v>
      </c>
      <c r="AC47" t="n">
        <v>19665.4719815709</v>
      </c>
      <c r="AD47"/>
      <c r="AE47"/>
      <c r="AF47"/>
    </row>
    <row r="48">
      <c r="A48" t="s">
        <v>14</v>
      </c>
      <c r="B48" t="s">
        <v>253</v>
      </c>
      <c r="C48" t="s">
        <v>106</v>
      </c>
      <c r="D48" t="s">
        <v>254</v>
      </c>
      <c r="E48" t="s">
        <v>107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32045.9253327145</v>
      </c>
      <c r="M48" t="n">
        <v>34478.5825023119</v>
      </c>
      <c r="N48" t="n">
        <v>38364.7493146928</v>
      </c>
      <c r="O48" t="n">
        <v>42274.6439387719</v>
      </c>
      <c r="P48" t="n">
        <v>47393.5494832723</v>
      </c>
      <c r="Q48" t="n">
        <v>51384.7633102973</v>
      </c>
      <c r="R48" t="n">
        <v>58855.2788756672</v>
      </c>
      <c r="S48" t="n">
        <v>63197.3829741658</v>
      </c>
      <c r="T48" t="n">
        <v>64845.9693146414</v>
      </c>
      <c r="U48" t="n">
        <v>66200.26756</v>
      </c>
      <c r="V48" t="n">
        <v>64300.2883397485</v>
      </c>
      <c r="W48" t="n">
        <v>64712.7211008448</v>
      </c>
      <c r="X48" t="n">
        <v>60953.5791918012</v>
      </c>
      <c r="Y48" t="n">
        <v>61246.9768594495</v>
      </c>
      <c r="Z48" t="n">
        <v>-25090.0072356439</v>
      </c>
      <c r="AA48" t="n">
        <v>-31218.5930624209</v>
      </c>
      <c r="AB48" t="n">
        <v>-37737.0108059896</v>
      </c>
      <c r="AC48" t="n">
        <v>-38164.4441716973</v>
      </c>
      <c r="AD48" t="n">
        <v>0</v>
      </c>
      <c r="AE48" t="n">
        <v>0</v>
      </c>
      <c r="AF48" t="n">
        <v>0</v>
      </c>
    </row>
    <row r="49">
      <c r="A49" t="s">
        <v>14</v>
      </c>
      <c r="B49" t="s">
        <v>255</v>
      </c>
      <c r="C49" t="s">
        <v>106</v>
      </c>
      <c r="D49" t="s">
        <v>256</v>
      </c>
      <c r="E49" t="s">
        <v>107</v>
      </c>
      <c r="F49"/>
      <c r="G49"/>
      <c r="H49"/>
      <c r="I49"/>
      <c r="J49"/>
      <c r="K49"/>
      <c r="L49" t="n">
        <v>5733.18310505275</v>
      </c>
      <c r="M49" t="n">
        <v>5624.59950107722</v>
      </c>
      <c r="N49" t="n">
        <v>6084.40996453425</v>
      </c>
      <c r="O49" t="n">
        <v>6792.41918184378</v>
      </c>
      <c r="P49" t="n">
        <v>6587.97434386473</v>
      </c>
      <c r="Q49" t="n">
        <v>7967.71531339578</v>
      </c>
      <c r="R49" t="n">
        <v>8597.66081257357</v>
      </c>
      <c r="S49" t="n">
        <v>9809.80611933622</v>
      </c>
      <c r="T49" t="n">
        <v>9287.58660494435</v>
      </c>
      <c r="U49" t="n">
        <v>10612.7551</v>
      </c>
      <c r="V49" t="n">
        <v>9851.92051247996</v>
      </c>
      <c r="W49" t="n">
        <v>9302.48203629652</v>
      </c>
      <c r="X49" t="n">
        <v>8849.60342928737</v>
      </c>
      <c r="Y49" t="n">
        <v>8772.67517159953</v>
      </c>
      <c r="Z49" t="n">
        <v>12630.165756505</v>
      </c>
      <c r="AA49" t="n">
        <v>9481.65114973011</v>
      </c>
      <c r="AB49" t="n">
        <v>10754.8999119324</v>
      </c>
      <c r="AC49" t="n">
        <v>10034.0838467318</v>
      </c>
      <c r="AD49"/>
      <c r="AE49"/>
      <c r="AF49"/>
    </row>
    <row r="50">
      <c r="A50" t="s">
        <v>14</v>
      </c>
      <c r="B50" t="s">
        <v>257</v>
      </c>
      <c r="C50" t="s">
        <v>106</v>
      </c>
      <c r="D50" t="s">
        <v>258</v>
      </c>
      <c r="E50" t="s">
        <v>107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14552.2918888577</v>
      </c>
      <c r="M50" t="n">
        <v>15780.4905095702</v>
      </c>
      <c r="N50" t="n">
        <v>17711.2411231953</v>
      </c>
      <c r="O50" t="n">
        <v>20076.6400111655</v>
      </c>
      <c r="P50" t="n">
        <v>23323.6553562097</v>
      </c>
      <c r="Q50" t="n">
        <v>24257.6221908697</v>
      </c>
      <c r="R50" t="n">
        <v>27321.4923681329</v>
      </c>
      <c r="S50" t="n">
        <v>28683.4542227662</v>
      </c>
      <c r="T50" t="n">
        <v>30463.0806652069</v>
      </c>
      <c r="U50" t="n">
        <v>30788.90636</v>
      </c>
      <c r="V50" t="n">
        <v>31242.8535635362</v>
      </c>
      <c r="W50" t="n">
        <v>31510.1412374339</v>
      </c>
      <c r="X50" t="n">
        <v>30129.9137638508</v>
      </c>
      <c r="Y50" t="n">
        <v>28945.2191595028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s">
        <v>14</v>
      </c>
      <c r="B51" t="s">
        <v>259</v>
      </c>
      <c r="C51" t="s">
        <v>106</v>
      </c>
      <c r="D51" t="s">
        <v>260</v>
      </c>
      <c r="E51" t="s">
        <v>107</v>
      </c>
      <c r="F51"/>
      <c r="G51"/>
      <c r="H51"/>
      <c r="I51"/>
      <c r="J51"/>
      <c r="K51"/>
      <c r="L51" t="n">
        <v>10924.3560202077</v>
      </c>
      <c r="M51" t="n">
        <v>11432.0976044479</v>
      </c>
      <c r="N51" t="n">
        <v>12866.82399232</v>
      </c>
      <c r="O51" t="n">
        <v>14997.7778681263</v>
      </c>
      <c r="P51" t="n">
        <v>17585.2376241073</v>
      </c>
      <c r="Q51" t="n">
        <v>18301.8131613423</v>
      </c>
      <c r="R51" t="n">
        <v>20886.9651574676</v>
      </c>
      <c r="S51" t="n">
        <v>22115.6416156671</v>
      </c>
      <c r="T51" t="n">
        <v>23511.7997277623</v>
      </c>
      <c r="U51" t="n">
        <v>23867.09354</v>
      </c>
      <c r="V51" t="n">
        <v>23843.0132592002</v>
      </c>
      <c r="W51" t="n">
        <v>23883.6900404187</v>
      </c>
      <c r="X51" t="n">
        <v>23637.0955572778</v>
      </c>
      <c r="Y51" t="n">
        <v>22454.0349578324</v>
      </c>
      <c r="Z51"/>
      <c r="AA51"/>
      <c r="AB51"/>
      <c r="AC51"/>
      <c r="AD51"/>
      <c r="AE51"/>
      <c r="AF51"/>
    </row>
    <row r="52">
      <c r="A52" t="s">
        <v>14</v>
      </c>
      <c r="B52" t="s">
        <v>261</v>
      </c>
      <c r="C52" t="s">
        <v>106</v>
      </c>
      <c r="D52" t="s">
        <v>262</v>
      </c>
      <c r="E52" t="s">
        <v>107</v>
      </c>
      <c r="F52"/>
      <c r="G52"/>
      <c r="H52"/>
      <c r="I52"/>
      <c r="J52"/>
      <c r="K52"/>
      <c r="L52" t="n">
        <v>3627.93586865001</v>
      </c>
      <c r="M52" t="n">
        <v>4348.39290512231</v>
      </c>
      <c r="N52" t="n">
        <v>4844.41713087524</v>
      </c>
      <c r="O52" t="n">
        <v>5078.86214303919</v>
      </c>
      <c r="P52" t="n">
        <v>5738.41773210242</v>
      </c>
      <c r="Q52" t="n">
        <v>5955.80902952736</v>
      </c>
      <c r="R52" t="n">
        <v>6434.52721066529</v>
      </c>
      <c r="S52" t="n">
        <v>6567.81260709914</v>
      </c>
      <c r="T52" t="n">
        <v>6951.28093744452</v>
      </c>
      <c r="U52" t="n">
        <v>6921.81282</v>
      </c>
      <c r="V52" t="n">
        <v>7399.84030433598</v>
      </c>
      <c r="W52" t="n">
        <v>7626.45119701523</v>
      </c>
      <c r="X52" t="n">
        <v>6492.81820657297</v>
      </c>
      <c r="Y52" t="n">
        <v>6491.18420167039</v>
      </c>
      <c r="Z52"/>
      <c r="AA52"/>
      <c r="AB52"/>
      <c r="AC52"/>
      <c r="AD52"/>
      <c r="AE52"/>
      <c r="AF52"/>
    </row>
    <row r="53">
      <c r="A53" t="s">
        <v>14</v>
      </c>
      <c r="B53" t="s">
        <v>263</v>
      </c>
      <c r="C53" t="s">
        <v>106</v>
      </c>
      <c r="D53" t="s">
        <v>264</v>
      </c>
      <c r="E53" t="s">
        <v>107</v>
      </c>
      <c r="F53"/>
      <c r="G53"/>
      <c r="H53"/>
      <c r="I53"/>
      <c r="J53"/>
      <c r="K53"/>
      <c r="L53" t="n">
        <v>5968.48707689948</v>
      </c>
      <c r="M53" t="n">
        <v>6559.19856854469</v>
      </c>
      <c r="N53" t="n">
        <v>7390.59429642459</v>
      </c>
      <c r="O53" t="n">
        <v>8759.18226425091</v>
      </c>
      <c r="P53" t="n">
        <v>10331.1059822954</v>
      </c>
      <c r="Q53" t="n">
        <v>11300.5949544728</v>
      </c>
      <c r="R53" t="n">
        <v>13608.6976388491</v>
      </c>
      <c r="S53" t="n">
        <v>15414.0295431369</v>
      </c>
      <c r="T53" t="n">
        <v>14862.6335583414</v>
      </c>
      <c r="U53" t="n">
        <v>15270.31808</v>
      </c>
      <c r="V53" t="n">
        <v>14493.5487256968</v>
      </c>
      <c r="W53" t="n">
        <v>13342.4846100759</v>
      </c>
      <c r="X53" t="n">
        <v>12267.1572138083</v>
      </c>
      <c r="Y53" t="n">
        <v>13249.6144593052</v>
      </c>
      <c r="Z53" t="n">
        <v>12375.7884214659</v>
      </c>
      <c r="AA53" t="n">
        <v>13742.6252713459</v>
      </c>
      <c r="AB53" t="n">
        <v>16042.0652726759</v>
      </c>
      <c r="AC53" t="n">
        <v>21111.2386831276</v>
      </c>
      <c r="AD53"/>
      <c r="AE53"/>
      <c r="AF53"/>
    </row>
    <row r="54">
      <c r="A54" t="s">
        <v>14</v>
      </c>
      <c r="B54" t="s">
        <v>265</v>
      </c>
      <c r="C54" t="s">
        <v>106</v>
      </c>
      <c r="D54" t="s">
        <v>266</v>
      </c>
      <c r="E54" t="s">
        <v>107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10868.3434016771</v>
      </c>
      <c r="M54" t="n">
        <v>11906.1854162843</v>
      </c>
      <c r="N54" t="n">
        <v>13255.3724406273</v>
      </c>
      <c r="O54" t="n">
        <v>14761.2863428512</v>
      </c>
      <c r="P54" t="n">
        <v>17326.6957167256</v>
      </c>
      <c r="Q54" t="n">
        <v>18822.4266396876</v>
      </c>
      <c r="R54" t="n">
        <v>22307.7600611796</v>
      </c>
      <c r="S54" t="n">
        <v>23963.4329492148</v>
      </c>
      <c r="T54" t="n">
        <v>23412.4930890389</v>
      </c>
      <c r="U54" t="n">
        <v>24500.1888</v>
      </c>
      <c r="V54" t="n">
        <v>23463.0076338913</v>
      </c>
      <c r="W54" t="n">
        <v>21625.260731539</v>
      </c>
      <c r="X54" t="n">
        <v>21712.4774051137</v>
      </c>
      <c r="Y54" t="n">
        <v>22349.4830778013</v>
      </c>
      <c r="Z54" t="n">
        <v>15820.873718635</v>
      </c>
      <c r="AA54" t="n">
        <v>23495.5697394612</v>
      </c>
      <c r="AB54" t="n">
        <v>26196.4908865913</v>
      </c>
      <c r="AC54" t="n">
        <v>30362.9707510531</v>
      </c>
      <c r="AD54" t="n">
        <v>0</v>
      </c>
      <c r="AE54" t="n">
        <v>0</v>
      </c>
      <c r="AF54" t="n">
        <v>0</v>
      </c>
    </row>
    <row r="55">
      <c r="A55" t="s">
        <v>14</v>
      </c>
      <c r="B55" t="s">
        <v>267</v>
      </c>
      <c r="C55" t="s">
        <v>106</v>
      </c>
      <c r="D55" t="s">
        <v>268</v>
      </c>
      <c r="E55" t="s">
        <v>107</v>
      </c>
      <c r="F55"/>
      <c r="G55"/>
      <c r="H55"/>
      <c r="I55"/>
      <c r="J55"/>
      <c r="K55"/>
      <c r="L55" t="n">
        <v>4899.85632477759</v>
      </c>
      <c r="M55" t="n">
        <v>5346.98684773964</v>
      </c>
      <c r="N55" t="n">
        <v>5864.77814420271</v>
      </c>
      <c r="O55" t="n">
        <v>6002.10407860031</v>
      </c>
      <c r="P55" t="n">
        <v>6995.58973443029</v>
      </c>
      <c r="Q55" t="n">
        <v>7521.8316852148</v>
      </c>
      <c r="R55" t="n">
        <v>8699.06242233056</v>
      </c>
      <c r="S55" t="n">
        <v>8549.40340607791</v>
      </c>
      <c r="T55" t="n">
        <v>8549.85953069752</v>
      </c>
      <c r="U55" t="n">
        <v>9229.87072</v>
      </c>
      <c r="V55" t="n">
        <v>8969.4589081945</v>
      </c>
      <c r="W55" t="n">
        <v>8282.77612146308</v>
      </c>
      <c r="X55" t="n">
        <v>9445.32019130541</v>
      </c>
      <c r="Y55" t="n">
        <v>9099.86861849616</v>
      </c>
      <c r="Z55" t="n">
        <v>3445.08529716911</v>
      </c>
      <c r="AA55" t="n">
        <v>9752.94446811533</v>
      </c>
      <c r="AB55" t="n">
        <v>10154.4256139154</v>
      </c>
      <c r="AC55" t="n">
        <v>9251.73206792552</v>
      </c>
      <c r="AD55"/>
      <c r="AE55"/>
      <c r="AF55"/>
    </row>
    <row r="56">
      <c r="A56" t="s">
        <v>14</v>
      </c>
      <c r="B56" t="s">
        <v>269</v>
      </c>
      <c r="C56" t="s">
        <v>106</v>
      </c>
      <c r="D56" t="s">
        <v>270</v>
      </c>
      <c r="E56" t="s">
        <v>107</v>
      </c>
      <c r="F56"/>
      <c r="G56"/>
      <c r="H56"/>
      <c r="I56"/>
      <c r="J56"/>
      <c r="K56"/>
      <c r="L56" t="n">
        <v>26.863723927986</v>
      </c>
      <c r="M56" t="n">
        <v>240.569848914848</v>
      </c>
      <c r="N56" t="n">
        <v>209.230632328307</v>
      </c>
      <c r="O56" t="n">
        <v>253.202646424327</v>
      </c>
      <c r="P56" t="n">
        <v>269.44178519329</v>
      </c>
      <c r="Q56" t="n">
        <v>228.69285379412</v>
      </c>
      <c r="R56" t="n">
        <v>112.785352551617</v>
      </c>
      <c r="S56" t="n">
        <v>79.976006748102</v>
      </c>
      <c r="T56" t="n">
        <v>61.3246257614883</v>
      </c>
      <c r="U56" t="n">
        <v>49.4537799999998</v>
      </c>
      <c r="V56" t="n">
        <v>-2.32665488116254</v>
      </c>
      <c r="W56" t="n">
        <v>-14.6812384044533</v>
      </c>
      <c r="X56" t="n">
        <v>-10.411346776722</v>
      </c>
      <c r="Y56" t="n">
        <v>16.649595915831</v>
      </c>
      <c r="Z56" t="n">
        <v>-425</v>
      </c>
      <c r="AA56" t="n">
        <v>0</v>
      </c>
      <c r="AB56" t="n">
        <v>0.379387073935504</v>
      </c>
      <c r="AC56" t="n">
        <v>123.805111821086</v>
      </c>
      <c r="AD56"/>
      <c r="AE56"/>
      <c r="AF56"/>
    </row>
    <row r="57">
      <c r="A57" t="s">
        <v>14</v>
      </c>
      <c r="B57" t="s">
        <v>271</v>
      </c>
      <c r="C57" t="s">
        <v>106</v>
      </c>
      <c r="D57" t="s">
        <v>272</v>
      </c>
      <c r="E57" t="s">
        <v>107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599318.115794903</v>
      </c>
      <c r="M57" t="n">
        <v>654396.792598395</v>
      </c>
      <c r="N57" t="n">
        <v>707881.888743889</v>
      </c>
      <c r="O57" t="n">
        <v>772891.43658541</v>
      </c>
      <c r="P57" t="n">
        <v>861741.794805913</v>
      </c>
      <c r="Q57" t="n">
        <v>976736.393480475</v>
      </c>
      <c r="R57" t="n">
        <v>1044164.27699309</v>
      </c>
      <c r="S57" t="n">
        <v>999016.968071397</v>
      </c>
      <c r="T57" t="n">
        <v>850128.620759202</v>
      </c>
      <c r="U57" t="n">
        <v>874791.022301493</v>
      </c>
      <c r="V57" t="n">
        <v>838831.753997837</v>
      </c>
      <c r="W57" t="n">
        <v>795430.726036588</v>
      </c>
      <c r="X57" t="n">
        <v>799962.993802065</v>
      </c>
      <c r="Y57" t="n">
        <v>833697.85322975</v>
      </c>
      <c r="Z57" t="n">
        <v>835684.851015401</v>
      </c>
      <c r="AA57" t="n">
        <v>734952.390999601</v>
      </c>
      <c r="AB57" t="n">
        <v>740796.421865426</v>
      </c>
      <c r="AC57" t="n">
        <v>798168.77117853</v>
      </c>
      <c r="AD57" t="n">
        <v>0</v>
      </c>
      <c r="AE57" t="n">
        <v>0</v>
      </c>
      <c r="AF57" t="n">
        <v>0</v>
      </c>
    </row>
    <row r="58">
      <c r="A58" t="s">
        <v>14</v>
      </c>
      <c r="B58" t="s">
        <v>273</v>
      </c>
      <c r="C58" t="s">
        <v>106</v>
      </c>
      <c r="D58" t="s">
        <v>274</v>
      </c>
      <c r="E58" t="s">
        <v>107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599291.252070975</v>
      </c>
      <c r="M58" t="n">
        <v>654156.22274948</v>
      </c>
      <c r="N58" t="n">
        <v>707672.658111561</v>
      </c>
      <c r="O58" t="n">
        <v>772638.233938986</v>
      </c>
      <c r="P58" t="n">
        <v>861472.353020719</v>
      </c>
      <c r="Q58" t="n">
        <v>976507.70062668</v>
      </c>
      <c r="R58" t="n">
        <v>1044051.49164054</v>
      </c>
      <c r="S58" t="n">
        <v>998936.992064649</v>
      </c>
      <c r="T58" t="n">
        <v>850067.296133441</v>
      </c>
      <c r="U58" t="n">
        <v>874741.568521493</v>
      </c>
      <c r="V58" t="n">
        <v>838834.080652719</v>
      </c>
      <c r="W58" t="n">
        <v>795445.407274992</v>
      </c>
      <c r="X58" t="n">
        <v>799973.405148841</v>
      </c>
      <c r="Y58" t="n">
        <v>833681.203633834</v>
      </c>
      <c r="Z58" t="n">
        <v>836109.851015401</v>
      </c>
      <c r="AA58" t="n">
        <v>734952.390999601</v>
      </c>
      <c r="AB58" t="n">
        <v>740796.042478352</v>
      </c>
      <c r="AC58" t="n">
        <v>798044.966066709</v>
      </c>
      <c r="AD58" t="n">
        <v>0</v>
      </c>
      <c r="AE58" t="n">
        <v>0</v>
      </c>
      <c r="AF58" t="n">
        <v>0</v>
      </c>
    </row>
    <row r="59">
      <c r="A59" t="s">
        <v>14</v>
      </c>
      <c r="B59" t="s">
        <v>275</v>
      </c>
      <c r="C59" t="s">
        <v>106</v>
      </c>
      <c r="D59" t="s">
        <v>276</v>
      </c>
      <c r="E59" t="s">
        <v>107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16</v>
      </c>
      <c r="B2" t="s">
        <v>84</v>
      </c>
      <c r="C2" t="s">
        <v>106</v>
      </c>
      <c r="D2" t="s">
        <v>86</v>
      </c>
      <c r="E2" t="s">
        <v>107</v>
      </c>
      <c r="F2" t="n">
        <v>2424</v>
      </c>
      <c r="G2" t="n">
        <v>2533</v>
      </c>
      <c r="H2" t="n">
        <v>2909</v>
      </c>
      <c r="I2" t="n">
        <v>3185</v>
      </c>
      <c r="J2" t="n">
        <v>3258</v>
      </c>
      <c r="K2" t="n">
        <v>3472</v>
      </c>
      <c r="L2" t="n">
        <v>3675</v>
      </c>
      <c r="M2" t="n">
        <v>3768</v>
      </c>
      <c r="N2" t="n">
        <v>3813</v>
      </c>
      <c r="O2" t="n">
        <v>4038</v>
      </c>
      <c r="P2" t="n">
        <v>4221</v>
      </c>
      <c r="Q2" t="n">
        <v>4438</v>
      </c>
      <c r="R2" t="n">
        <v>4709</v>
      </c>
      <c r="S2" t="n">
        <v>4698</v>
      </c>
      <c r="T2" t="n">
        <v>4684</v>
      </c>
      <c r="U2" t="n">
        <v>5127</v>
      </c>
      <c r="V2" t="n">
        <v>5187</v>
      </c>
      <c r="W2" t="n">
        <v>4558</v>
      </c>
      <c r="X2" t="n">
        <v>4595</v>
      </c>
      <c r="Y2" t="n">
        <v>4730</v>
      </c>
      <c r="Z2" t="n">
        <v>5098</v>
      </c>
      <c r="AA2" t="n">
        <v>5291</v>
      </c>
      <c r="AB2" t="n">
        <v>5536</v>
      </c>
      <c r="AC2" t="n">
        <v>6021</v>
      </c>
      <c r="AD2" t="n">
        <v>6434</v>
      </c>
      <c r="AE2" t="n">
        <v>6936</v>
      </c>
      <c r="AF2" t="n">
        <v>7517</v>
      </c>
    </row>
    <row r="3">
      <c r="A3" t="s">
        <v>16</v>
      </c>
      <c r="B3" t="s">
        <v>163</v>
      </c>
      <c r="C3" t="s">
        <v>106</v>
      </c>
      <c r="D3" t="s">
        <v>164</v>
      </c>
      <c r="E3" t="s">
        <v>107</v>
      </c>
      <c r="F3" t="n">
        <v>1292</v>
      </c>
      <c r="G3" t="n">
        <v>1295</v>
      </c>
      <c r="H3" t="n">
        <v>1304</v>
      </c>
      <c r="I3" t="n">
        <v>1193</v>
      </c>
      <c r="J3" t="n">
        <v>1174</v>
      </c>
      <c r="K3" t="n">
        <v>1189</v>
      </c>
      <c r="L3" t="n">
        <v>1288</v>
      </c>
      <c r="M3" t="n">
        <v>1331</v>
      </c>
      <c r="N3" t="n">
        <v>1389</v>
      </c>
      <c r="O3" t="n">
        <v>1474</v>
      </c>
      <c r="P3" t="n">
        <v>1481</v>
      </c>
      <c r="Q3" t="n">
        <v>1536</v>
      </c>
      <c r="R3" t="n">
        <v>1568</v>
      </c>
      <c r="S3" t="n">
        <v>1576</v>
      </c>
      <c r="T3" t="n">
        <v>1376</v>
      </c>
      <c r="U3" t="n">
        <v>1318</v>
      </c>
      <c r="V3" t="n">
        <v>1180</v>
      </c>
      <c r="W3" t="n">
        <v>996</v>
      </c>
      <c r="X3" t="n">
        <v>890</v>
      </c>
      <c r="Y3" t="n">
        <v>862</v>
      </c>
      <c r="Z3" t="n">
        <v>824</v>
      </c>
      <c r="AA3" t="n">
        <v>816</v>
      </c>
      <c r="AB3" t="n">
        <v>809</v>
      </c>
      <c r="AC3" t="n">
        <v>825</v>
      </c>
      <c r="AD3" t="n">
        <v>841</v>
      </c>
      <c r="AE3" t="n">
        <v>849</v>
      </c>
      <c r="AF3" t="n">
        <v>913</v>
      </c>
    </row>
    <row r="4">
      <c r="A4" t="s">
        <v>16</v>
      </c>
      <c r="B4" t="s">
        <v>165</v>
      </c>
      <c r="C4" t="s">
        <v>106</v>
      </c>
      <c r="D4" t="s">
        <v>166</v>
      </c>
      <c r="E4" t="s">
        <v>107</v>
      </c>
      <c r="F4" t="n">
        <v>47681</v>
      </c>
      <c r="G4" t="n">
        <v>50151</v>
      </c>
      <c r="H4" t="n">
        <v>54661</v>
      </c>
      <c r="I4" t="n">
        <v>57640</v>
      </c>
      <c r="J4" t="n">
        <v>59716</v>
      </c>
      <c r="K4" t="n">
        <v>63293</v>
      </c>
      <c r="L4" t="n">
        <v>66051</v>
      </c>
      <c r="M4" t="n">
        <v>67900</v>
      </c>
      <c r="N4" t="n">
        <v>70120</v>
      </c>
      <c r="O4" t="n">
        <v>72204</v>
      </c>
      <c r="P4" t="n">
        <v>74871</v>
      </c>
      <c r="Q4" t="n">
        <v>78234</v>
      </c>
      <c r="R4" t="n">
        <v>81109</v>
      </c>
      <c r="S4" t="n">
        <v>84073</v>
      </c>
      <c r="T4" t="n">
        <v>74447</v>
      </c>
      <c r="U4" t="n">
        <v>73414</v>
      </c>
      <c r="V4" t="n">
        <v>71189</v>
      </c>
      <c r="W4" t="n">
        <v>66525</v>
      </c>
      <c r="X4" t="n">
        <v>63817</v>
      </c>
      <c r="Y4" t="n">
        <v>63098</v>
      </c>
      <c r="Z4" t="n">
        <v>64208</v>
      </c>
      <c r="AA4" t="n">
        <v>66493</v>
      </c>
      <c r="AB4" t="n">
        <v>69548</v>
      </c>
      <c r="AC4" t="n">
        <v>71865</v>
      </c>
      <c r="AD4" t="n">
        <v>74301</v>
      </c>
      <c r="AE4" t="n">
        <v>72561</v>
      </c>
      <c r="AF4" t="n">
        <v>75575</v>
      </c>
    </row>
    <row r="5">
      <c r="A5" t="s">
        <v>16</v>
      </c>
      <c r="B5" t="s">
        <v>167</v>
      </c>
      <c r="C5" t="s">
        <v>106</v>
      </c>
      <c r="D5" t="s">
        <v>168</v>
      </c>
      <c r="E5" t="s">
        <v>107</v>
      </c>
      <c r="F5" t="n">
        <v>7018</v>
      </c>
      <c r="G5" t="n">
        <v>7202</v>
      </c>
      <c r="H5" t="n">
        <v>7721</v>
      </c>
      <c r="I5" t="n">
        <v>8080</v>
      </c>
      <c r="J5" t="n">
        <v>8292</v>
      </c>
      <c r="K5" t="n">
        <v>8405</v>
      </c>
      <c r="L5" t="n">
        <v>8730</v>
      </c>
      <c r="M5" t="n">
        <v>9152</v>
      </c>
      <c r="N5" t="n">
        <v>9590</v>
      </c>
      <c r="O5" t="n">
        <v>10204</v>
      </c>
      <c r="P5" t="n">
        <v>10938</v>
      </c>
      <c r="Q5" t="n">
        <v>11520</v>
      </c>
      <c r="R5" t="n">
        <v>11870</v>
      </c>
      <c r="S5" t="n">
        <v>12626</v>
      </c>
      <c r="T5" t="n">
        <v>12192</v>
      </c>
      <c r="U5" t="n">
        <v>12363</v>
      </c>
      <c r="V5" t="n">
        <v>12429</v>
      </c>
      <c r="W5" t="n">
        <v>11862</v>
      </c>
      <c r="X5" t="n">
        <v>11796</v>
      </c>
      <c r="Y5" t="n">
        <v>11596</v>
      </c>
      <c r="Z5" t="n">
        <v>11701</v>
      </c>
      <c r="AA5" t="n">
        <v>11952</v>
      </c>
      <c r="AB5" t="n">
        <v>12505</v>
      </c>
      <c r="AC5" t="n">
        <v>12913</v>
      </c>
      <c r="AD5" t="n">
        <v>13601</v>
      </c>
      <c r="AE5" t="n">
        <v>13328</v>
      </c>
      <c r="AF5" t="n">
        <v>13142</v>
      </c>
    </row>
    <row r="6">
      <c r="A6" t="s">
        <v>16</v>
      </c>
      <c r="B6" t="s">
        <v>169</v>
      </c>
      <c r="C6" t="s">
        <v>106</v>
      </c>
      <c r="D6" t="s">
        <v>170</v>
      </c>
      <c r="E6" t="s">
        <v>107</v>
      </c>
      <c r="F6" t="n">
        <v>4384</v>
      </c>
      <c r="G6" t="n">
        <v>4615</v>
      </c>
      <c r="H6" t="n">
        <v>4942</v>
      </c>
      <c r="I6" t="n">
        <v>5097</v>
      </c>
      <c r="J6" t="n">
        <v>5025</v>
      </c>
      <c r="K6" t="n">
        <v>5013</v>
      </c>
      <c r="L6" t="n">
        <v>5194</v>
      </c>
      <c r="M6" t="n">
        <v>5131</v>
      </c>
      <c r="N6" t="n">
        <v>5039</v>
      </c>
      <c r="O6" t="n">
        <v>4752</v>
      </c>
      <c r="P6" t="n">
        <v>4651</v>
      </c>
      <c r="Q6" t="n">
        <v>4540</v>
      </c>
      <c r="R6" t="n">
        <v>4334</v>
      </c>
      <c r="S6" t="n">
        <v>4050</v>
      </c>
      <c r="T6" t="n">
        <v>3469</v>
      </c>
      <c r="U6" t="n">
        <v>3338</v>
      </c>
      <c r="V6" t="n">
        <v>3375</v>
      </c>
      <c r="W6" t="n">
        <v>3035</v>
      </c>
      <c r="X6" t="n">
        <v>2878</v>
      </c>
      <c r="Y6" t="n">
        <v>2812</v>
      </c>
      <c r="Z6" t="n">
        <v>2897</v>
      </c>
      <c r="AA6" t="n">
        <v>3038</v>
      </c>
      <c r="AB6" t="n">
        <v>3174</v>
      </c>
      <c r="AC6" t="n">
        <v>3312</v>
      </c>
      <c r="AD6" t="n">
        <v>3439</v>
      </c>
      <c r="AE6" t="n">
        <v>2935</v>
      </c>
      <c r="AF6" t="n">
        <v>2989</v>
      </c>
    </row>
    <row r="7">
      <c r="A7" t="s">
        <v>16</v>
      </c>
      <c r="B7" t="s">
        <v>171</v>
      </c>
      <c r="C7" t="s">
        <v>106</v>
      </c>
      <c r="D7" t="s">
        <v>172</v>
      </c>
      <c r="E7" t="s">
        <v>107</v>
      </c>
      <c r="F7" t="n">
        <v>3783</v>
      </c>
      <c r="G7" t="n">
        <v>3984</v>
      </c>
      <c r="H7" t="n">
        <v>4359</v>
      </c>
      <c r="I7" t="n">
        <v>4623</v>
      </c>
      <c r="J7" t="n">
        <v>4757</v>
      </c>
      <c r="K7" t="n">
        <v>5093</v>
      </c>
      <c r="L7" t="n">
        <v>5271</v>
      </c>
      <c r="M7" t="n">
        <v>5535</v>
      </c>
      <c r="N7" t="n">
        <v>5737</v>
      </c>
      <c r="O7" t="n">
        <v>6018</v>
      </c>
      <c r="P7" t="n">
        <v>6419</v>
      </c>
      <c r="Q7" t="n">
        <v>6813</v>
      </c>
      <c r="R7" t="n">
        <v>6937</v>
      </c>
      <c r="S7" t="n">
        <v>7113</v>
      </c>
      <c r="T7" t="n">
        <v>6067</v>
      </c>
      <c r="U7" t="n">
        <v>5876</v>
      </c>
      <c r="V7" t="n">
        <v>5413</v>
      </c>
      <c r="W7" t="n">
        <v>4927</v>
      </c>
      <c r="X7" t="n">
        <v>4595</v>
      </c>
      <c r="Y7" t="n">
        <v>4375</v>
      </c>
      <c r="Z7" t="n">
        <v>4394</v>
      </c>
      <c r="AA7" t="n">
        <v>4388</v>
      </c>
      <c r="AB7" t="n">
        <v>4636</v>
      </c>
      <c r="AC7" t="n">
        <v>4857</v>
      </c>
      <c r="AD7" t="n">
        <v>4965</v>
      </c>
      <c r="AE7" t="n">
        <v>4592</v>
      </c>
      <c r="AF7" t="n">
        <v>5165</v>
      </c>
    </row>
    <row r="8">
      <c r="A8" t="s">
        <v>16</v>
      </c>
      <c r="B8" t="s">
        <v>173</v>
      </c>
      <c r="C8" t="s">
        <v>106</v>
      </c>
      <c r="D8" t="s">
        <v>174</v>
      </c>
      <c r="E8" t="s">
        <v>107</v>
      </c>
      <c r="F8" t="n">
        <v>444</v>
      </c>
      <c r="G8" t="n">
        <v>463</v>
      </c>
      <c r="H8" t="n">
        <v>511</v>
      </c>
      <c r="I8" t="n">
        <v>484</v>
      </c>
      <c r="J8" t="n">
        <v>460</v>
      </c>
      <c r="K8" t="n">
        <v>464</v>
      </c>
      <c r="L8" t="n">
        <v>447</v>
      </c>
      <c r="M8" t="n">
        <v>444</v>
      </c>
      <c r="N8" t="n">
        <v>460</v>
      </c>
      <c r="O8" t="n">
        <v>491</v>
      </c>
      <c r="P8" t="n">
        <v>521</v>
      </c>
      <c r="Q8" t="n">
        <v>553</v>
      </c>
      <c r="R8" t="n">
        <v>578</v>
      </c>
      <c r="S8" t="n">
        <v>628</v>
      </c>
      <c r="T8" t="n">
        <v>616</v>
      </c>
      <c r="U8" t="n">
        <v>682</v>
      </c>
      <c r="V8" t="n">
        <v>739</v>
      </c>
      <c r="W8" t="n">
        <v>740</v>
      </c>
      <c r="X8" t="n">
        <v>771</v>
      </c>
      <c r="Y8" t="n">
        <v>835</v>
      </c>
      <c r="Z8" t="n">
        <v>725</v>
      </c>
      <c r="AA8" t="n">
        <v>776</v>
      </c>
      <c r="AB8" t="n">
        <v>731</v>
      </c>
      <c r="AC8" t="n">
        <v>715</v>
      </c>
      <c r="AD8" t="n">
        <v>738</v>
      </c>
      <c r="AE8" t="n">
        <v>755</v>
      </c>
      <c r="AF8" t="n">
        <v>788</v>
      </c>
    </row>
    <row r="9">
      <c r="A9" t="s">
        <v>16</v>
      </c>
      <c r="B9" t="s">
        <v>175</v>
      </c>
      <c r="C9" t="s">
        <v>106</v>
      </c>
      <c r="D9" t="s">
        <v>176</v>
      </c>
      <c r="E9" t="s">
        <v>107</v>
      </c>
      <c r="F9" t="n">
        <v>3186</v>
      </c>
      <c r="G9" t="n">
        <v>3306</v>
      </c>
      <c r="H9" t="n">
        <v>3501</v>
      </c>
      <c r="I9" t="n">
        <v>3643</v>
      </c>
      <c r="J9" t="n">
        <v>3733</v>
      </c>
      <c r="K9" t="n">
        <v>3837</v>
      </c>
      <c r="L9" t="n">
        <v>4050</v>
      </c>
      <c r="M9" t="n">
        <v>4070</v>
      </c>
      <c r="N9" t="n">
        <v>4252</v>
      </c>
      <c r="O9" t="n">
        <v>4341</v>
      </c>
      <c r="P9" t="n">
        <v>4431</v>
      </c>
      <c r="Q9" t="n">
        <v>4677</v>
      </c>
      <c r="R9" t="n">
        <v>4839</v>
      </c>
      <c r="S9" t="n">
        <v>4979</v>
      </c>
      <c r="T9" t="n">
        <v>4571</v>
      </c>
      <c r="U9" t="n">
        <v>4544</v>
      </c>
      <c r="V9" t="n">
        <v>4124</v>
      </c>
      <c r="W9" t="n">
        <v>4063</v>
      </c>
      <c r="X9" t="n">
        <v>3926</v>
      </c>
      <c r="Y9" t="n">
        <v>3929</v>
      </c>
      <c r="Z9" t="n">
        <v>3967</v>
      </c>
      <c r="AA9" t="n">
        <v>4073</v>
      </c>
      <c r="AB9" t="n">
        <v>4194</v>
      </c>
      <c r="AC9" t="n">
        <v>4318</v>
      </c>
      <c r="AD9" t="n">
        <v>4470</v>
      </c>
      <c r="AE9" t="n">
        <v>4697</v>
      </c>
      <c r="AF9" t="n">
        <v>5107</v>
      </c>
    </row>
    <row r="10">
      <c r="A10" t="s">
        <v>16</v>
      </c>
      <c r="B10" t="s">
        <v>177</v>
      </c>
      <c r="C10" t="s">
        <v>106</v>
      </c>
      <c r="D10" t="s">
        <v>178</v>
      </c>
      <c r="E10" t="s">
        <v>107</v>
      </c>
      <c r="F10" t="n">
        <v>4355</v>
      </c>
      <c r="G10" t="n">
        <v>4519</v>
      </c>
      <c r="H10" t="n">
        <v>4785</v>
      </c>
      <c r="I10" t="n">
        <v>4980</v>
      </c>
      <c r="J10" t="n">
        <v>5103</v>
      </c>
      <c r="K10" t="n">
        <v>5246</v>
      </c>
      <c r="L10" t="n">
        <v>5575</v>
      </c>
      <c r="M10" t="n">
        <v>5642</v>
      </c>
      <c r="N10" t="n">
        <v>5936</v>
      </c>
      <c r="O10" t="n">
        <v>6104</v>
      </c>
      <c r="P10" t="n">
        <v>6274</v>
      </c>
      <c r="Q10" t="n">
        <v>6668</v>
      </c>
      <c r="R10" t="n">
        <v>6955</v>
      </c>
      <c r="S10" t="n">
        <v>7227</v>
      </c>
      <c r="T10" t="n">
        <v>6719</v>
      </c>
      <c r="U10" t="n">
        <v>6956</v>
      </c>
      <c r="V10" t="n">
        <v>6253</v>
      </c>
      <c r="W10" t="n">
        <v>6243</v>
      </c>
      <c r="X10" t="n">
        <v>6074</v>
      </c>
      <c r="Y10" t="n">
        <v>6067</v>
      </c>
      <c r="Z10" t="n">
        <v>6130</v>
      </c>
      <c r="AA10" t="n">
        <v>6334</v>
      </c>
      <c r="AB10" t="n">
        <v>6507</v>
      </c>
      <c r="AC10" t="n">
        <v>6624</v>
      </c>
      <c r="AD10" t="n">
        <v>6999</v>
      </c>
      <c r="AE10" t="n">
        <v>7430</v>
      </c>
      <c r="AF10" t="n">
        <v>8078</v>
      </c>
    </row>
    <row r="11">
      <c r="A11" t="s">
        <v>16</v>
      </c>
      <c r="B11" t="s">
        <v>179</v>
      </c>
      <c r="C11" t="s">
        <v>106</v>
      </c>
      <c r="D11" t="s">
        <v>180</v>
      </c>
      <c r="E11" t="s">
        <v>107</v>
      </c>
      <c r="F11" t="n">
        <v>1169</v>
      </c>
      <c r="G11" t="n">
        <v>1213</v>
      </c>
      <c r="H11" t="n">
        <v>1284</v>
      </c>
      <c r="I11" t="n">
        <v>1337</v>
      </c>
      <c r="J11" t="n">
        <v>1370</v>
      </c>
      <c r="K11" t="n">
        <v>1409</v>
      </c>
      <c r="L11" t="n">
        <v>1525</v>
      </c>
      <c r="M11" t="n">
        <v>1572</v>
      </c>
      <c r="N11" t="n">
        <v>1684</v>
      </c>
      <c r="O11" t="n">
        <v>1763</v>
      </c>
      <c r="P11" t="n">
        <v>1843</v>
      </c>
      <c r="Q11" t="n">
        <v>1991</v>
      </c>
      <c r="R11" t="n">
        <v>2116</v>
      </c>
      <c r="S11" t="n">
        <v>2248</v>
      </c>
      <c r="T11" t="n">
        <v>2148</v>
      </c>
      <c r="U11" t="n">
        <v>2412</v>
      </c>
      <c r="V11" t="n">
        <v>2129</v>
      </c>
      <c r="W11" t="n">
        <v>2180</v>
      </c>
      <c r="X11" t="n">
        <v>2148</v>
      </c>
      <c r="Y11" t="n">
        <v>2138</v>
      </c>
      <c r="Z11" t="n">
        <v>2163</v>
      </c>
      <c r="AA11" t="n">
        <v>2261</v>
      </c>
      <c r="AB11" t="n">
        <v>2313</v>
      </c>
      <c r="AC11" t="n">
        <v>2306</v>
      </c>
      <c r="AD11" t="n">
        <v>2529</v>
      </c>
      <c r="AE11" t="n">
        <v>2733</v>
      </c>
      <c r="AF11" t="n">
        <v>2971</v>
      </c>
    </row>
    <row r="12">
      <c r="A12" t="s">
        <v>16</v>
      </c>
      <c r="B12" t="s">
        <v>181</v>
      </c>
      <c r="C12" t="s">
        <v>106</v>
      </c>
      <c r="D12" t="s">
        <v>182</v>
      </c>
      <c r="E12" t="s">
        <v>107</v>
      </c>
      <c r="F12" t="n">
        <v>5625</v>
      </c>
      <c r="G12" t="n">
        <v>5854</v>
      </c>
      <c r="H12" t="n">
        <v>6303</v>
      </c>
      <c r="I12" t="n">
        <v>6747</v>
      </c>
      <c r="J12" t="n">
        <v>7100</v>
      </c>
      <c r="K12" t="n">
        <v>7634</v>
      </c>
      <c r="L12" t="n">
        <v>8106</v>
      </c>
      <c r="M12" t="n">
        <v>8285</v>
      </c>
      <c r="N12" t="n">
        <v>8691</v>
      </c>
      <c r="O12" t="n">
        <v>8802</v>
      </c>
      <c r="P12" t="n">
        <v>9225</v>
      </c>
      <c r="Q12" t="n">
        <v>9612</v>
      </c>
      <c r="R12" t="n">
        <v>10297</v>
      </c>
      <c r="S12" t="n">
        <v>10606</v>
      </c>
      <c r="T12" t="n">
        <v>8670</v>
      </c>
      <c r="U12" t="n">
        <v>8233</v>
      </c>
      <c r="V12" t="n">
        <v>7798</v>
      </c>
      <c r="W12" t="n">
        <v>7300</v>
      </c>
      <c r="X12" t="n">
        <v>6669</v>
      </c>
      <c r="Y12" t="n">
        <v>6463</v>
      </c>
      <c r="Z12" t="n">
        <v>6594</v>
      </c>
      <c r="AA12" t="n">
        <v>6838</v>
      </c>
      <c r="AB12" t="n">
        <v>7136</v>
      </c>
      <c r="AC12" t="n">
        <v>7394</v>
      </c>
      <c r="AD12" t="n">
        <v>7345</v>
      </c>
      <c r="AE12" t="n">
        <v>7533</v>
      </c>
      <c r="AF12" t="n">
        <v>8071</v>
      </c>
    </row>
    <row r="13">
      <c r="A13" t="s">
        <v>16</v>
      </c>
      <c r="B13" t="s">
        <v>183</v>
      </c>
      <c r="C13" t="s">
        <v>106</v>
      </c>
      <c r="D13" t="s">
        <v>184</v>
      </c>
      <c r="E13" t="s">
        <v>107</v>
      </c>
      <c r="F13" t="n">
        <v>6403</v>
      </c>
      <c r="G13" t="n">
        <v>6797</v>
      </c>
      <c r="H13" t="n">
        <v>7540</v>
      </c>
      <c r="I13" t="n">
        <v>8068</v>
      </c>
      <c r="J13" t="n">
        <v>8730</v>
      </c>
      <c r="K13" t="n">
        <v>9697</v>
      </c>
      <c r="L13" t="n">
        <v>10380</v>
      </c>
      <c r="M13" t="n">
        <v>10606</v>
      </c>
      <c r="N13" t="n">
        <v>11125</v>
      </c>
      <c r="O13" t="n">
        <v>11549</v>
      </c>
      <c r="P13" t="n">
        <v>12015</v>
      </c>
      <c r="Q13" t="n">
        <v>12682</v>
      </c>
      <c r="R13" t="n">
        <v>13443</v>
      </c>
      <c r="S13" t="n">
        <v>14074</v>
      </c>
      <c r="T13" t="n">
        <v>11466</v>
      </c>
      <c r="U13" t="n">
        <v>11294</v>
      </c>
      <c r="V13" t="n">
        <v>10876</v>
      </c>
      <c r="W13" t="n">
        <v>9632</v>
      </c>
      <c r="X13" t="n">
        <v>8897</v>
      </c>
      <c r="Y13" t="n">
        <v>8526</v>
      </c>
      <c r="Z13" t="n">
        <v>8638</v>
      </c>
      <c r="AA13" t="n">
        <v>8997</v>
      </c>
      <c r="AB13" t="n">
        <v>9685</v>
      </c>
      <c r="AC13" t="n">
        <v>10064</v>
      </c>
      <c r="AD13" t="n">
        <v>10240</v>
      </c>
      <c r="AE13" t="n">
        <v>10237</v>
      </c>
      <c r="AF13" t="n">
        <v>10874</v>
      </c>
    </row>
    <row r="14">
      <c r="A14" t="s">
        <v>16</v>
      </c>
      <c r="B14" t="s">
        <v>185</v>
      </c>
      <c r="C14" t="s">
        <v>106</v>
      </c>
      <c r="D14" t="s">
        <v>186</v>
      </c>
      <c r="E14" t="s">
        <v>107</v>
      </c>
      <c r="F14" t="n">
        <v>1677</v>
      </c>
      <c r="G14" t="n">
        <v>1816</v>
      </c>
      <c r="H14" t="n">
        <v>2006</v>
      </c>
      <c r="I14" t="n">
        <v>2026</v>
      </c>
      <c r="J14" t="n">
        <v>1960</v>
      </c>
      <c r="K14" t="n">
        <v>2053</v>
      </c>
      <c r="L14" t="n">
        <v>2049</v>
      </c>
      <c r="M14" t="n">
        <v>1830</v>
      </c>
      <c r="N14" t="n">
        <v>1628</v>
      </c>
      <c r="O14" t="n">
        <v>1533</v>
      </c>
      <c r="P14" t="n">
        <v>1567</v>
      </c>
      <c r="Q14" t="n">
        <v>1595</v>
      </c>
      <c r="R14" t="n">
        <v>1696</v>
      </c>
      <c r="S14" t="n">
        <v>1641</v>
      </c>
      <c r="T14" t="n">
        <v>1490</v>
      </c>
      <c r="U14" t="n">
        <v>1406</v>
      </c>
      <c r="V14" t="n">
        <v>1394</v>
      </c>
      <c r="W14" t="n">
        <v>1287</v>
      </c>
      <c r="X14" t="n">
        <v>1235</v>
      </c>
      <c r="Y14" t="n">
        <v>1096</v>
      </c>
      <c r="Z14" t="n">
        <v>963</v>
      </c>
      <c r="AA14" t="n">
        <v>989</v>
      </c>
      <c r="AB14" t="n">
        <v>1043</v>
      </c>
      <c r="AC14" t="n">
        <v>1007</v>
      </c>
      <c r="AD14" t="n">
        <v>1098</v>
      </c>
      <c r="AE14" t="n">
        <v>1184</v>
      </c>
      <c r="AF14" t="n">
        <v>1316</v>
      </c>
    </row>
    <row r="15">
      <c r="A15" t="s">
        <v>16</v>
      </c>
      <c r="B15" t="s">
        <v>187</v>
      </c>
      <c r="C15" t="s">
        <v>106</v>
      </c>
      <c r="D15" t="s">
        <v>188</v>
      </c>
      <c r="E15" t="s">
        <v>107</v>
      </c>
      <c r="F15" t="n">
        <v>3725</v>
      </c>
      <c r="G15" t="n">
        <v>3997</v>
      </c>
      <c r="H15" t="n">
        <v>4357</v>
      </c>
      <c r="I15" t="n">
        <v>4573</v>
      </c>
      <c r="J15" t="n">
        <v>4544</v>
      </c>
      <c r="K15" t="n">
        <v>4846</v>
      </c>
      <c r="L15" t="n">
        <v>5012</v>
      </c>
      <c r="M15" t="n">
        <v>4796</v>
      </c>
      <c r="N15" t="n">
        <v>4663</v>
      </c>
      <c r="O15" t="n">
        <v>4578</v>
      </c>
      <c r="P15" t="n">
        <v>4680</v>
      </c>
      <c r="Q15" t="n">
        <v>4956</v>
      </c>
      <c r="R15" t="n">
        <v>5126</v>
      </c>
      <c r="S15" t="n">
        <v>5266</v>
      </c>
      <c r="T15" t="n">
        <v>4725</v>
      </c>
      <c r="U15" t="n">
        <v>4639</v>
      </c>
      <c r="V15" t="n">
        <v>4318</v>
      </c>
      <c r="W15" t="n">
        <v>4024</v>
      </c>
      <c r="X15" t="n">
        <v>3698</v>
      </c>
      <c r="Y15" t="n">
        <v>3554</v>
      </c>
      <c r="Z15" t="n">
        <v>3574</v>
      </c>
      <c r="AA15" t="n">
        <v>3664</v>
      </c>
      <c r="AB15" t="n">
        <v>3803</v>
      </c>
      <c r="AC15" t="n">
        <v>3913</v>
      </c>
      <c r="AD15" t="n">
        <v>4126</v>
      </c>
      <c r="AE15" t="n">
        <v>4050</v>
      </c>
      <c r="AF15" t="n">
        <v>4474</v>
      </c>
    </row>
    <row r="16">
      <c r="A16" t="s">
        <v>16</v>
      </c>
      <c r="B16" t="s">
        <v>189</v>
      </c>
      <c r="C16" t="s">
        <v>106</v>
      </c>
      <c r="D16" t="s">
        <v>190</v>
      </c>
      <c r="E16" t="s">
        <v>107</v>
      </c>
      <c r="F16" t="n">
        <v>2048</v>
      </c>
      <c r="G16" t="n">
        <v>2181</v>
      </c>
      <c r="H16" t="n">
        <v>2351</v>
      </c>
      <c r="I16" t="n">
        <v>2547</v>
      </c>
      <c r="J16" t="n">
        <v>2584</v>
      </c>
      <c r="K16" t="n">
        <v>2793</v>
      </c>
      <c r="L16" t="n">
        <v>2963</v>
      </c>
      <c r="M16" t="n">
        <v>2966</v>
      </c>
      <c r="N16" t="n">
        <v>3035</v>
      </c>
      <c r="O16" t="n">
        <v>3045</v>
      </c>
      <c r="P16" t="n">
        <v>3113</v>
      </c>
      <c r="Q16" t="n">
        <v>3361</v>
      </c>
      <c r="R16" t="n">
        <v>3430</v>
      </c>
      <c r="S16" t="n">
        <v>3625</v>
      </c>
      <c r="T16" t="n">
        <v>3235</v>
      </c>
      <c r="U16" t="n">
        <v>3233</v>
      </c>
      <c r="V16" t="n">
        <v>2924</v>
      </c>
      <c r="W16" t="n">
        <v>2737</v>
      </c>
      <c r="X16" t="n">
        <v>2463</v>
      </c>
      <c r="Y16" t="n">
        <v>2458</v>
      </c>
      <c r="Z16" t="n">
        <v>2611</v>
      </c>
      <c r="AA16" t="n">
        <v>2675</v>
      </c>
      <c r="AB16" t="n">
        <v>2760</v>
      </c>
      <c r="AC16" t="n">
        <v>2906</v>
      </c>
      <c r="AD16" t="n">
        <v>3028</v>
      </c>
      <c r="AE16" t="n">
        <v>2866</v>
      </c>
      <c r="AF16" t="n">
        <v>3158</v>
      </c>
    </row>
    <row r="17">
      <c r="A17" t="s">
        <v>16</v>
      </c>
      <c r="B17" t="s">
        <v>191</v>
      </c>
      <c r="C17" t="s">
        <v>106</v>
      </c>
      <c r="D17" t="s">
        <v>192</v>
      </c>
      <c r="E17" t="s">
        <v>107</v>
      </c>
      <c r="F17" t="n">
        <v>2610</v>
      </c>
      <c r="G17" t="n">
        <v>2780</v>
      </c>
      <c r="H17" t="n">
        <v>3056</v>
      </c>
      <c r="I17" t="n">
        <v>3246</v>
      </c>
      <c r="J17" t="n">
        <v>3448</v>
      </c>
      <c r="K17" t="n">
        <v>3787</v>
      </c>
      <c r="L17" t="n">
        <v>4043</v>
      </c>
      <c r="M17" t="n">
        <v>4198</v>
      </c>
      <c r="N17" t="n">
        <v>4341</v>
      </c>
      <c r="O17" t="n">
        <v>4500</v>
      </c>
      <c r="P17" t="n">
        <v>4606</v>
      </c>
      <c r="Q17" t="n">
        <v>4727</v>
      </c>
      <c r="R17" t="n">
        <v>4906</v>
      </c>
      <c r="S17" t="n">
        <v>5086</v>
      </c>
      <c r="T17" t="n">
        <v>4358</v>
      </c>
      <c r="U17" t="n">
        <v>4174</v>
      </c>
      <c r="V17" t="n">
        <v>4360</v>
      </c>
      <c r="W17" t="n">
        <v>4201</v>
      </c>
      <c r="X17" t="n">
        <v>4062</v>
      </c>
      <c r="Y17" t="n">
        <v>4057</v>
      </c>
      <c r="Z17" t="n">
        <v>4116</v>
      </c>
      <c r="AA17" t="n">
        <v>4296</v>
      </c>
      <c r="AB17" t="n">
        <v>4515</v>
      </c>
      <c r="AC17" t="n">
        <v>4794</v>
      </c>
      <c r="AD17" t="n">
        <v>4999</v>
      </c>
      <c r="AE17" t="n">
        <v>5067</v>
      </c>
      <c r="AF17" t="n">
        <v>5326</v>
      </c>
    </row>
    <row r="18">
      <c r="A18" t="s">
        <v>16</v>
      </c>
      <c r="B18" t="s">
        <v>193</v>
      </c>
      <c r="C18" t="s">
        <v>106</v>
      </c>
      <c r="D18" t="s">
        <v>194</v>
      </c>
      <c r="E18" t="s">
        <v>107</v>
      </c>
      <c r="F18" t="n">
        <v>5900</v>
      </c>
      <c r="G18" t="n">
        <v>6217</v>
      </c>
      <c r="H18" t="n">
        <v>6936</v>
      </c>
      <c r="I18" t="n">
        <v>7322</v>
      </c>
      <c r="J18" t="n">
        <v>7568</v>
      </c>
      <c r="K18" t="n">
        <v>8022</v>
      </c>
      <c r="L18" t="n">
        <v>7889</v>
      </c>
      <c r="M18" t="n">
        <v>8220</v>
      </c>
      <c r="N18" t="n">
        <v>8266</v>
      </c>
      <c r="O18" t="n">
        <v>8492</v>
      </c>
      <c r="P18" t="n">
        <v>8478</v>
      </c>
      <c r="Q18" t="n">
        <v>8695</v>
      </c>
      <c r="R18" t="n">
        <v>8838</v>
      </c>
      <c r="S18" t="n">
        <v>9141</v>
      </c>
      <c r="T18" t="n">
        <v>8403</v>
      </c>
      <c r="U18" t="n">
        <v>8517</v>
      </c>
      <c r="V18" t="n">
        <v>8552</v>
      </c>
      <c r="W18" t="n">
        <v>8158</v>
      </c>
      <c r="X18" t="n">
        <v>8362</v>
      </c>
      <c r="Y18" t="n">
        <v>8663</v>
      </c>
      <c r="Z18" t="n">
        <v>8888</v>
      </c>
      <c r="AA18" t="n">
        <v>9232</v>
      </c>
      <c r="AB18" t="n">
        <v>9483</v>
      </c>
      <c r="AC18" t="n">
        <v>9664</v>
      </c>
      <c r="AD18" t="n">
        <v>9934</v>
      </c>
      <c r="AE18" t="n">
        <v>9895</v>
      </c>
      <c r="AF18" t="n">
        <v>9925</v>
      </c>
    </row>
    <row r="19">
      <c r="A19" t="s">
        <v>16</v>
      </c>
      <c r="B19" t="s">
        <v>195</v>
      </c>
      <c r="C19" t="s">
        <v>106</v>
      </c>
      <c r="D19" t="s">
        <v>196</v>
      </c>
      <c r="E19" t="s">
        <v>107</v>
      </c>
      <c r="F19" t="n">
        <v>3434</v>
      </c>
      <c r="G19" t="n">
        <v>3723</v>
      </c>
      <c r="H19" t="n">
        <v>4151</v>
      </c>
      <c r="I19" t="n">
        <v>4420</v>
      </c>
      <c r="J19" t="n">
        <v>4689</v>
      </c>
      <c r="K19" t="n">
        <v>5086</v>
      </c>
      <c r="L19" t="n">
        <v>5404</v>
      </c>
      <c r="M19" t="n">
        <v>5891</v>
      </c>
      <c r="N19" t="n">
        <v>6272</v>
      </c>
      <c r="O19" t="n">
        <v>6714</v>
      </c>
      <c r="P19" t="n">
        <v>7064</v>
      </c>
      <c r="Q19" t="n">
        <v>7468</v>
      </c>
      <c r="R19" t="n">
        <v>7825</v>
      </c>
      <c r="S19" t="n">
        <v>8256</v>
      </c>
      <c r="T19" t="n">
        <v>7762</v>
      </c>
      <c r="U19" t="n">
        <v>7342</v>
      </c>
      <c r="V19" t="n">
        <v>7076</v>
      </c>
      <c r="W19" t="n">
        <v>6403</v>
      </c>
      <c r="X19" t="n">
        <v>6015</v>
      </c>
      <c r="Y19" t="n">
        <v>6150</v>
      </c>
      <c r="Z19" t="n">
        <v>6551</v>
      </c>
      <c r="AA19" t="n">
        <v>6978</v>
      </c>
      <c r="AB19" t="n">
        <v>7373</v>
      </c>
      <c r="AC19" t="n">
        <v>7615</v>
      </c>
      <c r="AD19" t="n">
        <v>7915</v>
      </c>
      <c r="AE19" t="n">
        <v>6739</v>
      </c>
      <c r="AF19" t="n">
        <v>6743</v>
      </c>
    </row>
    <row r="20">
      <c r="A20" t="s">
        <v>16</v>
      </c>
      <c r="B20" t="s">
        <v>197</v>
      </c>
      <c r="C20" t="s">
        <v>106</v>
      </c>
      <c r="D20" t="s">
        <v>198</v>
      </c>
      <c r="E20" t="s">
        <v>107</v>
      </c>
      <c r="F20" t="n">
        <v>2067</v>
      </c>
      <c r="G20" t="n">
        <v>2088</v>
      </c>
      <c r="H20" t="n">
        <v>2084</v>
      </c>
      <c r="I20" t="n">
        <v>2031</v>
      </c>
      <c r="J20" t="n">
        <v>1993</v>
      </c>
      <c r="K20" t="n">
        <v>2059</v>
      </c>
      <c r="L20" t="n">
        <v>2082</v>
      </c>
      <c r="M20" t="n">
        <v>2133</v>
      </c>
      <c r="N20" t="n">
        <v>2257</v>
      </c>
      <c r="O20" t="n">
        <v>2288</v>
      </c>
      <c r="P20" t="n">
        <v>2423</v>
      </c>
      <c r="Q20" t="n">
        <v>2503</v>
      </c>
      <c r="R20" t="n">
        <v>2829</v>
      </c>
      <c r="S20" t="n">
        <v>2776</v>
      </c>
      <c r="T20" t="n">
        <v>3033</v>
      </c>
      <c r="U20" t="n">
        <v>3349</v>
      </c>
      <c r="V20" t="n">
        <v>2920</v>
      </c>
      <c r="W20" t="n">
        <v>3080</v>
      </c>
      <c r="X20" t="n">
        <v>2979</v>
      </c>
      <c r="Y20" t="n">
        <v>2976</v>
      </c>
      <c r="Z20" t="n">
        <v>2715</v>
      </c>
      <c r="AA20" t="n">
        <v>2642</v>
      </c>
      <c r="AB20" t="n">
        <v>2915</v>
      </c>
      <c r="AC20" t="n">
        <v>2850</v>
      </c>
      <c r="AD20" t="n">
        <v>2902</v>
      </c>
      <c r="AE20" t="n">
        <v>2746</v>
      </c>
      <c r="AF20" t="n">
        <v>3027</v>
      </c>
    </row>
    <row r="21">
      <c r="A21" t="s">
        <v>16</v>
      </c>
      <c r="B21" t="s">
        <v>199</v>
      </c>
      <c r="C21" t="s">
        <v>106</v>
      </c>
      <c r="D21" t="s">
        <v>200</v>
      </c>
      <c r="E21" t="s">
        <v>107</v>
      </c>
      <c r="F21" t="n">
        <v>3541</v>
      </c>
      <c r="G21" t="n">
        <v>3698</v>
      </c>
      <c r="H21" t="n">
        <v>3879</v>
      </c>
      <c r="I21" t="n">
        <v>4083</v>
      </c>
      <c r="J21" t="n">
        <v>4292</v>
      </c>
      <c r="K21" t="n">
        <v>4649</v>
      </c>
      <c r="L21" t="n">
        <v>4815</v>
      </c>
      <c r="M21" t="n">
        <v>5159</v>
      </c>
      <c r="N21" t="n">
        <v>5532</v>
      </c>
      <c r="O21" t="n">
        <v>5716</v>
      </c>
      <c r="P21" t="n">
        <v>6146</v>
      </c>
      <c r="Q21" t="n">
        <v>6611</v>
      </c>
      <c r="R21" t="n">
        <v>7163</v>
      </c>
      <c r="S21" t="n">
        <v>7421</v>
      </c>
      <c r="T21" t="n">
        <v>7944</v>
      </c>
      <c r="U21" t="n">
        <v>8957</v>
      </c>
      <c r="V21" t="n">
        <v>8720</v>
      </c>
      <c r="W21" t="n">
        <v>9027</v>
      </c>
      <c r="X21" t="n">
        <v>8953</v>
      </c>
      <c r="Y21" t="n">
        <v>8963</v>
      </c>
      <c r="Z21" t="n">
        <v>9211</v>
      </c>
      <c r="AA21" t="n">
        <v>9328</v>
      </c>
      <c r="AB21" t="n">
        <v>9824</v>
      </c>
      <c r="AC21" t="n">
        <v>10057</v>
      </c>
      <c r="AD21" t="n">
        <v>10523</v>
      </c>
      <c r="AE21" t="n">
        <v>9861</v>
      </c>
      <c r="AF21" t="n">
        <v>10462</v>
      </c>
    </row>
    <row r="22">
      <c r="A22" t="s">
        <v>16</v>
      </c>
      <c r="B22" t="s">
        <v>201</v>
      </c>
      <c r="C22" t="s">
        <v>106</v>
      </c>
      <c r="D22" t="s">
        <v>202</v>
      </c>
      <c r="E22" t="s">
        <v>107</v>
      </c>
      <c r="F22" t="n">
        <v>1474</v>
      </c>
      <c r="G22" t="n">
        <v>1610</v>
      </c>
      <c r="H22" t="n">
        <v>1795</v>
      </c>
      <c r="I22" t="n">
        <v>2052</v>
      </c>
      <c r="J22" t="n">
        <v>2299</v>
      </c>
      <c r="K22" t="n">
        <v>2590</v>
      </c>
      <c r="L22" t="n">
        <v>2733</v>
      </c>
      <c r="M22" t="n">
        <v>3026</v>
      </c>
      <c r="N22" t="n">
        <v>3275</v>
      </c>
      <c r="O22" t="n">
        <v>3428</v>
      </c>
      <c r="P22" t="n">
        <v>3723</v>
      </c>
      <c r="Q22" t="n">
        <v>4108</v>
      </c>
      <c r="R22" t="n">
        <v>4334</v>
      </c>
      <c r="S22" t="n">
        <v>4645</v>
      </c>
      <c r="T22" t="n">
        <v>4911</v>
      </c>
      <c r="U22" t="n">
        <v>5608</v>
      </c>
      <c r="V22" t="n">
        <v>5800</v>
      </c>
      <c r="W22" t="n">
        <v>5947</v>
      </c>
      <c r="X22" t="n">
        <v>5974</v>
      </c>
      <c r="Y22" t="n">
        <v>5987</v>
      </c>
      <c r="Z22" t="n">
        <v>6496</v>
      </c>
      <c r="AA22" t="n">
        <v>6686</v>
      </c>
      <c r="AB22" t="n">
        <v>6909</v>
      </c>
      <c r="AC22" t="n">
        <v>7207</v>
      </c>
      <c r="AD22" t="n">
        <v>7621</v>
      </c>
      <c r="AE22" t="n">
        <v>7115</v>
      </c>
      <c r="AF22" t="n">
        <v>7435</v>
      </c>
    </row>
    <row r="23">
      <c r="A23" t="s">
        <v>16</v>
      </c>
      <c r="B23" t="s">
        <v>203</v>
      </c>
      <c r="C23" t="s">
        <v>106</v>
      </c>
      <c r="D23" t="s">
        <v>204</v>
      </c>
      <c r="E23" t="s">
        <v>107</v>
      </c>
      <c r="F23" t="n">
        <v>19639</v>
      </c>
      <c r="G23" t="n">
        <v>20772</v>
      </c>
      <c r="H23" t="n">
        <v>23079</v>
      </c>
      <c r="I23" t="n">
        <v>25394</v>
      </c>
      <c r="J23" t="n">
        <v>28277</v>
      </c>
      <c r="K23" t="n">
        <v>31712</v>
      </c>
      <c r="L23" t="n">
        <v>35215</v>
      </c>
      <c r="M23" t="n">
        <v>37006</v>
      </c>
      <c r="N23" t="n">
        <v>39562</v>
      </c>
      <c r="O23" t="n">
        <v>44301</v>
      </c>
      <c r="P23" t="n">
        <v>49545</v>
      </c>
      <c r="Q23" t="n">
        <v>55378</v>
      </c>
      <c r="R23" t="n">
        <v>59380</v>
      </c>
      <c r="S23" t="n">
        <v>59240</v>
      </c>
      <c r="T23" t="n">
        <v>49868</v>
      </c>
      <c r="U23" t="n">
        <v>43505</v>
      </c>
      <c r="V23" t="n">
        <v>36046</v>
      </c>
      <c r="W23" t="n">
        <v>28991</v>
      </c>
      <c r="X23" t="n">
        <v>24815</v>
      </c>
      <c r="Y23" t="n">
        <v>24129</v>
      </c>
      <c r="Z23" t="n">
        <v>26401</v>
      </c>
      <c r="AA23" t="n">
        <v>26947</v>
      </c>
      <c r="AB23" t="n">
        <v>28389</v>
      </c>
      <c r="AC23" t="n">
        <v>31410</v>
      </c>
      <c r="AD23" t="n">
        <v>35858</v>
      </c>
      <c r="AE23" t="n">
        <v>35661</v>
      </c>
      <c r="AF23" t="n">
        <v>38363</v>
      </c>
    </row>
    <row r="24">
      <c r="A24" t="s">
        <v>16</v>
      </c>
      <c r="B24" t="s">
        <v>205</v>
      </c>
      <c r="C24" t="s">
        <v>106</v>
      </c>
      <c r="D24" t="s">
        <v>206</v>
      </c>
      <c r="E24" t="s">
        <v>107</v>
      </c>
      <c r="F24" t="n">
        <v>21635</v>
      </c>
      <c r="G24" t="n">
        <v>23762</v>
      </c>
      <c r="H24" t="n">
        <v>27101</v>
      </c>
      <c r="I24" t="n">
        <v>30566</v>
      </c>
      <c r="J24" t="n">
        <v>34432</v>
      </c>
      <c r="K24" t="n">
        <v>38742</v>
      </c>
      <c r="L24" t="n">
        <v>41318</v>
      </c>
      <c r="M24" t="n">
        <v>45288</v>
      </c>
      <c r="N24" t="n">
        <v>47817</v>
      </c>
      <c r="O24" t="n">
        <v>51464</v>
      </c>
      <c r="P24" t="n">
        <v>55411</v>
      </c>
      <c r="Q24" t="n">
        <v>59489</v>
      </c>
      <c r="R24" t="n">
        <v>65088</v>
      </c>
      <c r="S24" t="n">
        <v>71955</v>
      </c>
      <c r="T24" t="n">
        <v>69952</v>
      </c>
      <c r="U24" t="n">
        <v>69882</v>
      </c>
      <c r="V24" t="n">
        <v>69412</v>
      </c>
      <c r="W24" t="n">
        <v>66577</v>
      </c>
      <c r="X24" t="n">
        <v>64327</v>
      </c>
      <c r="Y24" t="n">
        <v>65066</v>
      </c>
      <c r="Z24" t="n">
        <v>67991</v>
      </c>
      <c r="AA24" t="n">
        <v>69045</v>
      </c>
      <c r="AB24" t="n">
        <v>71676</v>
      </c>
      <c r="AC24" t="n">
        <v>73973</v>
      </c>
      <c r="AD24" t="n">
        <v>80076</v>
      </c>
      <c r="AE24" t="n">
        <v>78457</v>
      </c>
      <c r="AF24" t="n">
        <v>84594</v>
      </c>
    </row>
    <row r="25">
      <c r="A25" t="s">
        <v>16</v>
      </c>
      <c r="B25" t="s">
        <v>207</v>
      </c>
      <c r="C25" t="s">
        <v>106</v>
      </c>
      <c r="D25" t="s">
        <v>208</v>
      </c>
      <c r="E25" t="s">
        <v>107</v>
      </c>
      <c r="F25" t="n">
        <v>4349</v>
      </c>
      <c r="G25" t="n">
        <v>4484</v>
      </c>
      <c r="H25" t="n">
        <v>4731</v>
      </c>
      <c r="I25" t="n">
        <v>5008</v>
      </c>
      <c r="J25" t="n">
        <v>5024</v>
      </c>
      <c r="K25" t="n">
        <v>5141</v>
      </c>
      <c r="L25" t="n">
        <v>5385</v>
      </c>
      <c r="M25" t="n">
        <v>6029</v>
      </c>
      <c r="N25" t="n">
        <v>6195</v>
      </c>
      <c r="O25" t="n">
        <v>6561</v>
      </c>
      <c r="P25" t="n">
        <v>7265</v>
      </c>
      <c r="Q25" t="n">
        <v>7679</v>
      </c>
      <c r="R25" t="n">
        <v>8352</v>
      </c>
      <c r="S25" t="n">
        <v>9406</v>
      </c>
      <c r="T25" t="n">
        <v>8477</v>
      </c>
      <c r="U25" t="n">
        <v>8513</v>
      </c>
      <c r="V25" t="n">
        <v>8079</v>
      </c>
      <c r="W25" t="n">
        <v>7414</v>
      </c>
      <c r="X25" t="n">
        <v>6845</v>
      </c>
      <c r="Y25" t="n">
        <v>6897</v>
      </c>
      <c r="Z25" t="n">
        <v>7363</v>
      </c>
      <c r="AA25" t="n">
        <v>7684</v>
      </c>
      <c r="AB25" t="n">
        <v>8043</v>
      </c>
      <c r="AC25" t="n">
        <v>8155</v>
      </c>
      <c r="AD25" t="n">
        <v>9163</v>
      </c>
      <c r="AE25" t="n">
        <v>8229</v>
      </c>
      <c r="AF25" t="n">
        <v>8564</v>
      </c>
    </row>
    <row r="26">
      <c r="A26" t="s">
        <v>16</v>
      </c>
      <c r="B26" t="s">
        <v>209</v>
      </c>
      <c r="C26" t="s">
        <v>106</v>
      </c>
      <c r="D26" t="s">
        <v>210</v>
      </c>
      <c r="E26" t="s">
        <v>107</v>
      </c>
      <c r="F26" t="n">
        <v>7593</v>
      </c>
      <c r="G26" t="n">
        <v>8713</v>
      </c>
      <c r="H26" t="n">
        <v>10493</v>
      </c>
      <c r="I26" t="n">
        <v>12382</v>
      </c>
      <c r="J26" t="n">
        <v>14575</v>
      </c>
      <c r="K26" t="n">
        <v>16959</v>
      </c>
      <c r="L26" t="n">
        <v>18341</v>
      </c>
      <c r="M26" t="n">
        <v>20176</v>
      </c>
      <c r="N26" t="n">
        <v>20943</v>
      </c>
      <c r="O26" t="n">
        <v>22619</v>
      </c>
      <c r="P26" t="n">
        <v>24274</v>
      </c>
      <c r="Q26" t="n">
        <v>25744</v>
      </c>
      <c r="R26" t="n">
        <v>28307</v>
      </c>
      <c r="S26" t="n">
        <v>31896</v>
      </c>
      <c r="T26" t="n">
        <v>31412</v>
      </c>
      <c r="U26" t="n">
        <v>31286</v>
      </c>
      <c r="V26" t="n">
        <v>31353</v>
      </c>
      <c r="W26" t="n">
        <v>30606</v>
      </c>
      <c r="X26" t="n">
        <v>29581</v>
      </c>
      <c r="Y26" t="n">
        <v>29865</v>
      </c>
      <c r="Z26" t="n">
        <v>31797</v>
      </c>
      <c r="AA26" t="n">
        <v>32121</v>
      </c>
      <c r="AB26" t="n">
        <v>32986</v>
      </c>
      <c r="AC26" t="n">
        <v>34244</v>
      </c>
      <c r="AD26" t="n">
        <v>37337</v>
      </c>
      <c r="AE26" t="n">
        <v>38055</v>
      </c>
      <c r="AF26" t="n">
        <v>43094</v>
      </c>
    </row>
    <row r="27">
      <c r="A27" t="s">
        <v>16</v>
      </c>
      <c r="B27" t="s">
        <v>211</v>
      </c>
      <c r="C27" t="s">
        <v>106</v>
      </c>
      <c r="D27" t="s">
        <v>212</v>
      </c>
      <c r="E27" t="s">
        <v>107</v>
      </c>
      <c r="F27" t="n">
        <v>9693</v>
      </c>
      <c r="G27" t="n">
        <v>10565</v>
      </c>
      <c r="H27" t="n">
        <v>11877</v>
      </c>
      <c r="I27" t="n">
        <v>13176</v>
      </c>
      <c r="J27" t="n">
        <v>14833</v>
      </c>
      <c r="K27" t="n">
        <v>16642</v>
      </c>
      <c r="L27" t="n">
        <v>17592</v>
      </c>
      <c r="M27" t="n">
        <v>19083</v>
      </c>
      <c r="N27" t="n">
        <v>20679</v>
      </c>
      <c r="O27" t="n">
        <v>22284</v>
      </c>
      <c r="P27" t="n">
        <v>23872</v>
      </c>
      <c r="Q27" t="n">
        <v>26066</v>
      </c>
      <c r="R27" t="n">
        <v>28429</v>
      </c>
      <c r="S27" t="n">
        <v>30653</v>
      </c>
      <c r="T27" t="n">
        <v>30063</v>
      </c>
      <c r="U27" t="n">
        <v>30083</v>
      </c>
      <c r="V27" t="n">
        <v>29980</v>
      </c>
      <c r="W27" t="n">
        <v>28557</v>
      </c>
      <c r="X27" t="n">
        <v>27901</v>
      </c>
      <c r="Y27" t="n">
        <v>28304</v>
      </c>
      <c r="Z27" t="n">
        <v>28831</v>
      </c>
      <c r="AA27" t="n">
        <v>29240</v>
      </c>
      <c r="AB27" t="n">
        <v>30647</v>
      </c>
      <c r="AC27" t="n">
        <v>31574</v>
      </c>
      <c r="AD27" t="n">
        <v>33576</v>
      </c>
      <c r="AE27" t="n">
        <v>32173</v>
      </c>
      <c r="AF27" t="n">
        <v>32936</v>
      </c>
    </row>
    <row r="28">
      <c r="A28" t="s">
        <v>16</v>
      </c>
      <c r="B28" t="s">
        <v>213</v>
      </c>
      <c r="C28" t="s">
        <v>106</v>
      </c>
      <c r="D28" t="s">
        <v>214</v>
      </c>
      <c r="E28" t="s">
        <v>107</v>
      </c>
      <c r="F28" t="n">
        <v>12446</v>
      </c>
      <c r="G28" t="n">
        <v>12437</v>
      </c>
      <c r="H28" t="n">
        <v>12891</v>
      </c>
      <c r="I28" t="n">
        <v>12952</v>
      </c>
      <c r="J28" t="n">
        <v>13035</v>
      </c>
      <c r="K28" t="n">
        <v>13646</v>
      </c>
      <c r="L28" t="n">
        <v>14765</v>
      </c>
      <c r="M28" t="n">
        <v>16046</v>
      </c>
      <c r="N28" t="n">
        <v>17159</v>
      </c>
      <c r="O28" t="n">
        <v>18461</v>
      </c>
      <c r="P28" t="n">
        <v>19338</v>
      </c>
      <c r="Q28" t="n">
        <v>20986</v>
      </c>
      <c r="R28" t="n">
        <v>22667</v>
      </c>
      <c r="S28" t="n">
        <v>25344</v>
      </c>
      <c r="T28" t="n">
        <v>24924</v>
      </c>
      <c r="U28" t="n">
        <v>25073</v>
      </c>
      <c r="V28" t="n">
        <v>24528</v>
      </c>
      <c r="W28" t="n">
        <v>23062</v>
      </c>
      <c r="X28" t="n">
        <v>21137</v>
      </c>
      <c r="Y28" t="n">
        <v>21395</v>
      </c>
      <c r="Z28" t="n">
        <v>22247</v>
      </c>
      <c r="AA28" t="n">
        <v>22879</v>
      </c>
      <c r="AB28" t="n">
        <v>24453</v>
      </c>
      <c r="AC28" t="n">
        <v>25468</v>
      </c>
      <c r="AD28" t="n">
        <v>27348</v>
      </c>
      <c r="AE28" t="n">
        <v>27289</v>
      </c>
      <c r="AF28" t="n">
        <v>28694</v>
      </c>
    </row>
    <row r="29">
      <c r="A29" t="s">
        <v>16</v>
      </c>
      <c r="B29" t="s">
        <v>215</v>
      </c>
      <c r="C29" t="s">
        <v>106</v>
      </c>
      <c r="D29" t="s">
        <v>216</v>
      </c>
      <c r="E29" t="s">
        <v>107</v>
      </c>
      <c r="F29" t="n">
        <v>6955</v>
      </c>
      <c r="G29" t="n">
        <v>6804</v>
      </c>
      <c r="H29" t="n">
        <v>6992</v>
      </c>
      <c r="I29" t="n">
        <v>6937</v>
      </c>
      <c r="J29" t="n">
        <v>6910</v>
      </c>
      <c r="K29" t="n">
        <v>7236</v>
      </c>
      <c r="L29" t="n">
        <v>7870</v>
      </c>
      <c r="M29" t="n">
        <v>8598</v>
      </c>
      <c r="N29" t="n">
        <v>9388</v>
      </c>
      <c r="O29" t="n">
        <v>9966</v>
      </c>
      <c r="P29" t="n">
        <v>9472</v>
      </c>
      <c r="Q29" t="n">
        <v>10208</v>
      </c>
      <c r="R29" t="n">
        <v>10872</v>
      </c>
      <c r="S29" t="n">
        <v>11813</v>
      </c>
      <c r="T29" t="n">
        <v>11799</v>
      </c>
      <c r="U29" t="n">
        <v>11644</v>
      </c>
      <c r="V29" t="n">
        <v>11284</v>
      </c>
      <c r="W29" t="n">
        <v>10484</v>
      </c>
      <c r="X29" t="n">
        <v>9916</v>
      </c>
      <c r="Y29" t="n">
        <v>10005</v>
      </c>
      <c r="Z29" t="n">
        <v>10531</v>
      </c>
      <c r="AA29" t="n">
        <v>11009</v>
      </c>
      <c r="AB29" t="n">
        <v>11806</v>
      </c>
      <c r="AC29" t="n">
        <v>12463</v>
      </c>
      <c r="AD29" t="n">
        <v>13541</v>
      </c>
      <c r="AE29" t="n">
        <v>13852</v>
      </c>
      <c r="AF29" t="n">
        <v>14993</v>
      </c>
    </row>
    <row r="30">
      <c r="A30" t="s">
        <v>16</v>
      </c>
      <c r="B30" t="s">
        <v>217</v>
      </c>
      <c r="C30" t="s">
        <v>106</v>
      </c>
      <c r="D30" t="s">
        <v>218</v>
      </c>
      <c r="E30" t="s">
        <v>107</v>
      </c>
      <c r="F30" t="n">
        <v>644</v>
      </c>
      <c r="G30" t="n">
        <v>542</v>
      </c>
      <c r="H30" t="n">
        <v>471</v>
      </c>
      <c r="I30" t="n">
        <v>405</v>
      </c>
      <c r="J30" t="n">
        <v>341</v>
      </c>
      <c r="K30" t="n">
        <v>321</v>
      </c>
      <c r="L30" t="n">
        <v>307</v>
      </c>
      <c r="M30" t="n">
        <v>304</v>
      </c>
      <c r="N30" t="n">
        <v>318</v>
      </c>
      <c r="O30" t="n">
        <v>361</v>
      </c>
      <c r="P30" t="n">
        <v>347</v>
      </c>
      <c r="Q30" t="n">
        <v>362</v>
      </c>
      <c r="R30" t="n">
        <v>427</v>
      </c>
      <c r="S30" t="n">
        <v>484</v>
      </c>
      <c r="T30" t="n">
        <v>366</v>
      </c>
      <c r="U30" t="n">
        <v>365</v>
      </c>
      <c r="V30" t="n">
        <v>388</v>
      </c>
      <c r="W30" t="n">
        <v>308</v>
      </c>
      <c r="X30" t="n">
        <v>287</v>
      </c>
      <c r="Y30" t="n">
        <v>290</v>
      </c>
      <c r="Z30" t="n">
        <v>269</v>
      </c>
      <c r="AA30" t="n">
        <v>276</v>
      </c>
      <c r="AB30" t="n">
        <v>285</v>
      </c>
      <c r="AC30" t="n">
        <v>308</v>
      </c>
      <c r="AD30" t="n">
        <v>344</v>
      </c>
      <c r="AE30" t="n">
        <v>364</v>
      </c>
      <c r="AF30" t="n">
        <v>286</v>
      </c>
    </row>
    <row r="31">
      <c r="A31" t="s">
        <v>16</v>
      </c>
      <c r="B31" t="s">
        <v>219</v>
      </c>
      <c r="C31" t="s">
        <v>106</v>
      </c>
      <c r="D31" t="s">
        <v>220</v>
      </c>
      <c r="E31" t="s">
        <v>107</v>
      </c>
      <c r="F31" t="n">
        <v>1411</v>
      </c>
      <c r="G31" t="n">
        <v>1381</v>
      </c>
      <c r="H31" t="n">
        <v>1466</v>
      </c>
      <c r="I31" t="n">
        <v>1506</v>
      </c>
      <c r="J31" t="n">
        <v>1591</v>
      </c>
      <c r="K31" t="n">
        <v>1696</v>
      </c>
      <c r="L31" t="n">
        <v>1557</v>
      </c>
      <c r="M31" t="n">
        <v>1634</v>
      </c>
      <c r="N31" t="n">
        <v>1553</v>
      </c>
      <c r="O31" t="n">
        <v>1651</v>
      </c>
      <c r="P31" t="n">
        <v>1802</v>
      </c>
      <c r="Q31" t="n">
        <v>1804</v>
      </c>
      <c r="R31" t="n">
        <v>1845</v>
      </c>
      <c r="S31" t="n">
        <v>2059</v>
      </c>
      <c r="T31" t="n">
        <v>1951</v>
      </c>
      <c r="U31" t="n">
        <v>1911</v>
      </c>
      <c r="V31" t="n">
        <v>1845</v>
      </c>
      <c r="W31" t="n">
        <v>1933</v>
      </c>
      <c r="X31" t="n">
        <v>1693</v>
      </c>
      <c r="Y31" t="n">
        <v>1613</v>
      </c>
      <c r="Z31" t="n">
        <v>1561</v>
      </c>
      <c r="AA31" t="n">
        <v>1613</v>
      </c>
      <c r="AB31" t="n">
        <v>1962</v>
      </c>
      <c r="AC31" t="n">
        <v>2011</v>
      </c>
      <c r="AD31" t="n">
        <v>2020</v>
      </c>
      <c r="AE31" t="n">
        <v>1555</v>
      </c>
      <c r="AF31" t="n">
        <v>1466</v>
      </c>
    </row>
    <row r="32">
      <c r="A32" t="s">
        <v>16</v>
      </c>
      <c r="B32" t="s">
        <v>221</v>
      </c>
      <c r="C32" t="s">
        <v>106</v>
      </c>
      <c r="D32" t="s">
        <v>222</v>
      </c>
      <c r="E32" t="s">
        <v>107</v>
      </c>
      <c r="F32" t="n">
        <v>2135</v>
      </c>
      <c r="G32" t="n">
        <v>2347</v>
      </c>
      <c r="H32" t="n">
        <v>2526</v>
      </c>
      <c r="I32" t="n">
        <v>2622</v>
      </c>
      <c r="J32" t="n">
        <v>2669</v>
      </c>
      <c r="K32" t="n">
        <v>2793</v>
      </c>
      <c r="L32" t="n">
        <v>3367</v>
      </c>
      <c r="M32" t="n">
        <v>3773</v>
      </c>
      <c r="N32" t="n">
        <v>4097</v>
      </c>
      <c r="O32" t="n">
        <v>4578</v>
      </c>
      <c r="P32" t="n">
        <v>5726</v>
      </c>
      <c r="Q32" t="n">
        <v>6512</v>
      </c>
      <c r="R32" t="n">
        <v>7332</v>
      </c>
      <c r="S32" t="n">
        <v>8615</v>
      </c>
      <c r="T32" t="n">
        <v>8455</v>
      </c>
      <c r="U32" t="n">
        <v>8819</v>
      </c>
      <c r="V32" t="n">
        <v>8739</v>
      </c>
      <c r="W32" t="n">
        <v>8320</v>
      </c>
      <c r="X32" t="n">
        <v>7253</v>
      </c>
      <c r="Y32" t="n">
        <v>7509</v>
      </c>
      <c r="Z32" t="n">
        <v>7834</v>
      </c>
      <c r="AA32" t="n">
        <v>7943</v>
      </c>
      <c r="AB32" t="n">
        <v>8255</v>
      </c>
      <c r="AC32" t="n">
        <v>8537</v>
      </c>
      <c r="AD32" t="n">
        <v>9122</v>
      </c>
      <c r="AE32" t="n">
        <v>9142</v>
      </c>
      <c r="AF32" t="n">
        <v>9422</v>
      </c>
    </row>
    <row r="33">
      <c r="A33" t="s">
        <v>16</v>
      </c>
      <c r="B33" t="s">
        <v>223</v>
      </c>
      <c r="C33" t="s">
        <v>106</v>
      </c>
      <c r="D33" t="s">
        <v>224</v>
      </c>
      <c r="E33" t="s">
        <v>107</v>
      </c>
      <c r="F33" t="n">
        <v>1301</v>
      </c>
      <c r="G33" t="n">
        <v>1363</v>
      </c>
      <c r="H33" t="n">
        <v>1436</v>
      </c>
      <c r="I33" t="n">
        <v>1482</v>
      </c>
      <c r="J33" t="n">
        <v>1524</v>
      </c>
      <c r="K33" t="n">
        <v>1600</v>
      </c>
      <c r="L33" t="n">
        <v>1664</v>
      </c>
      <c r="M33" t="n">
        <v>1737</v>
      </c>
      <c r="N33" t="n">
        <v>1803</v>
      </c>
      <c r="O33" t="n">
        <v>1905</v>
      </c>
      <c r="P33" t="n">
        <v>1991</v>
      </c>
      <c r="Q33" t="n">
        <v>2100</v>
      </c>
      <c r="R33" t="n">
        <v>2191</v>
      </c>
      <c r="S33" t="n">
        <v>2373</v>
      </c>
      <c r="T33" t="n">
        <v>2353</v>
      </c>
      <c r="U33" t="n">
        <v>2334</v>
      </c>
      <c r="V33" t="n">
        <v>2272</v>
      </c>
      <c r="W33" t="n">
        <v>2017</v>
      </c>
      <c r="X33" t="n">
        <v>1988</v>
      </c>
      <c r="Y33" t="n">
        <v>1978</v>
      </c>
      <c r="Z33" t="n">
        <v>2052</v>
      </c>
      <c r="AA33" t="n">
        <v>2038</v>
      </c>
      <c r="AB33" t="n">
        <v>2145</v>
      </c>
      <c r="AC33" t="n">
        <v>2149</v>
      </c>
      <c r="AD33" t="n">
        <v>2321</v>
      </c>
      <c r="AE33" t="n">
        <v>2376</v>
      </c>
      <c r="AF33" t="n">
        <v>2527</v>
      </c>
    </row>
    <row r="34">
      <c r="A34" t="s">
        <v>16</v>
      </c>
      <c r="B34" t="s">
        <v>225</v>
      </c>
      <c r="C34" t="s">
        <v>106</v>
      </c>
      <c r="D34" t="s">
        <v>226</v>
      </c>
      <c r="E34" t="s">
        <v>107</v>
      </c>
      <c r="F34" t="n">
        <v>7637</v>
      </c>
      <c r="G34" t="n">
        <v>8430</v>
      </c>
      <c r="H34" t="n">
        <v>10140</v>
      </c>
      <c r="I34" t="n">
        <v>11955</v>
      </c>
      <c r="J34" t="n">
        <v>14191</v>
      </c>
      <c r="K34" t="n">
        <v>17330</v>
      </c>
      <c r="L34" t="n">
        <v>17970</v>
      </c>
      <c r="M34" t="n">
        <v>19398</v>
      </c>
      <c r="N34" t="n">
        <v>20476</v>
      </c>
      <c r="O34" t="n">
        <v>22241</v>
      </c>
      <c r="P34" t="n">
        <v>23657</v>
      </c>
      <c r="Q34" t="n">
        <v>25237</v>
      </c>
      <c r="R34" t="n">
        <v>27035</v>
      </c>
      <c r="S34" t="n">
        <v>29471</v>
      </c>
      <c r="T34" t="n">
        <v>29590</v>
      </c>
      <c r="U34" t="n">
        <v>29765</v>
      </c>
      <c r="V34" t="n">
        <v>30389</v>
      </c>
      <c r="W34" t="n">
        <v>28804</v>
      </c>
      <c r="X34" t="n">
        <v>27713</v>
      </c>
      <c r="Y34" t="n">
        <v>28721</v>
      </c>
      <c r="Z34" t="n">
        <v>31428</v>
      </c>
      <c r="AA34" t="n">
        <v>32522</v>
      </c>
      <c r="AB34" t="n">
        <v>35492</v>
      </c>
      <c r="AC34" t="n">
        <v>37825</v>
      </c>
      <c r="AD34" t="n">
        <v>37231</v>
      </c>
      <c r="AE34" t="n">
        <v>20219</v>
      </c>
      <c r="AF34" t="n">
        <v>25244</v>
      </c>
    </row>
    <row r="35">
      <c r="A35" t="s">
        <v>16</v>
      </c>
      <c r="B35" t="s">
        <v>227</v>
      </c>
      <c r="C35" t="s">
        <v>106</v>
      </c>
      <c r="D35" t="s">
        <v>228</v>
      </c>
      <c r="E35" t="s">
        <v>107</v>
      </c>
      <c r="F35" t="n">
        <v>8968</v>
      </c>
      <c r="G35" t="n">
        <v>9548</v>
      </c>
      <c r="H35" t="n">
        <v>10447</v>
      </c>
      <c r="I35" t="n">
        <v>11391</v>
      </c>
      <c r="J35" t="n">
        <v>12302</v>
      </c>
      <c r="K35" t="n">
        <v>13312</v>
      </c>
      <c r="L35" t="n">
        <v>14060</v>
      </c>
      <c r="M35" t="n">
        <v>15479</v>
      </c>
      <c r="N35" t="n">
        <v>15841</v>
      </c>
      <c r="O35" t="n">
        <v>16283</v>
      </c>
      <c r="P35" t="n">
        <v>17248</v>
      </c>
      <c r="Q35" t="n">
        <v>18610</v>
      </c>
      <c r="R35" t="n">
        <v>19617</v>
      </c>
      <c r="S35" t="n">
        <v>18674</v>
      </c>
      <c r="T35" t="n">
        <v>18944</v>
      </c>
      <c r="U35" t="n">
        <v>19779</v>
      </c>
      <c r="V35" t="n">
        <v>20153</v>
      </c>
      <c r="W35" t="n">
        <v>19136</v>
      </c>
      <c r="X35" t="n">
        <v>18785</v>
      </c>
      <c r="Y35" t="n">
        <v>18865</v>
      </c>
      <c r="Z35" t="n">
        <v>19691</v>
      </c>
      <c r="AA35" t="n">
        <v>19981</v>
      </c>
      <c r="AB35" t="n">
        <v>21075</v>
      </c>
      <c r="AC35" t="n">
        <v>22044</v>
      </c>
      <c r="AD35" t="n">
        <v>23938</v>
      </c>
      <c r="AE35" t="n">
        <v>24078</v>
      </c>
      <c r="AF35" t="n">
        <v>27297</v>
      </c>
    </row>
    <row r="36">
      <c r="A36" t="s">
        <v>16</v>
      </c>
      <c r="B36" t="s">
        <v>229</v>
      </c>
      <c r="C36" t="s">
        <v>106</v>
      </c>
      <c r="D36" t="s">
        <v>230</v>
      </c>
      <c r="E36" t="s">
        <v>107</v>
      </c>
      <c r="F36" t="n">
        <v>3447</v>
      </c>
      <c r="G36" t="n">
        <v>3596</v>
      </c>
      <c r="H36" t="n">
        <v>3825</v>
      </c>
      <c r="I36" t="n">
        <v>4032</v>
      </c>
      <c r="J36" t="n">
        <v>4114</v>
      </c>
      <c r="K36" t="n">
        <v>4356</v>
      </c>
      <c r="L36" t="n">
        <v>4515</v>
      </c>
      <c r="M36" t="n">
        <v>4927</v>
      </c>
      <c r="N36" t="n">
        <v>4935</v>
      </c>
      <c r="O36" t="n">
        <v>5130</v>
      </c>
      <c r="P36" t="n">
        <v>5601</v>
      </c>
      <c r="Q36" t="n">
        <v>5864</v>
      </c>
      <c r="R36" t="n">
        <v>5990</v>
      </c>
      <c r="S36" t="n">
        <v>5843</v>
      </c>
      <c r="T36" t="n">
        <v>5663</v>
      </c>
      <c r="U36" t="n">
        <v>5430</v>
      </c>
      <c r="V36" t="n">
        <v>5525</v>
      </c>
      <c r="W36" t="n">
        <v>4857</v>
      </c>
      <c r="X36" t="n">
        <v>4492</v>
      </c>
      <c r="Y36" t="n">
        <v>4552</v>
      </c>
      <c r="Z36" t="n">
        <v>4549</v>
      </c>
      <c r="AA36" t="n">
        <v>4509</v>
      </c>
      <c r="AB36" t="n">
        <v>4773</v>
      </c>
      <c r="AC36" t="n">
        <v>4906</v>
      </c>
      <c r="AD36" t="n">
        <v>4950</v>
      </c>
      <c r="AE36" t="n">
        <v>4942</v>
      </c>
      <c r="AF36" t="n">
        <v>5294</v>
      </c>
    </row>
    <row r="37">
      <c r="A37" t="s">
        <v>16</v>
      </c>
      <c r="B37" t="s">
        <v>231</v>
      </c>
      <c r="C37" t="s">
        <v>106</v>
      </c>
      <c r="D37" t="s">
        <v>232</v>
      </c>
      <c r="E37" t="s">
        <v>107</v>
      </c>
      <c r="F37" t="n">
        <v>3726</v>
      </c>
      <c r="G37" t="n">
        <v>3900</v>
      </c>
      <c r="H37" t="n">
        <v>4114</v>
      </c>
      <c r="I37" t="n">
        <v>4248</v>
      </c>
      <c r="J37" t="n">
        <v>4371</v>
      </c>
      <c r="K37" t="n">
        <v>4595</v>
      </c>
      <c r="L37" t="n">
        <v>4663</v>
      </c>
      <c r="M37" t="n">
        <v>5041</v>
      </c>
      <c r="N37" t="n">
        <v>5171</v>
      </c>
      <c r="O37" t="n">
        <v>5266</v>
      </c>
      <c r="P37" t="n">
        <v>5466</v>
      </c>
      <c r="Q37" t="n">
        <v>5821</v>
      </c>
      <c r="R37" t="n">
        <v>6281</v>
      </c>
      <c r="S37" t="n">
        <v>4667</v>
      </c>
      <c r="T37" t="n">
        <v>4847</v>
      </c>
      <c r="U37" t="n">
        <v>5469</v>
      </c>
      <c r="V37" t="n">
        <v>5488</v>
      </c>
      <c r="W37" t="n">
        <v>5201</v>
      </c>
      <c r="X37" t="n">
        <v>5091</v>
      </c>
      <c r="Y37" t="n">
        <v>4932</v>
      </c>
      <c r="Z37" t="n">
        <v>5198</v>
      </c>
      <c r="AA37" t="n">
        <v>4852</v>
      </c>
      <c r="AB37" t="n">
        <v>4494</v>
      </c>
      <c r="AC37" t="n">
        <v>4420</v>
      </c>
      <c r="AD37" t="n">
        <v>5315</v>
      </c>
      <c r="AE37" t="n">
        <v>3621</v>
      </c>
      <c r="AF37" t="n">
        <v>5245</v>
      </c>
    </row>
    <row r="38">
      <c r="A38" t="s">
        <v>16</v>
      </c>
      <c r="B38" t="s">
        <v>233</v>
      </c>
      <c r="C38" t="s">
        <v>106</v>
      </c>
      <c r="D38" t="s">
        <v>234</v>
      </c>
      <c r="E38" t="s">
        <v>107</v>
      </c>
      <c r="F38" t="n">
        <v>1795</v>
      </c>
      <c r="G38" t="n">
        <v>2052</v>
      </c>
      <c r="H38" t="n">
        <v>2508</v>
      </c>
      <c r="I38" t="n">
        <v>3111</v>
      </c>
      <c r="J38" t="n">
        <v>3817</v>
      </c>
      <c r="K38" t="n">
        <v>4361</v>
      </c>
      <c r="L38" t="n">
        <v>4882</v>
      </c>
      <c r="M38" t="n">
        <v>5511</v>
      </c>
      <c r="N38" t="n">
        <v>5735</v>
      </c>
      <c r="O38" t="n">
        <v>5887</v>
      </c>
      <c r="P38" t="n">
        <v>6181</v>
      </c>
      <c r="Q38" t="n">
        <v>6925</v>
      </c>
      <c r="R38" t="n">
        <v>7346</v>
      </c>
      <c r="S38" t="n">
        <v>8164</v>
      </c>
      <c r="T38" t="n">
        <v>8434</v>
      </c>
      <c r="U38" t="n">
        <v>8880</v>
      </c>
      <c r="V38" t="n">
        <v>9140</v>
      </c>
      <c r="W38" t="n">
        <v>9078</v>
      </c>
      <c r="X38" t="n">
        <v>9202</v>
      </c>
      <c r="Y38" t="n">
        <v>9381</v>
      </c>
      <c r="Z38" t="n">
        <v>9944</v>
      </c>
      <c r="AA38" t="n">
        <v>10620</v>
      </c>
      <c r="AB38" t="n">
        <v>11808</v>
      </c>
      <c r="AC38" t="n">
        <v>12718</v>
      </c>
      <c r="AD38" t="n">
        <v>13673</v>
      </c>
      <c r="AE38" t="n">
        <v>15515</v>
      </c>
      <c r="AF38" t="n">
        <v>16758</v>
      </c>
    </row>
    <row r="39">
      <c r="A39" t="s">
        <v>16</v>
      </c>
      <c r="B39" t="s">
        <v>235</v>
      </c>
      <c r="C39" t="s">
        <v>106</v>
      </c>
      <c r="D39" t="s">
        <v>236</v>
      </c>
      <c r="E39" t="s">
        <v>107</v>
      </c>
      <c r="F39" t="n">
        <v>12217</v>
      </c>
      <c r="G39" t="n">
        <v>12677</v>
      </c>
      <c r="H39" t="n">
        <v>13274</v>
      </c>
      <c r="I39" t="n">
        <v>13673</v>
      </c>
      <c r="J39" t="n">
        <v>14305</v>
      </c>
      <c r="K39" t="n">
        <v>15050</v>
      </c>
      <c r="L39" t="n">
        <v>15857</v>
      </c>
      <c r="M39" t="n">
        <v>16434</v>
      </c>
      <c r="N39" t="n">
        <v>16915</v>
      </c>
      <c r="O39" t="n">
        <v>17823</v>
      </c>
      <c r="P39" t="n">
        <v>18882</v>
      </c>
      <c r="Q39" t="n">
        <v>20501</v>
      </c>
      <c r="R39" t="n">
        <v>22373</v>
      </c>
      <c r="S39" t="n">
        <v>23429</v>
      </c>
      <c r="T39" t="n">
        <v>23446</v>
      </c>
      <c r="U39" t="n">
        <v>23344</v>
      </c>
      <c r="V39" t="n">
        <v>22703</v>
      </c>
      <c r="W39" t="n">
        <v>21370</v>
      </c>
      <c r="X39" t="n">
        <v>21084</v>
      </c>
      <c r="Y39" t="n">
        <v>20533</v>
      </c>
      <c r="Z39" t="n">
        <v>20340</v>
      </c>
      <c r="AA39" t="n">
        <v>20127</v>
      </c>
      <c r="AB39" t="n">
        <v>19539</v>
      </c>
      <c r="AC39" t="n">
        <v>19823</v>
      </c>
      <c r="AD39" t="n">
        <v>20344</v>
      </c>
      <c r="AE39" t="n">
        <v>19837</v>
      </c>
      <c r="AF39" t="n">
        <v>19870</v>
      </c>
    </row>
    <row r="40">
      <c r="A40" t="s">
        <v>16</v>
      </c>
      <c r="B40" t="s">
        <v>237</v>
      </c>
      <c r="C40" t="s">
        <v>106</v>
      </c>
      <c r="D40" t="s">
        <v>238</v>
      </c>
      <c r="E40" t="s">
        <v>107</v>
      </c>
      <c r="F40" t="n">
        <v>699</v>
      </c>
      <c r="G40" t="n">
        <v>782</v>
      </c>
      <c r="H40" t="n">
        <v>999</v>
      </c>
      <c r="I40" t="n">
        <v>1232</v>
      </c>
      <c r="J40" t="n">
        <v>1377</v>
      </c>
      <c r="K40" t="n">
        <v>1590</v>
      </c>
      <c r="L40" t="n">
        <v>1753</v>
      </c>
      <c r="M40" t="n">
        <v>1992</v>
      </c>
      <c r="N40" t="n">
        <v>2317</v>
      </c>
      <c r="O40" t="n">
        <v>2571</v>
      </c>
      <c r="P40" t="n">
        <v>2998</v>
      </c>
      <c r="Q40" t="n">
        <v>3570</v>
      </c>
      <c r="R40" t="n">
        <v>3962</v>
      </c>
      <c r="S40" t="n">
        <v>4523</v>
      </c>
      <c r="T40" t="n">
        <v>3699</v>
      </c>
      <c r="U40" t="n">
        <v>3858</v>
      </c>
      <c r="V40" t="n">
        <v>3749</v>
      </c>
      <c r="W40" t="n">
        <v>3666</v>
      </c>
      <c r="X40" t="n">
        <v>3349</v>
      </c>
      <c r="Y40" t="n">
        <v>3457</v>
      </c>
      <c r="Z40" t="n">
        <v>3724</v>
      </c>
      <c r="AA40" t="n">
        <v>3890</v>
      </c>
      <c r="AB40" t="n">
        <v>4305</v>
      </c>
      <c r="AC40" t="n">
        <v>4669</v>
      </c>
      <c r="AD40" t="n">
        <v>5656</v>
      </c>
      <c r="AE40" t="n">
        <v>4968</v>
      </c>
      <c r="AF40" t="n">
        <v>5167</v>
      </c>
    </row>
    <row r="41">
      <c r="A41" t="s">
        <v>16</v>
      </c>
      <c r="B41" t="s">
        <v>239</v>
      </c>
      <c r="C41" t="s">
        <v>106</v>
      </c>
      <c r="D41" t="s">
        <v>240</v>
      </c>
      <c r="E41" t="s">
        <v>107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16</v>
      </c>
      <c r="B42" t="s">
        <v>241</v>
      </c>
      <c r="C42" t="s">
        <v>106</v>
      </c>
      <c r="D42" t="s">
        <v>242</v>
      </c>
      <c r="E42" t="s">
        <v>107</v>
      </c>
      <c r="F42" t="n">
        <v>7356</v>
      </c>
      <c r="G42" t="n">
        <v>7688</v>
      </c>
      <c r="H42" t="n">
        <v>8639</v>
      </c>
      <c r="I42" t="n">
        <v>9583</v>
      </c>
      <c r="J42" t="n">
        <v>10598</v>
      </c>
      <c r="K42" t="n">
        <v>11898</v>
      </c>
      <c r="L42" t="n">
        <v>12857</v>
      </c>
      <c r="M42" t="n">
        <v>14026</v>
      </c>
      <c r="N42" t="n">
        <v>15131</v>
      </c>
      <c r="O42" t="n">
        <v>15676</v>
      </c>
      <c r="P42" t="n">
        <v>17638</v>
      </c>
      <c r="Q42" t="n">
        <v>20117</v>
      </c>
      <c r="R42" t="n">
        <v>22086</v>
      </c>
      <c r="S42" t="n">
        <v>25043</v>
      </c>
      <c r="T42" t="n">
        <v>25187</v>
      </c>
      <c r="U42" t="n">
        <v>25553</v>
      </c>
      <c r="V42" t="n">
        <v>25017</v>
      </c>
      <c r="W42" t="n">
        <v>24209</v>
      </c>
      <c r="X42" t="n">
        <v>23741</v>
      </c>
      <c r="Y42" t="n">
        <v>26366</v>
      </c>
      <c r="Z42" t="n">
        <v>27947</v>
      </c>
      <c r="AA42" t="n">
        <v>28757</v>
      </c>
      <c r="AB42" t="n">
        <v>29001</v>
      </c>
      <c r="AC42" t="n">
        <v>31162</v>
      </c>
      <c r="AD42" t="n">
        <v>34438</v>
      </c>
      <c r="AE42" t="n">
        <v>35875</v>
      </c>
      <c r="AF42" t="n">
        <v>39540</v>
      </c>
    </row>
    <row r="43">
      <c r="A43" t="s">
        <v>16</v>
      </c>
      <c r="B43" t="s">
        <v>243</v>
      </c>
      <c r="C43" t="s">
        <v>106</v>
      </c>
      <c r="D43" t="s">
        <v>244</v>
      </c>
      <c r="E43" t="s">
        <v>107</v>
      </c>
      <c r="F43" t="n">
        <v>12814</v>
      </c>
      <c r="G43" t="n">
        <v>13700</v>
      </c>
      <c r="H43" t="n">
        <v>15530</v>
      </c>
      <c r="I43" t="n">
        <v>17242</v>
      </c>
      <c r="J43" t="n">
        <v>19089</v>
      </c>
      <c r="K43" t="n">
        <v>21591</v>
      </c>
      <c r="L43" t="n">
        <v>23591</v>
      </c>
      <c r="M43" t="n">
        <v>25851</v>
      </c>
      <c r="N43" t="n">
        <v>28027</v>
      </c>
      <c r="O43" t="n">
        <v>29787</v>
      </c>
      <c r="P43" t="n">
        <v>33130</v>
      </c>
      <c r="Q43" t="n">
        <v>38282</v>
      </c>
      <c r="R43" t="n">
        <v>42944</v>
      </c>
      <c r="S43" t="n">
        <v>49231</v>
      </c>
      <c r="T43" t="n">
        <v>48207</v>
      </c>
      <c r="U43" t="n">
        <v>48705</v>
      </c>
      <c r="V43" t="n">
        <v>48513</v>
      </c>
      <c r="W43" t="n">
        <v>47116</v>
      </c>
      <c r="X43" t="n">
        <v>46726</v>
      </c>
      <c r="Y43" t="n">
        <v>50552</v>
      </c>
      <c r="Z43" t="n">
        <v>53904</v>
      </c>
      <c r="AA43" t="n">
        <v>54908</v>
      </c>
      <c r="AB43" t="n">
        <v>57073</v>
      </c>
      <c r="AC43" t="n">
        <v>60255</v>
      </c>
      <c r="AD43" t="n">
        <v>65803</v>
      </c>
      <c r="AE43" t="n">
        <v>66019</v>
      </c>
      <c r="AF43" t="n">
        <v>71982</v>
      </c>
    </row>
    <row r="44">
      <c r="A44" t="s">
        <v>16</v>
      </c>
      <c r="B44" t="s">
        <v>245</v>
      </c>
      <c r="C44" t="s">
        <v>106</v>
      </c>
      <c r="D44" t="s">
        <v>246</v>
      </c>
      <c r="E44" t="s">
        <v>107</v>
      </c>
      <c r="F44" t="n">
        <v>157750</v>
      </c>
      <c r="G44" t="n">
        <v>166725</v>
      </c>
      <c r="H44" t="n">
        <v>183334</v>
      </c>
      <c r="I44" t="n">
        <v>197807</v>
      </c>
      <c r="J44" t="n">
        <v>213080</v>
      </c>
      <c r="K44" t="n">
        <v>233479</v>
      </c>
      <c r="L44" t="n">
        <v>248806</v>
      </c>
      <c r="M44" t="n">
        <v>264897</v>
      </c>
      <c r="N44" t="n">
        <v>278480</v>
      </c>
      <c r="O44" t="n">
        <v>296409</v>
      </c>
      <c r="P44" t="n">
        <v>317682</v>
      </c>
      <c r="Q44" t="n">
        <v>344241</v>
      </c>
      <c r="R44" t="n">
        <v>369660</v>
      </c>
      <c r="S44" t="n">
        <v>393106</v>
      </c>
      <c r="T44" t="n">
        <v>371603</v>
      </c>
      <c r="U44" t="n">
        <v>367287</v>
      </c>
      <c r="V44" t="n">
        <v>356341</v>
      </c>
      <c r="W44" t="n">
        <v>333903</v>
      </c>
      <c r="X44" t="n">
        <v>319977</v>
      </c>
      <c r="Y44" t="n">
        <v>324186</v>
      </c>
      <c r="Z44" t="n">
        <v>339285</v>
      </c>
      <c r="AA44" t="n">
        <v>346553</v>
      </c>
      <c r="AB44" t="n">
        <v>363103</v>
      </c>
      <c r="AC44" t="n">
        <v>379818</v>
      </c>
      <c r="AD44" t="n">
        <v>404530</v>
      </c>
      <c r="AE44" t="n">
        <v>381283</v>
      </c>
      <c r="AF44" t="n">
        <v>411696</v>
      </c>
    </row>
    <row r="45">
      <c r="A45" t="s">
        <v>16</v>
      </c>
      <c r="B45" t="s">
        <v>247</v>
      </c>
      <c r="C45" t="s">
        <v>106</v>
      </c>
      <c r="D45" t="s">
        <v>248</v>
      </c>
      <c r="E45" t="s">
        <v>107</v>
      </c>
      <c r="F45" t="n">
        <v>155326</v>
      </c>
      <c r="G45" t="n">
        <v>164192</v>
      </c>
      <c r="H45" t="n">
        <v>180425</v>
      </c>
      <c r="I45" t="n">
        <v>194622</v>
      </c>
      <c r="J45" t="n">
        <v>209822</v>
      </c>
      <c r="K45" t="n">
        <v>230007</v>
      </c>
      <c r="L45" t="n">
        <v>245131</v>
      </c>
      <c r="M45" t="n">
        <v>261129</v>
      </c>
      <c r="N45" t="n">
        <v>274667</v>
      </c>
      <c r="O45" t="n">
        <v>292371</v>
      </c>
      <c r="P45" t="n">
        <v>313461</v>
      </c>
      <c r="Q45" t="n">
        <v>339803</v>
      </c>
      <c r="R45" t="n">
        <v>364951</v>
      </c>
      <c r="S45" t="n">
        <v>388408</v>
      </c>
      <c r="T45" t="n">
        <v>366919</v>
      </c>
      <c r="U45" t="n">
        <v>362160</v>
      </c>
      <c r="V45" t="n">
        <v>351154</v>
      </c>
      <c r="W45" t="n">
        <v>329345</v>
      </c>
      <c r="X45" t="n">
        <v>315382</v>
      </c>
      <c r="Y45" t="n">
        <v>319456</v>
      </c>
      <c r="Z45" t="n">
        <v>334187</v>
      </c>
      <c r="AA45" t="n">
        <v>341262</v>
      </c>
      <c r="AB45" t="n">
        <v>357567</v>
      </c>
      <c r="AC45" t="n">
        <v>373797</v>
      </c>
      <c r="AD45" t="n">
        <v>398096</v>
      </c>
      <c r="AE45" t="n">
        <v>374347</v>
      </c>
      <c r="AF45" t="n">
        <v>404179</v>
      </c>
    </row>
    <row r="46">
      <c r="A46" t="s">
        <v>16</v>
      </c>
      <c r="B46" t="s">
        <v>249</v>
      </c>
      <c r="C46" t="s">
        <v>106</v>
      </c>
      <c r="D46" t="s">
        <v>250</v>
      </c>
      <c r="E46" t="s">
        <v>107</v>
      </c>
      <c r="F46" t="n">
        <v>5458</v>
      </c>
      <c r="G46" t="n">
        <v>6012</v>
      </c>
      <c r="H46" t="n">
        <v>6891</v>
      </c>
      <c r="I46" t="n">
        <v>7659</v>
      </c>
      <c r="J46" t="n">
        <v>8491</v>
      </c>
      <c r="K46" t="n">
        <v>9693</v>
      </c>
      <c r="L46" t="n">
        <v>10734</v>
      </c>
      <c r="M46" t="n">
        <v>11825</v>
      </c>
      <c r="N46" t="n">
        <v>12896</v>
      </c>
      <c r="O46" t="n">
        <v>14111</v>
      </c>
      <c r="P46" t="n">
        <v>15492</v>
      </c>
      <c r="Q46" t="n">
        <v>18165</v>
      </c>
      <c r="R46" t="n">
        <v>20858</v>
      </c>
      <c r="S46" t="n">
        <v>24188</v>
      </c>
      <c r="T46" t="n">
        <v>23020</v>
      </c>
      <c r="U46" t="n">
        <v>23152</v>
      </c>
      <c r="V46" t="n">
        <v>23496</v>
      </c>
      <c r="W46" t="n">
        <v>22907</v>
      </c>
      <c r="X46" t="n">
        <v>22985</v>
      </c>
      <c r="Y46" t="n">
        <v>24186</v>
      </c>
      <c r="Z46" t="n">
        <v>25957</v>
      </c>
      <c r="AA46" t="n">
        <v>26151</v>
      </c>
      <c r="AB46" t="n">
        <v>28072</v>
      </c>
      <c r="AC46" t="n">
        <v>29093</v>
      </c>
      <c r="AD46" t="n">
        <v>31365</v>
      </c>
      <c r="AE46" t="n">
        <v>30144</v>
      </c>
      <c r="AF46" t="n">
        <v>32442</v>
      </c>
    </row>
    <row r="47">
      <c r="A47" t="s">
        <v>16</v>
      </c>
      <c r="B47" t="s">
        <v>251</v>
      </c>
      <c r="C47" t="s">
        <v>106</v>
      </c>
      <c r="D47" t="s">
        <v>252</v>
      </c>
      <c r="E47" t="s">
        <v>107</v>
      </c>
      <c r="F47" t="n">
        <v>20953</v>
      </c>
      <c r="G47" t="n">
        <v>21898</v>
      </c>
      <c r="H47" t="n">
        <v>22788</v>
      </c>
      <c r="I47" t="n">
        <v>23982</v>
      </c>
      <c r="J47" t="n">
        <v>25342</v>
      </c>
      <c r="K47" t="n">
        <v>27215</v>
      </c>
      <c r="L47" t="n">
        <v>28975</v>
      </c>
      <c r="M47" t="n">
        <v>29935</v>
      </c>
      <c r="N47" t="n">
        <v>31880</v>
      </c>
      <c r="O47" t="n">
        <v>33975</v>
      </c>
      <c r="P47" t="n">
        <v>36085</v>
      </c>
      <c r="Q47" t="n">
        <v>39309</v>
      </c>
      <c r="R47" t="n">
        <v>42689</v>
      </c>
      <c r="S47" t="n">
        <v>47038</v>
      </c>
      <c r="T47" t="n">
        <v>49777</v>
      </c>
      <c r="U47" t="n">
        <v>50518</v>
      </c>
      <c r="V47" t="n">
        <v>49691</v>
      </c>
      <c r="W47" t="n">
        <v>46255</v>
      </c>
      <c r="X47" t="n">
        <v>47364</v>
      </c>
      <c r="Y47" t="n">
        <v>47358</v>
      </c>
      <c r="Z47" t="n">
        <v>48141</v>
      </c>
      <c r="AA47" t="n">
        <v>48377</v>
      </c>
      <c r="AB47" t="n">
        <v>48421</v>
      </c>
      <c r="AC47" t="n">
        <v>49701</v>
      </c>
      <c r="AD47" t="n">
        <v>52261</v>
      </c>
      <c r="AE47" t="n">
        <v>53659</v>
      </c>
      <c r="AF47" t="n">
        <v>55884</v>
      </c>
    </row>
    <row r="48">
      <c r="A48" t="s">
        <v>16</v>
      </c>
      <c r="B48" t="s">
        <v>253</v>
      </c>
      <c r="C48" t="s">
        <v>106</v>
      </c>
      <c r="D48" t="s">
        <v>254</v>
      </c>
      <c r="E48" t="s">
        <v>107</v>
      </c>
      <c r="F48" t="n">
        <v>56833</v>
      </c>
      <c r="G48" t="n">
        <v>60226</v>
      </c>
      <c r="H48" t="n">
        <v>62577</v>
      </c>
      <c r="I48" t="n">
        <v>66257</v>
      </c>
      <c r="J48" t="n">
        <v>70359</v>
      </c>
      <c r="K48" t="n">
        <v>75285</v>
      </c>
      <c r="L48" t="n">
        <v>80159</v>
      </c>
      <c r="M48" t="n">
        <v>85233</v>
      </c>
      <c r="N48" t="n">
        <v>92185</v>
      </c>
      <c r="O48" t="n">
        <v>99204</v>
      </c>
      <c r="P48" t="n">
        <v>106697</v>
      </c>
      <c r="Q48" t="n">
        <v>115475</v>
      </c>
      <c r="R48" t="n">
        <v>126191</v>
      </c>
      <c r="S48" t="n">
        <v>137821</v>
      </c>
      <c r="T48" t="n">
        <v>146279</v>
      </c>
      <c r="U48" t="n">
        <v>147048</v>
      </c>
      <c r="V48" t="n">
        <v>145170</v>
      </c>
      <c r="W48" t="n">
        <v>136661</v>
      </c>
      <c r="X48" t="n">
        <v>137408</v>
      </c>
      <c r="Y48" t="n">
        <v>139139</v>
      </c>
      <c r="Z48" t="n">
        <v>144292</v>
      </c>
      <c r="AA48" t="n">
        <v>147821</v>
      </c>
      <c r="AB48" t="n">
        <v>150786</v>
      </c>
      <c r="AC48" t="n">
        <v>155902</v>
      </c>
      <c r="AD48" t="n">
        <v>165651</v>
      </c>
      <c r="AE48" t="n">
        <v>166323</v>
      </c>
      <c r="AF48" t="n">
        <v>177417</v>
      </c>
    </row>
    <row r="49">
      <c r="A49" t="s">
        <v>16</v>
      </c>
      <c r="B49" t="s">
        <v>255</v>
      </c>
      <c r="C49" t="s">
        <v>106</v>
      </c>
      <c r="D49" t="s">
        <v>256</v>
      </c>
      <c r="E49" t="s">
        <v>107</v>
      </c>
      <c r="F49" t="n">
        <v>19371</v>
      </c>
      <c r="G49" t="n">
        <v>20722</v>
      </c>
      <c r="H49" t="n">
        <v>21557</v>
      </c>
      <c r="I49" t="n">
        <v>22889</v>
      </c>
      <c r="J49" t="n">
        <v>24223</v>
      </c>
      <c r="K49" t="n">
        <v>25801</v>
      </c>
      <c r="L49" t="n">
        <v>27702</v>
      </c>
      <c r="M49" t="n">
        <v>29494</v>
      </c>
      <c r="N49" t="n">
        <v>30995</v>
      </c>
      <c r="O49" t="n">
        <v>33011</v>
      </c>
      <c r="P49" t="n">
        <v>34856</v>
      </c>
      <c r="Q49" t="n">
        <v>37228</v>
      </c>
      <c r="R49" t="n">
        <v>40071</v>
      </c>
      <c r="S49" t="n">
        <v>43141</v>
      </c>
      <c r="T49" t="n">
        <v>45969</v>
      </c>
      <c r="U49" t="n">
        <v>46235</v>
      </c>
      <c r="V49" t="n">
        <v>45223</v>
      </c>
      <c r="W49" t="n">
        <v>43590</v>
      </c>
      <c r="X49" t="n">
        <v>43607</v>
      </c>
      <c r="Y49" t="n">
        <v>44193</v>
      </c>
      <c r="Z49" t="n">
        <v>46120</v>
      </c>
      <c r="AA49" t="n">
        <v>47544</v>
      </c>
      <c r="AB49" t="n">
        <v>48560</v>
      </c>
      <c r="AC49" t="n">
        <v>49903</v>
      </c>
      <c r="AD49" t="n">
        <v>53395</v>
      </c>
      <c r="AE49" t="n">
        <v>49433</v>
      </c>
      <c r="AF49" t="n">
        <v>54134</v>
      </c>
    </row>
    <row r="50">
      <c r="A50" t="s">
        <v>16</v>
      </c>
      <c r="B50" t="s">
        <v>257</v>
      </c>
      <c r="C50" t="s">
        <v>106</v>
      </c>
      <c r="D50" t="s">
        <v>258</v>
      </c>
      <c r="E50" t="s">
        <v>107</v>
      </c>
      <c r="F50" t="n">
        <v>16509</v>
      </c>
      <c r="G50" t="n">
        <v>17606</v>
      </c>
      <c r="H50" t="n">
        <v>18232</v>
      </c>
      <c r="I50" t="n">
        <v>19386</v>
      </c>
      <c r="J50" t="n">
        <v>20794</v>
      </c>
      <c r="K50" t="n">
        <v>22269</v>
      </c>
      <c r="L50" t="n">
        <v>23482</v>
      </c>
      <c r="M50" t="n">
        <v>25804</v>
      </c>
      <c r="N50" t="n">
        <v>29310</v>
      </c>
      <c r="O50" t="n">
        <v>32218</v>
      </c>
      <c r="P50" t="n">
        <v>35756</v>
      </c>
      <c r="Q50" t="n">
        <v>38938</v>
      </c>
      <c r="R50" t="n">
        <v>43431</v>
      </c>
      <c r="S50" t="n">
        <v>47642</v>
      </c>
      <c r="T50" t="n">
        <v>50533</v>
      </c>
      <c r="U50" t="n">
        <v>50295</v>
      </c>
      <c r="V50" t="n">
        <v>50256</v>
      </c>
      <c r="W50" t="n">
        <v>46816</v>
      </c>
      <c r="X50" t="n">
        <v>46437</v>
      </c>
      <c r="Y50" t="n">
        <v>47588</v>
      </c>
      <c r="Z50" t="n">
        <v>50031</v>
      </c>
      <c r="AA50" t="n">
        <v>51900</v>
      </c>
      <c r="AB50" t="n">
        <v>53805</v>
      </c>
      <c r="AC50" t="n">
        <v>56298</v>
      </c>
      <c r="AD50" t="n">
        <v>59995</v>
      </c>
      <c r="AE50" t="n">
        <v>63231</v>
      </c>
      <c r="AF50" t="n">
        <v>67399</v>
      </c>
    </row>
    <row r="51">
      <c r="A51" t="s">
        <v>16</v>
      </c>
      <c r="B51" t="s">
        <v>259</v>
      </c>
      <c r="C51" t="s">
        <v>106</v>
      </c>
      <c r="D51" t="s">
        <v>260</v>
      </c>
      <c r="E51" t="s">
        <v>107</v>
      </c>
      <c r="F51" t="n">
        <v>13973</v>
      </c>
      <c r="G51" t="n">
        <v>14835</v>
      </c>
      <c r="H51" t="n">
        <v>15291</v>
      </c>
      <c r="I51" t="n">
        <v>16193</v>
      </c>
      <c r="J51" t="n">
        <v>17279</v>
      </c>
      <c r="K51" t="n">
        <v>18970</v>
      </c>
      <c r="L51" t="n">
        <v>19826</v>
      </c>
      <c r="M51" t="n">
        <v>21348</v>
      </c>
      <c r="N51" t="n">
        <v>23900</v>
      </c>
      <c r="O51" t="n">
        <v>25938</v>
      </c>
      <c r="P51" t="n">
        <v>28246</v>
      </c>
      <c r="Q51" t="n">
        <v>30693</v>
      </c>
      <c r="R51" t="n">
        <v>34372</v>
      </c>
      <c r="S51" t="n">
        <v>37986</v>
      </c>
      <c r="T51" t="n">
        <v>39999</v>
      </c>
      <c r="U51" t="n">
        <v>39543</v>
      </c>
      <c r="V51" t="n">
        <v>39397</v>
      </c>
      <c r="W51" t="n">
        <v>36632</v>
      </c>
      <c r="X51" t="n">
        <v>36381</v>
      </c>
      <c r="Y51" t="n">
        <v>37069</v>
      </c>
      <c r="Z51" t="n">
        <v>38683</v>
      </c>
      <c r="AA51" t="n">
        <v>40232</v>
      </c>
      <c r="AB51" t="n">
        <v>41678</v>
      </c>
      <c r="AC51" t="n">
        <v>43229</v>
      </c>
      <c r="AD51" t="n">
        <v>46159</v>
      </c>
      <c r="AE51" t="n">
        <v>48482</v>
      </c>
      <c r="AF51" t="n">
        <v>51806</v>
      </c>
    </row>
    <row r="52">
      <c r="A52" t="s">
        <v>16</v>
      </c>
      <c r="B52" t="s">
        <v>261</v>
      </c>
      <c r="C52" t="s">
        <v>106</v>
      </c>
      <c r="D52" t="s">
        <v>262</v>
      </c>
      <c r="E52" t="s">
        <v>107</v>
      </c>
      <c r="F52" t="n">
        <v>2536</v>
      </c>
      <c r="G52" t="n">
        <v>2771</v>
      </c>
      <c r="H52" t="n">
        <v>2941</v>
      </c>
      <c r="I52" t="n">
        <v>3193</v>
      </c>
      <c r="J52" t="n">
        <v>3515</v>
      </c>
      <c r="K52" t="n">
        <v>3299</v>
      </c>
      <c r="L52" t="n">
        <v>3656</v>
      </c>
      <c r="M52" t="n">
        <v>4456</v>
      </c>
      <c r="N52" t="n">
        <v>5410</v>
      </c>
      <c r="O52" t="n">
        <v>6280</v>
      </c>
      <c r="P52" t="n">
        <v>7510</v>
      </c>
      <c r="Q52" t="n">
        <v>8245</v>
      </c>
      <c r="R52" t="n">
        <v>9059</v>
      </c>
      <c r="S52" t="n">
        <v>9656</v>
      </c>
      <c r="T52" t="n">
        <v>10534</v>
      </c>
      <c r="U52" t="n">
        <v>10752</v>
      </c>
      <c r="V52" t="n">
        <v>10859</v>
      </c>
      <c r="W52" t="n">
        <v>10184</v>
      </c>
      <c r="X52" t="n">
        <v>10056</v>
      </c>
      <c r="Y52" t="n">
        <v>10519</v>
      </c>
      <c r="Z52" t="n">
        <v>11348</v>
      </c>
      <c r="AA52" t="n">
        <v>11668</v>
      </c>
      <c r="AB52" t="n">
        <v>12127</v>
      </c>
      <c r="AC52" t="n">
        <v>13069</v>
      </c>
      <c r="AD52" t="n">
        <v>13836</v>
      </c>
      <c r="AE52" t="n">
        <v>14749</v>
      </c>
      <c r="AF52" t="n">
        <v>15593</v>
      </c>
    </row>
    <row r="53">
      <c r="A53" t="s">
        <v>16</v>
      </c>
      <c r="B53" t="s">
        <v>263</v>
      </c>
      <c r="C53" t="s">
        <v>106</v>
      </c>
      <c r="D53" t="s">
        <v>264</v>
      </c>
      <c r="E53" t="s">
        <v>107</v>
      </c>
      <c r="F53" t="n">
        <v>5110</v>
      </c>
      <c r="G53" t="n">
        <v>5211</v>
      </c>
      <c r="H53" t="n">
        <v>5361</v>
      </c>
      <c r="I53" t="n">
        <v>5463</v>
      </c>
      <c r="J53" t="n">
        <v>5549</v>
      </c>
      <c r="K53" t="n">
        <v>5633</v>
      </c>
      <c r="L53" t="n">
        <v>5945</v>
      </c>
      <c r="M53" t="n">
        <v>6512</v>
      </c>
      <c r="N53" t="n">
        <v>6749</v>
      </c>
      <c r="O53" t="n">
        <v>6961</v>
      </c>
      <c r="P53" t="n">
        <v>7696</v>
      </c>
      <c r="Q53" t="n">
        <v>8237</v>
      </c>
      <c r="R53" t="n">
        <v>8662</v>
      </c>
      <c r="S53" t="n">
        <v>9970</v>
      </c>
      <c r="T53" t="n">
        <v>10010</v>
      </c>
      <c r="U53" t="n">
        <v>10348</v>
      </c>
      <c r="V53" t="n">
        <v>10130</v>
      </c>
      <c r="W53" t="n">
        <v>9350</v>
      </c>
      <c r="X53" t="n">
        <v>9037</v>
      </c>
      <c r="Y53" t="n">
        <v>9205</v>
      </c>
      <c r="Z53" t="n">
        <v>9548</v>
      </c>
      <c r="AA53" t="n">
        <v>9777</v>
      </c>
      <c r="AB53" t="n">
        <v>10706</v>
      </c>
      <c r="AC53" t="n">
        <v>11020</v>
      </c>
      <c r="AD53" t="n">
        <v>11847</v>
      </c>
      <c r="AE53" t="n">
        <v>10558</v>
      </c>
      <c r="AF53" t="n">
        <v>11679</v>
      </c>
    </row>
    <row r="54">
      <c r="A54" t="s">
        <v>16</v>
      </c>
      <c r="B54" t="s">
        <v>265</v>
      </c>
      <c r="C54" t="s">
        <v>106</v>
      </c>
      <c r="D54" t="s">
        <v>266</v>
      </c>
      <c r="E54" t="s">
        <v>107</v>
      </c>
      <c r="F54" t="n">
        <v>7456</v>
      </c>
      <c r="G54" t="n">
        <v>7722</v>
      </c>
      <c r="H54" t="n">
        <v>8119</v>
      </c>
      <c r="I54" t="n">
        <v>8533</v>
      </c>
      <c r="J54" t="n">
        <v>9009</v>
      </c>
      <c r="K54" t="n">
        <v>9493</v>
      </c>
      <c r="L54" t="n">
        <v>10201</v>
      </c>
      <c r="M54" t="n">
        <v>11237</v>
      </c>
      <c r="N54" t="n">
        <v>11829</v>
      </c>
      <c r="O54" t="n">
        <v>12617</v>
      </c>
      <c r="P54" t="n">
        <v>13752</v>
      </c>
      <c r="Q54" t="n">
        <v>14939</v>
      </c>
      <c r="R54" t="n">
        <v>16007</v>
      </c>
      <c r="S54" t="n">
        <v>17994</v>
      </c>
      <c r="T54" t="n">
        <v>18221</v>
      </c>
      <c r="U54" t="n">
        <v>18418</v>
      </c>
      <c r="V54" t="n">
        <v>18321</v>
      </c>
      <c r="W54" t="n">
        <v>17741</v>
      </c>
      <c r="X54" t="n">
        <v>17135</v>
      </c>
      <c r="Y54" t="n">
        <v>17272</v>
      </c>
      <c r="Z54" t="n">
        <v>17942</v>
      </c>
      <c r="AA54" t="n">
        <v>18216</v>
      </c>
      <c r="AB54" t="n">
        <v>19689</v>
      </c>
      <c r="AC54" t="n">
        <v>20252</v>
      </c>
      <c r="AD54" t="n">
        <v>21833</v>
      </c>
      <c r="AE54" t="n">
        <v>19516</v>
      </c>
      <c r="AF54" t="n">
        <v>21185</v>
      </c>
    </row>
    <row r="55">
      <c r="A55" t="s">
        <v>16</v>
      </c>
      <c r="B55" t="s">
        <v>267</v>
      </c>
      <c r="C55" t="s">
        <v>106</v>
      </c>
      <c r="D55" t="s">
        <v>268</v>
      </c>
      <c r="E55" t="s">
        <v>107</v>
      </c>
      <c r="F55" t="n">
        <v>2346</v>
      </c>
      <c r="G55" t="n">
        <v>2511</v>
      </c>
      <c r="H55" t="n">
        <v>2758</v>
      </c>
      <c r="I55" t="n">
        <v>3070</v>
      </c>
      <c r="J55" t="n">
        <v>3460</v>
      </c>
      <c r="K55" t="n">
        <v>3860</v>
      </c>
      <c r="L55" t="n">
        <v>4256</v>
      </c>
      <c r="M55" t="n">
        <v>4725</v>
      </c>
      <c r="N55" t="n">
        <v>5080</v>
      </c>
      <c r="O55" t="n">
        <v>5656</v>
      </c>
      <c r="P55" t="n">
        <v>6056</v>
      </c>
      <c r="Q55" t="n">
        <v>6702</v>
      </c>
      <c r="R55" t="n">
        <v>7345</v>
      </c>
      <c r="S55" t="n">
        <v>8024</v>
      </c>
      <c r="T55" t="n">
        <v>8211</v>
      </c>
      <c r="U55" t="n">
        <v>8070</v>
      </c>
      <c r="V55" t="n">
        <v>8191</v>
      </c>
      <c r="W55" t="n">
        <v>8391</v>
      </c>
      <c r="X55" t="n">
        <v>8098</v>
      </c>
      <c r="Y55" t="n">
        <v>8067</v>
      </c>
      <c r="Z55" t="n">
        <v>8394</v>
      </c>
      <c r="AA55" t="n">
        <v>8439</v>
      </c>
      <c r="AB55" t="n">
        <v>8983</v>
      </c>
      <c r="AC55" t="n">
        <v>9232</v>
      </c>
      <c r="AD55" t="n">
        <v>9986</v>
      </c>
      <c r="AE55" t="n">
        <v>8958</v>
      </c>
      <c r="AF55" t="n">
        <v>9506</v>
      </c>
    </row>
    <row r="56">
      <c r="A56" t="s">
        <v>16</v>
      </c>
      <c r="B56" t="s">
        <v>269</v>
      </c>
      <c r="C56" t="s">
        <v>106</v>
      </c>
      <c r="D56" t="s">
        <v>270</v>
      </c>
      <c r="E56" t="s">
        <v>107</v>
      </c>
      <c r="F56" t="n">
        <v>4509</v>
      </c>
      <c r="G56" t="n">
        <v>4662</v>
      </c>
      <c r="H56" t="n">
        <v>4798</v>
      </c>
      <c r="I56" t="n">
        <v>5159</v>
      </c>
      <c r="J56" t="n">
        <v>5572</v>
      </c>
      <c r="K56" t="n">
        <v>5809</v>
      </c>
      <c r="L56" t="n">
        <v>6178</v>
      </c>
      <c r="M56" t="n">
        <v>6529</v>
      </c>
      <c r="N56" t="n">
        <v>7029</v>
      </c>
      <c r="O56" t="n">
        <v>7492</v>
      </c>
      <c r="P56" t="n">
        <v>8068</v>
      </c>
      <c r="Q56" t="n">
        <v>8672</v>
      </c>
      <c r="R56" t="n">
        <v>9294</v>
      </c>
      <c r="S56" t="n">
        <v>9776</v>
      </c>
      <c r="T56" t="n">
        <v>10072</v>
      </c>
      <c r="U56" t="n">
        <v>10622</v>
      </c>
      <c r="V56" t="n">
        <v>10480</v>
      </c>
      <c r="W56" t="n">
        <v>9721</v>
      </c>
      <c r="X56" t="n">
        <v>9419</v>
      </c>
      <c r="Y56" t="n">
        <v>9519</v>
      </c>
      <c r="Z56" t="n">
        <v>9718</v>
      </c>
      <c r="AA56" t="n">
        <v>9761</v>
      </c>
      <c r="AB56" t="n">
        <v>9946</v>
      </c>
      <c r="AC56" t="n">
        <v>10260</v>
      </c>
      <c r="AD56" t="n">
        <v>9996</v>
      </c>
      <c r="AE56" t="n">
        <v>9292</v>
      </c>
      <c r="AF56" t="n">
        <v>9913</v>
      </c>
    </row>
    <row r="57">
      <c r="A57" t="s">
        <v>16</v>
      </c>
      <c r="B57" t="s">
        <v>271</v>
      </c>
      <c r="C57" t="s">
        <v>106</v>
      </c>
      <c r="D57" t="s">
        <v>272</v>
      </c>
      <c r="E57" t="s">
        <v>107</v>
      </c>
      <c r="F57" t="n">
        <v>219791</v>
      </c>
      <c r="G57" t="n">
        <v>232395</v>
      </c>
      <c r="H57" t="n">
        <v>251708</v>
      </c>
      <c r="I57" t="n">
        <v>270455</v>
      </c>
      <c r="J57" t="n">
        <v>290388</v>
      </c>
      <c r="K57" t="n">
        <v>316163</v>
      </c>
      <c r="L57" t="n">
        <v>336896</v>
      </c>
      <c r="M57" t="n">
        <v>358651</v>
      </c>
      <c r="N57" t="n">
        <v>380011</v>
      </c>
      <c r="O57" t="n">
        <v>405676</v>
      </c>
      <c r="P57" t="n">
        <v>435445</v>
      </c>
      <c r="Q57" t="n">
        <v>471958</v>
      </c>
      <c r="R57" t="n">
        <v>509107</v>
      </c>
      <c r="S57" t="n">
        <v>545226</v>
      </c>
      <c r="T57" t="n">
        <v>531653</v>
      </c>
      <c r="U57" t="n">
        <v>528815</v>
      </c>
      <c r="V57" t="n">
        <v>515740</v>
      </c>
      <c r="W57" t="n">
        <v>483951</v>
      </c>
      <c r="X57" t="n">
        <v>470153</v>
      </c>
      <c r="Y57" t="n">
        <v>476301</v>
      </c>
      <c r="Z57" t="n">
        <v>497019</v>
      </c>
      <c r="AA57" t="n">
        <v>508025</v>
      </c>
      <c r="AB57" t="n">
        <v>528140</v>
      </c>
      <c r="AC57" t="n">
        <v>550649</v>
      </c>
      <c r="AD57" t="n">
        <v>585833</v>
      </c>
      <c r="AE57" t="n">
        <v>561866</v>
      </c>
      <c r="AF57" t="n">
        <v>604193</v>
      </c>
    </row>
    <row r="58">
      <c r="A58" t="s">
        <v>16</v>
      </c>
      <c r="B58" t="s">
        <v>273</v>
      </c>
      <c r="C58" t="s">
        <v>106</v>
      </c>
      <c r="D58" t="s">
        <v>274</v>
      </c>
      <c r="E58" t="s">
        <v>107</v>
      </c>
      <c r="F58" t="n">
        <v>215282</v>
      </c>
      <c r="G58" t="n">
        <v>227733</v>
      </c>
      <c r="H58" t="n">
        <v>246910</v>
      </c>
      <c r="I58" t="n">
        <v>265296</v>
      </c>
      <c r="J58" t="n">
        <v>284816</v>
      </c>
      <c r="K58" t="n">
        <v>310354</v>
      </c>
      <c r="L58" t="n">
        <v>330718</v>
      </c>
      <c r="M58" t="n">
        <v>352122</v>
      </c>
      <c r="N58" t="n">
        <v>372982</v>
      </c>
      <c r="O58" t="n">
        <v>398184</v>
      </c>
      <c r="P58" t="n">
        <v>427377</v>
      </c>
      <c r="Q58" t="n">
        <v>463286</v>
      </c>
      <c r="R58" t="n">
        <v>499813</v>
      </c>
      <c r="S58" t="n">
        <v>535450</v>
      </c>
      <c r="T58" t="n">
        <v>521581</v>
      </c>
      <c r="U58" t="n">
        <v>518193</v>
      </c>
      <c r="V58" t="n">
        <v>505260</v>
      </c>
      <c r="W58" t="n">
        <v>474230</v>
      </c>
      <c r="X58" t="n">
        <v>460734</v>
      </c>
      <c r="Y58" t="n">
        <v>466782</v>
      </c>
      <c r="Z58" t="n">
        <v>487301</v>
      </c>
      <c r="AA58" t="n">
        <v>498264</v>
      </c>
      <c r="AB58" t="n">
        <v>518194</v>
      </c>
      <c r="AC58" t="n">
        <v>540389</v>
      </c>
      <c r="AD58" t="n">
        <v>575837</v>
      </c>
      <c r="AE58" t="n">
        <v>552574</v>
      </c>
      <c r="AF58" t="n">
        <v>594280</v>
      </c>
    </row>
    <row r="59">
      <c r="A59" t="s">
        <v>16</v>
      </c>
      <c r="B59" t="s">
        <v>275</v>
      </c>
      <c r="C59" t="s">
        <v>106</v>
      </c>
      <c r="D59" t="s">
        <v>276</v>
      </c>
      <c r="E59" t="s">
        <v>107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18</v>
      </c>
      <c r="B2" t="s">
        <v>84</v>
      </c>
      <c r="C2" t="s">
        <v>106</v>
      </c>
      <c r="D2" t="s">
        <v>86</v>
      </c>
      <c r="E2" t="s">
        <v>107</v>
      </c>
      <c r="F2" t="n">
        <v>990.6</v>
      </c>
      <c r="G2" t="n">
        <v>1014.7</v>
      </c>
      <c r="H2" t="n">
        <v>993.4</v>
      </c>
      <c r="I2" t="n">
        <v>994.5</v>
      </c>
      <c r="J2" t="n">
        <v>967.5</v>
      </c>
      <c r="K2" t="n">
        <v>991</v>
      </c>
      <c r="L2" t="n">
        <v>999.8</v>
      </c>
      <c r="M2" t="n">
        <v>995.4</v>
      </c>
      <c r="N2" t="n">
        <v>990.1</v>
      </c>
      <c r="O2" t="n">
        <v>970.4</v>
      </c>
      <c r="P2" t="n">
        <v>954.5</v>
      </c>
      <c r="Q2" t="n">
        <v>905.5</v>
      </c>
      <c r="R2" t="n">
        <v>888.9</v>
      </c>
      <c r="S2" t="n">
        <v>856.9</v>
      </c>
      <c r="T2" t="n">
        <v>815.8</v>
      </c>
      <c r="U2" t="n">
        <v>826.1</v>
      </c>
      <c r="V2" t="n">
        <v>803.4</v>
      </c>
      <c r="W2" t="n">
        <v>778.9</v>
      </c>
      <c r="X2" t="n">
        <v>770.2</v>
      </c>
      <c r="Y2" t="n">
        <v>777.1</v>
      </c>
      <c r="Z2" t="n">
        <v>784.9</v>
      </c>
      <c r="AA2" t="n">
        <v>819.5</v>
      </c>
      <c r="AB2" t="n">
        <v>839</v>
      </c>
      <c r="AC2" t="n">
        <v>838.6</v>
      </c>
      <c r="AD2" t="n">
        <v>824.8</v>
      </c>
      <c r="AE2" t="n">
        <v>776.8</v>
      </c>
      <c r="AF2" t="n">
        <v>804.2</v>
      </c>
    </row>
    <row r="3">
      <c r="A3" t="s">
        <v>18</v>
      </c>
      <c r="B3" t="s">
        <v>163</v>
      </c>
      <c r="C3" t="s">
        <v>106</v>
      </c>
      <c r="D3" t="s">
        <v>164</v>
      </c>
      <c r="E3" t="s">
        <v>107</v>
      </c>
      <c r="F3" t="n">
        <v>48.8</v>
      </c>
      <c r="G3" t="n">
        <v>47.8</v>
      </c>
      <c r="H3" t="n">
        <v>46</v>
      </c>
      <c r="I3" t="n">
        <v>43.1</v>
      </c>
      <c r="J3" t="n">
        <v>43.2</v>
      </c>
      <c r="K3" t="n">
        <v>40.9</v>
      </c>
      <c r="L3" t="n">
        <v>42.4</v>
      </c>
      <c r="M3" t="n">
        <v>43</v>
      </c>
      <c r="N3" t="n">
        <v>45.6</v>
      </c>
      <c r="O3" t="n">
        <v>47.8</v>
      </c>
      <c r="P3" t="n">
        <v>46.1</v>
      </c>
      <c r="Q3" t="n">
        <v>45.1</v>
      </c>
      <c r="R3" t="n">
        <v>45.4</v>
      </c>
      <c r="S3" t="n">
        <v>43</v>
      </c>
      <c r="T3" t="n">
        <v>36.3</v>
      </c>
      <c r="U3" t="n">
        <v>34.8</v>
      </c>
      <c r="V3" t="n">
        <v>30.5</v>
      </c>
      <c r="W3" t="n">
        <v>25.8</v>
      </c>
      <c r="X3" t="n">
        <v>22.8</v>
      </c>
      <c r="Y3" t="n">
        <v>21.9</v>
      </c>
      <c r="Z3" t="n">
        <v>21.5</v>
      </c>
      <c r="AA3" t="n">
        <v>20.1</v>
      </c>
      <c r="AB3" t="n">
        <v>19.6</v>
      </c>
      <c r="AC3" t="n">
        <v>20.3</v>
      </c>
      <c r="AD3" t="n">
        <v>19.6</v>
      </c>
      <c r="AE3" t="n">
        <v>19.7</v>
      </c>
      <c r="AF3" t="n">
        <v>20.5</v>
      </c>
    </row>
    <row r="4">
      <c r="A4" t="s">
        <v>18</v>
      </c>
      <c r="B4" t="s">
        <v>165</v>
      </c>
      <c r="C4" t="s">
        <v>106</v>
      </c>
      <c r="D4" t="s">
        <v>166</v>
      </c>
      <c r="E4" t="s">
        <v>107</v>
      </c>
      <c r="F4" t="n">
        <v>2385.1</v>
      </c>
      <c r="G4" t="n">
        <v>2472.8</v>
      </c>
      <c r="H4" t="n">
        <v>2597.7</v>
      </c>
      <c r="I4" t="n">
        <v>2702.9</v>
      </c>
      <c r="J4" t="n">
        <v>2803.6</v>
      </c>
      <c r="K4" t="n">
        <v>2898.3</v>
      </c>
      <c r="L4" t="n">
        <v>2884.2</v>
      </c>
      <c r="M4" t="n">
        <v>2848.9</v>
      </c>
      <c r="N4" t="n">
        <v>2837.6</v>
      </c>
      <c r="O4" t="n">
        <v>2838</v>
      </c>
      <c r="P4" t="n">
        <v>2830.2</v>
      </c>
      <c r="Q4" t="n">
        <v>2787.9</v>
      </c>
      <c r="R4" t="n">
        <v>2728.9</v>
      </c>
      <c r="S4" t="n">
        <v>2697.4</v>
      </c>
      <c r="T4" t="n">
        <v>2352.9</v>
      </c>
      <c r="U4" t="n">
        <v>2241.6</v>
      </c>
      <c r="V4" t="n">
        <v>2149.6</v>
      </c>
      <c r="W4" t="n">
        <v>1991.8</v>
      </c>
      <c r="X4" t="n">
        <v>1891.5</v>
      </c>
      <c r="Y4" t="n">
        <v>1874.4</v>
      </c>
      <c r="Z4" t="n">
        <v>1925.9</v>
      </c>
      <c r="AA4" t="n">
        <v>1997.8</v>
      </c>
      <c r="AB4" t="n">
        <v>2053.7</v>
      </c>
      <c r="AC4" t="n">
        <v>2098.4</v>
      </c>
      <c r="AD4" t="n">
        <v>2156.1</v>
      </c>
      <c r="AE4" t="n">
        <v>2067</v>
      </c>
      <c r="AF4" t="n">
        <v>2059.8</v>
      </c>
    </row>
    <row r="5">
      <c r="A5" t="s">
        <v>18</v>
      </c>
      <c r="B5" t="s">
        <v>167</v>
      </c>
      <c r="C5" t="s">
        <v>106</v>
      </c>
      <c r="D5" t="s">
        <v>168</v>
      </c>
      <c r="E5" t="s">
        <v>107</v>
      </c>
      <c r="F5" t="n">
        <v>411.8</v>
      </c>
      <c r="G5" t="n">
        <v>415.4</v>
      </c>
      <c r="H5" t="n">
        <v>419.4</v>
      </c>
      <c r="I5" t="n">
        <v>425.6</v>
      </c>
      <c r="J5" t="n">
        <v>431.7</v>
      </c>
      <c r="K5" t="n">
        <v>422.4</v>
      </c>
      <c r="L5" t="n">
        <v>414</v>
      </c>
      <c r="M5" t="n">
        <v>421.8</v>
      </c>
      <c r="N5" t="n">
        <v>431.4</v>
      </c>
      <c r="O5" t="n">
        <v>443.9</v>
      </c>
      <c r="P5" t="n">
        <v>453.9</v>
      </c>
      <c r="Q5" t="n">
        <v>450.3</v>
      </c>
      <c r="R5" t="n">
        <v>442.7</v>
      </c>
      <c r="S5" t="n">
        <v>459.5</v>
      </c>
      <c r="T5" t="n">
        <v>433.7</v>
      </c>
      <c r="U5" t="n">
        <v>425.1</v>
      </c>
      <c r="V5" t="n">
        <v>425</v>
      </c>
      <c r="W5" t="n">
        <v>411</v>
      </c>
      <c r="X5" t="n">
        <v>396.9</v>
      </c>
      <c r="Y5" t="n">
        <v>397.2</v>
      </c>
      <c r="Z5" t="n">
        <v>403.9</v>
      </c>
      <c r="AA5" t="n">
        <v>416.9</v>
      </c>
      <c r="AB5" t="n">
        <v>430</v>
      </c>
      <c r="AC5" t="n">
        <v>433.8</v>
      </c>
      <c r="AD5" t="n">
        <v>470.1</v>
      </c>
      <c r="AE5" t="n">
        <v>468.5</v>
      </c>
      <c r="AF5" t="n">
        <v>459.4</v>
      </c>
    </row>
    <row r="6">
      <c r="A6" t="s">
        <v>18</v>
      </c>
      <c r="B6" t="s">
        <v>169</v>
      </c>
      <c r="C6" t="s">
        <v>106</v>
      </c>
      <c r="D6" t="s">
        <v>170</v>
      </c>
      <c r="E6" t="s">
        <v>107</v>
      </c>
      <c r="F6" t="n">
        <v>333.2</v>
      </c>
      <c r="G6" t="n">
        <v>343.5</v>
      </c>
      <c r="H6" t="n">
        <v>359.2</v>
      </c>
      <c r="I6" t="n">
        <v>367.7</v>
      </c>
      <c r="J6" t="n">
        <v>369.3</v>
      </c>
      <c r="K6" t="n">
        <v>358.6</v>
      </c>
      <c r="L6" t="n">
        <v>342.2</v>
      </c>
      <c r="M6" t="n">
        <v>322.1</v>
      </c>
      <c r="N6" t="n">
        <v>306.1</v>
      </c>
      <c r="O6" t="n">
        <v>283.4</v>
      </c>
      <c r="P6" t="n">
        <v>265.6</v>
      </c>
      <c r="Q6" t="n">
        <v>241.4</v>
      </c>
      <c r="R6" t="n">
        <v>217.9</v>
      </c>
      <c r="S6" t="n">
        <v>199</v>
      </c>
      <c r="T6" t="n">
        <v>165.3</v>
      </c>
      <c r="U6" t="n">
        <v>159.7</v>
      </c>
      <c r="V6" t="n">
        <v>156.7</v>
      </c>
      <c r="W6" t="n">
        <v>141.5</v>
      </c>
      <c r="X6" t="n">
        <v>137.4</v>
      </c>
      <c r="Y6" t="n">
        <v>136.6</v>
      </c>
      <c r="Z6" t="n">
        <v>142.5</v>
      </c>
      <c r="AA6" t="n">
        <v>145.4</v>
      </c>
      <c r="AB6" t="n">
        <v>145</v>
      </c>
      <c r="AC6" t="n">
        <v>146.8</v>
      </c>
      <c r="AD6" t="n">
        <v>144.5</v>
      </c>
      <c r="AE6" t="n">
        <v>129.4</v>
      </c>
      <c r="AF6" t="n">
        <v>124.2</v>
      </c>
    </row>
    <row r="7">
      <c r="A7" t="s">
        <v>18</v>
      </c>
      <c r="B7" t="s">
        <v>171</v>
      </c>
      <c r="C7" t="s">
        <v>106</v>
      </c>
      <c r="D7" t="s">
        <v>172</v>
      </c>
      <c r="E7" t="s">
        <v>107</v>
      </c>
      <c r="F7" t="n">
        <v>212</v>
      </c>
      <c r="G7" t="n">
        <v>219.9</v>
      </c>
      <c r="H7" t="n">
        <v>230.2</v>
      </c>
      <c r="I7" t="n">
        <v>240.4</v>
      </c>
      <c r="J7" t="n">
        <v>245.1</v>
      </c>
      <c r="K7" t="n">
        <v>255.7</v>
      </c>
      <c r="L7" t="n">
        <v>253.1</v>
      </c>
      <c r="M7" t="n">
        <v>261.8</v>
      </c>
      <c r="N7" t="n">
        <v>262.9</v>
      </c>
      <c r="O7" t="n">
        <v>269.9</v>
      </c>
      <c r="P7" t="n">
        <v>268.2</v>
      </c>
      <c r="Q7" t="n">
        <v>270.8</v>
      </c>
      <c r="R7" t="n">
        <v>260.5</v>
      </c>
      <c r="S7" t="n">
        <v>256.9</v>
      </c>
      <c r="T7" t="n">
        <v>218.8</v>
      </c>
      <c r="U7" t="n">
        <v>204.3</v>
      </c>
      <c r="V7" t="n">
        <v>184</v>
      </c>
      <c r="W7" t="n">
        <v>167.5</v>
      </c>
      <c r="X7" t="n">
        <v>154</v>
      </c>
      <c r="Y7" t="n">
        <v>148.3</v>
      </c>
      <c r="Z7" t="n">
        <v>149.8</v>
      </c>
      <c r="AA7" t="n">
        <v>152.7</v>
      </c>
      <c r="AB7" t="n">
        <v>157.7</v>
      </c>
      <c r="AC7" t="n">
        <v>159.2</v>
      </c>
      <c r="AD7" t="n">
        <v>158.7</v>
      </c>
      <c r="AE7" t="n">
        <v>152.1</v>
      </c>
      <c r="AF7" t="n">
        <v>159.5</v>
      </c>
    </row>
    <row r="8">
      <c r="A8" t="s">
        <v>18</v>
      </c>
      <c r="B8" t="s">
        <v>173</v>
      </c>
      <c r="C8" t="s">
        <v>106</v>
      </c>
      <c r="D8" t="s">
        <v>174</v>
      </c>
      <c r="E8" t="s">
        <v>107</v>
      </c>
      <c r="F8" t="n">
        <v>9.1</v>
      </c>
      <c r="G8" t="n">
        <v>9.4</v>
      </c>
      <c r="H8" t="n">
        <v>9.9</v>
      </c>
      <c r="I8" t="n">
        <v>9.2</v>
      </c>
      <c r="J8" t="n">
        <v>8.4</v>
      </c>
      <c r="K8" t="n">
        <v>8.1</v>
      </c>
      <c r="L8" t="n">
        <v>7.9</v>
      </c>
      <c r="M8" t="n">
        <v>7.7</v>
      </c>
      <c r="N8" t="n">
        <v>7.7</v>
      </c>
      <c r="O8" t="n">
        <v>7.7</v>
      </c>
      <c r="P8" t="n">
        <v>8</v>
      </c>
      <c r="Q8" t="n">
        <v>8.2</v>
      </c>
      <c r="R8" t="n">
        <v>8.7</v>
      </c>
      <c r="S8" t="n">
        <v>9.1</v>
      </c>
      <c r="T8" t="n">
        <v>9.1</v>
      </c>
      <c r="U8" t="n">
        <v>9.3</v>
      </c>
      <c r="V8" t="n">
        <v>9.6</v>
      </c>
      <c r="W8" t="n">
        <v>9.5</v>
      </c>
      <c r="X8" t="n">
        <v>9.2</v>
      </c>
      <c r="Y8" t="n">
        <v>9</v>
      </c>
      <c r="Z8" t="n">
        <v>8.8</v>
      </c>
      <c r="AA8" t="n">
        <v>8.9</v>
      </c>
      <c r="AB8" t="n">
        <v>8.8</v>
      </c>
      <c r="AC8" t="n">
        <v>8.8</v>
      </c>
      <c r="AD8" t="n">
        <v>8.8</v>
      </c>
      <c r="AE8" t="n">
        <v>8.8</v>
      </c>
      <c r="AF8" t="n">
        <v>8.4</v>
      </c>
    </row>
    <row r="9">
      <c r="A9" t="s">
        <v>18</v>
      </c>
      <c r="B9" t="s">
        <v>175</v>
      </c>
      <c r="C9" t="s">
        <v>106</v>
      </c>
      <c r="D9" t="s">
        <v>176</v>
      </c>
      <c r="E9" t="s">
        <v>107</v>
      </c>
      <c r="F9" t="n">
        <v>97.2</v>
      </c>
      <c r="G9" t="n">
        <v>98.2</v>
      </c>
      <c r="H9" t="n">
        <v>102.3</v>
      </c>
      <c r="I9" t="n">
        <v>106.6</v>
      </c>
      <c r="J9" t="n">
        <v>112.4</v>
      </c>
      <c r="K9" t="n">
        <v>118.3</v>
      </c>
      <c r="L9" t="n">
        <v>116.5</v>
      </c>
      <c r="M9" t="n">
        <v>113.4</v>
      </c>
      <c r="N9" t="n">
        <v>115.1</v>
      </c>
      <c r="O9" t="n">
        <v>114.7</v>
      </c>
      <c r="P9" t="n">
        <v>113.9</v>
      </c>
      <c r="Q9" t="n">
        <v>112</v>
      </c>
      <c r="R9" t="n">
        <v>111.1</v>
      </c>
      <c r="S9" t="n">
        <v>109.8</v>
      </c>
      <c r="T9" t="n">
        <v>98.5</v>
      </c>
      <c r="U9" t="n">
        <v>97.4</v>
      </c>
      <c r="V9" t="n">
        <v>87.5</v>
      </c>
      <c r="W9" t="n">
        <v>85.3</v>
      </c>
      <c r="X9" t="n">
        <v>84</v>
      </c>
      <c r="Y9" t="n">
        <v>82.5</v>
      </c>
      <c r="Z9" t="n">
        <v>83.5</v>
      </c>
      <c r="AA9" t="n">
        <v>87.8</v>
      </c>
      <c r="AB9" t="n">
        <v>89.9</v>
      </c>
      <c r="AC9" t="n">
        <v>93.1</v>
      </c>
      <c r="AD9" t="n">
        <v>97.3</v>
      </c>
      <c r="AE9" t="n">
        <v>96.4</v>
      </c>
      <c r="AF9" t="n">
        <v>99.4</v>
      </c>
    </row>
    <row r="10">
      <c r="A10" t="s">
        <v>18</v>
      </c>
      <c r="B10" t="s">
        <v>177</v>
      </c>
      <c r="C10" t="s">
        <v>106</v>
      </c>
      <c r="D10" t="s">
        <v>178</v>
      </c>
      <c r="E10" t="s">
        <v>107</v>
      </c>
      <c r="F10" t="n">
        <v>130.5</v>
      </c>
      <c r="G10" t="n">
        <v>131.7</v>
      </c>
      <c r="H10" t="n">
        <v>136.9</v>
      </c>
      <c r="I10" t="n">
        <v>142.3</v>
      </c>
      <c r="J10" t="n">
        <v>149.1</v>
      </c>
      <c r="K10" t="n">
        <v>155.8</v>
      </c>
      <c r="L10" t="n">
        <v>154</v>
      </c>
      <c r="M10" t="n">
        <v>152</v>
      </c>
      <c r="N10" t="n">
        <v>154.9</v>
      </c>
      <c r="O10" t="n">
        <v>155.5</v>
      </c>
      <c r="P10" t="n">
        <v>155</v>
      </c>
      <c r="Q10" t="n">
        <v>153</v>
      </c>
      <c r="R10" t="n">
        <v>152.3</v>
      </c>
      <c r="S10" t="n">
        <v>150.8</v>
      </c>
      <c r="T10" t="n">
        <v>137.9</v>
      </c>
      <c r="U10" t="n">
        <v>138.1</v>
      </c>
      <c r="V10" t="n">
        <v>126.6</v>
      </c>
      <c r="W10" t="n">
        <v>124.5</v>
      </c>
      <c r="X10" t="n">
        <v>122.9</v>
      </c>
      <c r="Y10" t="n">
        <v>122.6</v>
      </c>
      <c r="Z10" t="n">
        <v>124</v>
      </c>
      <c r="AA10" t="n">
        <v>130.4</v>
      </c>
      <c r="AB10" t="n">
        <v>134.6</v>
      </c>
      <c r="AC10" t="n">
        <v>135.7</v>
      </c>
      <c r="AD10" t="n">
        <v>145.8</v>
      </c>
      <c r="AE10" t="n">
        <v>147.1</v>
      </c>
      <c r="AF10" t="n">
        <v>151.8</v>
      </c>
    </row>
    <row r="11">
      <c r="A11" t="s">
        <v>18</v>
      </c>
      <c r="B11" t="s">
        <v>179</v>
      </c>
      <c r="C11" t="s">
        <v>106</v>
      </c>
      <c r="D11" t="s">
        <v>180</v>
      </c>
      <c r="E11" t="s">
        <v>107</v>
      </c>
      <c r="F11" t="n">
        <v>33.3</v>
      </c>
      <c r="G11" t="n">
        <v>33.5</v>
      </c>
      <c r="H11" t="n">
        <v>34.6</v>
      </c>
      <c r="I11" t="n">
        <v>35.7</v>
      </c>
      <c r="J11" t="n">
        <v>36.7</v>
      </c>
      <c r="K11" t="n">
        <v>37.5</v>
      </c>
      <c r="L11" t="n">
        <v>37.5</v>
      </c>
      <c r="M11" t="n">
        <v>38.6</v>
      </c>
      <c r="N11" t="n">
        <v>39.8</v>
      </c>
      <c r="O11" t="n">
        <v>40.8</v>
      </c>
      <c r="P11" t="n">
        <v>41.1</v>
      </c>
      <c r="Q11" t="n">
        <v>41</v>
      </c>
      <c r="R11" t="n">
        <v>41.2</v>
      </c>
      <c r="S11" t="n">
        <v>41</v>
      </c>
      <c r="T11" t="n">
        <v>39.4</v>
      </c>
      <c r="U11" t="n">
        <v>40.7</v>
      </c>
      <c r="V11" t="n">
        <v>39.1</v>
      </c>
      <c r="W11" t="n">
        <v>39.2</v>
      </c>
      <c r="X11" t="n">
        <v>38.9</v>
      </c>
      <c r="Y11" t="n">
        <v>40.1</v>
      </c>
      <c r="Z11" t="n">
        <v>40.5</v>
      </c>
      <c r="AA11" t="n">
        <v>42.6</v>
      </c>
      <c r="AB11" t="n">
        <v>44.7</v>
      </c>
      <c r="AC11" t="n">
        <v>42.6</v>
      </c>
      <c r="AD11" t="n">
        <v>48.5</v>
      </c>
      <c r="AE11" t="n">
        <v>50.7</v>
      </c>
      <c r="AF11" t="n">
        <v>52.4</v>
      </c>
    </row>
    <row r="12">
      <c r="A12" t="s">
        <v>18</v>
      </c>
      <c r="B12" t="s">
        <v>181</v>
      </c>
      <c r="C12" t="s">
        <v>106</v>
      </c>
      <c r="D12" t="s">
        <v>182</v>
      </c>
      <c r="E12" t="s">
        <v>107</v>
      </c>
      <c r="F12" t="n">
        <v>267.7</v>
      </c>
      <c r="G12" t="n">
        <v>271.3</v>
      </c>
      <c r="H12" t="n">
        <v>280.7</v>
      </c>
      <c r="I12" t="n">
        <v>291.6</v>
      </c>
      <c r="J12" t="n">
        <v>307</v>
      </c>
      <c r="K12" t="n">
        <v>325.2</v>
      </c>
      <c r="L12" t="n">
        <v>326.1</v>
      </c>
      <c r="M12" t="n">
        <v>328.2</v>
      </c>
      <c r="N12" t="n">
        <v>326.2</v>
      </c>
      <c r="O12" t="n">
        <v>328.2</v>
      </c>
      <c r="P12" t="n">
        <v>329.9</v>
      </c>
      <c r="Q12" t="n">
        <v>324.3</v>
      </c>
      <c r="R12" t="n">
        <v>323.9</v>
      </c>
      <c r="S12" t="n">
        <v>312.9</v>
      </c>
      <c r="T12" t="n">
        <v>255.5</v>
      </c>
      <c r="U12" t="n">
        <v>236.1</v>
      </c>
      <c r="V12" t="n">
        <v>223.1</v>
      </c>
      <c r="W12" t="n">
        <v>200.4</v>
      </c>
      <c r="X12" t="n">
        <v>186.9</v>
      </c>
      <c r="Y12" t="n">
        <v>181.2</v>
      </c>
      <c r="Z12" t="n">
        <v>184.5</v>
      </c>
      <c r="AA12" t="n">
        <v>190.5</v>
      </c>
      <c r="AB12" t="n">
        <v>196.6</v>
      </c>
      <c r="AC12" t="n">
        <v>203.4</v>
      </c>
      <c r="AD12" t="n">
        <v>207.7</v>
      </c>
      <c r="AE12" t="n">
        <v>199.3</v>
      </c>
      <c r="AF12" t="n">
        <v>204.2</v>
      </c>
    </row>
    <row r="13">
      <c r="A13" t="s">
        <v>18</v>
      </c>
      <c r="B13" t="s">
        <v>183</v>
      </c>
      <c r="C13" t="s">
        <v>106</v>
      </c>
      <c r="D13" t="s">
        <v>184</v>
      </c>
      <c r="E13" t="s">
        <v>107</v>
      </c>
      <c r="F13" t="n">
        <v>319.7</v>
      </c>
      <c r="G13" t="n">
        <v>337.2</v>
      </c>
      <c r="H13" t="n">
        <v>359.6</v>
      </c>
      <c r="I13" t="n">
        <v>378.1</v>
      </c>
      <c r="J13" t="n">
        <v>407.1</v>
      </c>
      <c r="K13" t="n">
        <v>435.9</v>
      </c>
      <c r="L13" t="n">
        <v>453.3</v>
      </c>
      <c r="M13" t="n">
        <v>450.3</v>
      </c>
      <c r="N13" t="n">
        <v>461.2</v>
      </c>
      <c r="O13" t="n">
        <v>459.5</v>
      </c>
      <c r="P13" t="n">
        <v>465.4</v>
      </c>
      <c r="Q13" t="n">
        <v>468</v>
      </c>
      <c r="R13" t="n">
        <v>467.7</v>
      </c>
      <c r="S13" t="n">
        <v>462.2</v>
      </c>
      <c r="T13" t="n">
        <v>375</v>
      </c>
      <c r="U13" t="n">
        <v>359.1</v>
      </c>
      <c r="V13" t="n">
        <v>337.6</v>
      </c>
      <c r="W13" t="n">
        <v>297.7</v>
      </c>
      <c r="X13" t="n">
        <v>277.6</v>
      </c>
      <c r="Y13" t="n">
        <v>268.4</v>
      </c>
      <c r="Z13" t="n">
        <v>276.7</v>
      </c>
      <c r="AA13" t="n">
        <v>287.8</v>
      </c>
      <c r="AB13" t="n">
        <v>299.9</v>
      </c>
      <c r="AC13" t="n">
        <v>312.2</v>
      </c>
      <c r="AD13" t="n">
        <v>314.2</v>
      </c>
      <c r="AE13" t="n">
        <v>303.1</v>
      </c>
      <c r="AF13" t="n">
        <v>318.3</v>
      </c>
    </row>
    <row r="14">
      <c r="A14" t="s">
        <v>18</v>
      </c>
      <c r="B14" t="s">
        <v>185</v>
      </c>
      <c r="C14" t="s">
        <v>106</v>
      </c>
      <c r="D14" t="s">
        <v>186</v>
      </c>
      <c r="E14" t="s">
        <v>107</v>
      </c>
      <c r="F14" t="n">
        <v>61</v>
      </c>
      <c r="G14" t="n">
        <v>66.5</v>
      </c>
      <c r="H14" t="n">
        <v>71.7</v>
      </c>
      <c r="I14" t="n">
        <v>76.9</v>
      </c>
      <c r="J14" t="n">
        <v>79.4</v>
      </c>
      <c r="K14" t="n">
        <v>86.4</v>
      </c>
      <c r="L14" t="n">
        <v>83.3</v>
      </c>
      <c r="M14" t="n">
        <v>65.9</v>
      </c>
      <c r="N14" t="n">
        <v>58.1</v>
      </c>
      <c r="O14" t="n">
        <v>55.2</v>
      </c>
      <c r="P14" t="n">
        <v>54.1</v>
      </c>
      <c r="Q14" t="n">
        <v>50.5</v>
      </c>
      <c r="R14" t="n">
        <v>49</v>
      </c>
      <c r="S14" t="n">
        <v>43.9</v>
      </c>
      <c r="T14" t="n">
        <v>39.2</v>
      </c>
      <c r="U14" t="n">
        <v>36.7</v>
      </c>
      <c r="V14" t="n">
        <v>36.2</v>
      </c>
      <c r="W14" t="n">
        <v>32.8</v>
      </c>
      <c r="X14" t="n">
        <v>30.6</v>
      </c>
      <c r="Y14" t="n">
        <v>26.8</v>
      </c>
      <c r="Z14" t="n">
        <v>25.1</v>
      </c>
      <c r="AA14" t="n">
        <v>26</v>
      </c>
      <c r="AB14" t="n">
        <v>26.8</v>
      </c>
      <c r="AC14" t="n">
        <v>26.3</v>
      </c>
      <c r="AD14" t="n">
        <v>29.8</v>
      </c>
      <c r="AE14" t="n">
        <v>29.1</v>
      </c>
      <c r="AF14" t="n">
        <v>31.3</v>
      </c>
    </row>
    <row r="15">
      <c r="A15" t="s">
        <v>18</v>
      </c>
      <c r="B15" t="s">
        <v>187</v>
      </c>
      <c r="C15" t="s">
        <v>106</v>
      </c>
      <c r="D15" t="s">
        <v>188</v>
      </c>
      <c r="E15" t="s">
        <v>107</v>
      </c>
      <c r="F15" t="n">
        <v>146.1</v>
      </c>
      <c r="G15" t="n">
        <v>156.9</v>
      </c>
      <c r="H15" t="n">
        <v>165.6</v>
      </c>
      <c r="I15" t="n">
        <v>176.7</v>
      </c>
      <c r="J15" t="n">
        <v>181.5</v>
      </c>
      <c r="K15" t="n">
        <v>192.9</v>
      </c>
      <c r="L15" t="n">
        <v>190.6</v>
      </c>
      <c r="M15" t="n">
        <v>169.6</v>
      </c>
      <c r="N15" t="n">
        <v>159.5</v>
      </c>
      <c r="O15" t="n">
        <v>153.6</v>
      </c>
      <c r="P15" t="n">
        <v>151.1</v>
      </c>
      <c r="Q15" t="n">
        <v>148.1</v>
      </c>
      <c r="R15" t="n">
        <v>143.9</v>
      </c>
      <c r="S15" t="n">
        <v>137.2</v>
      </c>
      <c r="T15" t="n">
        <v>121.2</v>
      </c>
      <c r="U15" t="n">
        <v>117.7</v>
      </c>
      <c r="V15" t="n">
        <v>108.4</v>
      </c>
      <c r="W15" t="n">
        <v>98</v>
      </c>
      <c r="X15" t="n">
        <v>89.3</v>
      </c>
      <c r="Y15" t="n">
        <v>86.4</v>
      </c>
      <c r="Z15" t="n">
        <v>88.2</v>
      </c>
      <c r="AA15" t="n">
        <v>90.7</v>
      </c>
      <c r="AB15" t="n">
        <v>94.7</v>
      </c>
      <c r="AC15" t="n">
        <v>97</v>
      </c>
      <c r="AD15" t="n">
        <v>101.7</v>
      </c>
      <c r="AE15" t="n">
        <v>97.4</v>
      </c>
      <c r="AF15" t="n">
        <v>102.3</v>
      </c>
    </row>
    <row r="16">
      <c r="A16" t="s">
        <v>18</v>
      </c>
      <c r="B16" t="s">
        <v>189</v>
      </c>
      <c r="C16" t="s">
        <v>106</v>
      </c>
      <c r="D16" t="s">
        <v>190</v>
      </c>
      <c r="E16" t="s">
        <v>107</v>
      </c>
      <c r="F16" t="n">
        <v>85.1</v>
      </c>
      <c r="G16" t="n">
        <v>90.4</v>
      </c>
      <c r="H16" t="n">
        <v>93.9</v>
      </c>
      <c r="I16" t="n">
        <v>99.8</v>
      </c>
      <c r="J16" t="n">
        <v>102.1</v>
      </c>
      <c r="K16" t="n">
        <v>106.5</v>
      </c>
      <c r="L16" t="n">
        <v>107.3</v>
      </c>
      <c r="M16" t="n">
        <v>103.7</v>
      </c>
      <c r="N16" t="n">
        <v>101.4</v>
      </c>
      <c r="O16" t="n">
        <v>98.4</v>
      </c>
      <c r="P16" t="n">
        <v>97</v>
      </c>
      <c r="Q16" t="n">
        <v>97.6</v>
      </c>
      <c r="R16" t="n">
        <v>94.9</v>
      </c>
      <c r="S16" t="n">
        <v>93.3</v>
      </c>
      <c r="T16" t="n">
        <v>82</v>
      </c>
      <c r="U16" t="n">
        <v>81</v>
      </c>
      <c r="V16" t="n">
        <v>72.2</v>
      </c>
      <c r="W16" t="n">
        <v>65.2</v>
      </c>
      <c r="X16" t="n">
        <v>58.7</v>
      </c>
      <c r="Y16" t="n">
        <v>59.6</v>
      </c>
      <c r="Z16" t="n">
        <v>63.1</v>
      </c>
      <c r="AA16" t="n">
        <v>64.7</v>
      </c>
      <c r="AB16" t="n">
        <v>67.9</v>
      </c>
      <c r="AC16" t="n">
        <v>70.7</v>
      </c>
      <c r="AD16" t="n">
        <v>71.9</v>
      </c>
      <c r="AE16" t="n">
        <v>68.3</v>
      </c>
      <c r="AF16" t="n">
        <v>71</v>
      </c>
    </row>
    <row r="17">
      <c r="A17" t="s">
        <v>18</v>
      </c>
      <c r="B17" t="s">
        <v>191</v>
      </c>
      <c r="C17" t="s">
        <v>106</v>
      </c>
      <c r="D17" t="s">
        <v>192</v>
      </c>
      <c r="E17" t="s">
        <v>107</v>
      </c>
      <c r="F17" t="n">
        <v>115.9</v>
      </c>
      <c r="G17" t="n">
        <v>123</v>
      </c>
      <c r="H17" t="n">
        <v>130.8</v>
      </c>
      <c r="I17" t="n">
        <v>136.6</v>
      </c>
      <c r="J17" t="n">
        <v>143.8</v>
      </c>
      <c r="K17" t="n">
        <v>153</v>
      </c>
      <c r="L17" t="n">
        <v>155.3</v>
      </c>
      <c r="M17" t="n">
        <v>155.1</v>
      </c>
      <c r="N17" t="n">
        <v>150.2</v>
      </c>
      <c r="O17" t="n">
        <v>147.5</v>
      </c>
      <c r="P17" t="n">
        <v>149.9</v>
      </c>
      <c r="Q17" t="n">
        <v>144.3</v>
      </c>
      <c r="R17" t="n">
        <v>141.8</v>
      </c>
      <c r="S17" t="n">
        <v>138.9</v>
      </c>
      <c r="T17" t="n">
        <v>120.6</v>
      </c>
      <c r="U17" t="n">
        <v>112.1</v>
      </c>
      <c r="V17" t="n">
        <v>114.2</v>
      </c>
      <c r="W17" t="n">
        <v>109.6</v>
      </c>
      <c r="X17" t="n">
        <v>104.7</v>
      </c>
      <c r="Y17" t="n">
        <v>103.7</v>
      </c>
      <c r="Z17" t="n">
        <v>105.1</v>
      </c>
      <c r="AA17" t="n">
        <v>107.7</v>
      </c>
      <c r="AB17" t="n">
        <v>110.9</v>
      </c>
      <c r="AC17" t="n">
        <v>115.9</v>
      </c>
      <c r="AD17" t="n">
        <v>121.5</v>
      </c>
      <c r="AE17" t="n">
        <v>119.1</v>
      </c>
      <c r="AF17" t="n">
        <v>118.1</v>
      </c>
    </row>
    <row r="18">
      <c r="A18" t="s">
        <v>18</v>
      </c>
      <c r="B18" t="s">
        <v>193</v>
      </c>
      <c r="C18" t="s">
        <v>106</v>
      </c>
      <c r="D18" t="s">
        <v>194</v>
      </c>
      <c r="E18" t="s">
        <v>107</v>
      </c>
      <c r="F18" t="n">
        <v>243.1</v>
      </c>
      <c r="G18" t="n">
        <v>253.6</v>
      </c>
      <c r="H18" t="n">
        <v>278.4</v>
      </c>
      <c r="I18" t="n">
        <v>293.5</v>
      </c>
      <c r="J18" t="n">
        <v>305</v>
      </c>
      <c r="K18" t="n">
        <v>318.6</v>
      </c>
      <c r="L18" t="n">
        <v>302.8</v>
      </c>
      <c r="M18" t="n">
        <v>290.5</v>
      </c>
      <c r="N18" t="n">
        <v>281.7</v>
      </c>
      <c r="O18" t="n">
        <v>279.2</v>
      </c>
      <c r="P18" t="n">
        <v>263.8</v>
      </c>
      <c r="Q18" t="n">
        <v>252.7</v>
      </c>
      <c r="R18" t="n">
        <v>241.2</v>
      </c>
      <c r="S18" t="n">
        <v>235.2</v>
      </c>
      <c r="T18" t="n">
        <v>212.4</v>
      </c>
      <c r="U18" t="n">
        <v>207.7</v>
      </c>
      <c r="V18" t="n">
        <v>207.3</v>
      </c>
      <c r="W18" t="n">
        <v>198.5</v>
      </c>
      <c r="X18" t="n">
        <v>194.9</v>
      </c>
      <c r="Y18" t="n">
        <v>200.5</v>
      </c>
      <c r="Z18" t="n">
        <v>208.6</v>
      </c>
      <c r="AA18" t="n">
        <v>217.9</v>
      </c>
      <c r="AB18" t="n">
        <v>222.9</v>
      </c>
      <c r="AC18" t="n">
        <v>225.9</v>
      </c>
      <c r="AD18" t="n">
        <v>225.1</v>
      </c>
      <c r="AE18" t="n">
        <v>210.7</v>
      </c>
      <c r="AF18" t="n">
        <v>201.3</v>
      </c>
    </row>
    <row r="19">
      <c r="A19" t="s">
        <v>18</v>
      </c>
      <c r="B19" t="s">
        <v>195</v>
      </c>
      <c r="C19" t="s">
        <v>106</v>
      </c>
      <c r="D19" t="s">
        <v>196</v>
      </c>
      <c r="E19" t="s">
        <v>107</v>
      </c>
      <c r="F19" t="n">
        <v>196</v>
      </c>
      <c r="G19" t="n">
        <v>210.9</v>
      </c>
      <c r="H19" t="n">
        <v>227</v>
      </c>
      <c r="I19" t="n">
        <v>241.2</v>
      </c>
      <c r="J19" t="n">
        <v>255.6</v>
      </c>
      <c r="K19" t="n">
        <v>272.1</v>
      </c>
      <c r="L19" t="n">
        <v>284.9</v>
      </c>
      <c r="M19" t="n">
        <v>289.8</v>
      </c>
      <c r="N19" t="n">
        <v>295.8</v>
      </c>
      <c r="O19" t="n">
        <v>309.6</v>
      </c>
      <c r="P19" t="n">
        <v>319.4</v>
      </c>
      <c r="Q19" t="n">
        <v>326.8</v>
      </c>
      <c r="R19" t="n">
        <v>328.3</v>
      </c>
      <c r="S19" t="n">
        <v>335.7</v>
      </c>
      <c r="T19" t="n">
        <v>303.4</v>
      </c>
      <c r="U19" t="n">
        <v>272.4</v>
      </c>
      <c r="V19" t="n">
        <v>257.1</v>
      </c>
      <c r="W19" t="n">
        <v>233.6</v>
      </c>
      <c r="X19" t="n">
        <v>217.7</v>
      </c>
      <c r="Y19" t="n">
        <v>220.5</v>
      </c>
      <c r="Z19" t="n">
        <v>233.8</v>
      </c>
      <c r="AA19" t="n">
        <v>248.9</v>
      </c>
      <c r="AB19" t="n">
        <v>252.6</v>
      </c>
      <c r="AC19" t="n">
        <v>259.7</v>
      </c>
      <c r="AD19" t="n">
        <v>258</v>
      </c>
      <c r="AE19" t="n">
        <v>231.5</v>
      </c>
      <c r="AF19" t="n">
        <v>212.3</v>
      </c>
    </row>
    <row r="20">
      <c r="A20" t="s">
        <v>18</v>
      </c>
      <c r="B20" t="s">
        <v>197</v>
      </c>
      <c r="C20" t="s">
        <v>106</v>
      </c>
      <c r="D20" t="s">
        <v>198</v>
      </c>
      <c r="E20" t="s">
        <v>107</v>
      </c>
      <c r="F20" t="n">
        <v>53.6</v>
      </c>
      <c r="G20" t="n">
        <v>52</v>
      </c>
      <c r="H20" t="n">
        <v>49.6</v>
      </c>
      <c r="I20" t="n">
        <v>46.1</v>
      </c>
      <c r="J20" t="n">
        <v>42.6</v>
      </c>
      <c r="K20" t="n">
        <v>43.3</v>
      </c>
      <c r="L20" t="n">
        <v>39.4</v>
      </c>
      <c r="M20" t="n">
        <v>36.4</v>
      </c>
      <c r="N20" t="n">
        <v>38.9</v>
      </c>
      <c r="O20" t="n">
        <v>42.3</v>
      </c>
      <c r="P20" t="n">
        <v>42.4</v>
      </c>
      <c r="Q20" t="n">
        <v>42</v>
      </c>
      <c r="R20" t="n">
        <v>44.9</v>
      </c>
      <c r="S20" t="n">
        <v>43.9</v>
      </c>
      <c r="T20" t="n">
        <v>45.1</v>
      </c>
      <c r="U20" t="n">
        <v>46.7</v>
      </c>
      <c r="V20" t="n">
        <v>45.9</v>
      </c>
      <c r="W20" t="n">
        <v>44.3</v>
      </c>
      <c r="X20" t="n">
        <v>42.6</v>
      </c>
      <c r="Y20" t="n">
        <v>41.1</v>
      </c>
      <c r="Z20" t="n">
        <v>39.1</v>
      </c>
      <c r="AA20" t="n">
        <v>38.5</v>
      </c>
      <c r="AB20" t="n">
        <v>40.4</v>
      </c>
      <c r="AC20" t="n">
        <v>39.5</v>
      </c>
      <c r="AD20" t="n">
        <v>39.8</v>
      </c>
      <c r="AE20" t="n">
        <v>41.2</v>
      </c>
      <c r="AF20" t="n">
        <v>41.4</v>
      </c>
    </row>
    <row r="21">
      <c r="A21" t="s">
        <v>18</v>
      </c>
      <c r="B21" t="s">
        <v>199</v>
      </c>
      <c r="C21" t="s">
        <v>106</v>
      </c>
      <c r="D21" t="s">
        <v>200</v>
      </c>
      <c r="E21" t="s">
        <v>107</v>
      </c>
      <c r="F21" t="n">
        <v>129</v>
      </c>
      <c r="G21" t="n">
        <v>131.3</v>
      </c>
      <c r="H21" t="n">
        <v>133.7</v>
      </c>
      <c r="I21" t="n">
        <v>136.6</v>
      </c>
      <c r="J21" t="n">
        <v>138.8</v>
      </c>
      <c r="K21" t="n">
        <v>146.3</v>
      </c>
      <c r="L21" t="n">
        <v>145.3</v>
      </c>
      <c r="M21" t="n">
        <v>145.8</v>
      </c>
      <c r="N21" t="n">
        <v>157.5</v>
      </c>
      <c r="O21" t="n">
        <v>165</v>
      </c>
      <c r="P21" t="n">
        <v>173.5</v>
      </c>
      <c r="Q21" t="n">
        <v>180.9</v>
      </c>
      <c r="R21" t="n">
        <v>185.7</v>
      </c>
      <c r="S21" t="n">
        <v>185.4</v>
      </c>
      <c r="T21" t="n">
        <v>191</v>
      </c>
      <c r="U21" t="n">
        <v>209.8</v>
      </c>
      <c r="V21" t="n">
        <v>217.1</v>
      </c>
      <c r="W21" t="n">
        <v>218.4</v>
      </c>
      <c r="X21" t="n">
        <v>216.9</v>
      </c>
      <c r="Y21" t="n">
        <v>215.6</v>
      </c>
      <c r="Z21" t="n">
        <v>220.3</v>
      </c>
      <c r="AA21" t="n">
        <v>228.5</v>
      </c>
      <c r="AB21" t="n">
        <v>228.1</v>
      </c>
      <c r="AC21" t="n">
        <v>230.6</v>
      </c>
      <c r="AD21" t="n">
        <v>240.3</v>
      </c>
      <c r="AE21" t="n">
        <v>242.7</v>
      </c>
      <c r="AF21" t="n">
        <v>254.5</v>
      </c>
    </row>
    <row r="22">
      <c r="A22" t="s">
        <v>18</v>
      </c>
      <c r="B22" t="s">
        <v>201</v>
      </c>
      <c r="C22" t="s">
        <v>106</v>
      </c>
      <c r="D22" t="s">
        <v>202</v>
      </c>
      <c r="E22" t="s">
        <v>107</v>
      </c>
      <c r="F22" t="n">
        <v>75.4</v>
      </c>
      <c r="G22" t="n">
        <v>79.3</v>
      </c>
      <c r="H22" t="n">
        <v>84.1</v>
      </c>
      <c r="I22" t="n">
        <v>90.5</v>
      </c>
      <c r="J22" t="n">
        <v>96.2</v>
      </c>
      <c r="K22" t="n">
        <v>103</v>
      </c>
      <c r="L22" t="n">
        <v>105.9</v>
      </c>
      <c r="M22" t="n">
        <v>109.4</v>
      </c>
      <c r="N22" t="n">
        <v>118.6</v>
      </c>
      <c r="O22" t="n">
        <v>122.7</v>
      </c>
      <c r="P22" t="n">
        <v>131.1</v>
      </c>
      <c r="Q22" t="n">
        <v>138.9</v>
      </c>
      <c r="R22" t="n">
        <v>140.8</v>
      </c>
      <c r="S22" t="n">
        <v>141.5</v>
      </c>
      <c r="T22" t="n">
        <v>145.9</v>
      </c>
      <c r="U22" t="n">
        <v>163.1</v>
      </c>
      <c r="V22" t="n">
        <v>171.2</v>
      </c>
      <c r="W22" t="n">
        <v>174.1</v>
      </c>
      <c r="X22" t="n">
        <v>174.3</v>
      </c>
      <c r="Y22" t="n">
        <v>174.5</v>
      </c>
      <c r="Z22" t="n">
        <v>181.2</v>
      </c>
      <c r="AA22" t="n">
        <v>190</v>
      </c>
      <c r="AB22" t="n">
        <v>187.7</v>
      </c>
      <c r="AC22" t="n">
        <v>191.1</v>
      </c>
      <c r="AD22" t="n">
        <v>200.5</v>
      </c>
      <c r="AE22" t="n">
        <v>201.5</v>
      </c>
      <c r="AF22" t="n">
        <v>213.1</v>
      </c>
    </row>
    <row r="23">
      <c r="A23" t="s">
        <v>18</v>
      </c>
      <c r="B23" t="s">
        <v>203</v>
      </c>
      <c r="C23" t="s">
        <v>106</v>
      </c>
      <c r="D23" t="s">
        <v>204</v>
      </c>
      <c r="E23" t="s">
        <v>107</v>
      </c>
      <c r="F23" t="n">
        <v>1251.3</v>
      </c>
      <c r="G23" t="n">
        <v>1270.9</v>
      </c>
      <c r="H23" t="n">
        <v>1371.2</v>
      </c>
      <c r="I23" t="n">
        <v>1481.6</v>
      </c>
      <c r="J23" t="n">
        <v>1654.4</v>
      </c>
      <c r="K23" t="n">
        <v>1861.3</v>
      </c>
      <c r="L23" t="n">
        <v>1998.2</v>
      </c>
      <c r="M23" t="n">
        <v>2082.5</v>
      </c>
      <c r="N23" t="n">
        <v>2177.1</v>
      </c>
      <c r="O23" t="n">
        <v>2291</v>
      </c>
      <c r="P23" t="n">
        <v>2470.4</v>
      </c>
      <c r="Q23" t="n">
        <v>2638.6</v>
      </c>
      <c r="R23" t="n">
        <v>2780.9</v>
      </c>
      <c r="S23" t="n">
        <v>2458.8</v>
      </c>
      <c r="T23" t="n">
        <v>1911.4</v>
      </c>
      <c r="U23" t="n">
        <v>1674.3</v>
      </c>
      <c r="V23" t="n">
        <v>1426</v>
      </c>
      <c r="W23" t="n">
        <v>1191.4</v>
      </c>
      <c r="X23" t="n">
        <v>1051.8</v>
      </c>
      <c r="Y23" t="n">
        <v>1028.9</v>
      </c>
      <c r="Z23" t="n">
        <v>1101.7</v>
      </c>
      <c r="AA23" t="n">
        <v>1119.8</v>
      </c>
      <c r="AB23" t="n">
        <v>1166.1</v>
      </c>
      <c r="AC23" t="n">
        <v>1244.1</v>
      </c>
      <c r="AD23" t="n">
        <v>1353.2</v>
      </c>
      <c r="AE23" t="n">
        <v>1287.3</v>
      </c>
      <c r="AF23" t="n">
        <v>1349.1</v>
      </c>
    </row>
    <row r="24">
      <c r="A24" t="s">
        <v>18</v>
      </c>
      <c r="B24" t="s">
        <v>205</v>
      </c>
      <c r="C24" t="s">
        <v>106</v>
      </c>
      <c r="D24" t="s">
        <v>206</v>
      </c>
      <c r="E24" t="s">
        <v>107</v>
      </c>
      <c r="F24" t="n">
        <v>2354.8</v>
      </c>
      <c r="G24" t="n">
        <v>2379.2</v>
      </c>
      <c r="H24" t="n">
        <v>2474.8</v>
      </c>
      <c r="I24" t="n">
        <v>2592.4</v>
      </c>
      <c r="J24" t="n">
        <v>2693.5</v>
      </c>
      <c r="K24" t="n">
        <v>2826.8</v>
      </c>
      <c r="L24" t="n">
        <v>2900.7</v>
      </c>
      <c r="M24" t="n">
        <v>2971.8</v>
      </c>
      <c r="N24" t="n">
        <v>3094.3</v>
      </c>
      <c r="O24" t="n">
        <v>3265.9</v>
      </c>
      <c r="P24" t="n">
        <v>3360.7</v>
      </c>
      <c r="Q24" t="n">
        <v>3464.5</v>
      </c>
      <c r="R24" t="n">
        <v>3698.8</v>
      </c>
      <c r="S24" t="n">
        <v>3749.5</v>
      </c>
      <c r="T24" t="n">
        <v>3508.6</v>
      </c>
      <c r="U24" t="n">
        <v>3473.9</v>
      </c>
      <c r="V24" t="n">
        <v>3438.6</v>
      </c>
      <c r="W24" t="n">
        <v>3347.9</v>
      </c>
      <c r="X24" t="n">
        <v>3263.3</v>
      </c>
      <c r="Y24" t="n">
        <v>3268.7</v>
      </c>
      <c r="Z24" t="n">
        <v>3359.8</v>
      </c>
      <c r="AA24" t="n">
        <v>3397.7</v>
      </c>
      <c r="AB24" t="n">
        <v>3426.4</v>
      </c>
      <c r="AC24" t="n">
        <v>3389.5</v>
      </c>
      <c r="AD24" t="n">
        <v>3499.1</v>
      </c>
      <c r="AE24" t="n">
        <v>3391.3</v>
      </c>
      <c r="AF24" t="n">
        <v>3335.3</v>
      </c>
    </row>
    <row r="25">
      <c r="A25" t="s">
        <v>18</v>
      </c>
      <c r="B25" t="s">
        <v>207</v>
      </c>
      <c r="C25" t="s">
        <v>106</v>
      </c>
      <c r="D25" t="s">
        <v>208</v>
      </c>
      <c r="E25" t="s">
        <v>107</v>
      </c>
      <c r="F25" t="n">
        <v>331.8</v>
      </c>
      <c r="G25" t="n">
        <v>318.7</v>
      </c>
      <c r="H25" t="n">
        <v>327.5</v>
      </c>
      <c r="I25" t="n">
        <v>330.8</v>
      </c>
      <c r="J25" t="n">
        <v>320.8</v>
      </c>
      <c r="K25" t="n">
        <v>316.3</v>
      </c>
      <c r="L25" t="n">
        <v>314.4</v>
      </c>
      <c r="M25" t="n">
        <v>319.1</v>
      </c>
      <c r="N25" t="n">
        <v>322.4</v>
      </c>
      <c r="O25" t="n">
        <v>333.2</v>
      </c>
      <c r="P25" t="n">
        <v>349.5</v>
      </c>
      <c r="Q25" t="n">
        <v>344.1</v>
      </c>
      <c r="R25" t="n">
        <v>363.2</v>
      </c>
      <c r="S25" t="n">
        <v>388.9</v>
      </c>
      <c r="T25" t="n">
        <v>349.8</v>
      </c>
      <c r="U25" t="n">
        <v>341.9</v>
      </c>
      <c r="V25" t="n">
        <v>324.8</v>
      </c>
      <c r="W25" t="n">
        <v>309.3</v>
      </c>
      <c r="X25" t="n">
        <v>287.8</v>
      </c>
      <c r="Y25" t="n">
        <v>290.5</v>
      </c>
      <c r="Z25" t="n">
        <v>301.3</v>
      </c>
      <c r="AA25" t="n">
        <v>311.7</v>
      </c>
      <c r="AB25" t="n">
        <v>314.7</v>
      </c>
      <c r="AC25" t="n">
        <v>316.5</v>
      </c>
      <c r="AD25" t="n">
        <v>332.8</v>
      </c>
      <c r="AE25" t="n">
        <v>312.6</v>
      </c>
      <c r="AF25" t="n">
        <v>311.8</v>
      </c>
    </row>
    <row r="26">
      <c r="A26" t="s">
        <v>18</v>
      </c>
      <c r="B26" t="s">
        <v>209</v>
      </c>
      <c r="C26" t="s">
        <v>106</v>
      </c>
      <c r="D26" t="s">
        <v>210</v>
      </c>
      <c r="E26" t="s">
        <v>107</v>
      </c>
      <c r="F26" t="n">
        <v>619.8</v>
      </c>
      <c r="G26" t="n">
        <v>639.2</v>
      </c>
      <c r="H26" t="n">
        <v>685.3</v>
      </c>
      <c r="I26" t="n">
        <v>717.4</v>
      </c>
      <c r="J26" t="n">
        <v>759.7</v>
      </c>
      <c r="K26" t="n">
        <v>796.1</v>
      </c>
      <c r="L26" t="n">
        <v>829.6</v>
      </c>
      <c r="M26" t="n">
        <v>876.3</v>
      </c>
      <c r="N26" t="n">
        <v>909.2</v>
      </c>
      <c r="O26" t="n">
        <v>974.1</v>
      </c>
      <c r="P26" t="n">
        <v>1029.4</v>
      </c>
      <c r="Q26" t="n">
        <v>1081.2</v>
      </c>
      <c r="R26" t="n">
        <v>1198.5</v>
      </c>
      <c r="S26" t="n">
        <v>1235.1</v>
      </c>
      <c r="T26" t="n">
        <v>1157.1</v>
      </c>
      <c r="U26" t="n">
        <v>1146.1</v>
      </c>
      <c r="V26" t="n">
        <v>1132.1</v>
      </c>
      <c r="W26" t="n">
        <v>1094.5</v>
      </c>
      <c r="X26" t="n">
        <v>1059.3</v>
      </c>
      <c r="Y26" t="n">
        <v>1060.9</v>
      </c>
      <c r="Z26" t="n">
        <v>1111.1</v>
      </c>
      <c r="AA26" t="n">
        <v>1148</v>
      </c>
      <c r="AB26" t="n">
        <v>1185.2</v>
      </c>
      <c r="AC26" t="n">
        <v>1169.6</v>
      </c>
      <c r="AD26" t="n">
        <v>1222.8</v>
      </c>
      <c r="AE26" t="n">
        <v>1191.7</v>
      </c>
      <c r="AF26" t="n">
        <v>1204.4</v>
      </c>
    </row>
    <row r="27">
      <c r="A27" t="s">
        <v>18</v>
      </c>
      <c r="B27" t="s">
        <v>211</v>
      </c>
      <c r="C27" t="s">
        <v>106</v>
      </c>
      <c r="D27" t="s">
        <v>212</v>
      </c>
      <c r="E27" t="s">
        <v>107</v>
      </c>
      <c r="F27" t="n">
        <v>1403.2</v>
      </c>
      <c r="G27" t="n">
        <v>1421.3</v>
      </c>
      <c r="H27" t="n">
        <v>1462</v>
      </c>
      <c r="I27" t="n">
        <v>1544.2</v>
      </c>
      <c r="J27" t="n">
        <v>1613</v>
      </c>
      <c r="K27" t="n">
        <v>1714.4</v>
      </c>
      <c r="L27" t="n">
        <v>1756.7</v>
      </c>
      <c r="M27" t="n">
        <v>1776.4</v>
      </c>
      <c r="N27" t="n">
        <v>1862.7</v>
      </c>
      <c r="O27" t="n">
        <v>1958.6</v>
      </c>
      <c r="P27" t="n">
        <v>1981.8</v>
      </c>
      <c r="Q27" t="n">
        <v>2039.2</v>
      </c>
      <c r="R27" t="n">
        <v>2137.1</v>
      </c>
      <c r="S27" t="n">
        <v>2125.5</v>
      </c>
      <c r="T27" t="n">
        <v>2001.7</v>
      </c>
      <c r="U27" t="n">
        <v>1985.9</v>
      </c>
      <c r="V27" t="n">
        <v>1981.7</v>
      </c>
      <c r="W27" t="n">
        <v>1944.1</v>
      </c>
      <c r="X27" t="n">
        <v>1916.2</v>
      </c>
      <c r="Y27" t="n">
        <v>1917.3</v>
      </c>
      <c r="Z27" t="n">
        <v>1947.4</v>
      </c>
      <c r="AA27" t="n">
        <v>1938</v>
      </c>
      <c r="AB27" t="n">
        <v>1926.5</v>
      </c>
      <c r="AC27" t="n">
        <v>1903.4</v>
      </c>
      <c r="AD27" t="n">
        <v>1943.5</v>
      </c>
      <c r="AE27" t="n">
        <v>1887</v>
      </c>
      <c r="AF27" t="n">
        <v>1819.1</v>
      </c>
    </row>
    <row r="28">
      <c r="A28" t="s">
        <v>18</v>
      </c>
      <c r="B28" t="s">
        <v>213</v>
      </c>
      <c r="C28" t="s">
        <v>106</v>
      </c>
      <c r="D28" t="s">
        <v>214</v>
      </c>
      <c r="E28" t="s">
        <v>107</v>
      </c>
      <c r="F28" t="n">
        <v>687.5</v>
      </c>
      <c r="G28" t="n">
        <v>687.8</v>
      </c>
      <c r="H28" t="n">
        <v>708.4</v>
      </c>
      <c r="I28" t="n">
        <v>720.7</v>
      </c>
      <c r="J28" t="n">
        <v>731.9</v>
      </c>
      <c r="K28" t="n">
        <v>741.1</v>
      </c>
      <c r="L28" t="n">
        <v>771.4</v>
      </c>
      <c r="M28" t="n">
        <v>802.8</v>
      </c>
      <c r="N28" t="n">
        <v>846.9</v>
      </c>
      <c r="O28" t="n">
        <v>874.9</v>
      </c>
      <c r="P28" t="n">
        <v>914.5</v>
      </c>
      <c r="Q28" t="n">
        <v>934</v>
      </c>
      <c r="R28" t="n">
        <v>954.1</v>
      </c>
      <c r="S28" t="n">
        <v>977.7</v>
      </c>
      <c r="T28" t="n">
        <v>940.1</v>
      </c>
      <c r="U28" t="n">
        <v>935.9</v>
      </c>
      <c r="V28" t="n">
        <v>904.7</v>
      </c>
      <c r="W28" t="n">
        <v>855.6</v>
      </c>
      <c r="X28" t="n">
        <v>806.9</v>
      </c>
      <c r="Y28" t="n">
        <v>808.7</v>
      </c>
      <c r="Z28" t="n">
        <v>824.3</v>
      </c>
      <c r="AA28" t="n">
        <v>849</v>
      </c>
      <c r="AB28" t="n">
        <v>875.8</v>
      </c>
      <c r="AC28" t="n">
        <v>887</v>
      </c>
      <c r="AD28" t="n">
        <v>916.6</v>
      </c>
      <c r="AE28" t="n">
        <v>863.1</v>
      </c>
      <c r="AF28" t="n">
        <v>897.5</v>
      </c>
    </row>
    <row r="29">
      <c r="A29" t="s">
        <v>18</v>
      </c>
      <c r="B29" t="s">
        <v>215</v>
      </c>
      <c r="C29" t="s">
        <v>106</v>
      </c>
      <c r="D29" t="s">
        <v>216</v>
      </c>
      <c r="E29" t="s">
        <v>107</v>
      </c>
      <c r="F29" t="n">
        <v>468.1</v>
      </c>
      <c r="G29" t="n">
        <v>467.8</v>
      </c>
      <c r="H29" t="n">
        <v>480.4</v>
      </c>
      <c r="I29" t="n">
        <v>485.8</v>
      </c>
      <c r="J29" t="n">
        <v>493.3</v>
      </c>
      <c r="K29" t="n">
        <v>497.2</v>
      </c>
      <c r="L29" t="n">
        <v>512.8</v>
      </c>
      <c r="M29" t="n">
        <v>540.1</v>
      </c>
      <c r="N29" t="n">
        <v>575</v>
      </c>
      <c r="O29" t="n">
        <v>586.9</v>
      </c>
      <c r="P29" t="n">
        <v>582.3</v>
      </c>
      <c r="Q29" t="n">
        <v>587.8</v>
      </c>
      <c r="R29" t="n">
        <v>593.3</v>
      </c>
      <c r="S29" t="n">
        <v>605.9</v>
      </c>
      <c r="T29" t="n">
        <v>588.4</v>
      </c>
      <c r="U29" t="n">
        <v>572.3</v>
      </c>
      <c r="V29" t="n">
        <v>551.4</v>
      </c>
      <c r="W29" t="n">
        <v>524.6</v>
      </c>
      <c r="X29" t="n">
        <v>502.9</v>
      </c>
      <c r="Y29" t="n">
        <v>499.9</v>
      </c>
      <c r="Z29" t="n">
        <v>509</v>
      </c>
      <c r="AA29" t="n">
        <v>528.2</v>
      </c>
      <c r="AB29" t="n">
        <v>538</v>
      </c>
      <c r="AC29" t="n">
        <v>535.7</v>
      </c>
      <c r="AD29" t="n">
        <v>554</v>
      </c>
      <c r="AE29" t="n">
        <v>514.3</v>
      </c>
      <c r="AF29" t="n">
        <v>529.3</v>
      </c>
    </row>
    <row r="30">
      <c r="A30" t="s">
        <v>18</v>
      </c>
      <c r="B30" t="s">
        <v>217</v>
      </c>
      <c r="C30" t="s">
        <v>106</v>
      </c>
      <c r="D30" t="s">
        <v>218</v>
      </c>
      <c r="E30" t="s">
        <v>107</v>
      </c>
      <c r="F30" t="n">
        <v>17.5</v>
      </c>
      <c r="G30" t="n">
        <v>15.6</v>
      </c>
      <c r="H30" t="n">
        <v>14</v>
      </c>
      <c r="I30" t="n">
        <v>13.2</v>
      </c>
      <c r="J30" t="n">
        <v>12.1</v>
      </c>
      <c r="K30" t="n">
        <v>11.2</v>
      </c>
      <c r="L30" t="n">
        <v>9.6</v>
      </c>
      <c r="M30" t="n">
        <v>8.9</v>
      </c>
      <c r="N30" t="n">
        <v>9.2</v>
      </c>
      <c r="O30" t="n">
        <v>9.6</v>
      </c>
      <c r="P30" t="n">
        <v>8.7</v>
      </c>
      <c r="Q30" t="n">
        <v>8.5</v>
      </c>
      <c r="R30" t="n">
        <v>9.4</v>
      </c>
      <c r="S30" t="n">
        <v>9.8</v>
      </c>
      <c r="T30" t="n">
        <v>8.7</v>
      </c>
      <c r="U30" t="n">
        <v>8.1</v>
      </c>
      <c r="V30" t="n">
        <v>7.6</v>
      </c>
      <c r="W30" t="n">
        <v>6.9</v>
      </c>
      <c r="X30" t="n">
        <v>6.5</v>
      </c>
      <c r="Y30" t="n">
        <v>6.5</v>
      </c>
      <c r="Z30" t="n">
        <v>6.3</v>
      </c>
      <c r="AA30" t="n">
        <v>6.2</v>
      </c>
      <c r="AB30" t="n">
        <v>6.7</v>
      </c>
      <c r="AC30" t="n">
        <v>7.3</v>
      </c>
      <c r="AD30" t="n">
        <v>7.9</v>
      </c>
      <c r="AE30" t="n">
        <v>8.7</v>
      </c>
      <c r="AF30" t="n">
        <v>7</v>
      </c>
    </row>
    <row r="31">
      <c r="A31" t="s">
        <v>18</v>
      </c>
      <c r="B31" t="s">
        <v>219</v>
      </c>
      <c r="C31" t="s">
        <v>106</v>
      </c>
      <c r="D31" t="s">
        <v>220</v>
      </c>
      <c r="E31" t="s">
        <v>107</v>
      </c>
      <c r="F31" t="n">
        <v>32.8</v>
      </c>
      <c r="G31" t="n">
        <v>29.1</v>
      </c>
      <c r="H31" t="n">
        <v>30.1</v>
      </c>
      <c r="I31" t="n">
        <v>32.7</v>
      </c>
      <c r="J31" t="n">
        <v>34.5</v>
      </c>
      <c r="K31" t="n">
        <v>35.3</v>
      </c>
      <c r="L31" t="n">
        <v>32.7</v>
      </c>
      <c r="M31" t="n">
        <v>31.1</v>
      </c>
      <c r="N31" t="n">
        <v>32.8</v>
      </c>
      <c r="O31" t="n">
        <v>33.2</v>
      </c>
      <c r="P31" t="n">
        <v>36.6</v>
      </c>
      <c r="Q31" t="n">
        <v>36.8</v>
      </c>
      <c r="R31" t="n">
        <v>36</v>
      </c>
      <c r="S31" t="n">
        <v>34.4</v>
      </c>
      <c r="T31" t="n">
        <v>34.1</v>
      </c>
      <c r="U31" t="n">
        <v>33.6</v>
      </c>
      <c r="V31" t="n">
        <v>32.9</v>
      </c>
      <c r="W31" t="n">
        <v>30.8</v>
      </c>
      <c r="X31" t="n">
        <v>28.6</v>
      </c>
      <c r="Y31" t="n">
        <v>28</v>
      </c>
      <c r="Z31" t="n">
        <v>28.2</v>
      </c>
      <c r="AA31" t="n">
        <v>29.3</v>
      </c>
      <c r="AB31" t="n">
        <v>29.8</v>
      </c>
      <c r="AC31" t="n">
        <v>32.1</v>
      </c>
      <c r="AD31" t="n">
        <v>33.9</v>
      </c>
      <c r="AE31" t="n">
        <v>20.2</v>
      </c>
      <c r="AF31" t="n">
        <v>25</v>
      </c>
    </row>
    <row r="32">
      <c r="A32" t="s">
        <v>18</v>
      </c>
      <c r="B32" t="s">
        <v>221</v>
      </c>
      <c r="C32" t="s">
        <v>106</v>
      </c>
      <c r="D32" t="s">
        <v>222</v>
      </c>
      <c r="E32" t="s">
        <v>107</v>
      </c>
      <c r="F32" t="n">
        <v>83</v>
      </c>
      <c r="G32" t="n">
        <v>89.3</v>
      </c>
      <c r="H32" t="n">
        <v>95.3</v>
      </c>
      <c r="I32" t="n">
        <v>99.1</v>
      </c>
      <c r="J32" t="n">
        <v>99.4</v>
      </c>
      <c r="K32" t="n">
        <v>100.8</v>
      </c>
      <c r="L32" t="n">
        <v>118.4</v>
      </c>
      <c r="M32" t="n">
        <v>124.5</v>
      </c>
      <c r="N32" t="n">
        <v>131.1</v>
      </c>
      <c r="O32" t="n">
        <v>145.9</v>
      </c>
      <c r="P32" t="n">
        <v>186.4</v>
      </c>
      <c r="Q32" t="n">
        <v>200.1</v>
      </c>
      <c r="R32" t="n">
        <v>212.9</v>
      </c>
      <c r="S32" t="n">
        <v>222.3</v>
      </c>
      <c r="T32" t="n">
        <v>209.7</v>
      </c>
      <c r="U32" t="n">
        <v>225.3</v>
      </c>
      <c r="V32" t="n">
        <v>221.5</v>
      </c>
      <c r="W32" t="n">
        <v>206.4</v>
      </c>
      <c r="X32" t="n">
        <v>186.3</v>
      </c>
      <c r="Y32" t="n">
        <v>194.4</v>
      </c>
      <c r="Z32" t="n">
        <v>198.4</v>
      </c>
      <c r="AA32" t="n">
        <v>203.2</v>
      </c>
      <c r="AB32" t="n">
        <v>214.2</v>
      </c>
      <c r="AC32" t="n">
        <v>221.5</v>
      </c>
      <c r="AD32" t="n">
        <v>228.3</v>
      </c>
      <c r="AE32" t="n">
        <v>225.4</v>
      </c>
      <c r="AF32" t="n">
        <v>227.5</v>
      </c>
    </row>
    <row r="33">
      <c r="A33" t="s">
        <v>18</v>
      </c>
      <c r="B33" t="s">
        <v>223</v>
      </c>
      <c r="C33" t="s">
        <v>106</v>
      </c>
      <c r="D33" t="s">
        <v>224</v>
      </c>
      <c r="E33" t="s">
        <v>107</v>
      </c>
      <c r="F33" t="n">
        <v>86.1</v>
      </c>
      <c r="G33" t="n">
        <v>86</v>
      </c>
      <c r="H33" t="n">
        <v>88.6</v>
      </c>
      <c r="I33" t="n">
        <v>89.9</v>
      </c>
      <c r="J33" t="n">
        <v>92.6</v>
      </c>
      <c r="K33" t="n">
        <v>96.6</v>
      </c>
      <c r="L33" t="n">
        <v>97.9</v>
      </c>
      <c r="M33" t="n">
        <v>98.2</v>
      </c>
      <c r="N33" t="n">
        <v>98.8</v>
      </c>
      <c r="O33" t="n">
        <v>99.3</v>
      </c>
      <c r="P33" t="n">
        <v>100.5</v>
      </c>
      <c r="Q33" t="n">
        <v>100.8</v>
      </c>
      <c r="R33" t="n">
        <v>102.5</v>
      </c>
      <c r="S33" t="n">
        <v>105.3</v>
      </c>
      <c r="T33" t="n">
        <v>99.2</v>
      </c>
      <c r="U33" t="n">
        <v>96.6</v>
      </c>
      <c r="V33" t="n">
        <v>91.3</v>
      </c>
      <c r="W33" t="n">
        <v>86.9</v>
      </c>
      <c r="X33" t="n">
        <v>82.6</v>
      </c>
      <c r="Y33" t="n">
        <v>79.9</v>
      </c>
      <c r="Z33" t="n">
        <v>82.4</v>
      </c>
      <c r="AA33" t="n">
        <v>82.1</v>
      </c>
      <c r="AB33" t="n">
        <v>87.1</v>
      </c>
      <c r="AC33" t="n">
        <v>90.4</v>
      </c>
      <c r="AD33" t="n">
        <v>92.5</v>
      </c>
      <c r="AE33" t="n">
        <v>94.5</v>
      </c>
      <c r="AF33" t="n">
        <v>108.7</v>
      </c>
    </row>
    <row r="34">
      <c r="A34" t="s">
        <v>18</v>
      </c>
      <c r="B34" t="s">
        <v>225</v>
      </c>
      <c r="C34" t="s">
        <v>106</v>
      </c>
      <c r="D34" t="s">
        <v>226</v>
      </c>
      <c r="E34" t="s">
        <v>107</v>
      </c>
      <c r="F34" t="n">
        <v>726.8</v>
      </c>
      <c r="G34" t="n">
        <v>735.1</v>
      </c>
      <c r="H34" t="n">
        <v>747.6</v>
      </c>
      <c r="I34" t="n">
        <v>796.4</v>
      </c>
      <c r="J34" t="n">
        <v>852.9</v>
      </c>
      <c r="K34" t="n">
        <v>939.7</v>
      </c>
      <c r="L34" t="n">
        <v>952.3</v>
      </c>
      <c r="M34" t="n">
        <v>1009.5</v>
      </c>
      <c r="N34" t="n">
        <v>1062.3</v>
      </c>
      <c r="O34" t="n">
        <v>1146.6</v>
      </c>
      <c r="P34" t="n">
        <v>1236.7</v>
      </c>
      <c r="Q34" t="n">
        <v>1338.6</v>
      </c>
      <c r="R34" t="n">
        <v>1409.3</v>
      </c>
      <c r="S34" t="n">
        <v>1428.8</v>
      </c>
      <c r="T34" t="n">
        <v>1391.3</v>
      </c>
      <c r="U34" t="n">
        <v>1346.5</v>
      </c>
      <c r="V34" t="n">
        <v>1349.8</v>
      </c>
      <c r="W34" t="n">
        <v>1273.1</v>
      </c>
      <c r="X34" t="n">
        <v>1257.5</v>
      </c>
      <c r="Y34" t="n">
        <v>1322</v>
      </c>
      <c r="Z34" t="n">
        <v>1413.3</v>
      </c>
      <c r="AA34" t="n">
        <v>1452.4</v>
      </c>
      <c r="AB34" t="n">
        <v>1521.4</v>
      </c>
      <c r="AC34" t="n">
        <v>1592.7</v>
      </c>
      <c r="AD34" t="n">
        <v>1662.1</v>
      </c>
      <c r="AE34" t="n">
        <v>1231.1</v>
      </c>
      <c r="AF34" t="n">
        <v>1321.9</v>
      </c>
    </row>
    <row r="35">
      <c r="A35" t="s">
        <v>18</v>
      </c>
      <c r="B35" t="s">
        <v>227</v>
      </c>
      <c r="C35" t="s">
        <v>106</v>
      </c>
      <c r="D35" t="s">
        <v>228</v>
      </c>
      <c r="E35" t="s">
        <v>107</v>
      </c>
      <c r="F35" t="n">
        <v>249.9</v>
      </c>
      <c r="G35" t="n">
        <v>265.8</v>
      </c>
      <c r="H35" t="n">
        <v>285.9</v>
      </c>
      <c r="I35" t="n">
        <v>311</v>
      </c>
      <c r="J35" t="n">
        <v>336.2</v>
      </c>
      <c r="K35" t="n">
        <v>355.2</v>
      </c>
      <c r="L35" t="n">
        <v>365.4</v>
      </c>
      <c r="M35" t="n">
        <v>379</v>
      </c>
      <c r="N35" t="n">
        <v>379.1</v>
      </c>
      <c r="O35" t="n">
        <v>396.2</v>
      </c>
      <c r="P35" t="n">
        <v>415.7</v>
      </c>
      <c r="Q35" t="n">
        <v>442</v>
      </c>
      <c r="R35" t="n">
        <v>439.7</v>
      </c>
      <c r="S35" t="n">
        <v>452.2</v>
      </c>
      <c r="T35" t="n">
        <v>446</v>
      </c>
      <c r="U35" t="n">
        <v>436.9</v>
      </c>
      <c r="V35" t="n">
        <v>442.6</v>
      </c>
      <c r="W35" t="n">
        <v>424.7</v>
      </c>
      <c r="X35" t="n">
        <v>413.3</v>
      </c>
      <c r="Y35" t="n">
        <v>415.4</v>
      </c>
      <c r="Z35" t="n">
        <v>434.8</v>
      </c>
      <c r="AA35" t="n">
        <v>453.7</v>
      </c>
      <c r="AB35" t="n">
        <v>488.1</v>
      </c>
      <c r="AC35" t="n">
        <v>507.1</v>
      </c>
      <c r="AD35" t="n">
        <v>520.1</v>
      </c>
      <c r="AE35" t="n">
        <v>525.9</v>
      </c>
      <c r="AF35" t="n">
        <v>567</v>
      </c>
    </row>
    <row r="36">
      <c r="A36" t="s">
        <v>18</v>
      </c>
      <c r="B36" t="s">
        <v>229</v>
      </c>
      <c r="C36" t="s">
        <v>106</v>
      </c>
      <c r="D36" t="s">
        <v>230</v>
      </c>
      <c r="E36" t="s">
        <v>107</v>
      </c>
      <c r="F36" t="n">
        <v>91.5</v>
      </c>
      <c r="G36" t="n">
        <v>95.1</v>
      </c>
      <c r="H36" t="n">
        <v>102.2</v>
      </c>
      <c r="I36" t="n">
        <v>110.5</v>
      </c>
      <c r="J36" t="n">
        <v>115.2</v>
      </c>
      <c r="K36" t="n">
        <v>120.9</v>
      </c>
      <c r="L36" t="n">
        <v>126.5</v>
      </c>
      <c r="M36" t="n">
        <v>137.3</v>
      </c>
      <c r="N36" t="n">
        <v>138.3</v>
      </c>
      <c r="O36" t="n">
        <v>147.2</v>
      </c>
      <c r="P36" t="n">
        <v>158.6</v>
      </c>
      <c r="Q36" t="n">
        <v>165.1</v>
      </c>
      <c r="R36" t="n">
        <v>164.9</v>
      </c>
      <c r="S36" t="n">
        <v>161.2</v>
      </c>
      <c r="T36" t="n">
        <v>153.4</v>
      </c>
      <c r="U36" t="n">
        <v>135</v>
      </c>
      <c r="V36" t="n">
        <v>132.1</v>
      </c>
      <c r="W36" t="n">
        <v>122.7</v>
      </c>
      <c r="X36" t="n">
        <v>112.3</v>
      </c>
      <c r="Y36" t="n">
        <v>112.5</v>
      </c>
      <c r="Z36" t="n">
        <v>109.3</v>
      </c>
      <c r="AA36" t="n">
        <v>110.6</v>
      </c>
      <c r="AB36" t="n">
        <v>113.6</v>
      </c>
      <c r="AC36" t="n">
        <v>114.4</v>
      </c>
      <c r="AD36" t="n">
        <v>113.3</v>
      </c>
      <c r="AE36" t="n">
        <v>105.2</v>
      </c>
      <c r="AF36" t="n">
        <v>116.4</v>
      </c>
    </row>
    <row r="37">
      <c r="A37" t="s">
        <v>18</v>
      </c>
      <c r="B37" t="s">
        <v>231</v>
      </c>
      <c r="C37" t="s">
        <v>106</v>
      </c>
      <c r="D37" t="s">
        <v>232</v>
      </c>
      <c r="E37" t="s">
        <v>107</v>
      </c>
      <c r="F37" t="n">
        <v>66.9</v>
      </c>
      <c r="G37" t="n">
        <v>68.6</v>
      </c>
      <c r="H37" t="n">
        <v>71.5</v>
      </c>
      <c r="I37" t="n">
        <v>72.8</v>
      </c>
      <c r="J37" t="n">
        <v>75.9</v>
      </c>
      <c r="K37" t="n">
        <v>80</v>
      </c>
      <c r="L37" t="n">
        <v>78.1</v>
      </c>
      <c r="M37" t="n">
        <v>72.7</v>
      </c>
      <c r="N37" t="n">
        <v>66.2</v>
      </c>
      <c r="O37" t="n">
        <v>67.2</v>
      </c>
      <c r="P37" t="n">
        <v>64.8</v>
      </c>
      <c r="Q37" t="n">
        <v>65</v>
      </c>
      <c r="R37" t="n">
        <v>64.3</v>
      </c>
      <c r="S37" t="n">
        <v>73.1</v>
      </c>
      <c r="T37" t="n">
        <v>73.9</v>
      </c>
      <c r="U37" t="n">
        <v>75</v>
      </c>
      <c r="V37" t="n">
        <v>74.9</v>
      </c>
      <c r="W37" t="n">
        <v>71.6</v>
      </c>
      <c r="X37" t="n">
        <v>69.1</v>
      </c>
      <c r="Y37" t="n">
        <v>68.1</v>
      </c>
      <c r="Z37" t="n">
        <v>68.6</v>
      </c>
      <c r="AA37" t="n">
        <v>66</v>
      </c>
      <c r="AB37" t="n">
        <v>74.7</v>
      </c>
      <c r="AC37" t="n">
        <v>72.2</v>
      </c>
      <c r="AD37" t="n">
        <v>69.6</v>
      </c>
      <c r="AE37" t="n">
        <v>68.9</v>
      </c>
      <c r="AF37" t="n">
        <v>76.6</v>
      </c>
    </row>
    <row r="38">
      <c r="A38" t="s">
        <v>18</v>
      </c>
      <c r="B38" t="s">
        <v>233</v>
      </c>
      <c r="C38" t="s">
        <v>106</v>
      </c>
      <c r="D38" t="s">
        <v>234</v>
      </c>
      <c r="E38" t="s">
        <v>107</v>
      </c>
      <c r="F38" t="n">
        <v>91.5</v>
      </c>
      <c r="G38" t="n">
        <v>102.1</v>
      </c>
      <c r="H38" t="n">
        <v>112.2</v>
      </c>
      <c r="I38" t="n">
        <v>127.7</v>
      </c>
      <c r="J38" t="n">
        <v>145.1</v>
      </c>
      <c r="K38" t="n">
        <v>154.3</v>
      </c>
      <c r="L38" t="n">
        <v>160.8</v>
      </c>
      <c r="M38" t="n">
        <v>169</v>
      </c>
      <c r="N38" t="n">
        <v>174.6</v>
      </c>
      <c r="O38" t="n">
        <v>181.8</v>
      </c>
      <c r="P38" t="n">
        <v>192.3</v>
      </c>
      <c r="Q38" t="n">
        <v>211.9</v>
      </c>
      <c r="R38" t="n">
        <v>210.5</v>
      </c>
      <c r="S38" t="n">
        <v>217.9</v>
      </c>
      <c r="T38" t="n">
        <v>218.7</v>
      </c>
      <c r="U38" t="n">
        <v>226.9</v>
      </c>
      <c r="V38" t="n">
        <v>235.6</v>
      </c>
      <c r="W38" t="n">
        <v>230.4</v>
      </c>
      <c r="X38" t="n">
        <v>231.9</v>
      </c>
      <c r="Y38" t="n">
        <v>234.8</v>
      </c>
      <c r="Z38" t="n">
        <v>256.9</v>
      </c>
      <c r="AA38" t="n">
        <v>277.1</v>
      </c>
      <c r="AB38" t="n">
        <v>299.8</v>
      </c>
      <c r="AC38" t="n">
        <v>320.5</v>
      </c>
      <c r="AD38" t="n">
        <v>337.2</v>
      </c>
      <c r="AE38" t="n">
        <v>351.8</v>
      </c>
      <c r="AF38" t="n">
        <v>374</v>
      </c>
    </row>
    <row r="39">
      <c r="A39" t="s">
        <v>18</v>
      </c>
      <c r="B39" t="s">
        <v>235</v>
      </c>
      <c r="C39" t="s">
        <v>106</v>
      </c>
      <c r="D39" t="s">
        <v>236</v>
      </c>
      <c r="E39" t="s">
        <v>107</v>
      </c>
      <c r="F39" t="n">
        <v>351.1</v>
      </c>
      <c r="G39" t="n">
        <v>347.3</v>
      </c>
      <c r="H39" t="n">
        <v>348.1</v>
      </c>
      <c r="I39" t="n">
        <v>351</v>
      </c>
      <c r="J39" t="n">
        <v>357.2</v>
      </c>
      <c r="K39" t="n">
        <v>362.1</v>
      </c>
      <c r="L39" t="n">
        <v>362.8</v>
      </c>
      <c r="M39" t="n">
        <v>366.7</v>
      </c>
      <c r="N39" t="n">
        <v>368</v>
      </c>
      <c r="O39" t="n">
        <v>370</v>
      </c>
      <c r="P39" t="n">
        <v>377</v>
      </c>
      <c r="Q39" t="n">
        <v>390.4</v>
      </c>
      <c r="R39" t="n">
        <v>405.1</v>
      </c>
      <c r="S39" t="n">
        <v>413.6</v>
      </c>
      <c r="T39" t="n">
        <v>407.1</v>
      </c>
      <c r="U39" t="n">
        <v>402.3</v>
      </c>
      <c r="V39" t="n">
        <v>389</v>
      </c>
      <c r="W39" t="n">
        <v>381</v>
      </c>
      <c r="X39" t="n">
        <v>369</v>
      </c>
      <c r="Y39" t="n">
        <v>361.4</v>
      </c>
      <c r="Z39" t="n">
        <v>356.4</v>
      </c>
      <c r="AA39" t="n">
        <v>359.1</v>
      </c>
      <c r="AB39" t="n">
        <v>357.1</v>
      </c>
      <c r="AC39" t="n">
        <v>356.9</v>
      </c>
      <c r="AD39" t="n">
        <v>349.5</v>
      </c>
      <c r="AE39" t="n">
        <v>352.1</v>
      </c>
      <c r="AF39" t="n">
        <v>353.4</v>
      </c>
    </row>
    <row r="40">
      <c r="A40" t="s">
        <v>18</v>
      </c>
      <c r="B40" t="s">
        <v>237</v>
      </c>
      <c r="C40" t="s">
        <v>106</v>
      </c>
      <c r="D40" t="s">
        <v>238</v>
      </c>
      <c r="E40" t="s">
        <v>107</v>
      </c>
      <c r="F40" t="n">
        <v>43.6</v>
      </c>
      <c r="G40" t="n">
        <v>48.4</v>
      </c>
      <c r="H40" t="n">
        <v>60</v>
      </c>
      <c r="I40" t="n">
        <v>76.7</v>
      </c>
      <c r="J40" t="n">
        <v>91</v>
      </c>
      <c r="K40" t="n">
        <v>116.5</v>
      </c>
      <c r="L40" t="n">
        <v>123.3</v>
      </c>
      <c r="M40" t="n">
        <v>131.2</v>
      </c>
      <c r="N40" t="n">
        <v>145.7</v>
      </c>
      <c r="O40" t="n">
        <v>156.9</v>
      </c>
      <c r="P40" t="n">
        <v>172.5</v>
      </c>
      <c r="Q40" t="n">
        <v>198.2</v>
      </c>
      <c r="R40" t="n">
        <v>206.1</v>
      </c>
      <c r="S40" t="n">
        <v>217.7</v>
      </c>
      <c r="T40" t="n">
        <v>191.8</v>
      </c>
      <c r="U40" t="n">
        <v>182</v>
      </c>
      <c r="V40" t="n">
        <v>173.5</v>
      </c>
      <c r="W40" t="n">
        <v>167.6</v>
      </c>
      <c r="X40" t="n">
        <v>158.3</v>
      </c>
      <c r="Y40" t="n">
        <v>170.7</v>
      </c>
      <c r="Z40" t="n">
        <v>180</v>
      </c>
      <c r="AA40" t="n">
        <v>189.3</v>
      </c>
      <c r="AB40" t="n">
        <v>200.4</v>
      </c>
      <c r="AC40" t="n">
        <v>216.1</v>
      </c>
      <c r="AD40" t="n">
        <v>226.7</v>
      </c>
      <c r="AE40" t="n">
        <v>227.2</v>
      </c>
      <c r="AF40" t="n">
        <v>226.1</v>
      </c>
    </row>
    <row r="41">
      <c r="A41" t="s">
        <v>18</v>
      </c>
      <c r="B41" t="s">
        <v>239</v>
      </c>
      <c r="C41" t="s">
        <v>106</v>
      </c>
      <c r="D41" t="s">
        <v>240</v>
      </c>
      <c r="E41" t="s">
        <v>107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18</v>
      </c>
      <c r="B42" t="s">
        <v>241</v>
      </c>
      <c r="C42" t="s">
        <v>106</v>
      </c>
      <c r="D42" t="s">
        <v>242</v>
      </c>
      <c r="E42" t="s">
        <v>107</v>
      </c>
      <c r="F42" t="n">
        <v>452.7</v>
      </c>
      <c r="G42" t="n">
        <v>472.8</v>
      </c>
      <c r="H42" t="n">
        <v>506.5</v>
      </c>
      <c r="I42" t="n">
        <v>543</v>
      </c>
      <c r="J42" t="n">
        <v>585.7</v>
      </c>
      <c r="K42" t="n">
        <v>637.5</v>
      </c>
      <c r="L42" t="n">
        <v>660.2</v>
      </c>
      <c r="M42" t="n">
        <v>688.8</v>
      </c>
      <c r="N42" t="n">
        <v>715.9</v>
      </c>
      <c r="O42" t="n">
        <v>759.2</v>
      </c>
      <c r="P42" t="n">
        <v>811.5</v>
      </c>
      <c r="Q42" t="n">
        <v>903.4</v>
      </c>
      <c r="R42" t="n">
        <v>967.7</v>
      </c>
      <c r="S42" t="n">
        <v>1009.7</v>
      </c>
      <c r="T42" t="n">
        <v>988</v>
      </c>
      <c r="U42" t="n">
        <v>967</v>
      </c>
      <c r="V42" t="n">
        <v>940.8</v>
      </c>
      <c r="W42" t="n">
        <v>908</v>
      </c>
      <c r="X42" t="n">
        <v>888.7</v>
      </c>
      <c r="Y42" t="n">
        <v>914.5</v>
      </c>
      <c r="Z42" t="n">
        <v>943.3</v>
      </c>
      <c r="AA42" t="n">
        <v>970.6</v>
      </c>
      <c r="AB42" t="n">
        <v>1009.9</v>
      </c>
      <c r="AC42" t="n">
        <v>1041.6</v>
      </c>
      <c r="AD42" t="n">
        <v>1098.3</v>
      </c>
      <c r="AE42" t="n">
        <v>1102.8</v>
      </c>
      <c r="AF42" t="n">
        <v>1130.7</v>
      </c>
    </row>
    <row r="43">
      <c r="A43" t="s">
        <v>18</v>
      </c>
      <c r="B43" t="s">
        <v>243</v>
      </c>
      <c r="C43" t="s">
        <v>106</v>
      </c>
      <c r="D43" t="s">
        <v>244</v>
      </c>
      <c r="E43" t="s">
        <v>107</v>
      </c>
      <c r="F43" t="n">
        <v>778.6</v>
      </c>
      <c r="G43" t="n">
        <v>816.1</v>
      </c>
      <c r="H43" t="n">
        <v>882</v>
      </c>
      <c r="I43" t="n">
        <v>955.1</v>
      </c>
      <c r="J43" t="n">
        <v>1034.2</v>
      </c>
      <c r="K43" t="n">
        <v>1128.1</v>
      </c>
      <c r="L43" t="n">
        <v>1307.5</v>
      </c>
      <c r="M43" t="n">
        <v>1419.2</v>
      </c>
      <c r="N43" t="n">
        <v>1513.1</v>
      </c>
      <c r="O43" t="n">
        <v>1627.1</v>
      </c>
      <c r="P43" t="n">
        <v>1787</v>
      </c>
      <c r="Q43" t="n">
        <v>1995.1</v>
      </c>
      <c r="R43" t="n">
        <v>2126.1</v>
      </c>
      <c r="S43" t="n">
        <v>2288.5</v>
      </c>
      <c r="T43" t="n">
        <v>2195.1</v>
      </c>
      <c r="U43" t="n">
        <v>2187.9</v>
      </c>
      <c r="V43" t="n">
        <v>2144.3</v>
      </c>
      <c r="W43" t="n">
        <v>2092.8</v>
      </c>
      <c r="X43" t="n">
        <v>2073.5</v>
      </c>
      <c r="Y43" t="n">
        <v>2158.3</v>
      </c>
      <c r="Z43" t="n">
        <v>2266.2</v>
      </c>
      <c r="AA43" t="n">
        <v>2301.1</v>
      </c>
      <c r="AB43" t="n">
        <v>2393.2</v>
      </c>
      <c r="AC43" t="n">
        <v>2450.7</v>
      </c>
      <c r="AD43" t="n">
        <v>2558.1</v>
      </c>
      <c r="AE43" t="n">
        <v>2512.2</v>
      </c>
      <c r="AF43" t="n">
        <v>2592.7</v>
      </c>
    </row>
    <row r="44">
      <c r="A44" t="s">
        <v>18</v>
      </c>
      <c r="B44" t="s">
        <v>245</v>
      </c>
      <c r="C44" t="s">
        <v>106</v>
      </c>
      <c r="D44" t="s">
        <v>246</v>
      </c>
      <c r="E44" t="s">
        <v>107</v>
      </c>
      <c r="F44" t="n">
        <v>10480.2</v>
      </c>
      <c r="G44" t="n">
        <v>10693.5</v>
      </c>
      <c r="H44" t="n">
        <v>11140.4</v>
      </c>
      <c r="I44" t="n">
        <v>11665</v>
      </c>
      <c r="J44" t="n">
        <v>12235.7</v>
      </c>
      <c r="K44" t="n">
        <v>12931.9</v>
      </c>
      <c r="L44" t="n">
        <v>13392</v>
      </c>
      <c r="M44" t="n">
        <v>13751.4</v>
      </c>
      <c r="N44" t="n">
        <v>14186.2</v>
      </c>
      <c r="O44" t="n">
        <v>14754.5</v>
      </c>
      <c r="P44" t="n">
        <v>15382</v>
      </c>
      <c r="Q44" t="n">
        <v>15998.4</v>
      </c>
      <c r="R44" t="n">
        <v>16568</v>
      </c>
      <c r="S44" t="n">
        <v>16486.4</v>
      </c>
      <c r="T44" t="n">
        <v>15127</v>
      </c>
      <c r="U44" t="n">
        <v>14698.1</v>
      </c>
      <c r="V44" t="n">
        <v>14215.4</v>
      </c>
      <c r="W44" t="n">
        <v>13537.8</v>
      </c>
      <c r="X44" t="n">
        <v>13085.7</v>
      </c>
      <c r="Y44" t="n">
        <v>13207.5</v>
      </c>
      <c r="Z44" t="n">
        <v>13699.6</v>
      </c>
      <c r="AA44" t="n">
        <v>14027.8</v>
      </c>
      <c r="AB44" t="n">
        <v>14442.9</v>
      </c>
      <c r="AC44" t="n">
        <v>14717.2</v>
      </c>
      <c r="AD44" t="n">
        <v>15249.9</v>
      </c>
      <c r="AE44" t="n">
        <v>14351.8</v>
      </c>
      <c r="AF44" t="n">
        <v>14659</v>
      </c>
    </row>
    <row r="45">
      <c r="A45" t="s">
        <v>18</v>
      </c>
      <c r="B45" t="s">
        <v>247</v>
      </c>
      <c r="C45" t="s">
        <v>106</v>
      </c>
      <c r="D45" t="s">
        <v>248</v>
      </c>
      <c r="E45" t="s">
        <v>107</v>
      </c>
      <c r="F45" t="n">
        <v>9489.6</v>
      </c>
      <c r="G45" t="n">
        <v>9678.8</v>
      </c>
      <c r="H45" t="n">
        <v>10147</v>
      </c>
      <c r="I45" t="n">
        <v>10670.5</v>
      </c>
      <c r="J45" t="n">
        <v>11268.2</v>
      </c>
      <c r="K45" t="n">
        <v>11940.9</v>
      </c>
      <c r="L45" t="n">
        <v>12392.2</v>
      </c>
      <c r="M45" t="n">
        <v>12756</v>
      </c>
      <c r="N45" t="n">
        <v>13196.1</v>
      </c>
      <c r="O45" t="n">
        <v>13784.1</v>
      </c>
      <c r="P45" t="n">
        <v>14427.5</v>
      </c>
      <c r="Q45" t="n">
        <v>15092.9</v>
      </c>
      <c r="R45" t="n">
        <v>15679.1</v>
      </c>
      <c r="S45" t="n">
        <v>15629.5</v>
      </c>
      <c r="T45" t="n">
        <v>14311.2</v>
      </c>
      <c r="U45" t="n">
        <v>13872</v>
      </c>
      <c r="V45" t="n">
        <v>13412</v>
      </c>
      <c r="W45" t="n">
        <v>12758.9</v>
      </c>
      <c r="X45" t="n">
        <v>12315.5</v>
      </c>
      <c r="Y45" t="n">
        <v>12430.4</v>
      </c>
      <c r="Z45" t="n">
        <v>12914.7</v>
      </c>
      <c r="AA45" t="n">
        <v>13208.3</v>
      </c>
      <c r="AB45" t="n">
        <v>13603.9</v>
      </c>
      <c r="AC45" t="n">
        <v>13878.6</v>
      </c>
      <c r="AD45" t="n">
        <v>14425.1</v>
      </c>
      <c r="AE45" t="n">
        <v>13575</v>
      </c>
      <c r="AF45" t="n">
        <v>13854.8</v>
      </c>
    </row>
    <row r="46">
      <c r="A46" t="s">
        <v>18</v>
      </c>
      <c r="B46" t="s">
        <v>249</v>
      </c>
      <c r="C46" t="s">
        <v>106</v>
      </c>
      <c r="D46" t="s">
        <v>250</v>
      </c>
      <c r="E46" t="s">
        <v>107</v>
      </c>
      <c r="F46" t="n">
        <v>325.9</v>
      </c>
      <c r="G46" t="n">
        <v>343.3</v>
      </c>
      <c r="H46" t="n">
        <v>375.5</v>
      </c>
      <c r="I46" t="n">
        <v>412.1</v>
      </c>
      <c r="J46" t="n">
        <v>448.5</v>
      </c>
      <c r="K46" t="n">
        <v>490.6</v>
      </c>
      <c r="L46" t="n">
        <v>647.3</v>
      </c>
      <c r="M46" t="n">
        <v>730.4</v>
      </c>
      <c r="N46" t="n">
        <v>797.2</v>
      </c>
      <c r="O46" t="n">
        <v>867.9</v>
      </c>
      <c r="P46" t="n">
        <v>975.5</v>
      </c>
      <c r="Q46" t="n">
        <v>1091.7</v>
      </c>
      <c r="R46" t="n">
        <v>1158.4</v>
      </c>
      <c r="S46" t="n">
        <v>1278.8</v>
      </c>
      <c r="T46" t="n">
        <v>1207.1</v>
      </c>
      <c r="U46" t="n">
        <v>1220.9</v>
      </c>
      <c r="V46" t="n">
        <v>1203.5</v>
      </c>
      <c r="W46" t="n">
        <v>1184.8</v>
      </c>
      <c r="X46" t="n">
        <v>1184.8</v>
      </c>
      <c r="Y46" t="n">
        <v>1243.8</v>
      </c>
      <c r="Z46" t="n">
        <v>1322.9</v>
      </c>
      <c r="AA46" t="n">
        <v>1330.5</v>
      </c>
      <c r="AB46" t="n">
        <v>1383.3</v>
      </c>
      <c r="AC46" t="n">
        <v>1409.1</v>
      </c>
      <c r="AD46" t="n">
        <v>1459.8</v>
      </c>
      <c r="AE46" t="n">
        <v>1409.4</v>
      </c>
      <c r="AF46" t="n">
        <v>1462</v>
      </c>
    </row>
    <row r="47">
      <c r="A47" t="s">
        <v>18</v>
      </c>
      <c r="B47" t="s">
        <v>251</v>
      </c>
      <c r="C47" t="s">
        <v>106</v>
      </c>
      <c r="D47" t="s">
        <v>252</v>
      </c>
      <c r="E47" t="s">
        <v>107</v>
      </c>
      <c r="F47" t="n">
        <v>1114</v>
      </c>
      <c r="G47" t="n">
        <v>1100.4</v>
      </c>
      <c r="H47" t="n">
        <v>1126.9</v>
      </c>
      <c r="I47" t="n">
        <v>1147.7</v>
      </c>
      <c r="J47" t="n">
        <v>1170.6</v>
      </c>
      <c r="K47" t="n">
        <v>1210.4</v>
      </c>
      <c r="L47" t="n">
        <v>1250</v>
      </c>
      <c r="M47" t="n">
        <v>1250</v>
      </c>
      <c r="N47" t="n">
        <v>1269</v>
      </c>
      <c r="O47" t="n">
        <v>1282.1</v>
      </c>
      <c r="P47" t="n">
        <v>1298.3</v>
      </c>
      <c r="Q47" t="n">
        <v>1331.6</v>
      </c>
      <c r="R47" t="n">
        <v>1347.5</v>
      </c>
      <c r="S47" t="n">
        <v>1389</v>
      </c>
      <c r="T47" t="n">
        <v>1404.2</v>
      </c>
      <c r="U47" t="n">
        <v>1445.5</v>
      </c>
      <c r="V47" t="n">
        <v>1493.9</v>
      </c>
      <c r="W47" t="n">
        <v>1461.7</v>
      </c>
      <c r="X47" t="n">
        <v>1500.1</v>
      </c>
      <c r="Y47" t="n">
        <v>1516.4</v>
      </c>
      <c r="Z47" t="n">
        <v>1529.3</v>
      </c>
      <c r="AA47" t="n">
        <v>1524.3</v>
      </c>
      <c r="AB47" t="n">
        <v>1534.6</v>
      </c>
      <c r="AC47" t="n">
        <v>1583.8</v>
      </c>
      <c r="AD47" t="n">
        <v>1591.5</v>
      </c>
      <c r="AE47" t="n">
        <v>1622.8</v>
      </c>
      <c r="AF47" t="n">
        <v>1659.8</v>
      </c>
    </row>
    <row r="48">
      <c r="A48" t="s">
        <v>18</v>
      </c>
      <c r="B48" t="s">
        <v>253</v>
      </c>
      <c r="C48" t="s">
        <v>106</v>
      </c>
      <c r="D48" t="s">
        <v>254</v>
      </c>
      <c r="E48" t="s">
        <v>107</v>
      </c>
      <c r="F48" t="n">
        <v>2708</v>
      </c>
      <c r="G48" t="n">
        <v>2692.4</v>
      </c>
      <c r="H48" t="n">
        <v>2761.3</v>
      </c>
      <c r="I48" t="n">
        <v>2838.2</v>
      </c>
      <c r="J48" t="n">
        <v>2918</v>
      </c>
      <c r="K48" t="n">
        <v>3003.4</v>
      </c>
      <c r="L48" t="n">
        <v>3078.7</v>
      </c>
      <c r="M48" t="n">
        <v>3146.3</v>
      </c>
      <c r="N48" t="n">
        <v>3257.6</v>
      </c>
      <c r="O48" t="n">
        <v>3346.5</v>
      </c>
      <c r="P48" t="n">
        <v>3492.2</v>
      </c>
      <c r="Q48" t="n">
        <v>3656.9</v>
      </c>
      <c r="R48" t="n">
        <v>3746.9</v>
      </c>
      <c r="S48" t="n">
        <v>3850.8</v>
      </c>
      <c r="T48" t="n">
        <v>3911.6</v>
      </c>
      <c r="U48" t="n">
        <v>3990.1</v>
      </c>
      <c r="V48" t="n">
        <v>4046.1</v>
      </c>
      <c r="W48" t="n">
        <v>3936.7</v>
      </c>
      <c r="X48" t="n">
        <v>3987.2</v>
      </c>
      <c r="Y48" t="n">
        <v>4049.1</v>
      </c>
      <c r="Z48" t="n">
        <v>4091.1</v>
      </c>
      <c r="AA48" t="n">
        <v>4158.2</v>
      </c>
      <c r="AB48" t="n">
        <v>4226.4</v>
      </c>
      <c r="AC48" t="n">
        <v>4366</v>
      </c>
      <c r="AD48" t="n">
        <v>4384.2</v>
      </c>
      <c r="AE48" t="n">
        <v>4436.8</v>
      </c>
      <c r="AF48" t="n">
        <v>4622</v>
      </c>
    </row>
    <row r="49">
      <c r="A49" t="s">
        <v>18</v>
      </c>
      <c r="B49" t="s">
        <v>255</v>
      </c>
      <c r="C49" t="s">
        <v>106</v>
      </c>
      <c r="D49" t="s">
        <v>256</v>
      </c>
      <c r="E49" t="s">
        <v>107</v>
      </c>
      <c r="F49" t="n">
        <v>829.6</v>
      </c>
      <c r="G49" t="n">
        <v>828</v>
      </c>
      <c r="H49" t="n">
        <v>846.6</v>
      </c>
      <c r="I49" t="n">
        <v>875</v>
      </c>
      <c r="J49" t="n">
        <v>905.8</v>
      </c>
      <c r="K49" t="n">
        <v>917.1</v>
      </c>
      <c r="L49" t="n">
        <v>946.3</v>
      </c>
      <c r="M49" t="n">
        <v>979.2</v>
      </c>
      <c r="N49" t="n">
        <v>1004.5</v>
      </c>
      <c r="O49" t="n">
        <v>1031.1</v>
      </c>
      <c r="P49" t="n">
        <v>1101.4</v>
      </c>
      <c r="Q49" t="n">
        <v>1161.6</v>
      </c>
      <c r="R49" t="n">
        <v>1196.7</v>
      </c>
      <c r="S49" t="n">
        <v>1225.8</v>
      </c>
      <c r="T49" t="n">
        <v>1252.3</v>
      </c>
      <c r="U49" t="n">
        <v>1246.4</v>
      </c>
      <c r="V49" t="n">
        <v>1232.1</v>
      </c>
      <c r="W49" t="n">
        <v>1214.8</v>
      </c>
      <c r="X49" t="n">
        <v>1229.9</v>
      </c>
      <c r="Y49" t="n">
        <v>1243.6</v>
      </c>
      <c r="Z49" t="n">
        <v>1252.3</v>
      </c>
      <c r="AA49" t="n">
        <v>1282</v>
      </c>
      <c r="AB49" t="n">
        <v>1292.4</v>
      </c>
      <c r="AC49" t="n">
        <v>1341.6</v>
      </c>
      <c r="AD49" t="n">
        <v>1304.8</v>
      </c>
      <c r="AE49" t="n">
        <v>1281.2</v>
      </c>
      <c r="AF49" t="n">
        <v>1362.4</v>
      </c>
    </row>
    <row r="50">
      <c r="A50" t="s">
        <v>18</v>
      </c>
      <c r="B50" t="s">
        <v>257</v>
      </c>
      <c r="C50" t="s">
        <v>106</v>
      </c>
      <c r="D50" t="s">
        <v>258</v>
      </c>
      <c r="E50" t="s">
        <v>107</v>
      </c>
      <c r="F50" t="n">
        <v>764.4</v>
      </c>
      <c r="G50" t="n">
        <v>764</v>
      </c>
      <c r="H50" t="n">
        <v>787.8</v>
      </c>
      <c r="I50" t="n">
        <v>815.5</v>
      </c>
      <c r="J50" t="n">
        <v>841.6</v>
      </c>
      <c r="K50" t="n">
        <v>875.9</v>
      </c>
      <c r="L50" t="n">
        <v>882.4</v>
      </c>
      <c r="M50" t="n">
        <v>917.1</v>
      </c>
      <c r="N50" t="n">
        <v>984.1</v>
      </c>
      <c r="O50" t="n">
        <v>1033.3</v>
      </c>
      <c r="P50" t="n">
        <v>1092.5</v>
      </c>
      <c r="Q50" t="n">
        <v>1163.7</v>
      </c>
      <c r="R50" t="n">
        <v>1202.7</v>
      </c>
      <c r="S50" t="n">
        <v>1236</v>
      </c>
      <c r="T50" t="n">
        <v>1255.1</v>
      </c>
      <c r="U50" t="n">
        <v>1298.2</v>
      </c>
      <c r="V50" t="n">
        <v>1320.1</v>
      </c>
      <c r="W50" t="n">
        <v>1260.2</v>
      </c>
      <c r="X50" t="n">
        <v>1257.2</v>
      </c>
      <c r="Y50" t="n">
        <v>1289.1</v>
      </c>
      <c r="Z50" t="n">
        <v>1309.5</v>
      </c>
      <c r="AA50" t="n">
        <v>1351.9</v>
      </c>
      <c r="AB50" t="n">
        <v>1399.4</v>
      </c>
      <c r="AC50" t="n">
        <v>1440.6</v>
      </c>
      <c r="AD50" t="n">
        <v>1487.9</v>
      </c>
      <c r="AE50" t="n">
        <v>1532.8</v>
      </c>
      <c r="AF50" t="n">
        <v>1599.8</v>
      </c>
    </row>
    <row r="51">
      <c r="A51" t="s">
        <v>18</v>
      </c>
      <c r="B51" t="s">
        <v>259</v>
      </c>
      <c r="C51" t="s">
        <v>106</v>
      </c>
      <c r="D51" t="s">
        <v>260</v>
      </c>
      <c r="E51" t="s">
        <v>107</v>
      </c>
      <c r="F51" t="n">
        <v>588.2</v>
      </c>
      <c r="G51" t="n">
        <v>585.1</v>
      </c>
      <c r="H51" t="n">
        <v>603.1</v>
      </c>
      <c r="I51" t="n">
        <v>624.3</v>
      </c>
      <c r="J51" t="n">
        <v>642.1</v>
      </c>
      <c r="K51" t="n">
        <v>673.8</v>
      </c>
      <c r="L51" t="n">
        <v>673.6</v>
      </c>
      <c r="M51" t="n">
        <v>692.8</v>
      </c>
      <c r="N51" t="n">
        <v>739.1</v>
      </c>
      <c r="O51" t="n">
        <v>770.1</v>
      </c>
      <c r="P51" t="n">
        <v>804.9</v>
      </c>
      <c r="Q51" t="n">
        <v>846.4</v>
      </c>
      <c r="R51" t="n">
        <v>866.7</v>
      </c>
      <c r="S51" t="n">
        <v>882.3</v>
      </c>
      <c r="T51" t="n">
        <v>881.4</v>
      </c>
      <c r="U51" t="n">
        <v>877.4</v>
      </c>
      <c r="V51" t="n">
        <v>892.3</v>
      </c>
      <c r="W51" t="n">
        <v>848.1</v>
      </c>
      <c r="X51" t="n">
        <v>849.2</v>
      </c>
      <c r="Y51" t="n">
        <v>851.3</v>
      </c>
      <c r="Z51" t="n">
        <v>858.6</v>
      </c>
      <c r="AA51" t="n">
        <v>881.9</v>
      </c>
      <c r="AB51" t="n">
        <v>916.3</v>
      </c>
      <c r="AC51" t="n">
        <v>930.9</v>
      </c>
      <c r="AD51" t="n">
        <v>968</v>
      </c>
      <c r="AE51" t="n">
        <v>994.6</v>
      </c>
      <c r="AF51" t="n">
        <v>1047.5</v>
      </c>
    </row>
    <row r="52">
      <c r="A52" t="s">
        <v>18</v>
      </c>
      <c r="B52" t="s">
        <v>261</v>
      </c>
      <c r="C52" t="s">
        <v>106</v>
      </c>
      <c r="D52" t="s">
        <v>262</v>
      </c>
      <c r="E52" t="s">
        <v>107</v>
      </c>
      <c r="F52" t="n">
        <v>176.2</v>
      </c>
      <c r="G52" t="n">
        <v>178.9</v>
      </c>
      <c r="H52" t="n">
        <v>184.7</v>
      </c>
      <c r="I52" t="n">
        <v>191.2</v>
      </c>
      <c r="J52" t="n">
        <v>199.5</v>
      </c>
      <c r="K52" t="n">
        <v>202.1</v>
      </c>
      <c r="L52" t="n">
        <v>208.8</v>
      </c>
      <c r="M52" t="n">
        <v>224.3</v>
      </c>
      <c r="N52" t="n">
        <v>245</v>
      </c>
      <c r="O52" t="n">
        <v>263.2</v>
      </c>
      <c r="P52" t="n">
        <v>287.6</v>
      </c>
      <c r="Q52" t="n">
        <v>317.3</v>
      </c>
      <c r="R52" t="n">
        <v>336</v>
      </c>
      <c r="S52" t="n">
        <v>353.7</v>
      </c>
      <c r="T52" t="n">
        <v>373.7</v>
      </c>
      <c r="U52" t="n">
        <v>420.8</v>
      </c>
      <c r="V52" t="n">
        <v>427.8</v>
      </c>
      <c r="W52" t="n">
        <v>412.1</v>
      </c>
      <c r="X52" t="n">
        <v>408</v>
      </c>
      <c r="Y52" t="n">
        <v>437.8</v>
      </c>
      <c r="Z52" t="n">
        <v>450.9</v>
      </c>
      <c r="AA52" t="n">
        <v>470</v>
      </c>
      <c r="AB52" t="n">
        <v>483.1</v>
      </c>
      <c r="AC52" t="n">
        <v>509.7</v>
      </c>
      <c r="AD52" t="n">
        <v>519.9</v>
      </c>
      <c r="AE52" t="n">
        <v>538.2</v>
      </c>
      <c r="AF52" t="n">
        <v>552.3</v>
      </c>
    </row>
    <row r="53">
      <c r="A53" t="s">
        <v>18</v>
      </c>
      <c r="B53" t="s">
        <v>263</v>
      </c>
      <c r="C53" t="s">
        <v>106</v>
      </c>
      <c r="D53" t="s">
        <v>264</v>
      </c>
      <c r="E53" t="s">
        <v>107</v>
      </c>
      <c r="F53" t="n">
        <v>211.1</v>
      </c>
      <c r="G53" t="n">
        <v>202.5</v>
      </c>
      <c r="H53" t="n">
        <v>217.6</v>
      </c>
      <c r="I53" t="n">
        <v>227</v>
      </c>
      <c r="J53" t="n">
        <v>248.6</v>
      </c>
      <c r="K53" t="n">
        <v>248.1</v>
      </c>
      <c r="L53" t="n">
        <v>255.1</v>
      </c>
      <c r="M53" t="n">
        <v>266.7</v>
      </c>
      <c r="N53" t="n">
        <v>283.3</v>
      </c>
      <c r="O53" t="n">
        <v>291.1</v>
      </c>
      <c r="P53" t="n">
        <v>312.8</v>
      </c>
      <c r="Q53" t="n">
        <v>337.1</v>
      </c>
      <c r="R53" t="n">
        <v>350.4</v>
      </c>
      <c r="S53" t="n">
        <v>368.1</v>
      </c>
      <c r="T53" t="n">
        <v>361.9</v>
      </c>
      <c r="U53" t="n">
        <v>386.7</v>
      </c>
      <c r="V53" t="n">
        <v>373.1</v>
      </c>
      <c r="W53" t="n">
        <v>366.6</v>
      </c>
      <c r="X53" t="n">
        <v>357.6</v>
      </c>
      <c r="Y53" t="n">
        <v>365.2</v>
      </c>
      <c r="Z53" t="n">
        <v>380.7</v>
      </c>
      <c r="AA53" t="n">
        <v>394.9</v>
      </c>
      <c r="AB53" t="n">
        <v>417.9</v>
      </c>
      <c r="AC53" t="n">
        <v>416.3</v>
      </c>
      <c r="AD53" t="n">
        <v>451.8</v>
      </c>
      <c r="AE53" t="n">
        <v>423.2</v>
      </c>
      <c r="AF53" t="n">
        <v>423.2</v>
      </c>
    </row>
    <row r="54">
      <c r="A54" t="s">
        <v>18</v>
      </c>
      <c r="B54" t="s">
        <v>265</v>
      </c>
      <c r="C54" t="s">
        <v>106</v>
      </c>
      <c r="D54" t="s">
        <v>266</v>
      </c>
      <c r="E54" t="s">
        <v>107</v>
      </c>
      <c r="F54" t="n">
        <v>526.7</v>
      </c>
      <c r="G54" t="n">
        <v>524.7</v>
      </c>
      <c r="H54" t="n">
        <v>551.6</v>
      </c>
      <c r="I54" t="n">
        <v>579.7</v>
      </c>
      <c r="J54" t="n">
        <v>622.3</v>
      </c>
      <c r="K54" t="n">
        <v>641.1</v>
      </c>
      <c r="L54" t="n">
        <v>662</v>
      </c>
      <c r="M54" t="n">
        <v>686.8</v>
      </c>
      <c r="N54" t="n">
        <v>714.6</v>
      </c>
      <c r="O54" t="n">
        <v>761.6</v>
      </c>
      <c r="P54" t="n">
        <v>815.7</v>
      </c>
      <c r="Q54" t="n">
        <v>875.8</v>
      </c>
      <c r="R54" t="n">
        <v>905.1</v>
      </c>
      <c r="S54" t="n">
        <v>934.6</v>
      </c>
      <c r="T54" t="n">
        <v>931.4</v>
      </c>
      <c r="U54" t="n">
        <v>928.1</v>
      </c>
      <c r="V54" t="n">
        <v>919.8</v>
      </c>
      <c r="W54" t="n">
        <v>956.4</v>
      </c>
      <c r="X54" t="n">
        <v>949</v>
      </c>
      <c r="Y54" t="n">
        <v>955.1</v>
      </c>
      <c r="Z54" t="n">
        <v>990.5</v>
      </c>
      <c r="AA54" t="n">
        <v>1029.1</v>
      </c>
      <c r="AB54" t="n">
        <v>1074.4</v>
      </c>
      <c r="AC54" t="n">
        <v>1101.3</v>
      </c>
      <c r="AD54" t="n">
        <v>1150.4</v>
      </c>
      <c r="AE54" t="n">
        <v>1082.6</v>
      </c>
      <c r="AF54" t="n">
        <v>1103.1</v>
      </c>
    </row>
    <row r="55">
      <c r="A55" t="s">
        <v>18</v>
      </c>
      <c r="B55" t="s">
        <v>267</v>
      </c>
      <c r="C55" t="s">
        <v>106</v>
      </c>
      <c r="D55" t="s">
        <v>268</v>
      </c>
      <c r="E55" t="s">
        <v>107</v>
      </c>
      <c r="F55" t="n">
        <v>315.6</v>
      </c>
      <c r="G55" t="n">
        <v>322.2</v>
      </c>
      <c r="H55" t="n">
        <v>334</v>
      </c>
      <c r="I55" t="n">
        <v>352.7</v>
      </c>
      <c r="J55" t="n">
        <v>373.7</v>
      </c>
      <c r="K55" t="n">
        <v>393</v>
      </c>
      <c r="L55" t="n">
        <v>406.9</v>
      </c>
      <c r="M55" t="n">
        <v>420.1</v>
      </c>
      <c r="N55" t="n">
        <v>431.3</v>
      </c>
      <c r="O55" t="n">
        <v>470.5</v>
      </c>
      <c r="P55" t="n">
        <v>502.9</v>
      </c>
      <c r="Q55" t="n">
        <v>538.7</v>
      </c>
      <c r="R55" t="n">
        <v>554.7</v>
      </c>
      <c r="S55" t="n">
        <v>566.5</v>
      </c>
      <c r="T55" t="n">
        <v>569.5</v>
      </c>
      <c r="U55" t="n">
        <v>541.4</v>
      </c>
      <c r="V55" t="n">
        <v>546.7</v>
      </c>
      <c r="W55" t="n">
        <v>589.8</v>
      </c>
      <c r="X55" t="n">
        <v>591.4</v>
      </c>
      <c r="Y55" t="n">
        <v>589.9</v>
      </c>
      <c r="Z55" t="n">
        <v>609.8</v>
      </c>
      <c r="AA55" t="n">
        <v>634.2</v>
      </c>
      <c r="AB55" t="n">
        <v>656.5</v>
      </c>
      <c r="AC55" t="n">
        <v>685</v>
      </c>
      <c r="AD55" t="n">
        <v>698.6</v>
      </c>
      <c r="AE55" t="n">
        <v>659.4</v>
      </c>
      <c r="AF55" t="n">
        <v>679.9</v>
      </c>
    </row>
    <row r="56">
      <c r="A56" t="s">
        <v>18</v>
      </c>
      <c r="B56" t="s">
        <v>269</v>
      </c>
      <c r="C56" t="s">
        <v>106</v>
      </c>
      <c r="D56" t="s">
        <v>270</v>
      </c>
      <c r="E56" t="s">
        <v>107</v>
      </c>
      <c r="F56" t="n">
        <v>626.3</v>
      </c>
      <c r="G56" t="n">
        <v>624.1</v>
      </c>
      <c r="H56" t="n">
        <v>622.3</v>
      </c>
      <c r="I56" t="n">
        <v>642.8</v>
      </c>
      <c r="J56" t="n">
        <v>670.9</v>
      </c>
      <c r="K56" t="n">
        <v>676.5</v>
      </c>
      <c r="L56" t="n">
        <v>692</v>
      </c>
      <c r="M56" t="n">
        <v>703.4</v>
      </c>
      <c r="N56" t="n">
        <v>724.5</v>
      </c>
      <c r="O56" t="n">
        <v>741.6</v>
      </c>
      <c r="P56" t="n">
        <v>761.6</v>
      </c>
      <c r="Q56" t="n">
        <v>773.6</v>
      </c>
      <c r="R56" t="n">
        <v>775.7</v>
      </c>
      <c r="S56" t="n">
        <v>757.3</v>
      </c>
      <c r="T56" t="n">
        <v>737.4</v>
      </c>
      <c r="U56" t="n">
        <v>735.6</v>
      </c>
      <c r="V56" t="n">
        <v>695.2</v>
      </c>
      <c r="W56" t="n">
        <v>667.4</v>
      </c>
      <c r="X56" t="n">
        <v>675.7</v>
      </c>
      <c r="Y56" t="n">
        <v>665.3</v>
      </c>
      <c r="Z56" t="n">
        <v>644.1</v>
      </c>
      <c r="AA56" t="n">
        <v>637.4</v>
      </c>
      <c r="AB56" t="n">
        <v>642.6</v>
      </c>
      <c r="AC56" t="n">
        <v>639.1</v>
      </c>
      <c r="AD56" t="n">
        <v>606.3</v>
      </c>
      <c r="AE56" t="n">
        <v>551.2</v>
      </c>
      <c r="AF56" t="n">
        <v>565.4</v>
      </c>
    </row>
    <row r="57">
      <c r="A57" t="s">
        <v>18</v>
      </c>
      <c r="B57" t="s">
        <v>271</v>
      </c>
      <c r="C57" t="s">
        <v>106</v>
      </c>
      <c r="D57" t="s">
        <v>272</v>
      </c>
      <c r="E57" t="s">
        <v>107</v>
      </c>
      <c r="F57" t="n">
        <v>13858.1</v>
      </c>
      <c r="G57" t="n">
        <v>14058.4</v>
      </c>
      <c r="H57" t="n">
        <v>14584</v>
      </c>
      <c r="I57" t="n">
        <v>15222.7</v>
      </c>
      <c r="J57" t="n">
        <v>15915.6</v>
      </c>
      <c r="K57" t="n">
        <v>16728.3</v>
      </c>
      <c r="L57" t="n">
        <v>17286</v>
      </c>
      <c r="M57" t="n">
        <v>17732.3</v>
      </c>
      <c r="N57" t="n">
        <v>18314</v>
      </c>
      <c r="O57" t="n">
        <v>18999.5</v>
      </c>
      <c r="P57" t="n">
        <v>19808.3</v>
      </c>
      <c r="Q57" t="n">
        <v>20627.1</v>
      </c>
      <c r="R57" t="n">
        <v>21296.7</v>
      </c>
      <c r="S57" t="n">
        <v>21312.2</v>
      </c>
      <c r="T57" t="n">
        <v>19967.8</v>
      </c>
      <c r="U57" t="n">
        <v>19605.8</v>
      </c>
      <c r="V57" t="n">
        <v>19130.2</v>
      </c>
      <c r="W57" t="n">
        <v>18309.5</v>
      </c>
      <c r="X57" t="n">
        <v>17906.9</v>
      </c>
      <c r="Y57" t="n">
        <v>18092.6</v>
      </c>
      <c r="Z57" t="n">
        <v>18614.8</v>
      </c>
      <c r="AA57" t="n">
        <v>19012.7</v>
      </c>
      <c r="AB57" t="n">
        <v>19512.3</v>
      </c>
      <c r="AC57" t="n">
        <v>19938.4</v>
      </c>
      <c r="AD57" t="n">
        <v>20467.1</v>
      </c>
      <c r="AE57" t="n">
        <v>19567</v>
      </c>
      <c r="AF57" t="n">
        <v>20072.5</v>
      </c>
    </row>
    <row r="58">
      <c r="A58" t="s">
        <v>18</v>
      </c>
      <c r="B58" t="s">
        <v>273</v>
      </c>
      <c r="C58" t="s">
        <v>106</v>
      </c>
      <c r="D58" t="s">
        <v>274</v>
      </c>
      <c r="E58" t="s">
        <v>107</v>
      </c>
      <c r="F58" t="n">
        <v>13231.8</v>
      </c>
      <c r="G58" t="n">
        <v>13434.3</v>
      </c>
      <c r="H58" t="n">
        <v>13961.7</v>
      </c>
      <c r="I58" t="n">
        <v>14579.9</v>
      </c>
      <c r="J58" t="n">
        <v>15244.7</v>
      </c>
      <c r="K58" t="n">
        <v>16051.8</v>
      </c>
      <c r="L58" t="n">
        <v>16594</v>
      </c>
      <c r="M58" t="n">
        <v>17028.9</v>
      </c>
      <c r="N58" t="n">
        <v>17589.5</v>
      </c>
      <c r="O58" t="n">
        <v>18257.9</v>
      </c>
      <c r="P58" t="n">
        <v>19046.7</v>
      </c>
      <c r="Q58" t="n">
        <v>19853.5</v>
      </c>
      <c r="R58" t="n">
        <v>20521</v>
      </c>
      <c r="S58" t="n">
        <v>20554.9</v>
      </c>
      <c r="T58" t="n">
        <v>19230.4</v>
      </c>
      <c r="U58" t="n">
        <v>18870.2</v>
      </c>
      <c r="V58" t="n">
        <v>18435</v>
      </c>
      <c r="W58" t="n">
        <v>17642.1</v>
      </c>
      <c r="X58" t="n">
        <v>17231.2</v>
      </c>
      <c r="Y58" t="n">
        <v>17427.3</v>
      </c>
      <c r="Z58" t="n">
        <v>17970.7</v>
      </c>
      <c r="AA58" t="n">
        <v>18375.3</v>
      </c>
      <c r="AB58" t="n">
        <v>18869.7</v>
      </c>
      <c r="AC58" t="n">
        <v>19299.3</v>
      </c>
      <c r="AD58" t="n">
        <v>19860.8</v>
      </c>
      <c r="AE58" t="n">
        <v>19015.8</v>
      </c>
      <c r="AF58" t="n">
        <v>19507.1</v>
      </c>
    </row>
    <row r="59">
      <c r="A59" t="s">
        <v>18</v>
      </c>
      <c r="B59" t="s">
        <v>275</v>
      </c>
      <c r="C59" t="s">
        <v>106</v>
      </c>
      <c r="D59" t="s">
        <v>276</v>
      </c>
      <c r="E59" t="s">
        <v>107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20</v>
      </c>
      <c r="B2" t="s">
        <v>84</v>
      </c>
      <c r="C2" t="s">
        <v>106</v>
      </c>
      <c r="D2" t="s">
        <v>86</v>
      </c>
      <c r="E2" t="s">
        <v>107</v>
      </c>
      <c r="F2" t="n">
        <v>348</v>
      </c>
      <c r="G2" t="n">
        <v>357</v>
      </c>
      <c r="H2" t="n">
        <v>396.4</v>
      </c>
      <c r="I2" t="n">
        <v>413</v>
      </c>
      <c r="J2" t="n">
        <v>408.1</v>
      </c>
      <c r="K2" t="n">
        <v>424.2</v>
      </c>
      <c r="L2" t="n">
        <v>440.1</v>
      </c>
      <c r="M2" t="n">
        <v>439.4</v>
      </c>
      <c r="N2" t="n">
        <v>456.4</v>
      </c>
      <c r="O2" t="n">
        <v>454.2</v>
      </c>
      <c r="P2" t="n">
        <v>455.3</v>
      </c>
      <c r="Q2" t="n">
        <v>449.6</v>
      </c>
      <c r="R2" t="n">
        <v>460.2</v>
      </c>
      <c r="S2" t="n">
        <v>439.6</v>
      </c>
      <c r="T2" t="n">
        <v>433.6</v>
      </c>
      <c r="U2" t="n">
        <v>460.9</v>
      </c>
      <c r="V2" t="n">
        <v>449.4</v>
      </c>
      <c r="W2" t="n">
        <v>429</v>
      </c>
      <c r="X2" t="n">
        <v>421.9</v>
      </c>
      <c r="Y2" t="n">
        <v>448.5</v>
      </c>
      <c r="Z2" t="n">
        <v>463.8</v>
      </c>
      <c r="AA2" t="n">
        <v>492.8</v>
      </c>
      <c r="AB2" t="n">
        <v>505</v>
      </c>
      <c r="AC2" t="n">
        <v>513.6</v>
      </c>
      <c r="AD2" t="n">
        <v>501.2</v>
      </c>
      <c r="AE2" t="n">
        <v>476.2</v>
      </c>
      <c r="AF2" t="n">
        <v>500.4</v>
      </c>
    </row>
    <row r="3">
      <c r="A3" t="s">
        <v>20</v>
      </c>
      <c r="B3" t="s">
        <v>163</v>
      </c>
      <c r="C3" t="s">
        <v>106</v>
      </c>
      <c r="D3" t="s">
        <v>164</v>
      </c>
      <c r="E3" t="s">
        <v>107</v>
      </c>
      <c r="F3" t="n">
        <v>48.3</v>
      </c>
      <c r="G3" t="n">
        <v>47.2</v>
      </c>
      <c r="H3" t="n">
        <v>45.1</v>
      </c>
      <c r="I3" t="n">
        <v>41.9</v>
      </c>
      <c r="J3" t="n">
        <v>41.8</v>
      </c>
      <c r="K3" t="n">
        <v>40</v>
      </c>
      <c r="L3" t="n">
        <v>42.1</v>
      </c>
      <c r="M3" t="n">
        <v>42.4</v>
      </c>
      <c r="N3" t="n">
        <v>44.9</v>
      </c>
      <c r="O3" t="n">
        <v>47</v>
      </c>
      <c r="P3" t="n">
        <v>45.4</v>
      </c>
      <c r="Q3" t="n">
        <v>44.3</v>
      </c>
      <c r="R3" t="n">
        <v>44.7</v>
      </c>
      <c r="S3" t="n">
        <v>42.2</v>
      </c>
      <c r="T3" t="n">
        <v>35.7</v>
      </c>
      <c r="U3" t="n">
        <v>34.1</v>
      </c>
      <c r="V3" t="n">
        <v>29.7</v>
      </c>
      <c r="W3" t="n">
        <v>25</v>
      </c>
      <c r="X3" t="n">
        <v>22</v>
      </c>
      <c r="Y3" t="n">
        <v>21</v>
      </c>
      <c r="Z3" t="n">
        <v>20.5</v>
      </c>
      <c r="AA3" t="n">
        <v>19</v>
      </c>
      <c r="AB3" t="n">
        <v>18.8</v>
      </c>
      <c r="AC3" t="n">
        <v>19.6</v>
      </c>
      <c r="AD3" t="n">
        <v>19.1</v>
      </c>
      <c r="AE3" t="n">
        <v>19.3</v>
      </c>
      <c r="AF3" t="n">
        <v>19.6</v>
      </c>
    </row>
    <row r="4">
      <c r="A4" t="s">
        <v>20</v>
      </c>
      <c r="B4" t="s">
        <v>165</v>
      </c>
      <c r="C4" t="s">
        <v>106</v>
      </c>
      <c r="D4" t="s">
        <v>166</v>
      </c>
      <c r="E4" t="s">
        <v>107</v>
      </c>
      <c r="F4" t="n">
        <v>2220.6</v>
      </c>
      <c r="G4" t="n">
        <v>2298.3</v>
      </c>
      <c r="H4" t="n">
        <v>2420.5</v>
      </c>
      <c r="I4" t="n">
        <v>2509.2</v>
      </c>
      <c r="J4" t="n">
        <v>2597.5</v>
      </c>
      <c r="K4" t="n">
        <v>2691.5</v>
      </c>
      <c r="L4" t="n">
        <v>2709</v>
      </c>
      <c r="M4" t="n">
        <v>2682.7</v>
      </c>
      <c r="N4" t="n">
        <v>2690.8</v>
      </c>
      <c r="O4" t="n">
        <v>2703</v>
      </c>
      <c r="P4" t="n">
        <v>2702.4</v>
      </c>
      <c r="Q4" t="n">
        <v>2658</v>
      </c>
      <c r="R4" t="n">
        <v>2596.9</v>
      </c>
      <c r="S4" t="n">
        <v>2556.3</v>
      </c>
      <c r="T4" t="n">
        <v>2235.5</v>
      </c>
      <c r="U4" t="n">
        <v>2135.2</v>
      </c>
      <c r="V4" t="n">
        <v>2049.6</v>
      </c>
      <c r="W4" t="n">
        <v>1894.2</v>
      </c>
      <c r="X4" t="n">
        <v>1796</v>
      </c>
      <c r="Y4" t="n">
        <v>1777.7</v>
      </c>
      <c r="Z4" t="n">
        <v>1827.9</v>
      </c>
      <c r="AA4" t="n">
        <v>1894.9</v>
      </c>
      <c r="AB4" t="n">
        <v>1951.8</v>
      </c>
      <c r="AC4" t="n">
        <v>1997.7</v>
      </c>
      <c r="AD4" t="n">
        <v>2059.9</v>
      </c>
      <c r="AE4" t="n">
        <v>1968.6</v>
      </c>
      <c r="AF4" t="n">
        <v>1949.8</v>
      </c>
    </row>
    <row r="5">
      <c r="A5" t="s">
        <v>20</v>
      </c>
      <c r="B5" t="s">
        <v>167</v>
      </c>
      <c r="C5" t="s">
        <v>106</v>
      </c>
      <c r="D5" t="s">
        <v>168</v>
      </c>
      <c r="E5" t="s">
        <v>107</v>
      </c>
      <c r="F5" t="n">
        <v>367.9</v>
      </c>
      <c r="G5" t="n">
        <v>373.6</v>
      </c>
      <c r="H5" t="n">
        <v>382.8</v>
      </c>
      <c r="I5" t="n">
        <v>390.2</v>
      </c>
      <c r="J5" t="n">
        <v>398.4</v>
      </c>
      <c r="K5" t="n">
        <v>391.7</v>
      </c>
      <c r="L5" t="n">
        <v>390.2</v>
      </c>
      <c r="M5" t="n">
        <v>396.7</v>
      </c>
      <c r="N5" t="n">
        <v>408.4</v>
      </c>
      <c r="O5" t="n">
        <v>421.9</v>
      </c>
      <c r="P5" t="n">
        <v>433</v>
      </c>
      <c r="Q5" t="n">
        <v>431.3</v>
      </c>
      <c r="R5" t="n">
        <v>423.6</v>
      </c>
      <c r="S5" t="n">
        <v>440</v>
      </c>
      <c r="T5" t="n">
        <v>417.5</v>
      </c>
      <c r="U5" t="n">
        <v>413.1</v>
      </c>
      <c r="V5" t="n">
        <v>412.5</v>
      </c>
      <c r="W5" t="n">
        <v>399</v>
      </c>
      <c r="X5" t="n">
        <v>385.2</v>
      </c>
      <c r="Y5" t="n">
        <v>385.8</v>
      </c>
      <c r="Z5" t="n">
        <v>392.6</v>
      </c>
      <c r="AA5" t="n">
        <v>405.5</v>
      </c>
      <c r="AB5" t="n">
        <v>418.4</v>
      </c>
      <c r="AC5" t="n">
        <v>421.4</v>
      </c>
      <c r="AD5" t="n">
        <v>457.6</v>
      </c>
      <c r="AE5" t="n">
        <v>456.8</v>
      </c>
      <c r="AF5" t="n">
        <v>442.3</v>
      </c>
    </row>
    <row r="6">
      <c r="A6" t="s">
        <v>20</v>
      </c>
      <c r="B6" t="s">
        <v>169</v>
      </c>
      <c r="C6" t="s">
        <v>106</v>
      </c>
      <c r="D6" t="s">
        <v>170</v>
      </c>
      <c r="E6" t="s">
        <v>107</v>
      </c>
      <c r="F6" t="n">
        <v>308.1</v>
      </c>
      <c r="G6" t="n">
        <v>317.5</v>
      </c>
      <c r="H6" t="n">
        <v>332</v>
      </c>
      <c r="I6" t="n">
        <v>336.6</v>
      </c>
      <c r="J6" t="n">
        <v>339.9</v>
      </c>
      <c r="K6" t="n">
        <v>331.2</v>
      </c>
      <c r="L6" t="n">
        <v>319.7</v>
      </c>
      <c r="M6" t="n">
        <v>298</v>
      </c>
      <c r="N6" t="n">
        <v>286.7</v>
      </c>
      <c r="O6" t="n">
        <v>261.5</v>
      </c>
      <c r="P6" t="n">
        <v>245</v>
      </c>
      <c r="Q6" t="n">
        <v>221.9</v>
      </c>
      <c r="R6" t="n">
        <v>199.2</v>
      </c>
      <c r="S6" t="n">
        <v>181.3</v>
      </c>
      <c r="T6" t="n">
        <v>149.9</v>
      </c>
      <c r="U6" t="n">
        <v>143.8</v>
      </c>
      <c r="V6" t="n">
        <v>144.6</v>
      </c>
      <c r="W6" t="n">
        <v>129.5</v>
      </c>
      <c r="X6" t="n">
        <v>125.2</v>
      </c>
      <c r="Y6" t="n">
        <v>123.6</v>
      </c>
      <c r="Z6" t="n">
        <v>128.6</v>
      </c>
      <c r="AA6" t="n">
        <v>129.9</v>
      </c>
      <c r="AB6" t="n">
        <v>131</v>
      </c>
      <c r="AC6" t="n">
        <v>131.3</v>
      </c>
      <c r="AD6" t="n">
        <v>130</v>
      </c>
      <c r="AE6" t="n">
        <v>113.4</v>
      </c>
      <c r="AF6" t="n">
        <v>108.7</v>
      </c>
    </row>
    <row r="7">
      <c r="A7" t="s">
        <v>20</v>
      </c>
      <c r="B7" t="s">
        <v>171</v>
      </c>
      <c r="C7" t="s">
        <v>106</v>
      </c>
      <c r="D7" t="s">
        <v>172</v>
      </c>
      <c r="E7" t="s">
        <v>107</v>
      </c>
      <c r="F7" t="n">
        <v>193.9</v>
      </c>
      <c r="G7" t="n">
        <v>200.2</v>
      </c>
      <c r="H7" t="n">
        <v>211.7</v>
      </c>
      <c r="I7" t="n">
        <v>220.3</v>
      </c>
      <c r="J7" t="n">
        <v>225.9</v>
      </c>
      <c r="K7" t="n">
        <v>236.1</v>
      </c>
      <c r="L7" t="n">
        <v>235.5</v>
      </c>
      <c r="M7" t="n">
        <v>242.1</v>
      </c>
      <c r="N7" t="n">
        <v>244.5</v>
      </c>
      <c r="O7" t="n">
        <v>248.9</v>
      </c>
      <c r="P7" t="n">
        <v>248.9</v>
      </c>
      <c r="Q7" t="n">
        <v>248.4</v>
      </c>
      <c r="R7" t="n">
        <v>236.9</v>
      </c>
      <c r="S7" t="n">
        <v>231.6</v>
      </c>
      <c r="T7" t="n">
        <v>197.8</v>
      </c>
      <c r="U7" t="n">
        <v>184</v>
      </c>
      <c r="V7" t="n">
        <v>166.3</v>
      </c>
      <c r="W7" t="n">
        <v>150.1</v>
      </c>
      <c r="X7" t="n">
        <v>137.1</v>
      </c>
      <c r="Y7" t="n">
        <v>131</v>
      </c>
      <c r="Z7" t="n">
        <v>132.2</v>
      </c>
      <c r="AA7" t="n">
        <v>134.4</v>
      </c>
      <c r="AB7" t="n">
        <v>139.3</v>
      </c>
      <c r="AC7" t="n">
        <v>142.1</v>
      </c>
      <c r="AD7" t="n">
        <v>142.7</v>
      </c>
      <c r="AE7" t="n">
        <v>135.1</v>
      </c>
      <c r="AF7" t="n">
        <v>142.2</v>
      </c>
    </row>
    <row r="8">
      <c r="A8" t="s">
        <v>20</v>
      </c>
      <c r="B8" t="s">
        <v>173</v>
      </c>
      <c r="C8" t="s">
        <v>106</v>
      </c>
      <c r="D8" t="s">
        <v>174</v>
      </c>
      <c r="E8" t="s">
        <v>107</v>
      </c>
      <c r="F8" t="n">
        <v>9.1</v>
      </c>
      <c r="G8" t="n">
        <v>9.4</v>
      </c>
      <c r="H8" t="n">
        <v>9.9</v>
      </c>
      <c r="I8" t="n">
        <v>9.2</v>
      </c>
      <c r="J8" t="n">
        <v>8.4</v>
      </c>
      <c r="K8" t="n">
        <v>8.1</v>
      </c>
      <c r="L8" t="n">
        <v>7.9</v>
      </c>
      <c r="M8" t="n">
        <v>7.7</v>
      </c>
      <c r="N8" t="n">
        <v>7.7</v>
      </c>
      <c r="O8" t="n">
        <v>7.7</v>
      </c>
      <c r="P8" t="n">
        <v>8</v>
      </c>
      <c r="Q8" t="n">
        <v>8.2</v>
      </c>
      <c r="R8" t="n">
        <v>8.7</v>
      </c>
      <c r="S8" t="n">
        <v>9.1</v>
      </c>
      <c r="T8" t="n">
        <v>9.1</v>
      </c>
      <c r="U8" t="n">
        <v>9.3</v>
      </c>
      <c r="V8" t="n">
        <v>9.6</v>
      </c>
      <c r="W8" t="n">
        <v>9.5</v>
      </c>
      <c r="X8" t="n">
        <v>9.2</v>
      </c>
      <c r="Y8" t="n">
        <v>9</v>
      </c>
      <c r="Z8" t="n">
        <v>8.8</v>
      </c>
      <c r="AA8" t="n">
        <v>8.9</v>
      </c>
      <c r="AB8" t="n">
        <v>8.8</v>
      </c>
      <c r="AC8" t="n">
        <v>8.8</v>
      </c>
      <c r="AD8" t="n">
        <v>8.8</v>
      </c>
      <c r="AE8" t="n">
        <v>8.8</v>
      </c>
      <c r="AF8" t="n">
        <v>8.4</v>
      </c>
    </row>
    <row r="9">
      <c r="A9" t="s">
        <v>20</v>
      </c>
      <c r="B9" t="s">
        <v>175</v>
      </c>
      <c r="C9" t="s">
        <v>106</v>
      </c>
      <c r="D9" t="s">
        <v>176</v>
      </c>
      <c r="E9" t="s">
        <v>107</v>
      </c>
      <c r="F9" t="n">
        <v>96.2</v>
      </c>
      <c r="G9" t="n">
        <v>96.8</v>
      </c>
      <c r="H9" t="n">
        <v>99.9</v>
      </c>
      <c r="I9" t="n">
        <v>103</v>
      </c>
      <c r="J9" t="n">
        <v>106</v>
      </c>
      <c r="K9" t="n">
        <v>107.7</v>
      </c>
      <c r="L9" t="n">
        <v>107.5</v>
      </c>
      <c r="M9" t="n">
        <v>108.7</v>
      </c>
      <c r="N9" t="n">
        <v>111.6</v>
      </c>
      <c r="O9" t="n">
        <v>112.5</v>
      </c>
      <c r="P9" t="n">
        <v>112.4</v>
      </c>
      <c r="Q9" t="n">
        <v>110.9</v>
      </c>
      <c r="R9" t="n">
        <v>110.2</v>
      </c>
      <c r="S9" t="n">
        <v>108.9</v>
      </c>
      <c r="T9" t="n">
        <v>97.8</v>
      </c>
      <c r="U9" t="n">
        <v>96.8</v>
      </c>
      <c r="V9" t="n">
        <v>86.3</v>
      </c>
      <c r="W9" t="n">
        <v>84.2</v>
      </c>
      <c r="X9" t="n">
        <v>82.8</v>
      </c>
      <c r="Y9" t="n">
        <v>81.3</v>
      </c>
      <c r="Z9" t="n">
        <v>82.4</v>
      </c>
      <c r="AA9" t="n">
        <v>86.5</v>
      </c>
      <c r="AB9" t="n">
        <v>89</v>
      </c>
      <c r="AC9" t="n">
        <v>92</v>
      </c>
      <c r="AD9" t="n">
        <v>96.1</v>
      </c>
      <c r="AE9" t="n">
        <v>94.7</v>
      </c>
      <c r="AF9" t="n">
        <v>98</v>
      </c>
    </row>
    <row r="10">
      <c r="A10" t="s">
        <v>20</v>
      </c>
      <c r="B10" t="s">
        <v>177</v>
      </c>
      <c r="C10" t="s">
        <v>106</v>
      </c>
      <c r="D10" t="s">
        <v>178</v>
      </c>
      <c r="E10" t="s">
        <v>107</v>
      </c>
      <c r="F10" t="n">
        <v>129.4</v>
      </c>
      <c r="G10" t="n">
        <v>130.2</v>
      </c>
      <c r="H10" t="n">
        <v>134.4</v>
      </c>
      <c r="I10" t="n">
        <v>138.6</v>
      </c>
      <c r="J10" t="n">
        <v>142.6</v>
      </c>
      <c r="K10" t="n">
        <v>145.1</v>
      </c>
      <c r="L10" t="n">
        <v>145</v>
      </c>
      <c r="M10" t="n">
        <v>147.3</v>
      </c>
      <c r="N10" t="n">
        <v>151.4</v>
      </c>
      <c r="O10" t="n">
        <v>153.3</v>
      </c>
      <c r="P10" t="n">
        <v>153.5</v>
      </c>
      <c r="Q10" t="n">
        <v>151.9</v>
      </c>
      <c r="R10" t="n">
        <v>151.4</v>
      </c>
      <c r="S10" t="n">
        <v>149.9</v>
      </c>
      <c r="T10" t="n">
        <v>137.2</v>
      </c>
      <c r="U10" t="n">
        <v>137.5</v>
      </c>
      <c r="V10" t="n">
        <v>125.4</v>
      </c>
      <c r="W10" t="n">
        <v>123.4</v>
      </c>
      <c r="X10" t="n">
        <v>121.7</v>
      </c>
      <c r="Y10" t="n">
        <v>121.4</v>
      </c>
      <c r="Z10" t="n">
        <v>122.9</v>
      </c>
      <c r="AA10" t="n">
        <v>128.5</v>
      </c>
      <c r="AB10" t="n">
        <v>132.5</v>
      </c>
      <c r="AC10" t="n">
        <v>134</v>
      </c>
      <c r="AD10" t="n">
        <v>144.6</v>
      </c>
      <c r="AE10" t="n">
        <v>144.8</v>
      </c>
      <c r="AF10" t="n">
        <v>149.8</v>
      </c>
    </row>
    <row r="11">
      <c r="A11" t="s">
        <v>20</v>
      </c>
      <c r="B11" t="s">
        <v>179</v>
      </c>
      <c r="C11" t="s">
        <v>106</v>
      </c>
      <c r="D11" t="s">
        <v>180</v>
      </c>
      <c r="E11" t="s">
        <v>107</v>
      </c>
      <c r="F11" t="n">
        <v>33.2</v>
      </c>
      <c r="G11" t="n">
        <v>33.4</v>
      </c>
      <c r="H11" t="n">
        <v>34.5</v>
      </c>
      <c r="I11" t="n">
        <v>35.6</v>
      </c>
      <c r="J11" t="n">
        <v>36.6</v>
      </c>
      <c r="K11" t="n">
        <v>37.4</v>
      </c>
      <c r="L11" t="n">
        <v>37.5</v>
      </c>
      <c r="M11" t="n">
        <v>38.6</v>
      </c>
      <c r="N11" t="n">
        <v>39.8</v>
      </c>
      <c r="O11" t="n">
        <v>40.8</v>
      </c>
      <c r="P11" t="n">
        <v>41.1</v>
      </c>
      <c r="Q11" t="n">
        <v>41</v>
      </c>
      <c r="R11" t="n">
        <v>41.2</v>
      </c>
      <c r="S11" t="n">
        <v>41</v>
      </c>
      <c r="T11" t="n">
        <v>39.4</v>
      </c>
      <c r="U11" t="n">
        <v>40.7</v>
      </c>
      <c r="V11" t="n">
        <v>39.1</v>
      </c>
      <c r="W11" t="n">
        <v>39.2</v>
      </c>
      <c r="X11" t="n">
        <v>38.9</v>
      </c>
      <c r="Y11" t="n">
        <v>40.1</v>
      </c>
      <c r="Z11" t="n">
        <v>40.5</v>
      </c>
      <c r="AA11" t="n">
        <v>42</v>
      </c>
      <c r="AB11" t="n">
        <v>43.5</v>
      </c>
      <c r="AC11" t="n">
        <v>42</v>
      </c>
      <c r="AD11" t="n">
        <v>48.5</v>
      </c>
      <c r="AE11" t="n">
        <v>50.1</v>
      </c>
      <c r="AF11" t="n">
        <v>51.8</v>
      </c>
    </row>
    <row r="12">
      <c r="A12" t="s">
        <v>20</v>
      </c>
      <c r="B12" t="s">
        <v>181</v>
      </c>
      <c r="C12" t="s">
        <v>106</v>
      </c>
      <c r="D12" t="s">
        <v>182</v>
      </c>
      <c r="E12" t="s">
        <v>107</v>
      </c>
      <c r="F12" t="n">
        <v>258.3</v>
      </c>
      <c r="G12" t="n">
        <v>261.2</v>
      </c>
      <c r="H12" t="n">
        <v>267.8</v>
      </c>
      <c r="I12" t="n">
        <v>274.5</v>
      </c>
      <c r="J12" t="n">
        <v>283.3</v>
      </c>
      <c r="K12" t="n">
        <v>294.3</v>
      </c>
      <c r="L12" t="n">
        <v>306.7</v>
      </c>
      <c r="M12" t="n">
        <v>309.6</v>
      </c>
      <c r="N12" t="n">
        <v>311.3</v>
      </c>
      <c r="O12" t="n">
        <v>317.2</v>
      </c>
      <c r="P12" t="n">
        <v>321.1</v>
      </c>
      <c r="Q12" t="n">
        <v>316.3</v>
      </c>
      <c r="R12" t="n">
        <v>317.3</v>
      </c>
      <c r="S12" t="n">
        <v>305.7</v>
      </c>
      <c r="T12" t="n">
        <v>250.2</v>
      </c>
      <c r="U12" t="n">
        <v>230.7</v>
      </c>
      <c r="V12" t="n">
        <v>217.6</v>
      </c>
      <c r="W12" t="n">
        <v>195</v>
      </c>
      <c r="X12" t="n">
        <v>181.6</v>
      </c>
      <c r="Y12" t="n">
        <v>175.9</v>
      </c>
      <c r="Z12" t="n">
        <v>179.1</v>
      </c>
      <c r="AA12" t="n">
        <v>185</v>
      </c>
      <c r="AB12" t="n">
        <v>190.3</v>
      </c>
      <c r="AC12" t="n">
        <v>197.8</v>
      </c>
      <c r="AD12" t="n">
        <v>203.4</v>
      </c>
      <c r="AE12" t="n">
        <v>194.9</v>
      </c>
      <c r="AF12" t="n">
        <v>198.9</v>
      </c>
    </row>
    <row r="13">
      <c r="A13" t="s">
        <v>20</v>
      </c>
      <c r="B13" t="s">
        <v>183</v>
      </c>
      <c r="C13" t="s">
        <v>106</v>
      </c>
      <c r="D13" t="s">
        <v>184</v>
      </c>
      <c r="E13" t="s">
        <v>107</v>
      </c>
      <c r="F13" t="n">
        <v>295.3</v>
      </c>
      <c r="G13" t="n">
        <v>308.9</v>
      </c>
      <c r="H13" t="n">
        <v>328.6</v>
      </c>
      <c r="I13" t="n">
        <v>342.3</v>
      </c>
      <c r="J13" t="n">
        <v>366.7</v>
      </c>
      <c r="K13" t="n">
        <v>396.6</v>
      </c>
      <c r="L13" t="n">
        <v>411</v>
      </c>
      <c r="M13" t="n">
        <v>415.3</v>
      </c>
      <c r="N13" t="n">
        <v>429.5</v>
      </c>
      <c r="O13" t="n">
        <v>434.3</v>
      </c>
      <c r="P13" t="n">
        <v>440.8</v>
      </c>
      <c r="Q13" t="n">
        <v>441.6</v>
      </c>
      <c r="R13" t="n">
        <v>440.8</v>
      </c>
      <c r="S13" t="n">
        <v>435.7</v>
      </c>
      <c r="T13" t="n">
        <v>353</v>
      </c>
      <c r="U13" t="n">
        <v>338.8</v>
      </c>
      <c r="V13" t="n">
        <v>317.1</v>
      </c>
      <c r="W13" t="n">
        <v>277.8</v>
      </c>
      <c r="X13" t="n">
        <v>258.1</v>
      </c>
      <c r="Y13" t="n">
        <v>249.2</v>
      </c>
      <c r="Z13" t="n">
        <v>257.5</v>
      </c>
      <c r="AA13" t="n">
        <v>268.5</v>
      </c>
      <c r="AB13" t="n">
        <v>280.5</v>
      </c>
      <c r="AC13" t="n">
        <v>293.6</v>
      </c>
      <c r="AD13" t="n">
        <v>296.1</v>
      </c>
      <c r="AE13" t="n">
        <v>286</v>
      </c>
      <c r="AF13" t="n">
        <v>297.6</v>
      </c>
    </row>
    <row r="14">
      <c r="A14" t="s">
        <v>20</v>
      </c>
      <c r="B14" t="s">
        <v>185</v>
      </c>
      <c r="C14" t="s">
        <v>106</v>
      </c>
      <c r="D14" t="s">
        <v>186</v>
      </c>
      <c r="E14" t="s">
        <v>107</v>
      </c>
      <c r="F14" t="n">
        <v>57.1</v>
      </c>
      <c r="G14" t="n">
        <v>61.7</v>
      </c>
      <c r="H14" t="n">
        <v>66.6</v>
      </c>
      <c r="I14" t="n">
        <v>70.8</v>
      </c>
      <c r="J14" t="n">
        <v>71</v>
      </c>
      <c r="K14" t="n">
        <v>76.5</v>
      </c>
      <c r="L14" t="n">
        <v>75.9</v>
      </c>
      <c r="M14" t="n">
        <v>61.7</v>
      </c>
      <c r="N14" t="n">
        <v>55.2</v>
      </c>
      <c r="O14" t="n">
        <v>53.6</v>
      </c>
      <c r="P14" t="n">
        <v>52.9</v>
      </c>
      <c r="Q14" t="n">
        <v>49.4</v>
      </c>
      <c r="R14" t="n">
        <v>48.1</v>
      </c>
      <c r="S14" t="n">
        <v>42.7</v>
      </c>
      <c r="T14" t="n">
        <v>38.4</v>
      </c>
      <c r="U14" t="n">
        <v>36</v>
      </c>
      <c r="V14" t="n">
        <v>35.5</v>
      </c>
      <c r="W14" t="n">
        <v>32</v>
      </c>
      <c r="X14" t="n">
        <v>29.8</v>
      </c>
      <c r="Y14" t="n">
        <v>25.9</v>
      </c>
      <c r="Z14" t="n">
        <v>24.2</v>
      </c>
      <c r="AA14" t="n">
        <v>24.9</v>
      </c>
      <c r="AB14" t="n">
        <v>25.8</v>
      </c>
      <c r="AC14" t="n">
        <v>25</v>
      </c>
      <c r="AD14" t="n">
        <v>28.7</v>
      </c>
      <c r="AE14" t="n">
        <v>28.3</v>
      </c>
      <c r="AF14" t="n">
        <v>30.1</v>
      </c>
    </row>
    <row r="15">
      <c r="A15" t="s">
        <v>20</v>
      </c>
      <c r="B15" t="s">
        <v>187</v>
      </c>
      <c r="C15" t="s">
        <v>106</v>
      </c>
      <c r="D15" t="s">
        <v>188</v>
      </c>
      <c r="E15" t="s">
        <v>107</v>
      </c>
      <c r="F15" t="n">
        <v>140</v>
      </c>
      <c r="G15" t="n">
        <v>149.3</v>
      </c>
      <c r="H15" t="n">
        <v>157.5</v>
      </c>
      <c r="I15" t="n">
        <v>167.3</v>
      </c>
      <c r="J15" t="n">
        <v>169.3</v>
      </c>
      <c r="K15" t="n">
        <v>179.5</v>
      </c>
      <c r="L15" t="n">
        <v>180.5</v>
      </c>
      <c r="M15" t="n">
        <v>163.4</v>
      </c>
      <c r="N15" t="n">
        <v>155.1</v>
      </c>
      <c r="O15" t="n">
        <v>150.1</v>
      </c>
      <c r="P15" t="n">
        <v>148.4</v>
      </c>
      <c r="Q15" t="n">
        <v>145.7</v>
      </c>
      <c r="R15" t="n">
        <v>142</v>
      </c>
      <c r="S15" t="n">
        <v>135.1</v>
      </c>
      <c r="T15" t="n">
        <v>119.6</v>
      </c>
      <c r="U15" t="n">
        <v>115.9</v>
      </c>
      <c r="V15" t="n">
        <v>106.3</v>
      </c>
      <c r="W15" t="n">
        <v>95.7</v>
      </c>
      <c r="X15" t="n">
        <v>87.2</v>
      </c>
      <c r="Y15" t="n">
        <v>84.1</v>
      </c>
      <c r="Z15" t="n">
        <v>86</v>
      </c>
      <c r="AA15" t="n">
        <v>88.4</v>
      </c>
      <c r="AB15" t="n">
        <v>92.3</v>
      </c>
      <c r="AC15" t="n">
        <v>94.6</v>
      </c>
      <c r="AD15" t="n">
        <v>99.2</v>
      </c>
      <c r="AE15" t="n">
        <v>95.4</v>
      </c>
      <c r="AF15" t="n">
        <v>100</v>
      </c>
    </row>
    <row r="16">
      <c r="A16" t="s">
        <v>20</v>
      </c>
      <c r="B16" t="s">
        <v>189</v>
      </c>
      <c r="C16" t="s">
        <v>106</v>
      </c>
      <c r="D16" t="s">
        <v>190</v>
      </c>
      <c r="E16" t="s">
        <v>107</v>
      </c>
      <c r="F16" t="n">
        <v>82.9</v>
      </c>
      <c r="G16" t="n">
        <v>87.6</v>
      </c>
      <c r="H16" t="n">
        <v>90.9</v>
      </c>
      <c r="I16" t="n">
        <v>96.5</v>
      </c>
      <c r="J16" t="n">
        <v>98.3</v>
      </c>
      <c r="K16" t="n">
        <v>103</v>
      </c>
      <c r="L16" t="n">
        <v>104.6</v>
      </c>
      <c r="M16" t="n">
        <v>101.7</v>
      </c>
      <c r="N16" t="n">
        <v>99.9</v>
      </c>
      <c r="O16" t="n">
        <v>96.5</v>
      </c>
      <c r="P16" t="n">
        <v>95.5</v>
      </c>
      <c r="Q16" t="n">
        <v>96.3</v>
      </c>
      <c r="R16" t="n">
        <v>93.9</v>
      </c>
      <c r="S16" t="n">
        <v>92.4</v>
      </c>
      <c r="T16" t="n">
        <v>81.2</v>
      </c>
      <c r="U16" t="n">
        <v>79.9</v>
      </c>
      <c r="V16" t="n">
        <v>70.8</v>
      </c>
      <c r="W16" t="n">
        <v>63.7</v>
      </c>
      <c r="X16" t="n">
        <v>57.4</v>
      </c>
      <c r="Y16" t="n">
        <v>58.2</v>
      </c>
      <c r="Z16" t="n">
        <v>61.8</v>
      </c>
      <c r="AA16" t="n">
        <v>63.5</v>
      </c>
      <c r="AB16" t="n">
        <v>66.5</v>
      </c>
      <c r="AC16" t="n">
        <v>69.6</v>
      </c>
      <c r="AD16" t="n">
        <v>70.5</v>
      </c>
      <c r="AE16" t="n">
        <v>67.1</v>
      </c>
      <c r="AF16" t="n">
        <v>69.9</v>
      </c>
    </row>
    <row r="17">
      <c r="A17" t="s">
        <v>20</v>
      </c>
      <c r="B17" t="s">
        <v>191</v>
      </c>
      <c r="C17" t="s">
        <v>106</v>
      </c>
      <c r="D17" t="s">
        <v>192</v>
      </c>
      <c r="E17" t="s">
        <v>107</v>
      </c>
      <c r="F17" t="n">
        <v>107.4</v>
      </c>
      <c r="G17" t="n">
        <v>113.8</v>
      </c>
      <c r="H17" t="n">
        <v>121.7</v>
      </c>
      <c r="I17" t="n">
        <v>127.5</v>
      </c>
      <c r="J17" t="n">
        <v>134.8</v>
      </c>
      <c r="K17" t="n">
        <v>145.2</v>
      </c>
      <c r="L17" t="n">
        <v>149.3</v>
      </c>
      <c r="M17" t="n">
        <v>149.6</v>
      </c>
      <c r="N17" t="n">
        <v>146.2</v>
      </c>
      <c r="O17" t="n">
        <v>143.8</v>
      </c>
      <c r="P17" t="n">
        <v>146.9</v>
      </c>
      <c r="Q17" t="n">
        <v>141.7</v>
      </c>
      <c r="R17" t="n">
        <v>139.5</v>
      </c>
      <c r="S17" t="n">
        <v>136</v>
      </c>
      <c r="T17" t="n">
        <v>118.8</v>
      </c>
      <c r="U17" t="n">
        <v>110</v>
      </c>
      <c r="V17" t="n">
        <v>112.4</v>
      </c>
      <c r="W17" t="n">
        <v>107.8</v>
      </c>
      <c r="X17" t="n">
        <v>102.8</v>
      </c>
      <c r="Y17" t="n">
        <v>101.7</v>
      </c>
      <c r="Z17" t="n">
        <v>103</v>
      </c>
      <c r="AA17" t="n">
        <v>105.5</v>
      </c>
      <c r="AB17" t="n">
        <v>108.4</v>
      </c>
      <c r="AC17" t="n">
        <v>113.7</v>
      </c>
      <c r="AD17" t="n">
        <v>119.9</v>
      </c>
      <c r="AE17" t="n">
        <v>117.8</v>
      </c>
      <c r="AF17" t="n">
        <v>115.9</v>
      </c>
    </row>
    <row r="18">
      <c r="A18" t="s">
        <v>20</v>
      </c>
      <c r="B18" t="s">
        <v>193</v>
      </c>
      <c r="C18" t="s">
        <v>106</v>
      </c>
      <c r="D18" t="s">
        <v>194</v>
      </c>
      <c r="E18" t="s">
        <v>107</v>
      </c>
      <c r="F18" t="n">
        <v>238.9</v>
      </c>
      <c r="G18" t="n">
        <v>248.9</v>
      </c>
      <c r="H18" t="n">
        <v>273.1</v>
      </c>
      <c r="I18" t="n">
        <v>287.6</v>
      </c>
      <c r="J18" t="n">
        <v>298.7</v>
      </c>
      <c r="K18" t="n">
        <v>313.9</v>
      </c>
      <c r="L18" t="n">
        <v>299.6</v>
      </c>
      <c r="M18" t="n">
        <v>287.7</v>
      </c>
      <c r="N18" t="n">
        <v>279.8</v>
      </c>
      <c r="O18" t="n">
        <v>276.6</v>
      </c>
      <c r="P18" t="n">
        <v>261.8</v>
      </c>
      <c r="Q18" t="n">
        <v>251.1</v>
      </c>
      <c r="R18" t="n">
        <v>240.1</v>
      </c>
      <c r="S18" t="n">
        <v>233.5</v>
      </c>
      <c r="T18" t="n">
        <v>211</v>
      </c>
      <c r="U18" t="n">
        <v>206.4</v>
      </c>
      <c r="V18" t="n">
        <v>206.4</v>
      </c>
      <c r="W18" t="n">
        <v>197.5</v>
      </c>
      <c r="X18" t="n">
        <v>193.9</v>
      </c>
      <c r="Y18" t="n">
        <v>199.4</v>
      </c>
      <c r="Z18" t="n">
        <v>207.4</v>
      </c>
      <c r="AA18" t="n">
        <v>216.6</v>
      </c>
      <c r="AB18" t="n">
        <v>221.6</v>
      </c>
      <c r="AC18" t="n">
        <v>224.8</v>
      </c>
      <c r="AD18" t="n">
        <v>224.3</v>
      </c>
      <c r="AE18" t="n">
        <v>210</v>
      </c>
      <c r="AF18" t="n">
        <v>200.2</v>
      </c>
    </row>
    <row r="19">
      <c r="A19" t="s">
        <v>20</v>
      </c>
      <c r="B19" t="s">
        <v>195</v>
      </c>
      <c r="C19" t="s">
        <v>106</v>
      </c>
      <c r="D19" t="s">
        <v>196</v>
      </c>
      <c r="E19" t="s">
        <v>107</v>
      </c>
      <c r="F19" t="n">
        <v>172.3</v>
      </c>
      <c r="G19" t="n">
        <v>185.3</v>
      </c>
      <c r="H19" t="n">
        <v>201</v>
      </c>
      <c r="I19" t="n">
        <v>215.1</v>
      </c>
      <c r="J19" t="n">
        <v>229.5</v>
      </c>
      <c r="K19" t="n">
        <v>249.8</v>
      </c>
      <c r="L19" t="n">
        <v>263.6</v>
      </c>
      <c r="M19" t="n">
        <v>265.3</v>
      </c>
      <c r="N19" t="n">
        <v>270.2</v>
      </c>
      <c r="O19" t="n">
        <v>287.7</v>
      </c>
      <c r="P19" t="n">
        <v>295</v>
      </c>
      <c r="Q19" t="n">
        <v>299.9</v>
      </c>
      <c r="R19" t="n">
        <v>297.4</v>
      </c>
      <c r="S19" t="n">
        <v>298.4</v>
      </c>
      <c r="T19" t="n">
        <v>271.4</v>
      </c>
      <c r="U19" t="n">
        <v>245.7</v>
      </c>
      <c r="V19" t="n">
        <v>231.4</v>
      </c>
      <c r="W19" t="n">
        <v>208.9</v>
      </c>
      <c r="X19" t="n">
        <v>194</v>
      </c>
      <c r="Y19" t="n">
        <v>196.6</v>
      </c>
      <c r="Z19" t="n">
        <v>209.8</v>
      </c>
      <c r="AA19" t="n">
        <v>223.7</v>
      </c>
      <c r="AB19" t="n">
        <v>228.7</v>
      </c>
      <c r="AC19" t="n">
        <v>235.6</v>
      </c>
      <c r="AD19" t="n">
        <v>233.3</v>
      </c>
      <c r="AE19" t="n">
        <v>205.6</v>
      </c>
      <c r="AF19" t="n">
        <v>185.8</v>
      </c>
    </row>
    <row r="20">
      <c r="A20" t="s">
        <v>20</v>
      </c>
      <c r="B20" t="s">
        <v>197</v>
      </c>
      <c r="C20" t="s">
        <v>106</v>
      </c>
      <c r="D20" t="s">
        <v>198</v>
      </c>
      <c r="E20" t="s">
        <v>107</v>
      </c>
      <c r="F20" t="n">
        <v>53.4</v>
      </c>
      <c r="G20" t="n">
        <v>51.8</v>
      </c>
      <c r="H20" t="n">
        <v>49.4</v>
      </c>
      <c r="I20" t="n">
        <v>45.9</v>
      </c>
      <c r="J20" t="n">
        <v>42.4</v>
      </c>
      <c r="K20" t="n">
        <v>42.6</v>
      </c>
      <c r="L20" t="n">
        <v>38.8</v>
      </c>
      <c r="M20" t="n">
        <v>35.8</v>
      </c>
      <c r="N20" t="n">
        <v>38.4</v>
      </c>
      <c r="O20" t="n">
        <v>42</v>
      </c>
      <c r="P20" t="n">
        <v>42</v>
      </c>
      <c r="Q20" t="n">
        <v>41.8</v>
      </c>
      <c r="R20" t="n">
        <v>44.6</v>
      </c>
      <c r="S20" t="n">
        <v>43.6</v>
      </c>
      <c r="T20" t="n">
        <v>44.7</v>
      </c>
      <c r="U20" t="n">
        <v>46.3</v>
      </c>
      <c r="V20" t="n">
        <v>45.4</v>
      </c>
      <c r="W20" t="n">
        <v>43.7</v>
      </c>
      <c r="X20" t="n">
        <v>41.9</v>
      </c>
      <c r="Y20" t="n">
        <v>40.3</v>
      </c>
      <c r="Z20" t="n">
        <v>38.2</v>
      </c>
      <c r="AA20" t="n">
        <v>37.4</v>
      </c>
      <c r="AB20" t="n">
        <v>38.9</v>
      </c>
      <c r="AC20" t="n">
        <v>38</v>
      </c>
      <c r="AD20" t="n">
        <v>38.3</v>
      </c>
      <c r="AE20" t="n">
        <v>38.2</v>
      </c>
      <c r="AF20" t="n">
        <v>37.9</v>
      </c>
    </row>
    <row r="21">
      <c r="A21" t="s">
        <v>20</v>
      </c>
      <c r="B21" t="s">
        <v>199</v>
      </c>
      <c r="C21" t="s">
        <v>106</v>
      </c>
      <c r="D21" t="s">
        <v>200</v>
      </c>
      <c r="E21" t="s">
        <v>107</v>
      </c>
      <c r="F21" t="n">
        <v>128.4</v>
      </c>
      <c r="G21" t="n">
        <v>130.5</v>
      </c>
      <c r="H21" t="n">
        <v>132.8</v>
      </c>
      <c r="I21" t="n">
        <v>135.7</v>
      </c>
      <c r="J21" t="n">
        <v>137.8</v>
      </c>
      <c r="K21" t="n">
        <v>144.6</v>
      </c>
      <c r="L21" t="n">
        <v>143.9</v>
      </c>
      <c r="M21" t="n">
        <v>144.2</v>
      </c>
      <c r="N21" t="n">
        <v>155.5</v>
      </c>
      <c r="O21" t="n">
        <v>163.6</v>
      </c>
      <c r="P21" t="n">
        <v>171.9</v>
      </c>
      <c r="Q21" t="n">
        <v>179.3</v>
      </c>
      <c r="R21" t="n">
        <v>183.8</v>
      </c>
      <c r="S21" t="n">
        <v>183.3</v>
      </c>
      <c r="T21" t="n">
        <v>189.4</v>
      </c>
      <c r="U21" t="n">
        <v>207.8</v>
      </c>
      <c r="V21" t="n">
        <v>214.8</v>
      </c>
      <c r="W21" t="n">
        <v>216</v>
      </c>
      <c r="X21" t="n">
        <v>214.6</v>
      </c>
      <c r="Y21" t="n">
        <v>212.9</v>
      </c>
      <c r="Z21" t="n">
        <v>217.4</v>
      </c>
      <c r="AA21" t="n">
        <v>225.3</v>
      </c>
      <c r="AB21" t="n">
        <v>224.3</v>
      </c>
      <c r="AC21" t="n">
        <v>226.9</v>
      </c>
      <c r="AD21" t="n">
        <v>236.5</v>
      </c>
      <c r="AE21" t="n">
        <v>236.7</v>
      </c>
      <c r="AF21" t="n">
        <v>247.6</v>
      </c>
    </row>
    <row r="22">
      <c r="A22" t="s">
        <v>20</v>
      </c>
      <c r="B22" t="s">
        <v>201</v>
      </c>
      <c r="C22" t="s">
        <v>106</v>
      </c>
      <c r="D22" t="s">
        <v>202</v>
      </c>
      <c r="E22" t="s">
        <v>107</v>
      </c>
      <c r="F22" t="n">
        <v>75</v>
      </c>
      <c r="G22" t="n">
        <v>78.7</v>
      </c>
      <c r="H22" t="n">
        <v>83.4</v>
      </c>
      <c r="I22" t="n">
        <v>89.8</v>
      </c>
      <c r="J22" t="n">
        <v>95.4</v>
      </c>
      <c r="K22" t="n">
        <v>102</v>
      </c>
      <c r="L22" t="n">
        <v>105.1</v>
      </c>
      <c r="M22" t="n">
        <v>108.4</v>
      </c>
      <c r="N22" t="n">
        <v>117.1</v>
      </c>
      <c r="O22" t="n">
        <v>121.6</v>
      </c>
      <c r="P22" t="n">
        <v>129.9</v>
      </c>
      <c r="Q22" t="n">
        <v>137.5</v>
      </c>
      <c r="R22" t="n">
        <v>139.2</v>
      </c>
      <c r="S22" t="n">
        <v>139.7</v>
      </c>
      <c r="T22" t="n">
        <v>144.7</v>
      </c>
      <c r="U22" t="n">
        <v>161.5</v>
      </c>
      <c r="V22" t="n">
        <v>169.4</v>
      </c>
      <c r="W22" t="n">
        <v>172.3</v>
      </c>
      <c r="X22" t="n">
        <v>172.7</v>
      </c>
      <c r="Y22" t="n">
        <v>172.6</v>
      </c>
      <c r="Z22" t="n">
        <v>179.2</v>
      </c>
      <c r="AA22" t="n">
        <v>187.9</v>
      </c>
      <c r="AB22" t="n">
        <v>185.4</v>
      </c>
      <c r="AC22" t="n">
        <v>188.9</v>
      </c>
      <c r="AD22" t="n">
        <v>198.2</v>
      </c>
      <c r="AE22" t="n">
        <v>198.5</v>
      </c>
      <c r="AF22" t="n">
        <v>209.7</v>
      </c>
    </row>
    <row r="23">
      <c r="A23" t="s">
        <v>20</v>
      </c>
      <c r="B23" t="s">
        <v>203</v>
      </c>
      <c r="C23" t="s">
        <v>106</v>
      </c>
      <c r="D23" t="s">
        <v>204</v>
      </c>
      <c r="E23" t="s">
        <v>107</v>
      </c>
      <c r="F23" t="n">
        <v>1076.8</v>
      </c>
      <c r="G23" t="n">
        <v>1097.3</v>
      </c>
      <c r="H23" t="n">
        <v>1187.7</v>
      </c>
      <c r="I23" t="n">
        <v>1281.3</v>
      </c>
      <c r="J23" t="n">
        <v>1426.2</v>
      </c>
      <c r="K23" t="n">
        <v>1584.5</v>
      </c>
      <c r="L23" t="n">
        <v>1697.3</v>
      </c>
      <c r="M23" t="n">
        <v>1763.9</v>
      </c>
      <c r="N23" t="n">
        <v>1852.3</v>
      </c>
      <c r="O23" t="n">
        <v>1945.5</v>
      </c>
      <c r="P23" t="n">
        <v>2120.8</v>
      </c>
      <c r="Q23" t="n">
        <v>2275</v>
      </c>
      <c r="R23" t="n">
        <v>2409.1</v>
      </c>
      <c r="S23" t="n">
        <v>2141.6</v>
      </c>
      <c r="T23" t="n">
        <v>1638</v>
      </c>
      <c r="U23" t="n">
        <v>1409.6</v>
      </c>
      <c r="V23" t="n">
        <v>1197.3</v>
      </c>
      <c r="W23" t="n">
        <v>967.6</v>
      </c>
      <c r="X23" t="n">
        <v>836.8</v>
      </c>
      <c r="Y23" t="n">
        <v>810.1</v>
      </c>
      <c r="Z23" t="n">
        <v>865.5</v>
      </c>
      <c r="AA23" t="n">
        <v>884.7</v>
      </c>
      <c r="AB23" t="n">
        <v>930.1</v>
      </c>
      <c r="AC23" t="n">
        <v>1003</v>
      </c>
      <c r="AD23" t="n">
        <v>1096.7</v>
      </c>
      <c r="AE23" t="n">
        <v>1041.2</v>
      </c>
      <c r="AF23" t="n">
        <v>1076.7</v>
      </c>
    </row>
    <row r="24">
      <c r="A24" t="s">
        <v>20</v>
      </c>
      <c r="B24" t="s">
        <v>205</v>
      </c>
      <c r="C24" t="s">
        <v>106</v>
      </c>
      <c r="D24" t="s">
        <v>206</v>
      </c>
      <c r="E24" t="s">
        <v>107</v>
      </c>
      <c r="F24" t="n">
        <v>1414.9</v>
      </c>
      <c r="G24" t="n">
        <v>1473.6</v>
      </c>
      <c r="H24" t="n">
        <v>1583.7</v>
      </c>
      <c r="I24" t="n">
        <v>1690</v>
      </c>
      <c r="J24" t="n">
        <v>1809</v>
      </c>
      <c r="K24" t="n">
        <v>1947.5</v>
      </c>
      <c r="L24" t="n">
        <v>1995.2</v>
      </c>
      <c r="M24" t="n">
        <v>2096.9</v>
      </c>
      <c r="N24" t="n">
        <v>2229.2</v>
      </c>
      <c r="O24" t="n">
        <v>2367.8</v>
      </c>
      <c r="P24" t="n">
        <v>2452.8</v>
      </c>
      <c r="Q24" t="n">
        <v>2558</v>
      </c>
      <c r="R24" t="n">
        <v>2798.2</v>
      </c>
      <c r="S24" t="n">
        <v>2850.9</v>
      </c>
      <c r="T24" t="n">
        <v>2675.1</v>
      </c>
      <c r="U24" t="n">
        <v>2663</v>
      </c>
      <c r="V24" t="n">
        <v>2608.5</v>
      </c>
      <c r="W24" t="n">
        <v>2498.7</v>
      </c>
      <c r="X24" t="n">
        <v>2406.5</v>
      </c>
      <c r="Y24" t="n">
        <v>2424.2</v>
      </c>
      <c r="Z24" t="n">
        <v>2510.4</v>
      </c>
      <c r="AA24" t="n">
        <v>2544.5</v>
      </c>
      <c r="AB24" t="n">
        <v>2596</v>
      </c>
      <c r="AC24" t="n">
        <v>2575.8</v>
      </c>
      <c r="AD24" t="n">
        <v>2678.9</v>
      </c>
      <c r="AE24" t="n">
        <v>2618.5</v>
      </c>
      <c r="AF24" t="n">
        <v>2566.8</v>
      </c>
    </row>
    <row r="25">
      <c r="A25" t="s">
        <v>20</v>
      </c>
      <c r="B25" t="s">
        <v>207</v>
      </c>
      <c r="C25" t="s">
        <v>106</v>
      </c>
      <c r="D25" t="s">
        <v>208</v>
      </c>
      <c r="E25" t="s">
        <v>107</v>
      </c>
      <c r="F25" t="n">
        <v>249.1</v>
      </c>
      <c r="G25" t="n">
        <v>252.5</v>
      </c>
      <c r="H25" t="n">
        <v>261.1</v>
      </c>
      <c r="I25" t="n">
        <v>272.5</v>
      </c>
      <c r="J25" t="n">
        <v>272.9</v>
      </c>
      <c r="K25" t="n">
        <v>277</v>
      </c>
      <c r="L25" t="n">
        <v>273.5</v>
      </c>
      <c r="M25" t="n">
        <v>279</v>
      </c>
      <c r="N25" t="n">
        <v>280.8</v>
      </c>
      <c r="O25" t="n">
        <v>288.8</v>
      </c>
      <c r="P25" t="n">
        <v>304</v>
      </c>
      <c r="Q25" t="n">
        <v>302.7</v>
      </c>
      <c r="R25" t="n">
        <v>313</v>
      </c>
      <c r="S25" t="n">
        <v>327.4</v>
      </c>
      <c r="T25" t="n">
        <v>296</v>
      </c>
      <c r="U25" t="n">
        <v>289.9</v>
      </c>
      <c r="V25" t="n">
        <v>272</v>
      </c>
      <c r="W25" t="n">
        <v>250.2</v>
      </c>
      <c r="X25" t="n">
        <v>229.9</v>
      </c>
      <c r="Y25" t="n">
        <v>232.6</v>
      </c>
      <c r="Z25" t="n">
        <v>241.7</v>
      </c>
      <c r="AA25" t="n">
        <v>250.2</v>
      </c>
      <c r="AB25" t="n">
        <v>254.7</v>
      </c>
      <c r="AC25" t="n">
        <v>256.6</v>
      </c>
      <c r="AD25" t="n">
        <v>270.9</v>
      </c>
      <c r="AE25" t="n">
        <v>257.7</v>
      </c>
      <c r="AF25" t="n">
        <v>248.2</v>
      </c>
    </row>
    <row r="26">
      <c r="A26" t="s">
        <v>20</v>
      </c>
      <c r="B26" t="s">
        <v>209</v>
      </c>
      <c r="C26" t="s">
        <v>106</v>
      </c>
      <c r="D26" t="s">
        <v>210</v>
      </c>
      <c r="E26" t="s">
        <v>107</v>
      </c>
      <c r="F26" t="n">
        <v>451.2</v>
      </c>
      <c r="G26" t="n">
        <v>473.8</v>
      </c>
      <c r="H26" t="n">
        <v>519.3</v>
      </c>
      <c r="I26" t="n">
        <v>548.5</v>
      </c>
      <c r="J26" t="n">
        <v>588.7</v>
      </c>
      <c r="K26" t="n">
        <v>627.7</v>
      </c>
      <c r="L26" t="n">
        <v>647.6</v>
      </c>
      <c r="M26" t="n">
        <v>691.2</v>
      </c>
      <c r="N26" t="n">
        <v>721.3</v>
      </c>
      <c r="O26" t="n">
        <v>771.1</v>
      </c>
      <c r="P26" t="n">
        <v>820.4</v>
      </c>
      <c r="Q26" t="n">
        <v>877.3</v>
      </c>
      <c r="R26" t="n">
        <v>995</v>
      </c>
      <c r="S26" t="n">
        <v>1023.3</v>
      </c>
      <c r="T26" t="n">
        <v>954.6</v>
      </c>
      <c r="U26" t="n">
        <v>949.9</v>
      </c>
      <c r="V26" t="n">
        <v>936</v>
      </c>
      <c r="W26" t="n">
        <v>900.5</v>
      </c>
      <c r="X26" t="n">
        <v>869.1</v>
      </c>
      <c r="Y26" t="n">
        <v>865.3</v>
      </c>
      <c r="Z26" t="n">
        <v>910.6</v>
      </c>
      <c r="AA26" t="n">
        <v>935.7</v>
      </c>
      <c r="AB26" t="n">
        <v>958</v>
      </c>
      <c r="AC26" t="n">
        <v>948.5</v>
      </c>
      <c r="AD26" t="n">
        <v>1001.5</v>
      </c>
      <c r="AE26" t="n">
        <v>976.8</v>
      </c>
      <c r="AF26" t="n">
        <v>983.8</v>
      </c>
    </row>
    <row r="27">
      <c r="A27" t="s">
        <v>20</v>
      </c>
      <c r="B27" t="s">
        <v>211</v>
      </c>
      <c r="C27" t="s">
        <v>106</v>
      </c>
      <c r="D27" t="s">
        <v>212</v>
      </c>
      <c r="E27" t="s">
        <v>107</v>
      </c>
      <c r="F27" t="n">
        <v>714.6</v>
      </c>
      <c r="G27" t="n">
        <v>747.3</v>
      </c>
      <c r="H27" t="n">
        <v>803.3</v>
      </c>
      <c r="I27" t="n">
        <v>869</v>
      </c>
      <c r="J27" t="n">
        <v>947.4</v>
      </c>
      <c r="K27" t="n">
        <v>1042.8</v>
      </c>
      <c r="L27" t="n">
        <v>1074.1</v>
      </c>
      <c r="M27" t="n">
        <v>1126.7</v>
      </c>
      <c r="N27" t="n">
        <v>1227.1</v>
      </c>
      <c r="O27" t="n">
        <v>1307.9</v>
      </c>
      <c r="P27" t="n">
        <v>1328.4</v>
      </c>
      <c r="Q27" t="n">
        <v>1378</v>
      </c>
      <c r="R27" t="n">
        <v>1490.2</v>
      </c>
      <c r="S27" t="n">
        <v>1500.2</v>
      </c>
      <c r="T27" t="n">
        <v>1424.5</v>
      </c>
      <c r="U27" t="n">
        <v>1423.2</v>
      </c>
      <c r="V27" t="n">
        <v>1400.5</v>
      </c>
      <c r="W27" t="n">
        <v>1348</v>
      </c>
      <c r="X27" t="n">
        <v>1307.5</v>
      </c>
      <c r="Y27" t="n">
        <v>1326.3</v>
      </c>
      <c r="Z27" t="n">
        <v>1358.1</v>
      </c>
      <c r="AA27" t="n">
        <v>1358.6</v>
      </c>
      <c r="AB27" t="n">
        <v>1383.3</v>
      </c>
      <c r="AC27" t="n">
        <v>1370.7</v>
      </c>
      <c r="AD27" t="n">
        <v>1406.5</v>
      </c>
      <c r="AE27" t="n">
        <v>1384</v>
      </c>
      <c r="AF27" t="n">
        <v>1334.8</v>
      </c>
    </row>
    <row r="28">
      <c r="A28" t="s">
        <v>20</v>
      </c>
      <c r="B28" t="s">
        <v>213</v>
      </c>
      <c r="C28" t="s">
        <v>106</v>
      </c>
      <c r="D28" t="s">
        <v>214</v>
      </c>
      <c r="E28" t="s">
        <v>107</v>
      </c>
      <c r="F28" t="n">
        <v>497</v>
      </c>
      <c r="G28" t="n">
        <v>503</v>
      </c>
      <c r="H28" t="n">
        <v>532</v>
      </c>
      <c r="I28" t="n">
        <v>546.6</v>
      </c>
      <c r="J28" t="n">
        <v>563.5</v>
      </c>
      <c r="K28" t="n">
        <v>586.5</v>
      </c>
      <c r="L28" t="n">
        <v>604.8</v>
      </c>
      <c r="M28" t="n">
        <v>615.9</v>
      </c>
      <c r="N28" t="n">
        <v>648.5</v>
      </c>
      <c r="O28" t="n">
        <v>673.4</v>
      </c>
      <c r="P28" t="n">
        <v>698</v>
      </c>
      <c r="Q28" t="n">
        <v>722</v>
      </c>
      <c r="R28" t="n">
        <v>747.2</v>
      </c>
      <c r="S28" t="n">
        <v>780.7</v>
      </c>
      <c r="T28" t="n">
        <v>758.3</v>
      </c>
      <c r="U28" t="n">
        <v>743.4</v>
      </c>
      <c r="V28" t="n">
        <v>718.4</v>
      </c>
      <c r="W28" t="n">
        <v>671.6</v>
      </c>
      <c r="X28" t="n">
        <v>625.3</v>
      </c>
      <c r="Y28" t="n">
        <v>635.1</v>
      </c>
      <c r="Z28" t="n">
        <v>656.3</v>
      </c>
      <c r="AA28" t="n">
        <v>678.6</v>
      </c>
      <c r="AB28" t="n">
        <v>702.1</v>
      </c>
      <c r="AC28" t="n">
        <v>715.6</v>
      </c>
      <c r="AD28" t="n">
        <v>749.9</v>
      </c>
      <c r="AE28" t="n">
        <v>702.4</v>
      </c>
      <c r="AF28" t="n">
        <v>731.2</v>
      </c>
    </row>
    <row r="29">
      <c r="A29" t="s">
        <v>20</v>
      </c>
      <c r="B29" t="s">
        <v>215</v>
      </c>
      <c r="C29" t="s">
        <v>106</v>
      </c>
      <c r="D29" t="s">
        <v>216</v>
      </c>
      <c r="E29" t="s">
        <v>107</v>
      </c>
      <c r="F29" t="n">
        <v>281.3</v>
      </c>
      <c r="G29" t="n">
        <v>287.6</v>
      </c>
      <c r="H29" t="n">
        <v>309.3</v>
      </c>
      <c r="I29" t="n">
        <v>317.6</v>
      </c>
      <c r="J29" t="n">
        <v>331.7</v>
      </c>
      <c r="K29" t="n">
        <v>350.4</v>
      </c>
      <c r="L29" t="n">
        <v>354.2</v>
      </c>
      <c r="M29" t="n">
        <v>362</v>
      </c>
      <c r="N29" t="n">
        <v>385.8</v>
      </c>
      <c r="O29" t="n">
        <v>394.5</v>
      </c>
      <c r="P29" t="n">
        <v>376.4</v>
      </c>
      <c r="Q29" t="n">
        <v>388.9</v>
      </c>
      <c r="R29" t="n">
        <v>397.5</v>
      </c>
      <c r="S29" t="n">
        <v>421.2</v>
      </c>
      <c r="T29" t="n">
        <v>413.4</v>
      </c>
      <c r="U29" t="n">
        <v>386.6</v>
      </c>
      <c r="V29" t="n">
        <v>371.6</v>
      </c>
      <c r="W29" t="n">
        <v>348.3</v>
      </c>
      <c r="X29" t="n">
        <v>330.2</v>
      </c>
      <c r="Y29" t="n">
        <v>335.2</v>
      </c>
      <c r="Z29" t="n">
        <v>350.2</v>
      </c>
      <c r="AA29" t="n">
        <v>367.2</v>
      </c>
      <c r="AB29" t="n">
        <v>381.4</v>
      </c>
      <c r="AC29" t="n">
        <v>385.6</v>
      </c>
      <c r="AD29" t="n">
        <v>406.6</v>
      </c>
      <c r="AE29" t="n">
        <v>378.9</v>
      </c>
      <c r="AF29" t="n">
        <v>393.5</v>
      </c>
    </row>
    <row r="30">
      <c r="A30" t="s">
        <v>20</v>
      </c>
      <c r="B30" t="s">
        <v>217</v>
      </c>
      <c r="C30" t="s">
        <v>106</v>
      </c>
      <c r="D30" t="s">
        <v>218</v>
      </c>
      <c r="E30" t="s">
        <v>107</v>
      </c>
      <c r="F30" t="n">
        <v>17.5</v>
      </c>
      <c r="G30" t="n">
        <v>15.6</v>
      </c>
      <c r="H30" t="n">
        <v>14</v>
      </c>
      <c r="I30" t="n">
        <v>13.2</v>
      </c>
      <c r="J30" t="n">
        <v>12.1</v>
      </c>
      <c r="K30" t="n">
        <v>11.2</v>
      </c>
      <c r="L30" t="n">
        <v>9.6</v>
      </c>
      <c r="M30" t="n">
        <v>8.9</v>
      </c>
      <c r="N30" t="n">
        <v>9.2</v>
      </c>
      <c r="O30" t="n">
        <v>9.6</v>
      </c>
      <c r="P30" t="n">
        <v>8.7</v>
      </c>
      <c r="Q30" t="n">
        <v>8.5</v>
      </c>
      <c r="R30" t="n">
        <v>9.4</v>
      </c>
      <c r="S30" t="n">
        <v>9.8</v>
      </c>
      <c r="T30" t="n">
        <v>8.7</v>
      </c>
      <c r="U30" t="n">
        <v>8.1</v>
      </c>
      <c r="V30" t="n">
        <v>7.6</v>
      </c>
      <c r="W30" t="n">
        <v>6.9</v>
      </c>
      <c r="X30" t="n">
        <v>6.5</v>
      </c>
      <c r="Y30" t="n">
        <v>6.5</v>
      </c>
      <c r="Z30" t="n">
        <v>6.3</v>
      </c>
      <c r="AA30" t="n">
        <v>6.2</v>
      </c>
      <c r="AB30" t="n">
        <v>6.7</v>
      </c>
      <c r="AC30" t="n">
        <v>7.3</v>
      </c>
      <c r="AD30" t="n">
        <v>7.9</v>
      </c>
      <c r="AE30" t="n">
        <v>8.7</v>
      </c>
      <c r="AF30" t="n">
        <v>6.8</v>
      </c>
    </row>
    <row r="31">
      <c r="A31" t="s">
        <v>20</v>
      </c>
      <c r="B31" t="s">
        <v>219</v>
      </c>
      <c r="C31" t="s">
        <v>106</v>
      </c>
      <c r="D31" t="s">
        <v>220</v>
      </c>
      <c r="E31" t="s">
        <v>107</v>
      </c>
      <c r="F31" t="n">
        <v>32.8</v>
      </c>
      <c r="G31" t="n">
        <v>29.1</v>
      </c>
      <c r="H31" t="n">
        <v>30.1</v>
      </c>
      <c r="I31" t="n">
        <v>32.7</v>
      </c>
      <c r="J31" t="n">
        <v>34.5</v>
      </c>
      <c r="K31" t="n">
        <v>35.3</v>
      </c>
      <c r="L31" t="n">
        <v>32.7</v>
      </c>
      <c r="M31" t="n">
        <v>31.1</v>
      </c>
      <c r="N31" t="n">
        <v>32.8</v>
      </c>
      <c r="O31" t="n">
        <v>33.2</v>
      </c>
      <c r="P31" t="n">
        <v>36.6</v>
      </c>
      <c r="Q31" t="n">
        <v>36.8</v>
      </c>
      <c r="R31" t="n">
        <v>36</v>
      </c>
      <c r="S31" t="n">
        <v>34.4</v>
      </c>
      <c r="T31" t="n">
        <v>34.1</v>
      </c>
      <c r="U31" t="n">
        <v>33.6</v>
      </c>
      <c r="V31" t="n">
        <v>32.9</v>
      </c>
      <c r="W31" t="n">
        <v>30.8</v>
      </c>
      <c r="X31" t="n">
        <v>28.6</v>
      </c>
      <c r="Y31" t="n">
        <v>28</v>
      </c>
      <c r="Z31" t="n">
        <v>28.2</v>
      </c>
      <c r="AA31" t="n">
        <v>29.3</v>
      </c>
      <c r="AB31" t="n">
        <v>29.8</v>
      </c>
      <c r="AC31" t="n">
        <v>32.1</v>
      </c>
      <c r="AD31" t="n">
        <v>33.9</v>
      </c>
      <c r="AE31" t="n">
        <v>20.2</v>
      </c>
      <c r="AF31" t="n">
        <v>25</v>
      </c>
    </row>
    <row r="32">
      <c r="A32" t="s">
        <v>20</v>
      </c>
      <c r="B32" t="s">
        <v>221</v>
      </c>
      <c r="C32" t="s">
        <v>106</v>
      </c>
      <c r="D32" t="s">
        <v>222</v>
      </c>
      <c r="E32" t="s">
        <v>107</v>
      </c>
      <c r="F32" t="n">
        <v>79.6</v>
      </c>
      <c r="G32" t="n">
        <v>85.3</v>
      </c>
      <c r="H32" t="n">
        <v>91.2</v>
      </c>
      <c r="I32" t="n">
        <v>94.6</v>
      </c>
      <c r="J32" t="n">
        <v>94.6</v>
      </c>
      <c r="K32" t="n">
        <v>95.8</v>
      </c>
      <c r="L32" t="n">
        <v>113.4</v>
      </c>
      <c r="M32" t="n">
        <v>119.3</v>
      </c>
      <c r="N32" t="n">
        <v>125.8</v>
      </c>
      <c r="O32" t="n">
        <v>141</v>
      </c>
      <c r="P32" t="n">
        <v>180.3</v>
      </c>
      <c r="Q32" t="n">
        <v>192.1</v>
      </c>
      <c r="R32" t="n">
        <v>207.2</v>
      </c>
      <c r="S32" t="n">
        <v>217.4</v>
      </c>
      <c r="T32" t="n">
        <v>206.3</v>
      </c>
      <c r="U32" t="n">
        <v>222.2</v>
      </c>
      <c r="V32" t="n">
        <v>218.6</v>
      </c>
      <c r="W32" t="n">
        <v>202.9</v>
      </c>
      <c r="X32" t="n">
        <v>182</v>
      </c>
      <c r="Y32" t="n">
        <v>190.1</v>
      </c>
      <c r="Z32" t="n">
        <v>194.1</v>
      </c>
      <c r="AA32" t="n">
        <v>198.6</v>
      </c>
      <c r="AB32" t="n">
        <v>204.7</v>
      </c>
      <c r="AC32" t="n">
        <v>211</v>
      </c>
      <c r="AD32" t="n">
        <v>220.3</v>
      </c>
      <c r="AE32" t="n">
        <v>218</v>
      </c>
      <c r="AF32" t="n">
        <v>218.8</v>
      </c>
    </row>
    <row r="33">
      <c r="A33" t="s">
        <v>20</v>
      </c>
      <c r="B33" t="s">
        <v>223</v>
      </c>
      <c r="C33" t="s">
        <v>106</v>
      </c>
      <c r="D33" t="s">
        <v>224</v>
      </c>
      <c r="E33" t="s">
        <v>107</v>
      </c>
      <c r="F33" t="n">
        <v>85.8</v>
      </c>
      <c r="G33" t="n">
        <v>85.4</v>
      </c>
      <c r="H33" t="n">
        <v>87.4</v>
      </c>
      <c r="I33" t="n">
        <v>88.5</v>
      </c>
      <c r="J33" t="n">
        <v>90.6</v>
      </c>
      <c r="K33" t="n">
        <v>93.8</v>
      </c>
      <c r="L33" t="n">
        <v>94.9</v>
      </c>
      <c r="M33" t="n">
        <v>94.6</v>
      </c>
      <c r="N33" t="n">
        <v>94.9</v>
      </c>
      <c r="O33" t="n">
        <v>95.1</v>
      </c>
      <c r="P33" t="n">
        <v>96</v>
      </c>
      <c r="Q33" t="n">
        <v>95.7</v>
      </c>
      <c r="R33" t="n">
        <v>97.1</v>
      </c>
      <c r="S33" t="n">
        <v>97.9</v>
      </c>
      <c r="T33" t="n">
        <v>95.8</v>
      </c>
      <c r="U33" t="n">
        <v>92.9</v>
      </c>
      <c r="V33" t="n">
        <v>87.7</v>
      </c>
      <c r="W33" t="n">
        <v>82.7</v>
      </c>
      <c r="X33" t="n">
        <v>78</v>
      </c>
      <c r="Y33" t="n">
        <v>75.3</v>
      </c>
      <c r="Z33" t="n">
        <v>77.5</v>
      </c>
      <c r="AA33" t="n">
        <v>77.3</v>
      </c>
      <c r="AB33" t="n">
        <v>79.5</v>
      </c>
      <c r="AC33" t="n">
        <v>79.6</v>
      </c>
      <c r="AD33" t="n">
        <v>81.2</v>
      </c>
      <c r="AE33" t="n">
        <v>76.6</v>
      </c>
      <c r="AF33" t="n">
        <v>87.1</v>
      </c>
    </row>
    <row r="34">
      <c r="A34" t="s">
        <v>20</v>
      </c>
      <c r="B34" t="s">
        <v>225</v>
      </c>
      <c r="C34" t="s">
        <v>106</v>
      </c>
      <c r="D34" t="s">
        <v>226</v>
      </c>
      <c r="E34" t="s">
        <v>107</v>
      </c>
      <c r="F34" t="n">
        <v>520.5</v>
      </c>
      <c r="G34" t="n">
        <v>522.8</v>
      </c>
      <c r="H34" t="n">
        <v>559.9</v>
      </c>
      <c r="I34" t="n">
        <v>605.2</v>
      </c>
      <c r="J34" t="n">
        <v>660.3</v>
      </c>
      <c r="K34" t="n">
        <v>752.9</v>
      </c>
      <c r="L34" t="n">
        <v>755</v>
      </c>
      <c r="M34" t="n">
        <v>802.3</v>
      </c>
      <c r="N34" t="n">
        <v>847</v>
      </c>
      <c r="O34" t="n">
        <v>918.8</v>
      </c>
      <c r="P34" t="n">
        <v>998.5</v>
      </c>
      <c r="Q34" t="n">
        <v>1080.3</v>
      </c>
      <c r="R34" t="n">
        <v>1136.9</v>
      </c>
      <c r="S34" t="n">
        <v>1138.5</v>
      </c>
      <c r="T34" t="n">
        <v>1105.9</v>
      </c>
      <c r="U34" t="n">
        <v>1069.5</v>
      </c>
      <c r="V34" t="n">
        <v>1087.6</v>
      </c>
      <c r="W34" t="n">
        <v>1022.2</v>
      </c>
      <c r="X34" t="n">
        <v>1006.6</v>
      </c>
      <c r="Y34" t="n">
        <v>1050.9</v>
      </c>
      <c r="Z34" t="n">
        <v>1138.5</v>
      </c>
      <c r="AA34" t="n">
        <v>1189.4</v>
      </c>
      <c r="AB34" t="n">
        <v>1285.1</v>
      </c>
      <c r="AC34" t="n">
        <v>1360.8</v>
      </c>
      <c r="AD34" t="n">
        <v>1444</v>
      </c>
      <c r="AE34" t="n">
        <v>1032.2</v>
      </c>
      <c r="AF34" t="n">
        <v>1106.2</v>
      </c>
    </row>
    <row r="35">
      <c r="A35" t="s">
        <v>20</v>
      </c>
      <c r="B35" t="s">
        <v>227</v>
      </c>
      <c r="C35" t="s">
        <v>106</v>
      </c>
      <c r="D35" t="s">
        <v>228</v>
      </c>
      <c r="E35" t="s">
        <v>107</v>
      </c>
      <c r="F35" t="n">
        <v>226.3</v>
      </c>
      <c r="G35" t="n">
        <v>238.1</v>
      </c>
      <c r="H35" t="n">
        <v>257.5</v>
      </c>
      <c r="I35" t="n">
        <v>281.4</v>
      </c>
      <c r="J35" t="n">
        <v>304.9</v>
      </c>
      <c r="K35" t="n">
        <v>322.8</v>
      </c>
      <c r="L35" t="n">
        <v>331.6</v>
      </c>
      <c r="M35" t="n">
        <v>343.2</v>
      </c>
      <c r="N35" t="n">
        <v>344.1</v>
      </c>
      <c r="O35" t="n">
        <v>357.1</v>
      </c>
      <c r="P35" t="n">
        <v>376.5</v>
      </c>
      <c r="Q35" t="n">
        <v>402.2</v>
      </c>
      <c r="R35" t="n">
        <v>403.9</v>
      </c>
      <c r="S35" t="n">
        <v>418.8</v>
      </c>
      <c r="T35" t="n">
        <v>413.6</v>
      </c>
      <c r="U35" t="n">
        <v>409.7</v>
      </c>
      <c r="V35" t="n">
        <v>411.8</v>
      </c>
      <c r="W35" t="n">
        <v>394.5</v>
      </c>
      <c r="X35" t="n">
        <v>382.6</v>
      </c>
      <c r="Y35" t="n">
        <v>381.1</v>
      </c>
      <c r="Z35" t="n">
        <v>397.6</v>
      </c>
      <c r="AA35" t="n">
        <v>413.9</v>
      </c>
      <c r="AB35" t="n">
        <v>445.5</v>
      </c>
      <c r="AC35" t="n">
        <v>464.5</v>
      </c>
      <c r="AD35" t="n">
        <v>480.3</v>
      </c>
      <c r="AE35" t="n">
        <v>488.9</v>
      </c>
      <c r="AF35" t="n">
        <v>526.7</v>
      </c>
    </row>
    <row r="36">
      <c r="A36" t="s">
        <v>20</v>
      </c>
      <c r="B36" t="s">
        <v>229</v>
      </c>
      <c r="C36" t="s">
        <v>106</v>
      </c>
      <c r="D36" t="s">
        <v>230</v>
      </c>
      <c r="E36" t="s">
        <v>107</v>
      </c>
      <c r="F36" t="n">
        <v>84.7</v>
      </c>
      <c r="G36" t="n">
        <v>86.8</v>
      </c>
      <c r="H36" t="n">
        <v>92.3</v>
      </c>
      <c r="I36" t="n">
        <v>98.6</v>
      </c>
      <c r="J36" t="n">
        <v>101.4</v>
      </c>
      <c r="K36" t="n">
        <v>105.9</v>
      </c>
      <c r="L36" t="n">
        <v>111</v>
      </c>
      <c r="M36" t="n">
        <v>120.6</v>
      </c>
      <c r="N36" t="n">
        <v>122.2</v>
      </c>
      <c r="O36" t="n">
        <v>129.7</v>
      </c>
      <c r="P36" t="n">
        <v>140.5</v>
      </c>
      <c r="Q36" t="n">
        <v>147.1</v>
      </c>
      <c r="R36" t="n">
        <v>147.1</v>
      </c>
      <c r="S36" t="n">
        <v>143.9</v>
      </c>
      <c r="T36" t="n">
        <v>137.8</v>
      </c>
      <c r="U36" t="n">
        <v>125.4</v>
      </c>
      <c r="V36" t="n">
        <v>122.2</v>
      </c>
      <c r="W36" t="n">
        <v>112.8</v>
      </c>
      <c r="X36" t="n">
        <v>103</v>
      </c>
      <c r="Y36" t="n">
        <v>102.2</v>
      </c>
      <c r="Z36" t="n">
        <v>98.3</v>
      </c>
      <c r="AA36" t="n">
        <v>99.3</v>
      </c>
      <c r="AB36" t="n">
        <v>100.7</v>
      </c>
      <c r="AC36" t="n">
        <v>101.2</v>
      </c>
      <c r="AD36" t="n">
        <v>101.4</v>
      </c>
      <c r="AE36" t="n">
        <v>94.7</v>
      </c>
      <c r="AF36" t="n">
        <v>102.5</v>
      </c>
    </row>
    <row r="37">
      <c r="A37" t="s">
        <v>20</v>
      </c>
      <c r="B37" t="s">
        <v>231</v>
      </c>
      <c r="C37" t="s">
        <v>106</v>
      </c>
      <c r="D37" t="s">
        <v>232</v>
      </c>
      <c r="E37" t="s">
        <v>107</v>
      </c>
      <c r="F37" t="n">
        <v>66.2</v>
      </c>
      <c r="G37" t="n">
        <v>67.4</v>
      </c>
      <c r="H37" t="n">
        <v>69</v>
      </c>
      <c r="I37" t="n">
        <v>69.9</v>
      </c>
      <c r="J37" t="n">
        <v>71.5</v>
      </c>
      <c r="K37" t="n">
        <v>74</v>
      </c>
      <c r="L37" t="n">
        <v>72.4</v>
      </c>
      <c r="M37" t="n">
        <v>67.6</v>
      </c>
      <c r="N37" t="n">
        <v>61.7</v>
      </c>
      <c r="O37" t="n">
        <v>62.6</v>
      </c>
      <c r="P37" t="n">
        <v>60.6</v>
      </c>
      <c r="Q37" t="n">
        <v>61</v>
      </c>
      <c r="R37" t="n">
        <v>60.5</v>
      </c>
      <c r="S37" t="n">
        <v>68.7</v>
      </c>
      <c r="T37" t="n">
        <v>70.6</v>
      </c>
      <c r="U37" t="n">
        <v>71.5</v>
      </c>
      <c r="V37" t="n">
        <v>71</v>
      </c>
      <c r="W37" t="n">
        <v>67.6</v>
      </c>
      <c r="X37" t="n">
        <v>64.6</v>
      </c>
      <c r="Y37" t="n">
        <v>63.2</v>
      </c>
      <c r="Z37" t="n">
        <v>63.3</v>
      </c>
      <c r="AA37" t="n">
        <v>60.6</v>
      </c>
      <c r="AB37" t="n">
        <v>69.1</v>
      </c>
      <c r="AC37" t="n">
        <v>67.5</v>
      </c>
      <c r="AD37" t="n">
        <v>65.4</v>
      </c>
      <c r="AE37" t="n">
        <v>64.5</v>
      </c>
      <c r="AF37" t="n">
        <v>71.2</v>
      </c>
    </row>
    <row r="38">
      <c r="A38" t="s">
        <v>20</v>
      </c>
      <c r="B38" t="s">
        <v>233</v>
      </c>
      <c r="C38" t="s">
        <v>106</v>
      </c>
      <c r="D38" t="s">
        <v>234</v>
      </c>
      <c r="E38" t="s">
        <v>107</v>
      </c>
      <c r="F38" t="n">
        <v>75.4</v>
      </c>
      <c r="G38" t="n">
        <v>83.9</v>
      </c>
      <c r="H38" t="n">
        <v>96.2</v>
      </c>
      <c r="I38" t="n">
        <v>112.9</v>
      </c>
      <c r="J38" t="n">
        <v>132</v>
      </c>
      <c r="K38" t="n">
        <v>142.9</v>
      </c>
      <c r="L38" t="n">
        <v>148.2</v>
      </c>
      <c r="M38" t="n">
        <v>155</v>
      </c>
      <c r="N38" t="n">
        <v>160.2</v>
      </c>
      <c r="O38" t="n">
        <v>164.8</v>
      </c>
      <c r="P38" t="n">
        <v>175.4</v>
      </c>
      <c r="Q38" t="n">
        <v>194.1</v>
      </c>
      <c r="R38" t="n">
        <v>196.3</v>
      </c>
      <c r="S38" t="n">
        <v>206.2</v>
      </c>
      <c r="T38" t="n">
        <v>205.2</v>
      </c>
      <c r="U38" t="n">
        <v>212.8</v>
      </c>
      <c r="V38" t="n">
        <v>218.6</v>
      </c>
      <c r="W38" t="n">
        <v>214.1</v>
      </c>
      <c r="X38" t="n">
        <v>215</v>
      </c>
      <c r="Y38" t="n">
        <v>215.7</v>
      </c>
      <c r="Z38" t="n">
        <v>236</v>
      </c>
      <c r="AA38" t="n">
        <v>254</v>
      </c>
      <c r="AB38" t="n">
        <v>275.7</v>
      </c>
      <c r="AC38" t="n">
        <v>295.8</v>
      </c>
      <c r="AD38" t="n">
        <v>313.5</v>
      </c>
      <c r="AE38" t="n">
        <v>329.7</v>
      </c>
      <c r="AF38" t="n">
        <v>353</v>
      </c>
    </row>
    <row r="39">
      <c r="A39" t="s">
        <v>20</v>
      </c>
      <c r="B39" t="s">
        <v>235</v>
      </c>
      <c r="C39" t="s">
        <v>106</v>
      </c>
      <c r="D39" t="s">
        <v>236</v>
      </c>
      <c r="E39" t="s">
        <v>107</v>
      </c>
      <c r="F39" t="n">
        <v>339.1</v>
      </c>
      <c r="G39" t="n">
        <v>337.1</v>
      </c>
      <c r="H39" t="n">
        <v>337.1</v>
      </c>
      <c r="I39" t="n">
        <v>336.5</v>
      </c>
      <c r="J39" t="n">
        <v>339.7</v>
      </c>
      <c r="K39" t="n">
        <v>340</v>
      </c>
      <c r="L39" t="n">
        <v>340.6</v>
      </c>
      <c r="M39" t="n">
        <v>344.1</v>
      </c>
      <c r="N39" t="n">
        <v>344.7</v>
      </c>
      <c r="O39" t="n">
        <v>346.6</v>
      </c>
      <c r="P39" t="n">
        <v>354.3</v>
      </c>
      <c r="Q39" t="n">
        <v>366.2</v>
      </c>
      <c r="R39" t="n">
        <v>380</v>
      </c>
      <c r="S39" t="n">
        <v>387</v>
      </c>
      <c r="T39" t="n">
        <v>381.8</v>
      </c>
      <c r="U39" t="n">
        <v>376.8</v>
      </c>
      <c r="V39" t="n">
        <v>362.5</v>
      </c>
      <c r="W39" t="n">
        <v>353.4</v>
      </c>
      <c r="X39" t="n">
        <v>341.4</v>
      </c>
      <c r="Y39" t="n">
        <v>333.3</v>
      </c>
      <c r="Z39" t="n">
        <v>325.5</v>
      </c>
      <c r="AA39" t="n">
        <v>329</v>
      </c>
      <c r="AB39" t="n">
        <v>327</v>
      </c>
      <c r="AC39" t="n">
        <v>327.2</v>
      </c>
      <c r="AD39" t="n">
        <v>320.8</v>
      </c>
      <c r="AE39" t="n">
        <v>322.7</v>
      </c>
      <c r="AF39" t="n">
        <v>322.8</v>
      </c>
    </row>
    <row r="40">
      <c r="A40" t="s">
        <v>20</v>
      </c>
      <c r="B40" t="s">
        <v>237</v>
      </c>
      <c r="C40" t="s">
        <v>106</v>
      </c>
      <c r="D40" t="s">
        <v>238</v>
      </c>
      <c r="E40" t="s">
        <v>107</v>
      </c>
      <c r="F40" t="n">
        <v>40.6</v>
      </c>
      <c r="G40" t="n">
        <v>41.9</v>
      </c>
      <c r="H40" t="n">
        <v>50.1</v>
      </c>
      <c r="I40" t="n">
        <v>59</v>
      </c>
      <c r="J40" t="n">
        <v>65.5</v>
      </c>
      <c r="K40" t="n">
        <v>72.7</v>
      </c>
      <c r="L40" t="n">
        <v>77.2</v>
      </c>
      <c r="M40" t="n">
        <v>85</v>
      </c>
      <c r="N40" t="n">
        <v>96.6</v>
      </c>
      <c r="O40" t="n">
        <v>103.7</v>
      </c>
      <c r="P40" t="n">
        <v>117.6</v>
      </c>
      <c r="Q40" t="n">
        <v>137.4</v>
      </c>
      <c r="R40" t="n">
        <v>143.1</v>
      </c>
      <c r="S40" t="n">
        <v>151.3</v>
      </c>
      <c r="T40" t="n">
        <v>126.9</v>
      </c>
      <c r="U40" t="n">
        <v>121.8</v>
      </c>
      <c r="V40" t="n">
        <v>121.5</v>
      </c>
      <c r="W40" t="n">
        <v>120.7</v>
      </c>
      <c r="X40" t="n">
        <v>111.3</v>
      </c>
      <c r="Y40" t="n">
        <v>112.8</v>
      </c>
      <c r="Z40" t="n">
        <v>117.4</v>
      </c>
      <c r="AA40" t="n">
        <v>121.4</v>
      </c>
      <c r="AB40" t="n">
        <v>131.8</v>
      </c>
      <c r="AC40" t="n">
        <v>140.6</v>
      </c>
      <c r="AD40" t="n">
        <v>150.6</v>
      </c>
      <c r="AE40" t="n">
        <v>135</v>
      </c>
      <c r="AF40" t="n">
        <v>125.7</v>
      </c>
    </row>
    <row r="41">
      <c r="A41" t="s">
        <v>20</v>
      </c>
      <c r="B41" t="s">
        <v>239</v>
      </c>
      <c r="C41" t="s">
        <v>106</v>
      </c>
      <c r="D41" t="s">
        <v>240</v>
      </c>
      <c r="E41" t="s">
        <v>107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20</v>
      </c>
      <c r="B42" t="s">
        <v>241</v>
      </c>
      <c r="C42" t="s">
        <v>106</v>
      </c>
      <c r="D42" t="s">
        <v>242</v>
      </c>
      <c r="E42" t="s">
        <v>107</v>
      </c>
      <c r="F42" t="n">
        <v>294.3</v>
      </c>
      <c r="G42" t="n">
        <v>309.2</v>
      </c>
      <c r="H42" t="n">
        <v>340.6</v>
      </c>
      <c r="I42" t="n">
        <v>374.5</v>
      </c>
      <c r="J42" t="n">
        <v>413.5</v>
      </c>
      <c r="K42" t="n">
        <v>460.2</v>
      </c>
      <c r="L42" t="n">
        <v>479.5</v>
      </c>
      <c r="M42" t="n">
        <v>495.2</v>
      </c>
      <c r="N42" t="n">
        <v>506.1</v>
      </c>
      <c r="O42" t="n">
        <v>539.2</v>
      </c>
      <c r="P42" t="n">
        <v>577.5</v>
      </c>
      <c r="Q42" t="n">
        <v>652.7</v>
      </c>
      <c r="R42" t="n">
        <v>692.9</v>
      </c>
      <c r="S42" t="n">
        <v>725.7</v>
      </c>
      <c r="T42" t="n">
        <v>714.7</v>
      </c>
      <c r="U42" t="n">
        <v>696.8</v>
      </c>
      <c r="V42" t="n">
        <v>674</v>
      </c>
      <c r="W42" t="n">
        <v>655.8</v>
      </c>
      <c r="X42" t="n">
        <v>631.9</v>
      </c>
      <c r="Y42" t="n">
        <v>665.6</v>
      </c>
      <c r="Z42" t="n">
        <v>697.5</v>
      </c>
      <c r="AA42" t="n">
        <v>714.4</v>
      </c>
      <c r="AB42" t="n">
        <v>736.8</v>
      </c>
      <c r="AC42" t="n">
        <v>764</v>
      </c>
      <c r="AD42" t="n">
        <v>816.1</v>
      </c>
      <c r="AE42" t="n">
        <v>811.6</v>
      </c>
      <c r="AF42" t="n">
        <v>849.6</v>
      </c>
    </row>
    <row r="43">
      <c r="A43" t="s">
        <v>20</v>
      </c>
      <c r="B43" t="s">
        <v>243</v>
      </c>
      <c r="C43" t="s">
        <v>106</v>
      </c>
      <c r="D43" t="s">
        <v>244</v>
      </c>
      <c r="E43" t="s">
        <v>107</v>
      </c>
      <c r="F43" t="n">
        <v>583.9</v>
      </c>
      <c r="G43" t="n">
        <v>614</v>
      </c>
      <c r="H43" t="n">
        <v>679.3</v>
      </c>
      <c r="I43" t="n">
        <v>749.3</v>
      </c>
      <c r="J43" t="n">
        <v>825.7</v>
      </c>
      <c r="K43" t="n">
        <v>914</v>
      </c>
      <c r="L43" t="n">
        <v>1084.9</v>
      </c>
      <c r="M43" t="n">
        <v>1177.6</v>
      </c>
      <c r="N43" t="n">
        <v>1251.5</v>
      </c>
      <c r="O43" t="n">
        <v>1350.2</v>
      </c>
      <c r="P43" t="n">
        <v>1488.5</v>
      </c>
      <c r="Q43" t="n">
        <v>1674.7</v>
      </c>
      <c r="R43" t="n">
        <v>1777.6</v>
      </c>
      <c r="S43" t="n">
        <v>1929</v>
      </c>
      <c r="T43" t="n">
        <v>1853.2</v>
      </c>
      <c r="U43" t="n">
        <v>1854</v>
      </c>
      <c r="V43" t="n">
        <v>1807.4</v>
      </c>
      <c r="W43" t="n">
        <v>1771.1</v>
      </c>
      <c r="X43" t="n">
        <v>1743.8</v>
      </c>
      <c r="Y43" t="n">
        <v>1827.7</v>
      </c>
      <c r="Z43" t="n">
        <v>1934.5</v>
      </c>
      <c r="AA43" t="n">
        <v>1955.2</v>
      </c>
      <c r="AB43" t="n">
        <v>2033.4</v>
      </c>
      <c r="AC43" t="n">
        <v>2085.2</v>
      </c>
      <c r="AD43" t="n">
        <v>2175.2</v>
      </c>
      <c r="AE43" t="n">
        <v>2122.8</v>
      </c>
      <c r="AF43" t="n">
        <v>2216.8</v>
      </c>
    </row>
    <row r="44">
      <c r="A44" t="s">
        <v>20</v>
      </c>
      <c r="B44" t="s">
        <v>245</v>
      </c>
      <c r="C44" t="s">
        <v>106</v>
      </c>
      <c r="D44" t="s">
        <v>246</v>
      </c>
      <c r="E44" t="s">
        <v>107</v>
      </c>
      <c r="F44" t="n">
        <v>7768.5</v>
      </c>
      <c r="G44" t="n">
        <v>7980.2</v>
      </c>
      <c r="H44" t="n">
        <v>8518.7</v>
      </c>
      <c r="I44" t="n">
        <v>9000.9</v>
      </c>
      <c r="J44" t="n">
        <v>9564</v>
      </c>
      <c r="K44" t="n">
        <v>10216.3</v>
      </c>
      <c r="L44" t="n">
        <v>10633.3</v>
      </c>
      <c r="M44" t="n">
        <v>10964.9</v>
      </c>
      <c r="N44" t="n">
        <v>11401.1</v>
      </c>
      <c r="O44" t="n">
        <v>11897.6</v>
      </c>
      <c r="P44" t="n">
        <v>12481.4</v>
      </c>
      <c r="Q44" t="n">
        <v>13081.5</v>
      </c>
      <c r="R44" t="n">
        <v>13627.4</v>
      </c>
      <c r="S44" t="n">
        <v>13576</v>
      </c>
      <c r="T44" t="n">
        <v>12419.7</v>
      </c>
      <c r="U44" t="n">
        <v>12057</v>
      </c>
      <c r="V44" t="n">
        <v>11624.6</v>
      </c>
      <c r="W44" t="n">
        <v>10936.1</v>
      </c>
      <c r="X44" t="n">
        <v>10473.5</v>
      </c>
      <c r="Y44" t="n">
        <v>10599.1</v>
      </c>
      <c r="Z44" t="n">
        <v>11067</v>
      </c>
      <c r="AA44" t="n">
        <v>11367.9</v>
      </c>
      <c r="AB44" t="n">
        <v>11801</v>
      </c>
      <c r="AC44" t="n">
        <v>12085.8</v>
      </c>
      <c r="AD44" t="n">
        <v>12588.1</v>
      </c>
      <c r="AE44" t="n">
        <v>11772.4</v>
      </c>
      <c r="AF44" t="n">
        <v>12017.2</v>
      </c>
    </row>
    <row r="45">
      <c r="A45" t="s">
        <v>20</v>
      </c>
      <c r="B45" t="s">
        <v>247</v>
      </c>
      <c r="C45" t="s">
        <v>106</v>
      </c>
      <c r="D45" t="s">
        <v>248</v>
      </c>
      <c r="E45" t="s">
        <v>107</v>
      </c>
      <c r="F45" t="n">
        <v>7420.5</v>
      </c>
      <c r="G45" t="n">
        <v>7623.2</v>
      </c>
      <c r="H45" t="n">
        <v>8122.3</v>
      </c>
      <c r="I45" t="n">
        <v>8587.9</v>
      </c>
      <c r="J45" t="n">
        <v>9155.9</v>
      </c>
      <c r="K45" t="n">
        <v>9792.1</v>
      </c>
      <c r="L45" t="n">
        <v>10193.2</v>
      </c>
      <c r="M45" t="n">
        <v>10525.5</v>
      </c>
      <c r="N45" t="n">
        <v>10944.7</v>
      </c>
      <c r="O45" t="n">
        <v>11443.4</v>
      </c>
      <c r="P45" t="n">
        <v>12026.1</v>
      </c>
      <c r="Q45" t="n">
        <v>12631.9</v>
      </c>
      <c r="R45" t="n">
        <v>13167.2</v>
      </c>
      <c r="S45" t="n">
        <v>13136.4</v>
      </c>
      <c r="T45" t="n">
        <v>11986.1</v>
      </c>
      <c r="U45" t="n">
        <v>11596.1</v>
      </c>
      <c r="V45" t="n">
        <v>11175.2</v>
      </c>
      <c r="W45" t="n">
        <v>10507.1</v>
      </c>
      <c r="X45" t="n">
        <v>10051.6</v>
      </c>
      <c r="Y45" t="n">
        <v>10150.6</v>
      </c>
      <c r="Z45" t="n">
        <v>10603.2</v>
      </c>
      <c r="AA45" t="n">
        <v>10875.1</v>
      </c>
      <c r="AB45" t="n">
        <v>11296</v>
      </c>
      <c r="AC45" t="n">
        <v>11572.2</v>
      </c>
      <c r="AD45" t="n">
        <v>12086.9</v>
      </c>
      <c r="AE45" t="n">
        <v>11296.2</v>
      </c>
      <c r="AF45" t="n">
        <v>11516.8</v>
      </c>
    </row>
    <row r="46">
      <c r="A46" t="s">
        <v>20</v>
      </c>
      <c r="B46" t="s">
        <v>249</v>
      </c>
      <c r="C46" t="s">
        <v>106</v>
      </c>
      <c r="D46" t="s">
        <v>250</v>
      </c>
      <c r="E46" t="s">
        <v>107</v>
      </c>
      <c r="F46" t="n">
        <v>289.6</v>
      </c>
      <c r="G46" t="n">
        <v>304.8</v>
      </c>
      <c r="H46" t="n">
        <v>338.7</v>
      </c>
      <c r="I46" t="n">
        <v>374.8</v>
      </c>
      <c r="J46" t="n">
        <v>412.2</v>
      </c>
      <c r="K46" t="n">
        <v>453.8</v>
      </c>
      <c r="L46" t="n">
        <v>605.4</v>
      </c>
      <c r="M46" t="n">
        <v>682.4</v>
      </c>
      <c r="N46" t="n">
        <v>745.4</v>
      </c>
      <c r="O46" t="n">
        <v>811</v>
      </c>
      <c r="P46" t="n">
        <v>911</v>
      </c>
      <c r="Q46" t="n">
        <v>1022</v>
      </c>
      <c r="R46" t="n">
        <v>1084.7</v>
      </c>
      <c r="S46" t="n">
        <v>1203.3</v>
      </c>
      <c r="T46" t="n">
        <v>1138.5</v>
      </c>
      <c r="U46" t="n">
        <v>1157.2</v>
      </c>
      <c r="V46" t="n">
        <v>1133.4</v>
      </c>
      <c r="W46" t="n">
        <v>1115.3</v>
      </c>
      <c r="X46" t="n">
        <v>1111.9</v>
      </c>
      <c r="Y46" t="n">
        <v>1162.1</v>
      </c>
      <c r="Z46" t="n">
        <v>1237</v>
      </c>
      <c r="AA46" t="n">
        <v>1240.8</v>
      </c>
      <c r="AB46" t="n">
        <v>1296.6</v>
      </c>
      <c r="AC46" t="n">
        <v>1321.2</v>
      </c>
      <c r="AD46" t="n">
        <v>1359.1</v>
      </c>
      <c r="AE46" t="n">
        <v>1311.2</v>
      </c>
      <c r="AF46" t="n">
        <v>1367.2</v>
      </c>
    </row>
    <row r="47">
      <c r="A47" t="s">
        <v>20</v>
      </c>
      <c r="B47" t="s">
        <v>251</v>
      </c>
      <c r="C47" t="s">
        <v>106</v>
      </c>
      <c r="D47" t="s">
        <v>252</v>
      </c>
      <c r="E47" t="s">
        <v>107</v>
      </c>
      <c r="F47" t="n">
        <v>1114</v>
      </c>
      <c r="G47" t="n">
        <v>1100.4</v>
      </c>
      <c r="H47" t="n">
        <v>1126.9</v>
      </c>
      <c r="I47" t="n">
        <v>1147.7</v>
      </c>
      <c r="J47" t="n">
        <v>1170.6</v>
      </c>
      <c r="K47" t="n">
        <v>1210.4</v>
      </c>
      <c r="L47" t="n">
        <v>1250</v>
      </c>
      <c r="M47" t="n">
        <v>1250</v>
      </c>
      <c r="N47" t="n">
        <v>1269</v>
      </c>
      <c r="O47" t="n">
        <v>1282.1</v>
      </c>
      <c r="P47" t="n">
        <v>1298.3</v>
      </c>
      <c r="Q47" t="n">
        <v>1331.6</v>
      </c>
      <c r="R47" t="n">
        <v>1347.5</v>
      </c>
      <c r="S47" t="n">
        <v>1389</v>
      </c>
      <c r="T47" t="n">
        <v>1404.2</v>
      </c>
      <c r="U47" t="n">
        <v>1445.5</v>
      </c>
      <c r="V47" t="n">
        <v>1493.9</v>
      </c>
      <c r="W47" t="n">
        <v>1461.7</v>
      </c>
      <c r="X47" t="n">
        <v>1500.1</v>
      </c>
      <c r="Y47" t="n">
        <v>1516.4</v>
      </c>
      <c r="Z47" t="n">
        <v>1529.3</v>
      </c>
      <c r="AA47" t="n">
        <v>1524.3</v>
      </c>
      <c r="AB47" t="n">
        <v>1534.6</v>
      </c>
      <c r="AC47" t="n">
        <v>1583.8</v>
      </c>
      <c r="AD47" t="n">
        <v>1591.5</v>
      </c>
      <c r="AE47" t="n">
        <v>1622.8</v>
      </c>
      <c r="AF47" t="n">
        <v>1659.8</v>
      </c>
    </row>
    <row r="48">
      <c r="A48" t="s">
        <v>20</v>
      </c>
      <c r="B48" t="s">
        <v>253</v>
      </c>
      <c r="C48" t="s">
        <v>106</v>
      </c>
      <c r="D48" t="s">
        <v>254</v>
      </c>
      <c r="E48" t="s">
        <v>107</v>
      </c>
      <c r="F48" t="n">
        <v>2636.3</v>
      </c>
      <c r="G48" t="n">
        <v>2623.4</v>
      </c>
      <c r="H48" t="n">
        <v>2688.8</v>
      </c>
      <c r="I48" t="n">
        <v>2761</v>
      </c>
      <c r="J48" t="n">
        <v>2835.6</v>
      </c>
      <c r="K48" t="n">
        <v>2917.7</v>
      </c>
      <c r="L48" t="n">
        <v>2990.5</v>
      </c>
      <c r="M48" t="n">
        <v>3060</v>
      </c>
      <c r="N48" t="n">
        <v>3171.5</v>
      </c>
      <c r="O48" t="n">
        <v>3256.6</v>
      </c>
      <c r="P48" t="n">
        <v>3393.9</v>
      </c>
      <c r="Q48" t="n">
        <v>3552.4</v>
      </c>
      <c r="R48" t="n">
        <v>3647.5</v>
      </c>
      <c r="S48" t="n">
        <v>3752.2</v>
      </c>
      <c r="T48" t="n">
        <v>3814.2</v>
      </c>
      <c r="U48" t="n">
        <v>3885.1</v>
      </c>
      <c r="V48" t="n">
        <v>3940.7</v>
      </c>
      <c r="W48" t="n">
        <v>3825.4</v>
      </c>
      <c r="X48" t="n">
        <v>3867.2</v>
      </c>
      <c r="Y48" t="n">
        <v>3916.4</v>
      </c>
      <c r="Z48" t="n">
        <v>3943.5</v>
      </c>
      <c r="AA48" t="n">
        <v>4002.9</v>
      </c>
      <c r="AB48" t="n">
        <v>4070.2</v>
      </c>
      <c r="AC48" t="n">
        <v>4198</v>
      </c>
      <c r="AD48" t="n">
        <v>4208.4</v>
      </c>
      <c r="AE48" t="n">
        <v>4250.5</v>
      </c>
      <c r="AF48" t="n">
        <v>4437.5</v>
      </c>
    </row>
    <row r="49">
      <c r="A49" t="s">
        <v>20</v>
      </c>
      <c r="B49" t="s">
        <v>255</v>
      </c>
      <c r="C49" t="s">
        <v>106</v>
      </c>
      <c r="D49" t="s">
        <v>256</v>
      </c>
      <c r="E49" t="s">
        <v>107</v>
      </c>
      <c r="F49" t="n">
        <v>807.2</v>
      </c>
      <c r="G49" t="n">
        <v>803.8</v>
      </c>
      <c r="H49" t="n">
        <v>819.3</v>
      </c>
      <c r="I49" t="n">
        <v>843.4</v>
      </c>
      <c r="J49" t="n">
        <v>869.5</v>
      </c>
      <c r="K49" t="n">
        <v>877.9</v>
      </c>
      <c r="L49" t="n">
        <v>904</v>
      </c>
      <c r="M49" t="n">
        <v>936.4</v>
      </c>
      <c r="N49" t="n">
        <v>962.5</v>
      </c>
      <c r="O49" t="n">
        <v>988.7</v>
      </c>
      <c r="P49" t="n">
        <v>1056</v>
      </c>
      <c r="Q49" t="n">
        <v>1115</v>
      </c>
      <c r="R49" t="n">
        <v>1150.7</v>
      </c>
      <c r="S49" t="n">
        <v>1182.3</v>
      </c>
      <c r="T49" t="n">
        <v>1210.7</v>
      </c>
      <c r="U49" t="n">
        <v>1205.6</v>
      </c>
      <c r="V49" t="n">
        <v>1190.4</v>
      </c>
      <c r="W49" t="n">
        <v>1163.2</v>
      </c>
      <c r="X49" t="n">
        <v>1174.2</v>
      </c>
      <c r="Y49" t="n">
        <v>1186.7</v>
      </c>
      <c r="Z49" t="n">
        <v>1184.1</v>
      </c>
      <c r="AA49" t="n">
        <v>1211.2</v>
      </c>
      <c r="AB49" t="n">
        <v>1223.6</v>
      </c>
      <c r="AC49" t="n">
        <v>1268.9</v>
      </c>
      <c r="AD49" t="n">
        <v>1228.4</v>
      </c>
      <c r="AE49" t="n">
        <v>1202.2</v>
      </c>
      <c r="AF49" t="n">
        <v>1280.4</v>
      </c>
    </row>
    <row r="50">
      <c r="A50" t="s">
        <v>20</v>
      </c>
      <c r="B50" t="s">
        <v>257</v>
      </c>
      <c r="C50" t="s">
        <v>106</v>
      </c>
      <c r="D50" t="s">
        <v>258</v>
      </c>
      <c r="E50" t="s">
        <v>107</v>
      </c>
      <c r="F50" t="n">
        <v>715.1</v>
      </c>
      <c r="G50" t="n">
        <v>719.2</v>
      </c>
      <c r="H50" t="n">
        <v>742.6</v>
      </c>
      <c r="I50" t="n">
        <v>769.9</v>
      </c>
      <c r="J50" t="n">
        <v>795.5</v>
      </c>
      <c r="K50" t="n">
        <v>829.4</v>
      </c>
      <c r="L50" t="n">
        <v>836.5</v>
      </c>
      <c r="M50" t="n">
        <v>873.6</v>
      </c>
      <c r="N50" t="n">
        <v>940</v>
      </c>
      <c r="O50" t="n">
        <v>985.8</v>
      </c>
      <c r="P50" t="n">
        <v>1039.6</v>
      </c>
      <c r="Q50" t="n">
        <v>1105.8</v>
      </c>
      <c r="R50" t="n">
        <v>1149.3</v>
      </c>
      <c r="S50" t="n">
        <v>1180.9</v>
      </c>
      <c r="T50" t="n">
        <v>1199.3</v>
      </c>
      <c r="U50" t="n">
        <v>1234</v>
      </c>
      <c r="V50" t="n">
        <v>1256.4</v>
      </c>
      <c r="W50" t="n">
        <v>1200.5</v>
      </c>
      <c r="X50" t="n">
        <v>1192.9</v>
      </c>
      <c r="Y50" t="n">
        <v>1213.3</v>
      </c>
      <c r="Z50" t="n">
        <v>1230.1</v>
      </c>
      <c r="AA50" t="n">
        <v>1267.4</v>
      </c>
      <c r="AB50" t="n">
        <v>1312</v>
      </c>
      <c r="AC50" t="n">
        <v>1345.3</v>
      </c>
      <c r="AD50" t="n">
        <v>1388.5</v>
      </c>
      <c r="AE50" t="n">
        <v>1425.5</v>
      </c>
      <c r="AF50" t="n">
        <v>1497.3</v>
      </c>
    </row>
    <row r="51">
      <c r="A51" t="s">
        <v>20</v>
      </c>
      <c r="B51" t="s">
        <v>259</v>
      </c>
      <c r="C51" t="s">
        <v>106</v>
      </c>
      <c r="D51" t="s">
        <v>260</v>
      </c>
      <c r="E51" t="s">
        <v>107</v>
      </c>
      <c r="F51" t="n">
        <v>549.1</v>
      </c>
      <c r="G51" t="n">
        <v>550.6</v>
      </c>
      <c r="H51" t="n">
        <v>568.3</v>
      </c>
      <c r="I51" t="n">
        <v>589.2</v>
      </c>
      <c r="J51" t="n">
        <v>606.6</v>
      </c>
      <c r="K51" t="n">
        <v>638.6</v>
      </c>
      <c r="L51" t="n">
        <v>637.6</v>
      </c>
      <c r="M51" t="n">
        <v>657.4</v>
      </c>
      <c r="N51" t="n">
        <v>702.1</v>
      </c>
      <c r="O51" t="n">
        <v>729.2</v>
      </c>
      <c r="P51" t="n">
        <v>758.2</v>
      </c>
      <c r="Q51" t="n">
        <v>794.5</v>
      </c>
      <c r="R51" t="n">
        <v>817.9</v>
      </c>
      <c r="S51" t="n">
        <v>831.2</v>
      </c>
      <c r="T51" t="n">
        <v>829.1</v>
      </c>
      <c r="U51" t="n">
        <v>815.8</v>
      </c>
      <c r="V51" t="n">
        <v>830.9</v>
      </c>
      <c r="W51" t="n">
        <v>790.9</v>
      </c>
      <c r="X51" t="n">
        <v>788.4</v>
      </c>
      <c r="Y51" t="n">
        <v>779.8</v>
      </c>
      <c r="Z51" t="n">
        <v>784.1</v>
      </c>
      <c r="AA51" t="n">
        <v>802.7</v>
      </c>
      <c r="AB51" t="n">
        <v>834.3</v>
      </c>
      <c r="AC51" t="n">
        <v>841.1</v>
      </c>
      <c r="AD51" t="n">
        <v>874.3</v>
      </c>
      <c r="AE51" t="n">
        <v>892.4</v>
      </c>
      <c r="AF51" t="n">
        <v>950.5</v>
      </c>
    </row>
    <row r="52">
      <c r="A52" t="s">
        <v>20</v>
      </c>
      <c r="B52" t="s">
        <v>261</v>
      </c>
      <c r="C52" t="s">
        <v>106</v>
      </c>
      <c r="D52" t="s">
        <v>262</v>
      </c>
      <c r="E52" t="s">
        <v>107</v>
      </c>
      <c r="F52" t="n">
        <v>166</v>
      </c>
      <c r="G52" t="n">
        <v>168.6</v>
      </c>
      <c r="H52" t="n">
        <v>174.3</v>
      </c>
      <c r="I52" t="n">
        <v>180.7</v>
      </c>
      <c r="J52" t="n">
        <v>188.9</v>
      </c>
      <c r="K52" t="n">
        <v>190.8</v>
      </c>
      <c r="L52" t="n">
        <v>198.9</v>
      </c>
      <c r="M52" t="n">
        <v>216.2</v>
      </c>
      <c r="N52" t="n">
        <v>237.9</v>
      </c>
      <c r="O52" t="n">
        <v>256.6</v>
      </c>
      <c r="P52" t="n">
        <v>281.4</v>
      </c>
      <c r="Q52" t="n">
        <v>311.3</v>
      </c>
      <c r="R52" t="n">
        <v>331.4</v>
      </c>
      <c r="S52" t="n">
        <v>349.7</v>
      </c>
      <c r="T52" t="n">
        <v>370.2</v>
      </c>
      <c r="U52" t="n">
        <v>418.2</v>
      </c>
      <c r="V52" t="n">
        <v>425.5</v>
      </c>
      <c r="W52" t="n">
        <v>409.6</v>
      </c>
      <c r="X52" t="n">
        <v>404.5</v>
      </c>
      <c r="Y52" t="n">
        <v>433.5</v>
      </c>
      <c r="Z52" t="n">
        <v>446</v>
      </c>
      <c r="AA52" t="n">
        <v>464.7</v>
      </c>
      <c r="AB52" t="n">
        <v>477.7</v>
      </c>
      <c r="AC52" t="n">
        <v>504.2</v>
      </c>
      <c r="AD52" t="n">
        <v>514.2</v>
      </c>
      <c r="AE52" t="n">
        <v>533.1</v>
      </c>
      <c r="AF52" t="n">
        <v>546.8</v>
      </c>
    </row>
    <row r="53">
      <c r="A53" t="s">
        <v>20</v>
      </c>
      <c r="B53" t="s">
        <v>263</v>
      </c>
      <c r="C53" t="s">
        <v>106</v>
      </c>
      <c r="D53" t="s">
        <v>264</v>
      </c>
      <c r="E53" t="s">
        <v>107</v>
      </c>
      <c r="F53" t="n">
        <v>204.2</v>
      </c>
      <c r="G53" t="n">
        <v>194</v>
      </c>
      <c r="H53" t="n">
        <v>207.9</v>
      </c>
      <c r="I53" t="n">
        <v>214.5</v>
      </c>
      <c r="J53" t="n">
        <v>232.2</v>
      </c>
      <c r="K53" t="n">
        <v>230.3</v>
      </c>
      <c r="L53" t="n">
        <v>235.9</v>
      </c>
      <c r="M53" t="n">
        <v>245.6</v>
      </c>
      <c r="N53" t="n">
        <v>260.5</v>
      </c>
      <c r="O53" t="n">
        <v>264.3</v>
      </c>
      <c r="P53" t="n">
        <v>282.7</v>
      </c>
      <c r="Q53" t="n">
        <v>304.6</v>
      </c>
      <c r="R53" t="n">
        <v>313.5</v>
      </c>
      <c r="S53" t="n">
        <v>328.1</v>
      </c>
      <c r="T53" t="n">
        <v>321.9</v>
      </c>
      <c r="U53" t="n">
        <v>339.9</v>
      </c>
      <c r="V53" t="n">
        <v>331.3</v>
      </c>
      <c r="W53" t="n">
        <v>319.2</v>
      </c>
      <c r="X53" t="n">
        <v>305.6</v>
      </c>
      <c r="Y53" t="n">
        <v>308.3</v>
      </c>
      <c r="Z53" t="n">
        <v>320.2</v>
      </c>
      <c r="AA53" t="n">
        <v>330.5</v>
      </c>
      <c r="AB53" t="n">
        <v>354.8</v>
      </c>
      <c r="AC53" t="n">
        <v>349.1</v>
      </c>
      <c r="AD53" t="n">
        <v>379.3</v>
      </c>
      <c r="AE53" t="n">
        <v>345.3</v>
      </c>
      <c r="AF53" t="n">
        <v>345.2</v>
      </c>
    </row>
    <row r="54">
      <c r="A54" t="s">
        <v>20</v>
      </c>
      <c r="B54" t="s">
        <v>265</v>
      </c>
      <c r="C54" t="s">
        <v>106</v>
      </c>
      <c r="D54" t="s">
        <v>266</v>
      </c>
      <c r="E54" t="s">
        <v>107</v>
      </c>
      <c r="F54" t="n">
        <v>364.7</v>
      </c>
      <c r="G54" t="n">
        <v>361.3</v>
      </c>
      <c r="H54" t="n">
        <v>386.7</v>
      </c>
      <c r="I54" t="n">
        <v>410.8</v>
      </c>
      <c r="J54" t="n">
        <v>449.5</v>
      </c>
      <c r="K54" t="n">
        <v>467.8</v>
      </c>
      <c r="L54" t="n">
        <v>488.8</v>
      </c>
      <c r="M54" t="n">
        <v>512.3</v>
      </c>
      <c r="N54" t="n">
        <v>536.2</v>
      </c>
      <c r="O54" t="n">
        <v>570.4</v>
      </c>
      <c r="P54" t="n">
        <v>617</v>
      </c>
      <c r="Q54" t="n">
        <v>671.9</v>
      </c>
      <c r="R54" t="n">
        <v>688.9</v>
      </c>
      <c r="S54" t="n">
        <v>708.1</v>
      </c>
      <c r="T54" t="n">
        <v>699.6</v>
      </c>
      <c r="U54" t="n">
        <v>693</v>
      </c>
      <c r="V54" t="n">
        <v>687.6</v>
      </c>
      <c r="W54" t="n">
        <v>692.8</v>
      </c>
      <c r="X54" t="n">
        <v>676</v>
      </c>
      <c r="Y54" t="n">
        <v>676.6</v>
      </c>
      <c r="Z54" t="n">
        <v>709.1</v>
      </c>
      <c r="AA54" t="n">
        <v>740.6</v>
      </c>
      <c r="AB54" t="n">
        <v>781.9</v>
      </c>
      <c r="AC54" t="n">
        <v>795.9</v>
      </c>
      <c r="AD54" t="n">
        <v>825.6</v>
      </c>
      <c r="AE54" t="n">
        <v>742.9</v>
      </c>
      <c r="AF54" t="n">
        <v>752.6</v>
      </c>
    </row>
    <row r="55">
      <c r="A55" t="s">
        <v>20</v>
      </c>
      <c r="B55" t="s">
        <v>267</v>
      </c>
      <c r="C55" t="s">
        <v>106</v>
      </c>
      <c r="D55" t="s">
        <v>268</v>
      </c>
      <c r="E55" t="s">
        <v>107</v>
      </c>
      <c r="F55" t="n">
        <v>160.5</v>
      </c>
      <c r="G55" t="n">
        <v>167.3</v>
      </c>
      <c r="H55" t="n">
        <v>178.8</v>
      </c>
      <c r="I55" t="n">
        <v>196.3</v>
      </c>
      <c r="J55" t="n">
        <v>217.3</v>
      </c>
      <c r="K55" t="n">
        <v>237.5</v>
      </c>
      <c r="L55" t="n">
        <v>252.9</v>
      </c>
      <c r="M55" t="n">
        <v>266.7</v>
      </c>
      <c r="N55" t="n">
        <v>275.7</v>
      </c>
      <c r="O55" t="n">
        <v>306.1</v>
      </c>
      <c r="P55" t="n">
        <v>334.3</v>
      </c>
      <c r="Q55" t="n">
        <v>367.3</v>
      </c>
      <c r="R55" t="n">
        <v>375.4</v>
      </c>
      <c r="S55" t="n">
        <v>380</v>
      </c>
      <c r="T55" t="n">
        <v>377.7</v>
      </c>
      <c r="U55" t="n">
        <v>353.1</v>
      </c>
      <c r="V55" t="n">
        <v>356.3</v>
      </c>
      <c r="W55" t="n">
        <v>373.6</v>
      </c>
      <c r="X55" t="n">
        <v>370.4</v>
      </c>
      <c r="Y55" t="n">
        <v>368.3</v>
      </c>
      <c r="Z55" t="n">
        <v>388.9</v>
      </c>
      <c r="AA55" t="n">
        <v>410.1</v>
      </c>
      <c r="AB55" t="n">
        <v>427.1</v>
      </c>
      <c r="AC55" t="n">
        <v>446.8</v>
      </c>
      <c r="AD55" t="n">
        <v>446.3</v>
      </c>
      <c r="AE55" t="n">
        <v>397.6</v>
      </c>
      <c r="AF55" t="n">
        <v>407.4</v>
      </c>
    </row>
    <row r="56">
      <c r="A56" t="s">
        <v>20</v>
      </c>
      <c r="B56" t="s">
        <v>269</v>
      </c>
      <c r="C56" t="s">
        <v>106</v>
      </c>
      <c r="D56" t="s">
        <v>270</v>
      </c>
      <c r="E56" t="s">
        <v>107</v>
      </c>
      <c r="F56" t="n">
        <v>626.3</v>
      </c>
      <c r="G56" t="n">
        <v>624.1</v>
      </c>
      <c r="H56" t="n">
        <v>622.3</v>
      </c>
      <c r="I56" t="n">
        <v>642.8</v>
      </c>
      <c r="J56" t="n">
        <v>670.9</v>
      </c>
      <c r="K56" t="n">
        <v>676.5</v>
      </c>
      <c r="L56" t="n">
        <v>692</v>
      </c>
      <c r="M56" t="n">
        <v>703.4</v>
      </c>
      <c r="N56" t="n">
        <v>724.5</v>
      </c>
      <c r="O56" t="n">
        <v>741.6</v>
      </c>
      <c r="P56" t="n">
        <v>761.6</v>
      </c>
      <c r="Q56" t="n">
        <v>773.6</v>
      </c>
      <c r="R56" t="n">
        <v>775.7</v>
      </c>
      <c r="S56" t="n">
        <v>757.3</v>
      </c>
      <c r="T56" t="n">
        <v>737.4</v>
      </c>
      <c r="U56" t="n">
        <v>735.6</v>
      </c>
      <c r="V56" t="n">
        <v>695.2</v>
      </c>
      <c r="W56" t="n">
        <v>667.4</v>
      </c>
      <c r="X56" t="n">
        <v>675.7</v>
      </c>
      <c r="Y56" t="n">
        <v>665.3</v>
      </c>
      <c r="Z56" t="n">
        <v>644.1</v>
      </c>
      <c r="AA56" t="n">
        <v>637.4</v>
      </c>
      <c r="AB56" t="n">
        <v>642.6</v>
      </c>
      <c r="AC56" t="n">
        <v>639.1</v>
      </c>
      <c r="AD56" t="n">
        <v>606.3</v>
      </c>
      <c r="AE56" t="n">
        <v>551.2</v>
      </c>
      <c r="AF56" t="n">
        <v>565.4</v>
      </c>
    </row>
    <row r="57">
      <c r="A57" t="s">
        <v>20</v>
      </c>
      <c r="B57" t="s">
        <v>271</v>
      </c>
      <c r="C57" t="s">
        <v>106</v>
      </c>
      <c r="D57" t="s">
        <v>272</v>
      </c>
      <c r="E57" t="s">
        <v>107</v>
      </c>
      <c r="F57" t="n">
        <v>11071.7</v>
      </c>
      <c r="G57" t="n">
        <v>11269.6</v>
      </c>
      <c r="H57" t="n">
        <v>11879.9</v>
      </c>
      <c r="I57" t="n">
        <v>12463.7</v>
      </c>
      <c r="J57" t="n">
        <v>13136</v>
      </c>
      <c r="K57" t="n">
        <v>13883.2</v>
      </c>
      <c r="L57" t="n">
        <v>14393</v>
      </c>
      <c r="M57" t="n">
        <v>14813.3</v>
      </c>
      <c r="N57" t="n">
        <v>15393.7</v>
      </c>
      <c r="O57" t="n">
        <v>15999.5</v>
      </c>
      <c r="P57" t="n">
        <v>16754.5</v>
      </c>
      <c r="Q57" t="n">
        <v>17544.9</v>
      </c>
      <c r="R57" t="n">
        <v>18193.7</v>
      </c>
      <c r="S57" t="n">
        <v>18236.8</v>
      </c>
      <c r="T57" t="n">
        <v>17098.2</v>
      </c>
      <c r="U57" t="n">
        <v>16799.5</v>
      </c>
      <c r="V57" t="n">
        <v>16382</v>
      </c>
      <c r="W57" t="n">
        <v>15549.6</v>
      </c>
      <c r="X57" t="n">
        <v>15127.7</v>
      </c>
      <c r="Y57" t="n">
        <v>15293.6</v>
      </c>
      <c r="Z57" t="n">
        <v>15772</v>
      </c>
      <c r="AA57" t="n">
        <v>16129.6</v>
      </c>
      <c r="AB57" t="n">
        <v>16645.6</v>
      </c>
      <c r="AC57" t="n">
        <v>17063.5</v>
      </c>
      <c r="AD57" t="n">
        <v>17553.4</v>
      </c>
      <c r="AE57" t="n">
        <v>16709.1</v>
      </c>
      <c r="AF57" t="n">
        <v>17145.8</v>
      </c>
    </row>
    <row r="58">
      <c r="A58" t="s">
        <v>20</v>
      </c>
      <c r="B58" t="s">
        <v>273</v>
      </c>
      <c r="C58" t="s">
        <v>106</v>
      </c>
      <c r="D58" t="s">
        <v>274</v>
      </c>
      <c r="E58" t="s">
        <v>107</v>
      </c>
      <c r="F58" t="n">
        <v>10445.4</v>
      </c>
      <c r="G58" t="n">
        <v>10645.5</v>
      </c>
      <c r="H58" t="n">
        <v>11257.6</v>
      </c>
      <c r="I58" t="n">
        <v>11820.9</v>
      </c>
      <c r="J58" t="n">
        <v>12465.1</v>
      </c>
      <c r="K58" t="n">
        <v>13206.7</v>
      </c>
      <c r="L58" t="n">
        <v>13701</v>
      </c>
      <c r="M58" t="n">
        <v>14109.9</v>
      </c>
      <c r="N58" t="n">
        <v>14669.2</v>
      </c>
      <c r="O58" t="n">
        <v>15257.9</v>
      </c>
      <c r="P58" t="n">
        <v>15992.9</v>
      </c>
      <c r="Q58" t="n">
        <v>16771.3</v>
      </c>
      <c r="R58" t="n">
        <v>17418</v>
      </c>
      <c r="S58" t="n">
        <v>17479.5</v>
      </c>
      <c r="T58" t="n">
        <v>16360.8</v>
      </c>
      <c r="U58" t="n">
        <v>16063.9</v>
      </c>
      <c r="V58" t="n">
        <v>15686.8</v>
      </c>
      <c r="W58" t="n">
        <v>14882.2</v>
      </c>
      <c r="X58" t="n">
        <v>14452</v>
      </c>
      <c r="Y58" t="n">
        <v>14628.3</v>
      </c>
      <c r="Z58" t="n">
        <v>15127.9</v>
      </c>
      <c r="AA58" t="n">
        <v>15492.2</v>
      </c>
      <c r="AB58" t="n">
        <v>16003</v>
      </c>
      <c r="AC58" t="n">
        <v>16424.4</v>
      </c>
      <c r="AD58" t="n">
        <v>16947.1</v>
      </c>
      <c r="AE58" t="n">
        <v>16157.9</v>
      </c>
      <c r="AF58" t="n">
        <v>16580.4</v>
      </c>
    </row>
    <row r="59">
      <c r="A59" t="s">
        <v>20</v>
      </c>
      <c r="B59" t="s">
        <v>275</v>
      </c>
      <c r="C59" t="s">
        <v>106</v>
      </c>
      <c r="D59" t="s">
        <v>276</v>
      </c>
      <c r="E59" t="s">
        <v>107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22</v>
      </c>
      <c r="B2" t="s">
        <v>84</v>
      </c>
      <c r="C2" t="s">
        <v>106</v>
      </c>
      <c r="D2" t="s">
        <v>86</v>
      </c>
      <c r="E2" t="s">
        <v>107</v>
      </c>
      <c r="F2" t="n">
        <v>2060690</v>
      </c>
      <c r="G2" t="n">
        <v>2091676</v>
      </c>
      <c r="H2" t="n">
        <v>2067128</v>
      </c>
      <c r="I2" t="n">
        <v>2100776</v>
      </c>
      <c r="J2" t="n">
        <v>2034723</v>
      </c>
      <c r="K2" t="n">
        <v>1992409</v>
      </c>
      <c r="L2" t="n">
        <v>2007718</v>
      </c>
      <c r="M2" t="n">
        <v>1982136</v>
      </c>
      <c r="N2" t="n">
        <v>1942432</v>
      </c>
      <c r="O2" t="n">
        <v>1888725</v>
      </c>
      <c r="P2" t="n">
        <v>1831585</v>
      </c>
      <c r="Q2" t="n">
        <v>1732928</v>
      </c>
      <c r="R2" t="n">
        <v>1689664</v>
      </c>
      <c r="S2" t="n">
        <v>1626880</v>
      </c>
      <c r="T2" t="n">
        <v>1555916</v>
      </c>
      <c r="U2" t="n">
        <v>1551831</v>
      </c>
      <c r="V2" t="n">
        <v>1532619</v>
      </c>
      <c r="W2" t="n">
        <v>1494593</v>
      </c>
      <c r="X2" t="n">
        <v>1468367</v>
      </c>
      <c r="Y2" t="n">
        <v>1468763</v>
      </c>
      <c r="Z2" t="n">
        <v>1467630</v>
      </c>
      <c r="AA2" t="n">
        <v>1527666</v>
      </c>
      <c r="AB2" t="n">
        <v>1562339</v>
      </c>
      <c r="AC2" t="n">
        <v>1542424</v>
      </c>
      <c r="AD2" t="n">
        <v>1506694</v>
      </c>
      <c r="AE2" t="n">
        <v>1461849</v>
      </c>
      <c r="AF2" t="n">
        <v>1515257</v>
      </c>
    </row>
    <row r="3">
      <c r="A3" t="s">
        <v>22</v>
      </c>
      <c r="B3" t="s">
        <v>163</v>
      </c>
      <c r="C3" t="s">
        <v>106</v>
      </c>
      <c r="D3" t="s">
        <v>164</v>
      </c>
      <c r="E3" t="s">
        <v>107</v>
      </c>
      <c r="F3" t="n">
        <v>77094</v>
      </c>
      <c r="G3" t="n">
        <v>75740</v>
      </c>
      <c r="H3" t="n">
        <v>73349</v>
      </c>
      <c r="I3" t="n">
        <v>69857</v>
      </c>
      <c r="J3" t="n">
        <v>71855</v>
      </c>
      <c r="K3" t="n">
        <v>69533</v>
      </c>
      <c r="L3" t="n">
        <v>73494</v>
      </c>
      <c r="M3" t="n">
        <v>76139</v>
      </c>
      <c r="N3" t="n">
        <v>81521</v>
      </c>
      <c r="O3" t="n">
        <v>86744</v>
      </c>
      <c r="P3" t="n">
        <v>82925</v>
      </c>
      <c r="Q3" t="n">
        <v>80627</v>
      </c>
      <c r="R3" t="n">
        <v>81653</v>
      </c>
      <c r="S3" t="n">
        <v>77696</v>
      </c>
      <c r="T3" t="n">
        <v>66141</v>
      </c>
      <c r="U3" t="n">
        <v>60750</v>
      </c>
      <c r="V3" t="n">
        <v>52919</v>
      </c>
      <c r="W3" t="n">
        <v>43510</v>
      </c>
      <c r="X3" t="n">
        <v>36974</v>
      </c>
      <c r="Y3" t="n">
        <v>37144</v>
      </c>
      <c r="Z3" t="n">
        <v>35922</v>
      </c>
      <c r="AA3" t="n">
        <v>34150</v>
      </c>
      <c r="AB3" t="n">
        <v>32097</v>
      </c>
      <c r="AC3" t="n">
        <v>33892</v>
      </c>
      <c r="AD3" t="n">
        <v>33651</v>
      </c>
      <c r="AE3" t="n">
        <v>32279</v>
      </c>
      <c r="AF3" t="n">
        <v>34485</v>
      </c>
    </row>
    <row r="4">
      <c r="A4" t="s">
        <v>22</v>
      </c>
      <c r="B4" t="s">
        <v>165</v>
      </c>
      <c r="C4" t="s">
        <v>106</v>
      </c>
      <c r="D4" t="s">
        <v>166</v>
      </c>
      <c r="E4" t="s">
        <v>107</v>
      </c>
      <c r="F4" t="n">
        <v>4106582</v>
      </c>
      <c r="G4" t="n">
        <v>4297507</v>
      </c>
      <c r="H4" t="n">
        <v>4542703</v>
      </c>
      <c r="I4" t="n">
        <v>4762479</v>
      </c>
      <c r="J4" t="n">
        <v>4974807</v>
      </c>
      <c r="K4" t="n">
        <v>5154291</v>
      </c>
      <c r="L4" t="n">
        <v>5147260</v>
      </c>
      <c r="M4" t="n">
        <v>5085246</v>
      </c>
      <c r="N4" t="n">
        <v>5062951</v>
      </c>
      <c r="O4" t="n">
        <v>5013436</v>
      </c>
      <c r="P4" t="n">
        <v>4936264</v>
      </c>
      <c r="Q4" t="n">
        <v>4814689</v>
      </c>
      <c r="R4" t="n">
        <v>4682289</v>
      </c>
      <c r="S4" t="n">
        <v>4641577</v>
      </c>
      <c r="T4" t="n">
        <v>4031857</v>
      </c>
      <c r="U4" t="n">
        <v>3890896</v>
      </c>
      <c r="V4" t="n">
        <v>3737561</v>
      </c>
      <c r="W4" t="n">
        <v>3430000</v>
      </c>
      <c r="X4" t="n">
        <v>3254318</v>
      </c>
      <c r="Y4" t="n">
        <v>3218036</v>
      </c>
      <c r="Z4" t="n">
        <v>3308835</v>
      </c>
      <c r="AA4" t="n">
        <v>3363364</v>
      </c>
      <c r="AB4" t="n">
        <v>3536794</v>
      </c>
      <c r="AC4" t="n">
        <v>3593588</v>
      </c>
      <c r="AD4" t="n">
        <v>3670034</v>
      </c>
      <c r="AE4" t="n">
        <v>3346807</v>
      </c>
      <c r="AF4" t="n">
        <v>3452213</v>
      </c>
    </row>
    <row r="5">
      <c r="A5" t="s">
        <v>22</v>
      </c>
      <c r="B5" t="s">
        <v>167</v>
      </c>
      <c r="C5" t="s">
        <v>106</v>
      </c>
      <c r="D5" t="s">
        <v>168</v>
      </c>
      <c r="E5" t="s">
        <v>107</v>
      </c>
      <c r="F5" t="n">
        <v>714040</v>
      </c>
      <c r="G5" t="n">
        <v>725883</v>
      </c>
      <c r="H5" t="n">
        <v>739669</v>
      </c>
      <c r="I5" t="n">
        <v>762473</v>
      </c>
      <c r="J5" t="n">
        <v>780917</v>
      </c>
      <c r="K5" t="n">
        <v>765899</v>
      </c>
      <c r="L5" t="n">
        <v>757810</v>
      </c>
      <c r="M5" t="n">
        <v>774258</v>
      </c>
      <c r="N5" t="n">
        <v>793134</v>
      </c>
      <c r="O5" t="n">
        <v>808725</v>
      </c>
      <c r="P5" t="n">
        <v>814071</v>
      </c>
      <c r="Q5" t="n">
        <v>808124</v>
      </c>
      <c r="R5" t="n">
        <v>797837</v>
      </c>
      <c r="S5" t="n">
        <v>833035</v>
      </c>
      <c r="T5" t="n">
        <v>786339</v>
      </c>
      <c r="U5" t="n">
        <v>784651</v>
      </c>
      <c r="V5" t="n">
        <v>776075</v>
      </c>
      <c r="W5" t="n">
        <v>739773</v>
      </c>
      <c r="X5" t="n">
        <v>716110</v>
      </c>
      <c r="Y5" t="n">
        <v>706305</v>
      </c>
      <c r="Z5" t="n">
        <v>715795</v>
      </c>
      <c r="AA5" t="n">
        <v>708613</v>
      </c>
      <c r="AB5" t="n">
        <v>747933</v>
      </c>
      <c r="AC5" t="n">
        <v>742195</v>
      </c>
      <c r="AD5" t="n">
        <v>807060</v>
      </c>
      <c r="AE5" t="n">
        <v>779229</v>
      </c>
      <c r="AF5" t="n">
        <v>774573</v>
      </c>
    </row>
    <row r="6">
      <c r="A6" t="s">
        <v>22</v>
      </c>
      <c r="B6" t="s">
        <v>169</v>
      </c>
      <c r="C6" t="s">
        <v>106</v>
      </c>
      <c r="D6" t="s">
        <v>170</v>
      </c>
      <c r="E6" t="s">
        <v>107</v>
      </c>
      <c r="F6" t="n">
        <v>557036</v>
      </c>
      <c r="G6" t="n">
        <v>584131</v>
      </c>
      <c r="H6" t="n">
        <v>619033</v>
      </c>
      <c r="I6" t="n">
        <v>639019</v>
      </c>
      <c r="J6" t="n">
        <v>646081</v>
      </c>
      <c r="K6" t="n">
        <v>626577</v>
      </c>
      <c r="L6" t="n">
        <v>605735</v>
      </c>
      <c r="M6" t="n">
        <v>572068</v>
      </c>
      <c r="N6" t="n">
        <v>549016</v>
      </c>
      <c r="O6" t="n">
        <v>507774</v>
      </c>
      <c r="P6" t="n">
        <v>471642</v>
      </c>
      <c r="Q6" t="n">
        <v>428426</v>
      </c>
      <c r="R6" t="n">
        <v>383993</v>
      </c>
      <c r="S6" t="n">
        <v>355905</v>
      </c>
      <c r="T6" t="n">
        <v>300804</v>
      </c>
      <c r="U6" t="n">
        <v>296511</v>
      </c>
      <c r="V6" t="n">
        <v>296723</v>
      </c>
      <c r="W6" t="n">
        <v>260190</v>
      </c>
      <c r="X6" t="n">
        <v>252901</v>
      </c>
      <c r="Y6" t="n">
        <v>250317</v>
      </c>
      <c r="Z6" t="n">
        <v>262377</v>
      </c>
      <c r="AA6" t="n">
        <v>283190</v>
      </c>
      <c r="AB6" t="n">
        <v>278719</v>
      </c>
      <c r="AC6" t="n">
        <v>278287</v>
      </c>
      <c r="AD6" t="n">
        <v>274411</v>
      </c>
      <c r="AE6" t="n">
        <v>230972</v>
      </c>
      <c r="AF6" t="n">
        <v>220974</v>
      </c>
    </row>
    <row r="7">
      <c r="A7" t="s">
        <v>22</v>
      </c>
      <c r="B7" t="s">
        <v>171</v>
      </c>
      <c r="C7" t="s">
        <v>106</v>
      </c>
      <c r="D7" t="s">
        <v>172</v>
      </c>
      <c r="E7" t="s">
        <v>107</v>
      </c>
      <c r="F7" t="n">
        <v>369716</v>
      </c>
      <c r="G7" t="n">
        <v>387582</v>
      </c>
      <c r="H7" t="n">
        <v>408764</v>
      </c>
      <c r="I7" t="n">
        <v>427333</v>
      </c>
      <c r="J7" t="n">
        <v>438634</v>
      </c>
      <c r="K7" t="n">
        <v>456003</v>
      </c>
      <c r="L7" t="n">
        <v>453738</v>
      </c>
      <c r="M7" t="n">
        <v>468601</v>
      </c>
      <c r="N7" t="n">
        <v>469640</v>
      </c>
      <c r="O7" t="n">
        <v>478285</v>
      </c>
      <c r="P7" t="n">
        <v>464701</v>
      </c>
      <c r="Q7" t="n">
        <v>464919</v>
      </c>
      <c r="R7" t="n">
        <v>442995</v>
      </c>
      <c r="S7" t="n">
        <v>439278</v>
      </c>
      <c r="T7" t="n">
        <v>376538</v>
      </c>
      <c r="U7" t="n">
        <v>350056</v>
      </c>
      <c r="V7" t="n">
        <v>317952</v>
      </c>
      <c r="W7" t="n">
        <v>285661</v>
      </c>
      <c r="X7" t="n">
        <v>258810</v>
      </c>
      <c r="Y7" t="n">
        <v>248984</v>
      </c>
      <c r="Z7" t="n">
        <v>256592</v>
      </c>
      <c r="AA7" t="n">
        <v>264424</v>
      </c>
      <c r="AB7" t="n">
        <v>272767</v>
      </c>
      <c r="AC7" t="n">
        <v>274191</v>
      </c>
      <c r="AD7" t="n">
        <v>276036</v>
      </c>
      <c r="AE7" t="n">
        <v>245131</v>
      </c>
      <c r="AF7" t="n">
        <v>273671</v>
      </c>
    </row>
    <row r="8">
      <c r="A8" t="s">
        <v>22</v>
      </c>
      <c r="B8" t="s">
        <v>173</v>
      </c>
      <c r="C8" t="s">
        <v>106</v>
      </c>
      <c r="D8" t="s">
        <v>174</v>
      </c>
      <c r="E8" t="s">
        <v>107</v>
      </c>
      <c r="F8" t="n">
        <v>15652</v>
      </c>
      <c r="G8" t="n">
        <v>16269</v>
      </c>
      <c r="H8" t="n">
        <v>16884</v>
      </c>
      <c r="I8" t="n">
        <v>15564</v>
      </c>
      <c r="J8" t="n">
        <v>14188</v>
      </c>
      <c r="K8" t="n">
        <v>13895</v>
      </c>
      <c r="L8" t="n">
        <v>13691</v>
      </c>
      <c r="M8" t="n">
        <v>13390</v>
      </c>
      <c r="N8" t="n">
        <v>13330</v>
      </c>
      <c r="O8" t="n">
        <v>13204</v>
      </c>
      <c r="P8" t="n">
        <v>13459</v>
      </c>
      <c r="Q8" t="n">
        <v>13392</v>
      </c>
      <c r="R8" t="n">
        <v>13892</v>
      </c>
      <c r="S8" t="n">
        <v>14648</v>
      </c>
      <c r="T8" t="n">
        <v>13915</v>
      </c>
      <c r="U8" t="n">
        <v>14116</v>
      </c>
      <c r="V8" t="n">
        <v>15153</v>
      </c>
      <c r="W8" t="n">
        <v>14037</v>
      </c>
      <c r="X8" t="n">
        <v>13630</v>
      </c>
      <c r="Y8" t="n">
        <v>13551</v>
      </c>
      <c r="Z8" t="n">
        <v>12914</v>
      </c>
      <c r="AA8" t="n">
        <v>13460</v>
      </c>
      <c r="AB8" t="n">
        <v>13489</v>
      </c>
      <c r="AC8" t="n">
        <v>13763</v>
      </c>
      <c r="AD8" t="n">
        <v>13783</v>
      </c>
      <c r="AE8" t="n">
        <v>13959</v>
      </c>
      <c r="AF8" t="n">
        <v>13343</v>
      </c>
    </row>
    <row r="9">
      <c r="A9" t="s">
        <v>22</v>
      </c>
      <c r="B9" t="s">
        <v>175</v>
      </c>
      <c r="C9" t="s">
        <v>106</v>
      </c>
      <c r="D9" t="s">
        <v>176</v>
      </c>
      <c r="E9" t="s">
        <v>107</v>
      </c>
      <c r="F9" t="n">
        <v>166694</v>
      </c>
      <c r="G9" t="n">
        <v>169691</v>
      </c>
      <c r="H9" t="n">
        <v>177761</v>
      </c>
      <c r="I9" t="n">
        <v>186464</v>
      </c>
      <c r="J9" t="n">
        <v>197590</v>
      </c>
      <c r="K9" t="n">
        <v>212053</v>
      </c>
      <c r="L9" t="n">
        <v>211484</v>
      </c>
      <c r="M9" t="n">
        <v>204775</v>
      </c>
      <c r="N9" t="n">
        <v>205427</v>
      </c>
      <c r="O9" t="n">
        <v>201480</v>
      </c>
      <c r="P9" t="n">
        <v>195282</v>
      </c>
      <c r="Q9" t="n">
        <v>189821</v>
      </c>
      <c r="R9" t="n">
        <v>185872</v>
      </c>
      <c r="S9" t="n">
        <v>183735</v>
      </c>
      <c r="T9" t="n">
        <v>168873</v>
      </c>
      <c r="U9" t="n">
        <v>169062</v>
      </c>
      <c r="V9" t="n">
        <v>150508</v>
      </c>
      <c r="W9" t="n">
        <v>146677</v>
      </c>
      <c r="X9" t="n">
        <v>140092</v>
      </c>
      <c r="Y9" t="n">
        <v>139528</v>
      </c>
      <c r="Z9" t="n">
        <v>140315</v>
      </c>
      <c r="AA9" t="n">
        <v>147532</v>
      </c>
      <c r="AB9" t="n">
        <v>151349</v>
      </c>
      <c r="AC9" t="n">
        <v>155306</v>
      </c>
      <c r="AD9" t="n">
        <v>162004</v>
      </c>
      <c r="AE9" t="n">
        <v>156072</v>
      </c>
      <c r="AF9" t="n">
        <v>166184</v>
      </c>
    </row>
    <row r="10">
      <c r="A10" t="s">
        <v>22</v>
      </c>
      <c r="B10" t="s">
        <v>177</v>
      </c>
      <c r="C10" t="s">
        <v>106</v>
      </c>
      <c r="D10" t="s">
        <v>178</v>
      </c>
      <c r="E10" t="s">
        <v>107</v>
      </c>
      <c r="F10" t="n">
        <v>224212</v>
      </c>
      <c r="G10" t="n">
        <v>227641</v>
      </c>
      <c r="H10" t="n">
        <v>237443</v>
      </c>
      <c r="I10" t="n">
        <v>247388</v>
      </c>
      <c r="J10" t="n">
        <v>260949</v>
      </c>
      <c r="K10" t="n">
        <v>278785</v>
      </c>
      <c r="L10" t="n">
        <v>278167</v>
      </c>
      <c r="M10" t="n">
        <v>273001</v>
      </c>
      <c r="N10" t="n">
        <v>275374</v>
      </c>
      <c r="O10" t="n">
        <v>272556</v>
      </c>
      <c r="P10" t="n">
        <v>265721</v>
      </c>
      <c r="Q10" t="n">
        <v>259626</v>
      </c>
      <c r="R10" t="n">
        <v>255258</v>
      </c>
      <c r="S10" t="n">
        <v>253129</v>
      </c>
      <c r="T10" t="n">
        <v>236025</v>
      </c>
      <c r="U10" t="n">
        <v>238447</v>
      </c>
      <c r="V10" t="n">
        <v>218243</v>
      </c>
      <c r="W10" t="n">
        <v>218592</v>
      </c>
      <c r="X10" t="n">
        <v>210713</v>
      </c>
      <c r="Y10" t="n">
        <v>209805</v>
      </c>
      <c r="Z10" t="n">
        <v>215306</v>
      </c>
      <c r="AA10" t="n">
        <v>227346</v>
      </c>
      <c r="AB10" t="n">
        <v>242312</v>
      </c>
      <c r="AC10" t="n">
        <v>235337</v>
      </c>
      <c r="AD10" t="n">
        <v>245797</v>
      </c>
      <c r="AE10" t="n">
        <v>250261</v>
      </c>
      <c r="AF10" t="n">
        <v>262532</v>
      </c>
    </row>
    <row r="11">
      <c r="A11" t="s">
        <v>22</v>
      </c>
      <c r="B11" t="s">
        <v>179</v>
      </c>
      <c r="C11" t="s">
        <v>106</v>
      </c>
      <c r="D11" t="s">
        <v>180</v>
      </c>
      <c r="E11" t="s">
        <v>107</v>
      </c>
      <c r="F11" t="n">
        <v>57518</v>
      </c>
      <c r="G11" t="n">
        <v>57950</v>
      </c>
      <c r="H11" t="n">
        <v>59682</v>
      </c>
      <c r="I11" t="n">
        <v>60924</v>
      </c>
      <c r="J11" t="n">
        <v>63359</v>
      </c>
      <c r="K11" t="n">
        <v>66732</v>
      </c>
      <c r="L11" t="n">
        <v>66683</v>
      </c>
      <c r="M11" t="n">
        <v>68226</v>
      </c>
      <c r="N11" t="n">
        <v>69947</v>
      </c>
      <c r="O11" t="n">
        <v>71076</v>
      </c>
      <c r="P11" t="n">
        <v>70439</v>
      </c>
      <c r="Q11" t="n">
        <v>69805</v>
      </c>
      <c r="R11" t="n">
        <v>69386</v>
      </c>
      <c r="S11" t="n">
        <v>69394</v>
      </c>
      <c r="T11" t="n">
        <v>67152</v>
      </c>
      <c r="U11" t="n">
        <v>69385</v>
      </c>
      <c r="V11" t="n">
        <v>67735</v>
      </c>
      <c r="W11" t="n">
        <v>71915</v>
      </c>
      <c r="X11" t="n">
        <v>70621</v>
      </c>
      <c r="Y11" t="n">
        <v>70277</v>
      </c>
      <c r="Z11" t="n">
        <v>74991</v>
      </c>
      <c r="AA11" t="n">
        <v>79814</v>
      </c>
      <c r="AB11" t="n">
        <v>90963</v>
      </c>
      <c r="AC11" t="n">
        <v>80031</v>
      </c>
      <c r="AD11" t="n">
        <v>83793</v>
      </c>
      <c r="AE11" t="n">
        <v>94189</v>
      </c>
      <c r="AF11" t="n">
        <v>96348</v>
      </c>
    </row>
    <row r="12">
      <c r="A12" t="s">
        <v>22</v>
      </c>
      <c r="B12" t="s">
        <v>181</v>
      </c>
      <c r="C12" t="s">
        <v>106</v>
      </c>
      <c r="D12" t="s">
        <v>182</v>
      </c>
      <c r="E12" t="s">
        <v>107</v>
      </c>
      <c r="F12" t="n">
        <v>462940</v>
      </c>
      <c r="G12" t="n">
        <v>473480</v>
      </c>
      <c r="H12" t="n">
        <v>493097</v>
      </c>
      <c r="I12" t="n">
        <v>515370</v>
      </c>
      <c r="J12" t="n">
        <v>549599</v>
      </c>
      <c r="K12" t="n">
        <v>584517</v>
      </c>
      <c r="L12" t="n">
        <v>590721</v>
      </c>
      <c r="M12" t="n">
        <v>593394</v>
      </c>
      <c r="N12" t="n">
        <v>587338</v>
      </c>
      <c r="O12" t="n">
        <v>588015</v>
      </c>
      <c r="P12" t="n">
        <v>584665</v>
      </c>
      <c r="Q12" t="n">
        <v>559704</v>
      </c>
      <c r="R12" t="n">
        <v>552203</v>
      </c>
      <c r="S12" t="n">
        <v>533806</v>
      </c>
      <c r="T12" t="n">
        <v>422974</v>
      </c>
      <c r="U12" t="n">
        <v>397771</v>
      </c>
      <c r="V12" t="n">
        <v>375952</v>
      </c>
      <c r="W12" t="n">
        <v>340524</v>
      </c>
      <c r="X12" t="n">
        <v>314810</v>
      </c>
      <c r="Y12" t="n">
        <v>310601</v>
      </c>
      <c r="Z12" t="n">
        <v>314993</v>
      </c>
      <c r="AA12" t="n">
        <v>312383</v>
      </c>
      <c r="AB12" t="n">
        <v>330367</v>
      </c>
      <c r="AC12" t="n">
        <v>341455</v>
      </c>
      <c r="AD12" t="n">
        <v>346179</v>
      </c>
      <c r="AE12" t="n">
        <v>320393</v>
      </c>
      <c r="AF12" t="n">
        <v>345223</v>
      </c>
    </row>
    <row r="13">
      <c r="A13" t="s">
        <v>22</v>
      </c>
      <c r="B13" t="s">
        <v>183</v>
      </c>
      <c r="C13" t="s">
        <v>106</v>
      </c>
      <c r="D13" t="s">
        <v>184</v>
      </c>
      <c r="E13" t="s">
        <v>107</v>
      </c>
      <c r="F13" t="n">
        <v>567435</v>
      </c>
      <c r="G13" t="n">
        <v>600431</v>
      </c>
      <c r="H13" t="n">
        <v>640220</v>
      </c>
      <c r="I13" t="n">
        <v>672561</v>
      </c>
      <c r="J13" t="n">
        <v>730958</v>
      </c>
      <c r="K13" t="n">
        <v>779353</v>
      </c>
      <c r="L13" t="n">
        <v>815858</v>
      </c>
      <c r="M13" t="n">
        <v>808157</v>
      </c>
      <c r="N13" t="n">
        <v>826575</v>
      </c>
      <c r="O13" t="n">
        <v>812745</v>
      </c>
      <c r="P13" t="n">
        <v>812607</v>
      </c>
      <c r="Q13" t="n">
        <v>800318</v>
      </c>
      <c r="R13" t="n">
        <v>792352</v>
      </c>
      <c r="S13" t="n">
        <v>778879</v>
      </c>
      <c r="T13" t="n">
        <v>626104</v>
      </c>
      <c r="U13" t="n">
        <v>613879</v>
      </c>
      <c r="V13" t="n">
        <v>584279</v>
      </c>
      <c r="W13" t="n">
        <v>506239</v>
      </c>
      <c r="X13" t="n">
        <v>476290</v>
      </c>
      <c r="Y13" t="n">
        <v>466979</v>
      </c>
      <c r="Z13" t="n">
        <v>480638</v>
      </c>
      <c r="AA13" t="n">
        <v>502092</v>
      </c>
      <c r="AB13" t="n">
        <v>517298</v>
      </c>
      <c r="AC13" t="n">
        <v>536293</v>
      </c>
      <c r="AD13" t="n">
        <v>538093</v>
      </c>
      <c r="AE13" t="n">
        <v>488053</v>
      </c>
      <c r="AF13" t="n">
        <v>533972</v>
      </c>
    </row>
    <row r="14">
      <c r="A14" t="s">
        <v>22</v>
      </c>
      <c r="B14" t="s">
        <v>185</v>
      </c>
      <c r="C14" t="s">
        <v>106</v>
      </c>
      <c r="D14" t="s">
        <v>186</v>
      </c>
      <c r="E14" t="s">
        <v>107</v>
      </c>
      <c r="F14" t="n">
        <v>103212</v>
      </c>
      <c r="G14" t="n">
        <v>113785</v>
      </c>
      <c r="H14" t="n">
        <v>123381</v>
      </c>
      <c r="I14" t="n">
        <v>131351</v>
      </c>
      <c r="J14" t="n">
        <v>138192</v>
      </c>
      <c r="K14" t="n">
        <v>151674</v>
      </c>
      <c r="L14" t="n">
        <v>146076</v>
      </c>
      <c r="M14" t="n">
        <v>115866</v>
      </c>
      <c r="N14" t="n">
        <v>102434</v>
      </c>
      <c r="O14" t="n">
        <v>95653</v>
      </c>
      <c r="P14" t="n">
        <v>92037</v>
      </c>
      <c r="Q14" t="n">
        <v>85920</v>
      </c>
      <c r="R14" t="n">
        <v>82679</v>
      </c>
      <c r="S14" t="n">
        <v>75064</v>
      </c>
      <c r="T14" t="n">
        <v>66796</v>
      </c>
      <c r="U14" t="n">
        <v>62575</v>
      </c>
      <c r="V14" t="n">
        <v>64378</v>
      </c>
      <c r="W14" t="n">
        <v>58675</v>
      </c>
      <c r="X14" t="n">
        <v>53272</v>
      </c>
      <c r="Y14" t="n">
        <v>46092</v>
      </c>
      <c r="Z14" t="n">
        <v>43190</v>
      </c>
      <c r="AA14" t="n">
        <v>43940</v>
      </c>
      <c r="AB14" t="n">
        <v>44842</v>
      </c>
      <c r="AC14" t="n">
        <v>44063</v>
      </c>
      <c r="AD14" t="n">
        <v>50438</v>
      </c>
      <c r="AE14" t="n">
        <v>45993</v>
      </c>
      <c r="AF14" t="n">
        <v>52844</v>
      </c>
    </row>
    <row r="15">
      <c r="A15" t="s">
        <v>22</v>
      </c>
      <c r="B15" t="s">
        <v>187</v>
      </c>
      <c r="C15" t="s">
        <v>106</v>
      </c>
      <c r="D15" t="s">
        <v>188</v>
      </c>
      <c r="E15" t="s">
        <v>107</v>
      </c>
      <c r="F15" t="n">
        <v>248847</v>
      </c>
      <c r="G15" t="n">
        <v>270601</v>
      </c>
      <c r="H15" t="n">
        <v>287781</v>
      </c>
      <c r="I15" t="n">
        <v>310009</v>
      </c>
      <c r="J15" t="n">
        <v>321937</v>
      </c>
      <c r="K15" t="n">
        <v>346534</v>
      </c>
      <c r="L15" t="n">
        <v>338917</v>
      </c>
      <c r="M15" t="n">
        <v>302096</v>
      </c>
      <c r="N15" t="n">
        <v>284490</v>
      </c>
      <c r="O15" t="n">
        <v>270384</v>
      </c>
      <c r="P15" t="n">
        <v>262897</v>
      </c>
      <c r="Q15" t="n">
        <v>257181</v>
      </c>
      <c r="R15" t="n">
        <v>248446</v>
      </c>
      <c r="S15" t="n">
        <v>237311</v>
      </c>
      <c r="T15" t="n">
        <v>207250</v>
      </c>
      <c r="U15" t="n">
        <v>201281</v>
      </c>
      <c r="V15" t="n">
        <v>184540</v>
      </c>
      <c r="W15" t="n">
        <v>167013</v>
      </c>
      <c r="X15" t="n">
        <v>150546</v>
      </c>
      <c r="Y15" t="n">
        <v>144612</v>
      </c>
      <c r="Z15" t="n">
        <v>144094</v>
      </c>
      <c r="AA15" t="n">
        <v>151864</v>
      </c>
      <c r="AB15" t="n">
        <v>158576</v>
      </c>
      <c r="AC15" t="n">
        <v>160964</v>
      </c>
      <c r="AD15" t="n">
        <v>168942</v>
      </c>
      <c r="AE15" t="n">
        <v>154752</v>
      </c>
      <c r="AF15" t="n">
        <v>170297</v>
      </c>
    </row>
    <row r="16">
      <c r="A16" t="s">
        <v>22</v>
      </c>
      <c r="B16" t="s">
        <v>189</v>
      </c>
      <c r="C16" t="s">
        <v>106</v>
      </c>
      <c r="D16" t="s">
        <v>190</v>
      </c>
      <c r="E16" t="s">
        <v>107</v>
      </c>
      <c r="F16" t="n">
        <v>145635</v>
      </c>
      <c r="G16" t="n">
        <v>156816</v>
      </c>
      <c r="H16" t="n">
        <v>164400</v>
      </c>
      <c r="I16" t="n">
        <v>178658</v>
      </c>
      <c r="J16" t="n">
        <v>183745</v>
      </c>
      <c r="K16" t="n">
        <v>194860</v>
      </c>
      <c r="L16" t="n">
        <v>192841</v>
      </c>
      <c r="M16" t="n">
        <v>186230</v>
      </c>
      <c r="N16" t="n">
        <v>182056</v>
      </c>
      <c r="O16" t="n">
        <v>174731</v>
      </c>
      <c r="P16" t="n">
        <v>170860</v>
      </c>
      <c r="Q16" t="n">
        <v>171261</v>
      </c>
      <c r="R16" t="n">
        <v>165767</v>
      </c>
      <c r="S16" t="n">
        <v>162247</v>
      </c>
      <c r="T16" t="n">
        <v>140454</v>
      </c>
      <c r="U16" t="n">
        <v>138706</v>
      </c>
      <c r="V16" t="n">
        <v>120162</v>
      </c>
      <c r="W16" t="n">
        <v>108338</v>
      </c>
      <c r="X16" t="n">
        <v>97274</v>
      </c>
      <c r="Y16" t="n">
        <v>98520</v>
      </c>
      <c r="Z16" t="n">
        <v>100904</v>
      </c>
      <c r="AA16" t="n">
        <v>107924</v>
      </c>
      <c r="AB16" t="n">
        <v>113734</v>
      </c>
      <c r="AC16" t="n">
        <v>116901</v>
      </c>
      <c r="AD16" t="n">
        <v>118504</v>
      </c>
      <c r="AE16" t="n">
        <v>108759</v>
      </c>
      <c r="AF16" t="n">
        <v>117453</v>
      </c>
    </row>
    <row r="17">
      <c r="A17" t="s">
        <v>22</v>
      </c>
      <c r="B17" t="s">
        <v>191</v>
      </c>
      <c r="C17" t="s">
        <v>106</v>
      </c>
      <c r="D17" t="s">
        <v>192</v>
      </c>
      <c r="E17" t="s">
        <v>107</v>
      </c>
      <c r="F17" t="n">
        <v>201685</v>
      </c>
      <c r="G17" t="n">
        <v>217366</v>
      </c>
      <c r="H17" t="n">
        <v>233594</v>
      </c>
      <c r="I17" t="n">
        <v>246933</v>
      </c>
      <c r="J17" t="n">
        <v>253994</v>
      </c>
      <c r="K17" t="n">
        <v>273296</v>
      </c>
      <c r="L17" t="n">
        <v>273128</v>
      </c>
      <c r="M17" t="n">
        <v>275681</v>
      </c>
      <c r="N17" t="n">
        <v>266643</v>
      </c>
      <c r="O17" t="n">
        <v>259289</v>
      </c>
      <c r="P17" t="n">
        <v>262234</v>
      </c>
      <c r="Q17" t="n">
        <v>249128</v>
      </c>
      <c r="R17" t="n">
        <v>241721</v>
      </c>
      <c r="S17" t="n">
        <v>237435</v>
      </c>
      <c r="T17" t="n">
        <v>203803</v>
      </c>
      <c r="U17" t="n">
        <v>192849</v>
      </c>
      <c r="V17" t="n">
        <v>198243</v>
      </c>
      <c r="W17" t="n">
        <v>189534</v>
      </c>
      <c r="X17" t="n">
        <v>180321</v>
      </c>
      <c r="Y17" t="n">
        <v>178435</v>
      </c>
      <c r="Z17" t="n">
        <v>181949</v>
      </c>
      <c r="AA17" t="n">
        <v>176254</v>
      </c>
      <c r="AB17" t="n">
        <v>187256</v>
      </c>
      <c r="AC17" t="n">
        <v>195816</v>
      </c>
      <c r="AD17" t="n">
        <v>205574</v>
      </c>
      <c r="AE17" t="n">
        <v>196624</v>
      </c>
      <c r="AF17" t="n">
        <v>199302</v>
      </c>
    </row>
    <row r="18">
      <c r="A18" t="s">
        <v>22</v>
      </c>
      <c r="B18" t="s">
        <v>193</v>
      </c>
      <c r="C18" t="s">
        <v>106</v>
      </c>
      <c r="D18" t="s">
        <v>194</v>
      </c>
      <c r="E18" t="s">
        <v>107</v>
      </c>
      <c r="F18" t="n">
        <v>412903</v>
      </c>
      <c r="G18" t="n">
        <v>430891</v>
      </c>
      <c r="H18" t="n">
        <v>472829</v>
      </c>
      <c r="I18" t="n">
        <v>502071</v>
      </c>
      <c r="J18" t="n">
        <v>522400</v>
      </c>
      <c r="K18" t="n">
        <v>549320</v>
      </c>
      <c r="L18" t="n">
        <v>514546</v>
      </c>
      <c r="M18" t="n">
        <v>491587</v>
      </c>
      <c r="N18" t="n">
        <v>473922</v>
      </c>
      <c r="O18" t="n">
        <v>464177</v>
      </c>
      <c r="P18" t="n">
        <v>436271</v>
      </c>
      <c r="Q18" t="n">
        <v>419827</v>
      </c>
      <c r="R18" t="n">
        <v>400188</v>
      </c>
      <c r="S18" t="n">
        <v>388324</v>
      </c>
      <c r="T18" t="n">
        <v>344283</v>
      </c>
      <c r="U18" t="n">
        <v>337762</v>
      </c>
      <c r="V18" t="n">
        <v>337783</v>
      </c>
      <c r="W18" t="n">
        <v>318054</v>
      </c>
      <c r="X18" t="n">
        <v>316201</v>
      </c>
      <c r="Y18" t="n">
        <v>325255</v>
      </c>
      <c r="Z18" t="n">
        <v>344397</v>
      </c>
      <c r="AA18" t="n">
        <v>336256</v>
      </c>
      <c r="AB18" t="n">
        <v>359871</v>
      </c>
      <c r="AC18" t="n">
        <v>366092</v>
      </c>
      <c r="AD18" t="n">
        <v>361165</v>
      </c>
      <c r="AE18" t="n">
        <v>326499</v>
      </c>
      <c r="AF18" t="n">
        <v>319798</v>
      </c>
    </row>
    <row r="19">
      <c r="A19" t="s">
        <v>22</v>
      </c>
      <c r="B19" t="s">
        <v>195</v>
      </c>
      <c r="C19" t="s">
        <v>106</v>
      </c>
      <c r="D19" t="s">
        <v>196</v>
      </c>
      <c r="E19" t="s">
        <v>107</v>
      </c>
      <c r="F19" t="n">
        <v>332116</v>
      </c>
      <c r="G19" t="n">
        <v>363232</v>
      </c>
      <c r="H19" t="n">
        <v>393389</v>
      </c>
      <c r="I19" t="n">
        <v>423758</v>
      </c>
      <c r="J19" t="n">
        <v>455150</v>
      </c>
      <c r="K19" t="n">
        <v>480112</v>
      </c>
      <c r="L19" t="n">
        <v>504949</v>
      </c>
      <c r="M19" t="n">
        <v>513013</v>
      </c>
      <c r="N19" t="n">
        <v>523489</v>
      </c>
      <c r="O19" t="n">
        <v>538282</v>
      </c>
      <c r="P19" t="n">
        <v>547996</v>
      </c>
      <c r="Q19" t="n">
        <v>554044</v>
      </c>
      <c r="R19" t="n">
        <v>553406</v>
      </c>
      <c r="S19" t="n">
        <v>569827</v>
      </c>
      <c r="T19" t="n">
        <v>513822</v>
      </c>
      <c r="U19" t="n">
        <v>463575</v>
      </c>
      <c r="V19" t="n">
        <v>432618</v>
      </c>
      <c r="W19" t="n">
        <v>390383</v>
      </c>
      <c r="X19" t="n">
        <v>363986</v>
      </c>
      <c r="Y19" t="n">
        <v>363192</v>
      </c>
      <c r="Z19" t="n">
        <v>379780</v>
      </c>
      <c r="AA19" t="n">
        <v>387482</v>
      </c>
      <c r="AB19" t="n">
        <v>428206</v>
      </c>
      <c r="AC19" t="n">
        <v>449195</v>
      </c>
      <c r="AD19" t="n">
        <v>432994</v>
      </c>
      <c r="AE19" t="n">
        <v>340934</v>
      </c>
      <c r="AF19" t="n">
        <v>338528</v>
      </c>
    </row>
    <row r="20">
      <c r="A20" t="s">
        <v>22</v>
      </c>
      <c r="B20" t="s">
        <v>197</v>
      </c>
      <c r="C20" t="s">
        <v>106</v>
      </c>
      <c r="D20" t="s">
        <v>198</v>
      </c>
      <c r="E20" t="s">
        <v>107</v>
      </c>
      <c r="F20" t="n">
        <v>93726</v>
      </c>
      <c r="G20" t="n">
        <v>90870</v>
      </c>
      <c r="H20" t="n">
        <v>84446</v>
      </c>
      <c r="I20" t="n">
        <v>78236</v>
      </c>
      <c r="J20" t="n">
        <v>72458</v>
      </c>
      <c r="K20" t="n">
        <v>73708</v>
      </c>
      <c r="L20" t="n">
        <v>67687</v>
      </c>
      <c r="M20" t="n">
        <v>63116</v>
      </c>
      <c r="N20" t="n">
        <v>67356</v>
      </c>
      <c r="O20" t="n">
        <v>72163</v>
      </c>
      <c r="P20" t="n">
        <v>70549</v>
      </c>
      <c r="Q20" t="n">
        <v>69691</v>
      </c>
      <c r="R20" t="n">
        <v>74440</v>
      </c>
      <c r="S20" t="n">
        <v>73907</v>
      </c>
      <c r="T20" t="n">
        <v>75242</v>
      </c>
      <c r="U20" t="n">
        <v>79156</v>
      </c>
      <c r="V20" t="n">
        <v>76658</v>
      </c>
      <c r="W20" t="n">
        <v>74799</v>
      </c>
      <c r="X20" t="n">
        <v>72610</v>
      </c>
      <c r="Y20" t="n">
        <v>68525</v>
      </c>
      <c r="Z20" t="n">
        <v>63883</v>
      </c>
      <c r="AA20" t="n">
        <v>63832</v>
      </c>
      <c r="AB20" t="n">
        <v>66326</v>
      </c>
      <c r="AC20" t="n">
        <v>64769</v>
      </c>
      <c r="AD20" t="n">
        <v>67914</v>
      </c>
      <c r="AE20" t="n">
        <v>68217</v>
      </c>
      <c r="AF20" t="n">
        <v>67957</v>
      </c>
    </row>
    <row r="21">
      <c r="A21" t="s">
        <v>22</v>
      </c>
      <c r="B21" t="s">
        <v>199</v>
      </c>
      <c r="C21" t="s">
        <v>106</v>
      </c>
      <c r="D21" t="s">
        <v>200</v>
      </c>
      <c r="E21" t="s">
        <v>107</v>
      </c>
      <c r="F21" t="n">
        <v>227532</v>
      </c>
      <c r="G21" t="n">
        <v>231903</v>
      </c>
      <c r="H21" t="n">
        <v>234965</v>
      </c>
      <c r="I21" t="n">
        <v>239986</v>
      </c>
      <c r="J21" t="n">
        <v>245234</v>
      </c>
      <c r="K21" t="n">
        <v>259010</v>
      </c>
      <c r="L21" t="n">
        <v>258479</v>
      </c>
      <c r="M21" t="n">
        <v>259848</v>
      </c>
      <c r="N21" t="n">
        <v>277994</v>
      </c>
      <c r="O21" t="n">
        <v>286950</v>
      </c>
      <c r="P21" t="n">
        <v>296384</v>
      </c>
      <c r="Q21" t="n">
        <v>305569</v>
      </c>
      <c r="R21" t="n">
        <v>309591</v>
      </c>
      <c r="S21" t="n">
        <v>308208</v>
      </c>
      <c r="T21" t="n">
        <v>320587</v>
      </c>
      <c r="U21" t="n">
        <v>357375</v>
      </c>
      <c r="V21" t="n">
        <v>363212</v>
      </c>
      <c r="W21" t="n">
        <v>364991</v>
      </c>
      <c r="X21" t="n">
        <v>358975</v>
      </c>
      <c r="Y21" t="n">
        <v>357188</v>
      </c>
      <c r="Z21" t="n">
        <v>358421</v>
      </c>
      <c r="AA21" t="n">
        <v>368783</v>
      </c>
      <c r="AB21" t="n">
        <v>366410</v>
      </c>
      <c r="AC21" t="n">
        <v>368586</v>
      </c>
      <c r="AD21" t="n">
        <v>383136</v>
      </c>
      <c r="AE21" t="n">
        <v>382669</v>
      </c>
      <c r="AF21" t="n">
        <v>394128</v>
      </c>
    </row>
    <row r="22">
      <c r="A22" t="s">
        <v>22</v>
      </c>
      <c r="B22" t="s">
        <v>201</v>
      </c>
      <c r="C22" t="s">
        <v>106</v>
      </c>
      <c r="D22" t="s">
        <v>202</v>
      </c>
      <c r="E22" t="s">
        <v>107</v>
      </c>
      <c r="F22" t="n">
        <v>133806</v>
      </c>
      <c r="G22" t="n">
        <v>141033</v>
      </c>
      <c r="H22" t="n">
        <v>150519</v>
      </c>
      <c r="I22" t="n">
        <v>161750</v>
      </c>
      <c r="J22" t="n">
        <v>172776</v>
      </c>
      <c r="K22" t="n">
        <v>185302</v>
      </c>
      <c r="L22" t="n">
        <v>190792</v>
      </c>
      <c r="M22" t="n">
        <v>196732</v>
      </c>
      <c r="N22" t="n">
        <v>210638</v>
      </c>
      <c r="O22" t="n">
        <v>214787</v>
      </c>
      <c r="P22" t="n">
        <v>225835</v>
      </c>
      <c r="Q22" t="n">
        <v>235878</v>
      </c>
      <c r="R22" t="n">
        <v>235151</v>
      </c>
      <c r="S22" t="n">
        <v>234301</v>
      </c>
      <c r="T22" t="n">
        <v>245345</v>
      </c>
      <c r="U22" t="n">
        <v>278219</v>
      </c>
      <c r="V22" t="n">
        <v>286554</v>
      </c>
      <c r="W22" t="n">
        <v>290192</v>
      </c>
      <c r="X22" t="n">
        <v>286365</v>
      </c>
      <c r="Y22" t="n">
        <v>288663</v>
      </c>
      <c r="Z22" t="n">
        <v>294538</v>
      </c>
      <c r="AA22" t="n">
        <v>304951</v>
      </c>
      <c r="AB22" t="n">
        <v>300084</v>
      </c>
      <c r="AC22" t="n">
        <v>303817</v>
      </c>
      <c r="AD22" t="n">
        <v>315222</v>
      </c>
      <c r="AE22" t="n">
        <v>314452</v>
      </c>
      <c r="AF22" t="n">
        <v>326171</v>
      </c>
    </row>
    <row r="23">
      <c r="A23" t="s">
        <v>22</v>
      </c>
      <c r="B23" t="s">
        <v>203</v>
      </c>
      <c r="C23" t="s">
        <v>106</v>
      </c>
      <c r="D23" t="s">
        <v>204</v>
      </c>
      <c r="E23" t="s">
        <v>107</v>
      </c>
      <c r="F23" t="n">
        <v>2276865</v>
      </c>
      <c r="G23" t="n">
        <v>2305140</v>
      </c>
      <c r="H23" t="n">
        <v>2514784</v>
      </c>
      <c r="I23" t="n">
        <v>2736602</v>
      </c>
      <c r="J23" t="n">
        <v>3073001</v>
      </c>
      <c r="K23" t="n">
        <v>3508493</v>
      </c>
      <c r="L23" t="n">
        <v>3830793</v>
      </c>
      <c r="M23" t="n">
        <v>4040120</v>
      </c>
      <c r="N23" t="n">
        <v>4227179</v>
      </c>
      <c r="O23" t="n">
        <v>4408815</v>
      </c>
      <c r="P23" t="n">
        <v>4730203</v>
      </c>
      <c r="Q23" t="n">
        <v>5012847</v>
      </c>
      <c r="R23" t="n">
        <v>5261408</v>
      </c>
      <c r="S23" t="n">
        <v>4675600</v>
      </c>
      <c r="T23" t="n">
        <v>3671015</v>
      </c>
      <c r="U23" t="n">
        <v>3180016</v>
      </c>
      <c r="V23" t="n">
        <v>2718258</v>
      </c>
      <c r="W23" t="n">
        <v>2210674</v>
      </c>
      <c r="X23" t="n">
        <v>1946664</v>
      </c>
      <c r="Y23" t="n">
        <v>1922467</v>
      </c>
      <c r="Z23" t="n">
        <v>2085974</v>
      </c>
      <c r="AA23" t="n">
        <v>2148823</v>
      </c>
      <c r="AB23" t="n">
        <v>2227616</v>
      </c>
      <c r="AC23" t="n">
        <v>2388804</v>
      </c>
      <c r="AD23" t="n">
        <v>2590657</v>
      </c>
      <c r="AE23" t="n">
        <v>2258195</v>
      </c>
      <c r="AF23" t="n">
        <v>2422768</v>
      </c>
    </row>
    <row r="24">
      <c r="A24" t="s">
        <v>22</v>
      </c>
      <c r="B24" t="s">
        <v>205</v>
      </c>
      <c r="C24" t="s">
        <v>106</v>
      </c>
      <c r="D24" t="s">
        <v>206</v>
      </c>
      <c r="E24" t="s">
        <v>107</v>
      </c>
      <c r="F24" t="n">
        <v>4273941</v>
      </c>
      <c r="G24" t="n">
        <v>4311176</v>
      </c>
      <c r="H24" t="n">
        <v>4459408</v>
      </c>
      <c r="I24" t="n">
        <v>4644839</v>
      </c>
      <c r="J24" t="n">
        <v>4862860</v>
      </c>
      <c r="K24" t="n">
        <v>5154638</v>
      </c>
      <c r="L24" t="n">
        <v>5343020</v>
      </c>
      <c r="M24" t="n">
        <v>5479150</v>
      </c>
      <c r="N24" t="n">
        <v>5564583</v>
      </c>
      <c r="O24" t="n">
        <v>5820014</v>
      </c>
      <c r="P24" t="n">
        <v>5928776</v>
      </c>
      <c r="Q24" t="n">
        <v>6102075</v>
      </c>
      <c r="R24" t="n">
        <v>6460869</v>
      </c>
      <c r="S24" t="n">
        <v>6638674</v>
      </c>
      <c r="T24" t="n">
        <v>6236176</v>
      </c>
      <c r="U24" t="n">
        <v>6204553</v>
      </c>
      <c r="V24" t="n">
        <v>6124145</v>
      </c>
      <c r="W24" t="n">
        <v>5956166</v>
      </c>
      <c r="X24" t="n">
        <v>5835270</v>
      </c>
      <c r="Y24" t="n">
        <v>5819615</v>
      </c>
      <c r="Z24" t="n">
        <v>5934884</v>
      </c>
      <c r="AA24" t="n">
        <v>6065602</v>
      </c>
      <c r="AB24" t="n">
        <v>6101838</v>
      </c>
      <c r="AC24" t="n">
        <v>6090770</v>
      </c>
      <c r="AD24" t="n">
        <v>6377043</v>
      </c>
      <c r="AE24" t="n">
        <v>5559694</v>
      </c>
      <c r="AF24" t="n">
        <v>5893901</v>
      </c>
    </row>
    <row r="25">
      <c r="A25" t="s">
        <v>22</v>
      </c>
      <c r="B25" t="s">
        <v>207</v>
      </c>
      <c r="C25" t="s">
        <v>106</v>
      </c>
      <c r="D25" t="s">
        <v>208</v>
      </c>
      <c r="E25" t="s">
        <v>107</v>
      </c>
      <c r="F25" t="n">
        <v>599230</v>
      </c>
      <c r="G25" t="n">
        <v>575406</v>
      </c>
      <c r="H25" t="n">
        <v>593355</v>
      </c>
      <c r="I25" t="n">
        <v>601690</v>
      </c>
      <c r="J25" t="n">
        <v>583747</v>
      </c>
      <c r="K25" t="n">
        <v>572726</v>
      </c>
      <c r="L25" t="n">
        <v>578838</v>
      </c>
      <c r="M25" t="n">
        <v>589668</v>
      </c>
      <c r="N25" t="n">
        <v>594906</v>
      </c>
      <c r="O25" t="n">
        <v>609459</v>
      </c>
      <c r="P25" t="n">
        <v>637569</v>
      </c>
      <c r="Q25" t="n">
        <v>625206</v>
      </c>
      <c r="R25" t="n">
        <v>664001</v>
      </c>
      <c r="S25" t="n">
        <v>717543</v>
      </c>
      <c r="T25" t="n">
        <v>650745</v>
      </c>
      <c r="U25" t="n">
        <v>640199</v>
      </c>
      <c r="V25" t="n">
        <v>607208</v>
      </c>
      <c r="W25" t="n">
        <v>579141</v>
      </c>
      <c r="X25" t="n">
        <v>546544</v>
      </c>
      <c r="Y25" t="n">
        <v>557011</v>
      </c>
      <c r="Z25" t="n">
        <v>572201</v>
      </c>
      <c r="AA25" t="n">
        <v>597420</v>
      </c>
      <c r="AB25" t="n">
        <v>603806</v>
      </c>
      <c r="AC25" t="n">
        <v>620895</v>
      </c>
      <c r="AD25" t="n">
        <v>661129</v>
      </c>
      <c r="AE25" t="n">
        <v>528488</v>
      </c>
      <c r="AF25" t="n">
        <v>566729</v>
      </c>
    </row>
    <row r="26">
      <c r="A26" t="s">
        <v>22</v>
      </c>
      <c r="B26" t="s">
        <v>209</v>
      </c>
      <c r="C26" t="s">
        <v>106</v>
      </c>
      <c r="D26" t="s">
        <v>210</v>
      </c>
      <c r="E26" t="s">
        <v>107</v>
      </c>
      <c r="F26" t="n">
        <v>1159866</v>
      </c>
      <c r="G26" t="n">
        <v>1204800</v>
      </c>
      <c r="H26" t="n">
        <v>1285319</v>
      </c>
      <c r="I26" t="n">
        <v>1316098</v>
      </c>
      <c r="J26" t="n">
        <v>1409538</v>
      </c>
      <c r="K26" t="n">
        <v>1447013</v>
      </c>
      <c r="L26" t="n">
        <v>1528694</v>
      </c>
      <c r="M26" t="n">
        <v>1625378</v>
      </c>
      <c r="N26" t="n">
        <v>1677494</v>
      </c>
      <c r="O26" t="n">
        <v>1782002</v>
      </c>
      <c r="P26" t="n">
        <v>1868084</v>
      </c>
      <c r="Q26" t="n">
        <v>1954204</v>
      </c>
      <c r="R26" t="n">
        <v>2144870</v>
      </c>
      <c r="S26" t="n">
        <v>2248750</v>
      </c>
      <c r="T26" t="n">
        <v>2101160</v>
      </c>
      <c r="U26" t="n">
        <v>2109326</v>
      </c>
      <c r="V26" t="n">
        <v>2090708</v>
      </c>
      <c r="W26" t="n">
        <v>1984040</v>
      </c>
      <c r="X26" t="n">
        <v>1945389</v>
      </c>
      <c r="Y26" t="n">
        <v>1958233</v>
      </c>
      <c r="Z26" t="n">
        <v>2033914</v>
      </c>
      <c r="AA26" t="n">
        <v>2109404</v>
      </c>
      <c r="AB26" t="n">
        <v>2170706</v>
      </c>
      <c r="AC26" t="n">
        <v>2210579</v>
      </c>
      <c r="AD26" t="n">
        <v>2288978</v>
      </c>
      <c r="AE26" t="n">
        <v>2049167</v>
      </c>
      <c r="AF26" t="n">
        <v>2180780</v>
      </c>
    </row>
    <row r="27">
      <c r="A27" t="s">
        <v>22</v>
      </c>
      <c r="B27" t="s">
        <v>211</v>
      </c>
      <c r="C27" t="s">
        <v>106</v>
      </c>
      <c r="D27" t="s">
        <v>212</v>
      </c>
      <c r="E27" t="s">
        <v>107</v>
      </c>
      <c r="F27" t="n">
        <v>2514845</v>
      </c>
      <c r="G27" t="n">
        <v>2530970</v>
      </c>
      <c r="H27" t="n">
        <v>2580734</v>
      </c>
      <c r="I27" t="n">
        <v>2727051</v>
      </c>
      <c r="J27" t="n">
        <v>2869575</v>
      </c>
      <c r="K27" t="n">
        <v>3134899</v>
      </c>
      <c r="L27" t="n">
        <v>3235488</v>
      </c>
      <c r="M27" t="n">
        <v>3264104</v>
      </c>
      <c r="N27" t="n">
        <v>3292183</v>
      </c>
      <c r="O27" t="n">
        <v>3428553</v>
      </c>
      <c r="P27" t="n">
        <v>3423123</v>
      </c>
      <c r="Q27" t="n">
        <v>3522665</v>
      </c>
      <c r="R27" t="n">
        <v>3651998</v>
      </c>
      <c r="S27" t="n">
        <v>3672381</v>
      </c>
      <c r="T27" t="n">
        <v>3484271</v>
      </c>
      <c r="U27" t="n">
        <v>3455028</v>
      </c>
      <c r="V27" t="n">
        <v>3426229</v>
      </c>
      <c r="W27" t="n">
        <v>3392985</v>
      </c>
      <c r="X27" t="n">
        <v>3343337</v>
      </c>
      <c r="Y27" t="n">
        <v>3304371</v>
      </c>
      <c r="Z27" t="n">
        <v>3328769</v>
      </c>
      <c r="AA27" t="n">
        <v>3358778</v>
      </c>
      <c r="AB27" t="n">
        <v>3327326</v>
      </c>
      <c r="AC27" t="n">
        <v>3259296</v>
      </c>
      <c r="AD27" t="n">
        <v>3426936</v>
      </c>
      <c r="AE27" t="n">
        <v>2982039</v>
      </c>
      <c r="AF27" t="n">
        <v>3146392</v>
      </c>
    </row>
    <row r="28">
      <c r="A28" t="s">
        <v>22</v>
      </c>
      <c r="B28" t="s">
        <v>213</v>
      </c>
      <c r="C28" t="s">
        <v>106</v>
      </c>
      <c r="D28" t="s">
        <v>214</v>
      </c>
      <c r="E28" t="s">
        <v>107</v>
      </c>
      <c r="F28" t="n">
        <v>1258239</v>
      </c>
      <c r="G28" t="n">
        <v>1251806</v>
      </c>
      <c r="H28" t="n">
        <v>1290469</v>
      </c>
      <c r="I28" t="n">
        <v>1335191</v>
      </c>
      <c r="J28" t="n">
        <v>1349264</v>
      </c>
      <c r="K28" t="n">
        <v>1373801</v>
      </c>
      <c r="L28" t="n">
        <v>1424349</v>
      </c>
      <c r="M28" t="n">
        <v>1469205</v>
      </c>
      <c r="N28" t="n">
        <v>1550740</v>
      </c>
      <c r="O28" t="n">
        <v>1591110</v>
      </c>
      <c r="P28" t="n">
        <v>1639716</v>
      </c>
      <c r="Q28" t="n">
        <v>1660713</v>
      </c>
      <c r="R28" t="n">
        <v>1688473</v>
      </c>
      <c r="S28" t="n">
        <v>1726490</v>
      </c>
      <c r="T28" t="n">
        <v>1649792</v>
      </c>
      <c r="U28" t="n">
        <v>1666049</v>
      </c>
      <c r="V28" t="n">
        <v>1613047</v>
      </c>
      <c r="W28" t="n">
        <v>1528352</v>
      </c>
      <c r="X28" t="n">
        <v>1452996</v>
      </c>
      <c r="Y28" t="n">
        <v>1473352</v>
      </c>
      <c r="Z28" t="n">
        <v>1483782</v>
      </c>
      <c r="AA28" t="n">
        <v>1514948</v>
      </c>
      <c r="AB28" t="n">
        <v>1569454</v>
      </c>
      <c r="AC28" t="n">
        <v>1588671</v>
      </c>
      <c r="AD28" t="n">
        <v>1638892</v>
      </c>
      <c r="AE28" t="n">
        <v>1454275</v>
      </c>
      <c r="AF28" t="n">
        <v>1554166</v>
      </c>
    </row>
    <row r="29">
      <c r="A29" t="s">
        <v>22</v>
      </c>
      <c r="B29" t="s">
        <v>215</v>
      </c>
      <c r="C29" t="s">
        <v>106</v>
      </c>
      <c r="D29" t="s">
        <v>216</v>
      </c>
      <c r="E29" t="s">
        <v>107</v>
      </c>
      <c r="F29" t="n">
        <v>876754</v>
      </c>
      <c r="G29" t="n">
        <v>865057</v>
      </c>
      <c r="H29" t="n">
        <v>890462</v>
      </c>
      <c r="I29" t="n">
        <v>923455</v>
      </c>
      <c r="J29" t="n">
        <v>930829</v>
      </c>
      <c r="K29" t="n">
        <v>947273</v>
      </c>
      <c r="L29" t="n">
        <v>970818</v>
      </c>
      <c r="M29" t="n">
        <v>1015183</v>
      </c>
      <c r="N29" t="n">
        <v>1083223</v>
      </c>
      <c r="O29" t="n">
        <v>1102010</v>
      </c>
      <c r="P29" t="n">
        <v>1089641</v>
      </c>
      <c r="Q29" t="n">
        <v>1093018</v>
      </c>
      <c r="R29" t="n">
        <v>1093465</v>
      </c>
      <c r="S29" t="n">
        <v>1118789</v>
      </c>
      <c r="T29" t="n">
        <v>1078172</v>
      </c>
      <c r="U29" t="n">
        <v>1073084</v>
      </c>
      <c r="V29" t="n">
        <v>1028203</v>
      </c>
      <c r="W29" t="n">
        <v>989263</v>
      </c>
      <c r="X29" t="n">
        <v>952851</v>
      </c>
      <c r="Y29" t="n">
        <v>965088</v>
      </c>
      <c r="Z29" t="n">
        <v>969085</v>
      </c>
      <c r="AA29" t="n">
        <v>991300</v>
      </c>
      <c r="AB29" t="n">
        <v>1018909</v>
      </c>
      <c r="AC29" t="n">
        <v>1014141</v>
      </c>
      <c r="AD29" t="n">
        <v>1035672</v>
      </c>
      <c r="AE29" t="n">
        <v>887920</v>
      </c>
      <c r="AF29" t="n">
        <v>938100</v>
      </c>
    </row>
    <row r="30">
      <c r="A30" t="s">
        <v>22</v>
      </c>
      <c r="B30" t="s">
        <v>217</v>
      </c>
      <c r="C30" t="s">
        <v>106</v>
      </c>
      <c r="D30" t="s">
        <v>218</v>
      </c>
      <c r="E30" t="s">
        <v>107</v>
      </c>
      <c r="F30" t="n">
        <v>23772</v>
      </c>
      <c r="G30" t="n">
        <v>23244</v>
      </c>
      <c r="H30" t="n">
        <v>22561</v>
      </c>
      <c r="I30" t="n">
        <v>22198</v>
      </c>
      <c r="J30" t="n">
        <v>21880</v>
      </c>
      <c r="K30" t="n">
        <v>19991</v>
      </c>
      <c r="L30" t="n">
        <v>17081</v>
      </c>
      <c r="M30" t="n">
        <v>15279</v>
      </c>
      <c r="N30" t="n">
        <v>15815</v>
      </c>
      <c r="O30" t="n">
        <v>16100</v>
      </c>
      <c r="P30" t="n">
        <v>14268</v>
      </c>
      <c r="Q30" t="n">
        <v>13724</v>
      </c>
      <c r="R30" t="n">
        <v>15863</v>
      </c>
      <c r="S30" t="n">
        <v>16017</v>
      </c>
      <c r="T30" t="n">
        <v>14638</v>
      </c>
      <c r="U30" t="n">
        <v>13713</v>
      </c>
      <c r="V30" t="n">
        <v>12772</v>
      </c>
      <c r="W30" t="n">
        <v>11069</v>
      </c>
      <c r="X30" t="n">
        <v>11370</v>
      </c>
      <c r="Y30" t="n">
        <v>10691</v>
      </c>
      <c r="Z30" t="n">
        <v>11089</v>
      </c>
      <c r="AA30" t="n">
        <v>12339</v>
      </c>
      <c r="AB30" t="n">
        <v>11897</v>
      </c>
      <c r="AC30" t="n">
        <v>12549</v>
      </c>
      <c r="AD30" t="n">
        <v>14187</v>
      </c>
      <c r="AE30" t="n">
        <v>17875</v>
      </c>
      <c r="AF30" t="n">
        <v>13188</v>
      </c>
    </row>
    <row r="31">
      <c r="A31" t="s">
        <v>22</v>
      </c>
      <c r="B31" t="s">
        <v>219</v>
      </c>
      <c r="C31" t="s">
        <v>106</v>
      </c>
      <c r="D31" t="s">
        <v>220</v>
      </c>
      <c r="E31" t="s">
        <v>107</v>
      </c>
      <c r="F31" t="n">
        <v>57173</v>
      </c>
      <c r="G31" t="n">
        <v>50740</v>
      </c>
      <c r="H31" t="n">
        <v>52326</v>
      </c>
      <c r="I31" t="n">
        <v>56448</v>
      </c>
      <c r="J31" t="n">
        <v>60732</v>
      </c>
      <c r="K31" t="n">
        <v>62574</v>
      </c>
      <c r="L31" t="n">
        <v>58271</v>
      </c>
      <c r="M31" t="n">
        <v>54110</v>
      </c>
      <c r="N31" t="n">
        <v>56961</v>
      </c>
      <c r="O31" t="n">
        <v>57605</v>
      </c>
      <c r="P31" t="n">
        <v>63110</v>
      </c>
      <c r="Q31" t="n">
        <v>62898</v>
      </c>
      <c r="R31" t="n">
        <v>62937</v>
      </c>
      <c r="S31" t="n">
        <v>58651</v>
      </c>
      <c r="T31" t="n">
        <v>58455</v>
      </c>
      <c r="U31" t="n">
        <v>57405</v>
      </c>
      <c r="V31" t="n">
        <v>55089</v>
      </c>
      <c r="W31" t="n">
        <v>53801</v>
      </c>
      <c r="X31" t="n">
        <v>50283</v>
      </c>
      <c r="Y31" t="n">
        <v>51843</v>
      </c>
      <c r="Z31" t="n">
        <v>51263</v>
      </c>
      <c r="AA31" t="n">
        <v>52405</v>
      </c>
      <c r="AB31" t="n">
        <v>52732</v>
      </c>
      <c r="AC31" t="n">
        <v>56077</v>
      </c>
      <c r="AD31" t="n">
        <v>59847</v>
      </c>
      <c r="AE31" t="n">
        <v>37079</v>
      </c>
      <c r="AF31" t="n">
        <v>43735</v>
      </c>
    </row>
    <row r="32">
      <c r="A32" t="s">
        <v>22</v>
      </c>
      <c r="B32" t="s">
        <v>221</v>
      </c>
      <c r="C32" t="s">
        <v>106</v>
      </c>
      <c r="D32" t="s">
        <v>222</v>
      </c>
      <c r="E32" t="s">
        <v>107</v>
      </c>
      <c r="F32" t="n">
        <v>150621</v>
      </c>
      <c r="G32" t="n">
        <v>160298</v>
      </c>
      <c r="H32" t="n">
        <v>169100</v>
      </c>
      <c r="I32" t="n">
        <v>175485</v>
      </c>
      <c r="J32" t="n">
        <v>174413</v>
      </c>
      <c r="K32" t="n">
        <v>179000</v>
      </c>
      <c r="L32" t="n">
        <v>210916</v>
      </c>
      <c r="M32" t="n">
        <v>219202</v>
      </c>
      <c r="N32" t="n">
        <v>229847</v>
      </c>
      <c r="O32" t="n">
        <v>253002</v>
      </c>
      <c r="P32" t="n">
        <v>314057</v>
      </c>
      <c r="Q32" t="n">
        <v>334486</v>
      </c>
      <c r="R32" t="n">
        <v>358308</v>
      </c>
      <c r="S32" t="n">
        <v>370589</v>
      </c>
      <c r="T32" t="n">
        <v>346011</v>
      </c>
      <c r="U32" t="n">
        <v>372329</v>
      </c>
      <c r="V32" t="n">
        <v>373103</v>
      </c>
      <c r="W32" t="n">
        <v>338485</v>
      </c>
      <c r="X32" t="n">
        <v>308796</v>
      </c>
      <c r="Y32" t="n">
        <v>323912</v>
      </c>
      <c r="Z32" t="n">
        <v>324303</v>
      </c>
      <c r="AA32" t="n">
        <v>333588</v>
      </c>
      <c r="AB32" t="n">
        <v>354023</v>
      </c>
      <c r="AC32" t="n">
        <v>368455</v>
      </c>
      <c r="AD32" t="n">
        <v>380520</v>
      </c>
      <c r="AE32" t="n">
        <v>363837</v>
      </c>
      <c r="AF32" t="n">
        <v>379850</v>
      </c>
    </row>
    <row r="33">
      <c r="A33" t="s">
        <v>22</v>
      </c>
      <c r="B33" t="s">
        <v>223</v>
      </c>
      <c r="C33" t="s">
        <v>106</v>
      </c>
      <c r="D33" t="s">
        <v>224</v>
      </c>
      <c r="E33" t="s">
        <v>107</v>
      </c>
      <c r="F33" t="n">
        <v>149919</v>
      </c>
      <c r="G33" t="n">
        <v>152467</v>
      </c>
      <c r="H33" t="n">
        <v>156020</v>
      </c>
      <c r="I33" t="n">
        <v>157605</v>
      </c>
      <c r="J33" t="n">
        <v>161410</v>
      </c>
      <c r="K33" t="n">
        <v>164963</v>
      </c>
      <c r="L33" t="n">
        <v>167265</v>
      </c>
      <c r="M33" t="n">
        <v>165431</v>
      </c>
      <c r="N33" t="n">
        <v>164894</v>
      </c>
      <c r="O33" t="n">
        <v>162393</v>
      </c>
      <c r="P33" t="n">
        <v>158640</v>
      </c>
      <c r="Q33" t="n">
        <v>156587</v>
      </c>
      <c r="R33" t="n">
        <v>157900</v>
      </c>
      <c r="S33" t="n">
        <v>162444</v>
      </c>
      <c r="T33" t="n">
        <v>152516</v>
      </c>
      <c r="U33" t="n">
        <v>149518</v>
      </c>
      <c r="V33" t="n">
        <v>143880</v>
      </c>
      <c r="W33" t="n">
        <v>135734</v>
      </c>
      <c r="X33" t="n">
        <v>129696</v>
      </c>
      <c r="Y33" t="n">
        <v>121818</v>
      </c>
      <c r="Z33" t="n">
        <v>128044</v>
      </c>
      <c r="AA33" t="n">
        <v>125316</v>
      </c>
      <c r="AB33" t="n">
        <v>131893</v>
      </c>
      <c r="AC33" t="n">
        <v>137449</v>
      </c>
      <c r="AD33" t="n">
        <v>148666</v>
      </c>
      <c r="AE33" t="n">
        <v>147564</v>
      </c>
      <c r="AF33" t="n">
        <v>179293</v>
      </c>
    </row>
    <row r="34">
      <c r="A34" t="s">
        <v>22</v>
      </c>
      <c r="B34" t="s">
        <v>225</v>
      </c>
      <c r="C34" t="s">
        <v>106</v>
      </c>
      <c r="D34" t="s">
        <v>226</v>
      </c>
      <c r="E34" t="s">
        <v>107</v>
      </c>
      <c r="F34" t="n">
        <v>1395768</v>
      </c>
      <c r="G34" t="n">
        <v>1407630</v>
      </c>
      <c r="H34" t="n">
        <v>1422023</v>
      </c>
      <c r="I34" t="n">
        <v>1511441</v>
      </c>
      <c r="J34" t="n">
        <v>1625939</v>
      </c>
      <c r="K34" t="n">
        <v>1772425</v>
      </c>
      <c r="L34" t="n">
        <v>1818401</v>
      </c>
      <c r="M34" t="n">
        <v>1925222</v>
      </c>
      <c r="N34" t="n">
        <v>2026673</v>
      </c>
      <c r="O34" t="n">
        <v>2139318</v>
      </c>
      <c r="P34" t="n">
        <v>2279352</v>
      </c>
      <c r="Q34" t="n">
        <v>2455541</v>
      </c>
      <c r="R34" t="n">
        <v>2569326</v>
      </c>
      <c r="S34" t="n">
        <v>2671497</v>
      </c>
      <c r="T34" t="n">
        <v>2627204</v>
      </c>
      <c r="U34" t="n">
        <v>2544847</v>
      </c>
      <c r="V34" t="n">
        <v>2538937</v>
      </c>
      <c r="W34" t="n">
        <v>2397475</v>
      </c>
      <c r="X34" t="n">
        <v>2352899</v>
      </c>
      <c r="Y34" t="n">
        <v>2493750</v>
      </c>
      <c r="Z34" t="n">
        <v>2651889</v>
      </c>
      <c r="AA34" t="n">
        <v>2699074</v>
      </c>
      <c r="AB34" t="n">
        <v>2807743</v>
      </c>
      <c r="AC34" t="n">
        <v>3008061</v>
      </c>
      <c r="AD34" t="n">
        <v>2851456</v>
      </c>
      <c r="AE34" t="n">
        <v>1680109</v>
      </c>
      <c r="AF34" t="n">
        <v>2066465</v>
      </c>
    </row>
    <row r="35">
      <c r="A35" t="s">
        <v>22</v>
      </c>
      <c r="B35" t="s">
        <v>227</v>
      </c>
      <c r="C35" t="s">
        <v>106</v>
      </c>
      <c r="D35" t="s">
        <v>228</v>
      </c>
      <c r="E35" t="s">
        <v>107</v>
      </c>
      <c r="F35" t="n">
        <v>435476</v>
      </c>
      <c r="G35" t="n">
        <v>468094</v>
      </c>
      <c r="H35" t="n">
        <v>507777</v>
      </c>
      <c r="I35" t="n">
        <v>557003</v>
      </c>
      <c r="J35" t="n">
        <v>598753</v>
      </c>
      <c r="K35" t="n">
        <v>626179</v>
      </c>
      <c r="L35" t="n">
        <v>649845</v>
      </c>
      <c r="M35" t="n">
        <v>674477</v>
      </c>
      <c r="N35" t="n">
        <v>673558</v>
      </c>
      <c r="O35" t="n">
        <v>695012</v>
      </c>
      <c r="P35" t="n">
        <v>719783</v>
      </c>
      <c r="Q35" t="n">
        <v>756615</v>
      </c>
      <c r="R35" t="n">
        <v>746490</v>
      </c>
      <c r="S35" t="n">
        <v>768359</v>
      </c>
      <c r="T35" t="n">
        <v>771305</v>
      </c>
      <c r="U35" t="n">
        <v>755621</v>
      </c>
      <c r="V35" t="n">
        <v>777158</v>
      </c>
      <c r="W35" t="n">
        <v>741284</v>
      </c>
      <c r="X35" t="n">
        <v>725180</v>
      </c>
      <c r="Y35" t="n">
        <v>726232</v>
      </c>
      <c r="Z35" t="n">
        <v>771720</v>
      </c>
      <c r="AA35" t="n">
        <v>802290</v>
      </c>
      <c r="AB35" t="n">
        <v>857686</v>
      </c>
      <c r="AC35" t="n">
        <v>891062</v>
      </c>
      <c r="AD35" t="n">
        <v>911392</v>
      </c>
      <c r="AE35" t="n">
        <v>904662</v>
      </c>
      <c r="AF35" t="n">
        <v>976333</v>
      </c>
    </row>
    <row r="36">
      <c r="A36" t="s">
        <v>22</v>
      </c>
      <c r="B36" t="s">
        <v>229</v>
      </c>
      <c r="C36" t="s">
        <v>106</v>
      </c>
      <c r="D36" t="s">
        <v>230</v>
      </c>
      <c r="E36" t="s">
        <v>107</v>
      </c>
      <c r="F36" t="n">
        <v>154544</v>
      </c>
      <c r="G36" t="n">
        <v>164225</v>
      </c>
      <c r="H36" t="n">
        <v>178597</v>
      </c>
      <c r="I36" t="n">
        <v>193988</v>
      </c>
      <c r="J36" t="n">
        <v>203567</v>
      </c>
      <c r="K36" t="n">
        <v>208685</v>
      </c>
      <c r="L36" t="n">
        <v>221094</v>
      </c>
      <c r="M36" t="n">
        <v>240565</v>
      </c>
      <c r="N36" t="n">
        <v>242369</v>
      </c>
      <c r="O36" t="n">
        <v>255966</v>
      </c>
      <c r="P36" t="n">
        <v>272860</v>
      </c>
      <c r="Q36" t="n">
        <v>278924</v>
      </c>
      <c r="R36" t="n">
        <v>276078</v>
      </c>
      <c r="S36" t="n">
        <v>271476</v>
      </c>
      <c r="T36" t="n">
        <v>265097</v>
      </c>
      <c r="U36" t="n">
        <v>234593</v>
      </c>
      <c r="V36" t="n">
        <v>229891</v>
      </c>
      <c r="W36" t="n">
        <v>206160</v>
      </c>
      <c r="X36" t="n">
        <v>195293</v>
      </c>
      <c r="Y36" t="n">
        <v>197433</v>
      </c>
      <c r="Z36" t="n">
        <v>199584</v>
      </c>
      <c r="AA36" t="n">
        <v>203518</v>
      </c>
      <c r="AB36" t="n">
        <v>206221</v>
      </c>
      <c r="AC36" t="n">
        <v>206845</v>
      </c>
      <c r="AD36" t="n">
        <v>203542</v>
      </c>
      <c r="AE36" t="n">
        <v>178048</v>
      </c>
      <c r="AF36" t="n">
        <v>191557</v>
      </c>
    </row>
    <row r="37">
      <c r="A37" t="s">
        <v>22</v>
      </c>
      <c r="B37" t="s">
        <v>231</v>
      </c>
      <c r="C37" t="s">
        <v>106</v>
      </c>
      <c r="D37" t="s">
        <v>232</v>
      </c>
      <c r="E37" t="s">
        <v>107</v>
      </c>
      <c r="F37" t="n">
        <v>116372</v>
      </c>
      <c r="G37" t="n">
        <v>120581</v>
      </c>
      <c r="H37" t="n">
        <v>125449</v>
      </c>
      <c r="I37" t="n">
        <v>127581</v>
      </c>
      <c r="J37" t="n">
        <v>132289</v>
      </c>
      <c r="K37" t="n">
        <v>140838</v>
      </c>
      <c r="L37" t="n">
        <v>137410</v>
      </c>
      <c r="M37" t="n">
        <v>126485</v>
      </c>
      <c r="N37" t="n">
        <v>115463</v>
      </c>
      <c r="O37" t="n">
        <v>115930</v>
      </c>
      <c r="P37" t="n">
        <v>109130</v>
      </c>
      <c r="Q37" t="n">
        <v>108776</v>
      </c>
      <c r="R37" t="n">
        <v>107509</v>
      </c>
      <c r="S37" t="n">
        <v>123138</v>
      </c>
      <c r="T37" t="n">
        <v>124726</v>
      </c>
      <c r="U37" t="n">
        <v>129006</v>
      </c>
      <c r="V37" t="n">
        <v>127726</v>
      </c>
      <c r="W37" t="n">
        <v>126314</v>
      </c>
      <c r="X37" t="n">
        <v>122793</v>
      </c>
      <c r="Y37" t="n">
        <v>117817</v>
      </c>
      <c r="Z37" t="n">
        <v>119988</v>
      </c>
      <c r="AA37" t="n">
        <v>116185</v>
      </c>
      <c r="AB37" t="n">
        <v>133291</v>
      </c>
      <c r="AC37" t="n">
        <v>126855</v>
      </c>
      <c r="AD37" t="n">
        <v>117257</v>
      </c>
      <c r="AE37" t="n">
        <v>113944</v>
      </c>
      <c r="AF37" t="n">
        <v>126248</v>
      </c>
    </row>
    <row r="38">
      <c r="A38" t="s">
        <v>22</v>
      </c>
      <c r="B38" t="s">
        <v>233</v>
      </c>
      <c r="C38" t="s">
        <v>106</v>
      </c>
      <c r="D38" t="s">
        <v>234</v>
      </c>
      <c r="E38" t="s">
        <v>107</v>
      </c>
      <c r="F38" t="n">
        <v>164560</v>
      </c>
      <c r="G38" t="n">
        <v>183288</v>
      </c>
      <c r="H38" t="n">
        <v>203731</v>
      </c>
      <c r="I38" t="n">
        <v>235434</v>
      </c>
      <c r="J38" t="n">
        <v>262897</v>
      </c>
      <c r="K38" t="n">
        <v>276656</v>
      </c>
      <c r="L38" t="n">
        <v>291341</v>
      </c>
      <c r="M38" t="n">
        <v>307427</v>
      </c>
      <c r="N38" t="n">
        <v>315726</v>
      </c>
      <c r="O38" t="n">
        <v>323116</v>
      </c>
      <c r="P38" t="n">
        <v>337793</v>
      </c>
      <c r="Q38" t="n">
        <v>368915</v>
      </c>
      <c r="R38" t="n">
        <v>362903</v>
      </c>
      <c r="S38" t="n">
        <v>373745</v>
      </c>
      <c r="T38" t="n">
        <v>381482</v>
      </c>
      <c r="U38" t="n">
        <v>392022</v>
      </c>
      <c r="V38" t="n">
        <v>419541</v>
      </c>
      <c r="W38" t="n">
        <v>408810</v>
      </c>
      <c r="X38" t="n">
        <v>407094</v>
      </c>
      <c r="Y38" t="n">
        <v>410982</v>
      </c>
      <c r="Z38" t="n">
        <v>452148</v>
      </c>
      <c r="AA38" t="n">
        <v>482587</v>
      </c>
      <c r="AB38" t="n">
        <v>518174</v>
      </c>
      <c r="AC38" t="n">
        <v>557362</v>
      </c>
      <c r="AD38" t="n">
        <v>590593</v>
      </c>
      <c r="AE38" t="n">
        <v>612670</v>
      </c>
      <c r="AF38" t="n">
        <v>658528</v>
      </c>
    </row>
    <row r="39">
      <c r="A39" t="s">
        <v>22</v>
      </c>
      <c r="B39" t="s">
        <v>235</v>
      </c>
      <c r="C39" t="s">
        <v>106</v>
      </c>
      <c r="D39" t="s">
        <v>236</v>
      </c>
      <c r="E39" t="s">
        <v>107</v>
      </c>
      <c r="F39" t="n">
        <v>611374</v>
      </c>
      <c r="G39" t="n">
        <v>599478</v>
      </c>
      <c r="H39" t="n">
        <v>599084</v>
      </c>
      <c r="I39" t="n">
        <v>602592</v>
      </c>
      <c r="J39" t="n">
        <v>613769</v>
      </c>
      <c r="K39" t="n">
        <v>620645</v>
      </c>
      <c r="L39" t="n">
        <v>617839</v>
      </c>
      <c r="M39" t="n">
        <v>628744</v>
      </c>
      <c r="N39" t="n">
        <v>629359</v>
      </c>
      <c r="O39" t="n">
        <v>632755</v>
      </c>
      <c r="P39" t="n">
        <v>641538</v>
      </c>
      <c r="Q39" t="n">
        <v>666451</v>
      </c>
      <c r="R39" t="n">
        <v>686572</v>
      </c>
      <c r="S39" t="n">
        <v>701955</v>
      </c>
      <c r="T39" t="n">
        <v>685223</v>
      </c>
      <c r="U39" t="n">
        <v>669106</v>
      </c>
      <c r="V39" t="n">
        <v>651956</v>
      </c>
      <c r="W39" t="n">
        <v>635156</v>
      </c>
      <c r="X39" t="n">
        <v>607274</v>
      </c>
      <c r="Y39" t="n">
        <v>595672</v>
      </c>
      <c r="Z39" t="n">
        <v>582200</v>
      </c>
      <c r="AA39" t="n">
        <v>592569</v>
      </c>
      <c r="AB39" t="n">
        <v>586494</v>
      </c>
      <c r="AC39" t="n">
        <v>586525</v>
      </c>
      <c r="AD39" t="n">
        <v>605510</v>
      </c>
      <c r="AE39" t="n">
        <v>603287</v>
      </c>
      <c r="AF39" t="n">
        <v>614290</v>
      </c>
    </row>
    <row r="40">
      <c r="A40" t="s">
        <v>22</v>
      </c>
      <c r="B40" t="s">
        <v>237</v>
      </c>
      <c r="C40" t="s">
        <v>106</v>
      </c>
      <c r="D40" t="s">
        <v>238</v>
      </c>
      <c r="E40" t="s">
        <v>107</v>
      </c>
      <c r="F40" t="n">
        <v>72407</v>
      </c>
      <c r="G40" t="n">
        <v>78815</v>
      </c>
      <c r="H40" t="n">
        <v>98333</v>
      </c>
      <c r="I40" t="n">
        <v>125860</v>
      </c>
      <c r="J40" t="n">
        <v>149839</v>
      </c>
      <c r="K40" t="n">
        <v>184822</v>
      </c>
      <c r="L40" t="n">
        <v>198548</v>
      </c>
      <c r="M40" t="n">
        <v>214631</v>
      </c>
      <c r="N40" t="n">
        <v>239268</v>
      </c>
      <c r="O40" t="n">
        <v>256871</v>
      </c>
      <c r="P40" t="n">
        <v>283168</v>
      </c>
      <c r="Q40" t="n">
        <v>322119</v>
      </c>
      <c r="R40" t="n">
        <v>333868</v>
      </c>
      <c r="S40" t="n">
        <v>355878</v>
      </c>
      <c r="T40" t="n">
        <v>323505</v>
      </c>
      <c r="U40" t="n">
        <v>316738</v>
      </c>
      <c r="V40" t="n">
        <v>313558</v>
      </c>
      <c r="W40" t="n">
        <v>296044</v>
      </c>
      <c r="X40" t="n">
        <v>272319</v>
      </c>
      <c r="Y40" t="n">
        <v>294388</v>
      </c>
      <c r="Z40" t="n">
        <v>311901</v>
      </c>
      <c r="AA40" t="n">
        <v>336005</v>
      </c>
      <c r="AB40" t="n">
        <v>347382</v>
      </c>
      <c r="AC40" t="n">
        <v>381970</v>
      </c>
      <c r="AD40" t="n">
        <v>396008</v>
      </c>
      <c r="AE40" t="n">
        <v>373478</v>
      </c>
      <c r="AF40" t="n">
        <v>408809</v>
      </c>
    </row>
    <row r="41">
      <c r="A41" t="s">
        <v>22</v>
      </c>
      <c r="B41" t="s">
        <v>239</v>
      </c>
      <c r="C41" t="s">
        <v>106</v>
      </c>
      <c r="D41" t="s">
        <v>240</v>
      </c>
      <c r="E41" t="s">
        <v>107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22</v>
      </c>
      <c r="B42" t="s">
        <v>241</v>
      </c>
      <c r="C42" t="s">
        <v>106</v>
      </c>
      <c r="D42" t="s">
        <v>242</v>
      </c>
      <c r="E42" t="s">
        <v>107</v>
      </c>
      <c r="F42" t="n">
        <v>819401</v>
      </c>
      <c r="G42" t="n">
        <v>868079</v>
      </c>
      <c r="H42" t="n">
        <v>937470</v>
      </c>
      <c r="I42" t="n">
        <v>1015381</v>
      </c>
      <c r="J42" t="n">
        <v>1097068</v>
      </c>
      <c r="K42" t="n">
        <v>1162380</v>
      </c>
      <c r="L42" t="n">
        <v>1203530</v>
      </c>
      <c r="M42" t="n">
        <v>1250306</v>
      </c>
      <c r="N42" t="n">
        <v>1296577</v>
      </c>
      <c r="O42" t="n">
        <v>1359470</v>
      </c>
      <c r="P42" t="n">
        <v>1436824</v>
      </c>
      <c r="Q42" t="n">
        <v>1576004</v>
      </c>
      <c r="R42" t="n">
        <v>1674342</v>
      </c>
      <c r="S42" t="n">
        <v>1768507</v>
      </c>
      <c r="T42" t="n">
        <v>1733316</v>
      </c>
      <c r="U42" t="n">
        <v>1696451</v>
      </c>
      <c r="V42" t="n">
        <v>1661893</v>
      </c>
      <c r="W42" t="n">
        <v>1575702</v>
      </c>
      <c r="X42" t="n">
        <v>1565714</v>
      </c>
      <c r="Y42" t="n">
        <v>1596882</v>
      </c>
      <c r="Z42" t="n">
        <v>1653423</v>
      </c>
      <c r="AA42" t="n">
        <v>1717055</v>
      </c>
      <c r="AB42" t="n">
        <v>1788334</v>
      </c>
      <c r="AC42" t="n">
        <v>1865077</v>
      </c>
      <c r="AD42" t="n">
        <v>1978999</v>
      </c>
      <c r="AE42" t="n">
        <v>1872100</v>
      </c>
      <c r="AF42" t="n">
        <v>2022280</v>
      </c>
    </row>
    <row r="43">
      <c r="A43" t="s">
        <v>22</v>
      </c>
      <c r="B43" t="s">
        <v>243</v>
      </c>
      <c r="C43" t="s">
        <v>106</v>
      </c>
      <c r="D43" t="s">
        <v>244</v>
      </c>
      <c r="E43" t="s">
        <v>107</v>
      </c>
      <c r="F43" t="n">
        <v>1361289</v>
      </c>
      <c r="G43" t="n">
        <v>1453737</v>
      </c>
      <c r="H43" t="n">
        <v>1583902</v>
      </c>
      <c r="I43" t="n">
        <v>1721012</v>
      </c>
      <c r="J43" t="n">
        <v>1871665</v>
      </c>
      <c r="K43" t="n">
        <v>1966505</v>
      </c>
      <c r="L43" t="n">
        <v>2274755</v>
      </c>
      <c r="M43" t="n">
        <v>2464357</v>
      </c>
      <c r="N43" t="n">
        <v>2619806</v>
      </c>
      <c r="O43" t="n">
        <v>2782952</v>
      </c>
      <c r="P43" t="n">
        <v>3018525</v>
      </c>
      <c r="Q43" t="n">
        <v>3331872</v>
      </c>
      <c r="R43" t="n">
        <v>3528868</v>
      </c>
      <c r="S43" t="n">
        <v>3827313</v>
      </c>
      <c r="T43" t="n">
        <v>3702682</v>
      </c>
      <c r="U43" t="n">
        <v>3663263</v>
      </c>
      <c r="V43" t="n">
        <v>3610752</v>
      </c>
      <c r="W43" t="n">
        <v>3485372</v>
      </c>
      <c r="X43" t="n">
        <v>3417743</v>
      </c>
      <c r="Y43" t="n">
        <v>3572193</v>
      </c>
      <c r="Z43" t="n">
        <v>3783579</v>
      </c>
      <c r="AA43" t="n">
        <v>3898424</v>
      </c>
      <c r="AB43" t="n">
        <v>4043561</v>
      </c>
      <c r="AC43" t="n">
        <v>4140219</v>
      </c>
      <c r="AD43" t="n">
        <v>4312421</v>
      </c>
      <c r="AE43" t="n">
        <v>3884487</v>
      </c>
      <c r="AF43" t="n">
        <v>4204993</v>
      </c>
    </row>
    <row r="44">
      <c r="A44" t="s">
        <v>22</v>
      </c>
      <c r="B44" t="s">
        <v>245</v>
      </c>
      <c r="C44" t="s">
        <v>106</v>
      </c>
      <c r="D44" t="s">
        <v>246</v>
      </c>
      <c r="E44" t="s">
        <v>107</v>
      </c>
      <c r="F44" t="n">
        <v>19005291</v>
      </c>
      <c r="G44" t="n">
        <v>19419885</v>
      </c>
      <c r="H44" t="n">
        <v>20274544</v>
      </c>
      <c r="I44" t="n">
        <v>21322851</v>
      </c>
      <c r="J44" t="n">
        <v>22433374</v>
      </c>
      <c r="K44" t="n">
        <v>23594841</v>
      </c>
      <c r="L44" t="n">
        <v>24587580</v>
      </c>
      <c r="M44" t="n">
        <v>25254241</v>
      </c>
      <c r="N44" t="n">
        <v>25872530</v>
      </c>
      <c r="O44" t="n">
        <v>26625672</v>
      </c>
      <c r="P44" t="n">
        <v>27456814</v>
      </c>
      <c r="Q44" t="n">
        <v>28348639</v>
      </c>
      <c r="R44" t="n">
        <v>29170131</v>
      </c>
      <c r="S44" t="n">
        <v>29193541</v>
      </c>
      <c r="T44" t="n">
        <v>26873559</v>
      </c>
      <c r="U44" t="n">
        <v>26048701</v>
      </c>
      <c r="V44" t="n">
        <v>25232378</v>
      </c>
      <c r="W44" t="n">
        <v>23848941</v>
      </c>
      <c r="X44" t="n">
        <v>23014341</v>
      </c>
      <c r="Y44" t="n">
        <v>23249503</v>
      </c>
      <c r="Z44" t="n">
        <v>24105215</v>
      </c>
      <c r="AA44" t="n">
        <v>24719656</v>
      </c>
      <c r="AB44" t="n">
        <v>25445695</v>
      </c>
      <c r="AC44" t="n">
        <v>26015433</v>
      </c>
      <c r="AD44" t="n">
        <v>26730910</v>
      </c>
      <c r="AE44" t="n">
        <v>23185390</v>
      </c>
      <c r="AF44" t="n">
        <v>24874791</v>
      </c>
    </row>
    <row r="45">
      <c r="A45" t="s">
        <v>22</v>
      </c>
      <c r="B45" t="s">
        <v>247</v>
      </c>
      <c r="C45" t="s">
        <v>106</v>
      </c>
      <c r="D45" t="s">
        <v>248</v>
      </c>
      <c r="E45" t="s">
        <v>107</v>
      </c>
      <c r="F45" t="n">
        <v>16944601</v>
      </c>
      <c r="G45" t="n">
        <v>17328209</v>
      </c>
      <c r="H45" t="n">
        <v>18207416</v>
      </c>
      <c r="I45" t="n">
        <v>19222075</v>
      </c>
      <c r="J45" t="n">
        <v>20398651</v>
      </c>
      <c r="K45" t="n">
        <v>21602432</v>
      </c>
      <c r="L45" t="n">
        <v>22579862</v>
      </c>
      <c r="M45" t="n">
        <v>23272105</v>
      </c>
      <c r="N45" t="n">
        <v>23930098</v>
      </c>
      <c r="O45" t="n">
        <v>24736947</v>
      </c>
      <c r="P45" t="n">
        <v>25625229</v>
      </c>
      <c r="Q45" t="n">
        <v>26615711</v>
      </c>
      <c r="R45" t="n">
        <v>27480467</v>
      </c>
      <c r="S45" t="n">
        <v>27566661</v>
      </c>
      <c r="T45" t="n">
        <v>25317643</v>
      </c>
      <c r="U45" t="n">
        <v>24496870</v>
      </c>
      <c r="V45" t="n">
        <v>23699759</v>
      </c>
      <c r="W45" t="n">
        <v>22354348</v>
      </c>
      <c r="X45" t="n">
        <v>21545974</v>
      </c>
      <c r="Y45" t="n">
        <v>21780740</v>
      </c>
      <c r="Z45" t="n">
        <v>22637585</v>
      </c>
      <c r="AA45" t="n">
        <v>23191990</v>
      </c>
      <c r="AB45" t="n">
        <v>23883356</v>
      </c>
      <c r="AC45" t="n">
        <v>24473009</v>
      </c>
      <c r="AD45" t="n">
        <v>25224216</v>
      </c>
      <c r="AE45" t="n">
        <v>21723541</v>
      </c>
      <c r="AF45" t="n">
        <v>23359534</v>
      </c>
    </row>
    <row r="46">
      <c r="A46" t="s">
        <v>22</v>
      </c>
      <c r="B46" t="s">
        <v>249</v>
      </c>
      <c r="C46" t="s">
        <v>106</v>
      </c>
      <c r="D46" t="s">
        <v>250</v>
      </c>
      <c r="E46" t="s">
        <v>107</v>
      </c>
      <c r="F46" t="n">
        <v>541888</v>
      </c>
      <c r="G46" t="n">
        <v>585658</v>
      </c>
      <c r="H46" t="n">
        <v>646432</v>
      </c>
      <c r="I46" t="n">
        <v>705631</v>
      </c>
      <c r="J46" t="n">
        <v>774597</v>
      </c>
      <c r="K46" t="n">
        <v>804125</v>
      </c>
      <c r="L46" t="n">
        <v>1071225</v>
      </c>
      <c r="M46" t="n">
        <v>1214051</v>
      </c>
      <c r="N46" t="n">
        <v>1323229</v>
      </c>
      <c r="O46" t="n">
        <v>1423482</v>
      </c>
      <c r="P46" t="n">
        <v>1581701</v>
      </c>
      <c r="Q46" t="n">
        <v>1755868</v>
      </c>
      <c r="R46" t="n">
        <v>1854526</v>
      </c>
      <c r="S46" t="n">
        <v>2058806</v>
      </c>
      <c r="T46" t="n">
        <v>1969366</v>
      </c>
      <c r="U46" t="n">
        <v>1966812</v>
      </c>
      <c r="V46" t="n">
        <v>1948859</v>
      </c>
      <c r="W46" t="n">
        <v>1909670</v>
      </c>
      <c r="X46" t="n">
        <v>1852029</v>
      </c>
      <c r="Y46" t="n">
        <v>1975311</v>
      </c>
      <c r="Z46" t="n">
        <v>2130156</v>
      </c>
      <c r="AA46" t="n">
        <v>2181369</v>
      </c>
      <c r="AB46" t="n">
        <v>2255227</v>
      </c>
      <c r="AC46" t="n">
        <v>2275142</v>
      </c>
      <c r="AD46" t="n">
        <v>2333422</v>
      </c>
      <c r="AE46" t="n">
        <v>2012387</v>
      </c>
      <c r="AF46" t="n">
        <v>2182713</v>
      </c>
    </row>
    <row r="47">
      <c r="A47" t="s">
        <v>22</v>
      </c>
      <c r="B47" t="s">
        <v>251</v>
      </c>
      <c r="C47" t="s">
        <v>106</v>
      </c>
      <c r="D47" t="s">
        <v>252</v>
      </c>
      <c r="E47" t="s">
        <v>107</v>
      </c>
      <c r="F47" t="n">
        <v>1778427</v>
      </c>
      <c r="G47" t="n">
        <v>1761536</v>
      </c>
      <c r="H47" t="n">
        <v>1799507</v>
      </c>
      <c r="I47" t="n">
        <v>1831811</v>
      </c>
      <c r="J47" t="n">
        <v>1867480</v>
      </c>
      <c r="K47" t="n">
        <v>1995798</v>
      </c>
      <c r="L47" t="n">
        <v>2091639</v>
      </c>
      <c r="M47" t="n">
        <v>2092807</v>
      </c>
      <c r="N47" t="n">
        <v>2119448</v>
      </c>
      <c r="O47" t="n">
        <v>2137893</v>
      </c>
      <c r="P47" t="n">
        <v>2163907</v>
      </c>
      <c r="Q47" t="n">
        <v>2209088</v>
      </c>
      <c r="R47" t="n">
        <v>2176124</v>
      </c>
      <c r="S47" t="n">
        <v>2256419</v>
      </c>
      <c r="T47" t="n">
        <v>2365682</v>
      </c>
      <c r="U47" t="n">
        <v>2339174</v>
      </c>
      <c r="V47" t="n">
        <v>2424723</v>
      </c>
      <c r="W47" t="n">
        <v>2396958</v>
      </c>
      <c r="X47" t="n">
        <v>2471705</v>
      </c>
      <c r="Y47" t="n">
        <v>2493373</v>
      </c>
      <c r="Z47" t="n">
        <v>2503862</v>
      </c>
      <c r="AA47" t="n">
        <v>2481129</v>
      </c>
      <c r="AB47" t="n">
        <v>2464260</v>
      </c>
      <c r="AC47" t="n">
        <v>2552442</v>
      </c>
      <c r="AD47" t="n">
        <v>2522373</v>
      </c>
      <c r="AE47" t="n">
        <v>2684458</v>
      </c>
      <c r="AF47" t="n">
        <v>2603254</v>
      </c>
    </row>
    <row r="48">
      <c r="A48" t="s">
        <v>22</v>
      </c>
      <c r="B48" t="s">
        <v>253</v>
      </c>
      <c r="C48" t="s">
        <v>106</v>
      </c>
      <c r="D48" t="s">
        <v>254</v>
      </c>
      <c r="E48" t="s">
        <v>107</v>
      </c>
      <c r="F48" t="n">
        <v>4283649</v>
      </c>
      <c r="G48" t="n">
        <v>4274109</v>
      </c>
      <c r="H48" t="n">
        <v>4360315</v>
      </c>
      <c r="I48" t="n">
        <v>4507773</v>
      </c>
      <c r="J48" t="n">
        <v>4639100</v>
      </c>
      <c r="K48" t="n">
        <v>4777966</v>
      </c>
      <c r="L48" t="n">
        <v>4870694</v>
      </c>
      <c r="M48" t="n">
        <v>4957098</v>
      </c>
      <c r="N48" t="n">
        <v>5110408</v>
      </c>
      <c r="O48" t="n">
        <v>5208781</v>
      </c>
      <c r="P48" t="n">
        <v>5393320</v>
      </c>
      <c r="Q48" t="n">
        <v>5623337</v>
      </c>
      <c r="R48" t="n">
        <v>5652652</v>
      </c>
      <c r="S48" t="n">
        <v>5825823</v>
      </c>
      <c r="T48" t="n">
        <v>6004465</v>
      </c>
      <c r="U48" t="n">
        <v>6024848</v>
      </c>
      <c r="V48" t="n">
        <v>6131831</v>
      </c>
      <c r="W48" t="n">
        <v>6040340</v>
      </c>
      <c r="X48" t="n">
        <v>6046148</v>
      </c>
      <c r="Y48" t="n">
        <v>6143408</v>
      </c>
      <c r="Z48" t="n">
        <v>6206734</v>
      </c>
      <c r="AA48" t="n">
        <v>6371892</v>
      </c>
      <c r="AB48" t="n">
        <v>6310284</v>
      </c>
      <c r="AC48" t="n">
        <v>6472318</v>
      </c>
      <c r="AD48" t="n">
        <v>6389301</v>
      </c>
      <c r="AE48" t="n">
        <v>6333304</v>
      </c>
      <c r="AF48" t="n">
        <v>6754105</v>
      </c>
    </row>
    <row r="49">
      <c r="A49" t="s">
        <v>22</v>
      </c>
      <c r="B49" t="s">
        <v>255</v>
      </c>
      <c r="C49" t="s">
        <v>106</v>
      </c>
      <c r="D49" t="s">
        <v>256</v>
      </c>
      <c r="E49" t="s">
        <v>107</v>
      </c>
      <c r="F49" t="n">
        <v>1229052</v>
      </c>
      <c r="G49" t="n">
        <v>1227388</v>
      </c>
      <c r="H49" t="n">
        <v>1245014</v>
      </c>
      <c r="I49" t="n">
        <v>1305598</v>
      </c>
      <c r="J49" t="n">
        <v>1342154</v>
      </c>
      <c r="K49" t="n">
        <v>1319343</v>
      </c>
      <c r="L49" t="n">
        <v>1312629</v>
      </c>
      <c r="M49" t="n">
        <v>1345108</v>
      </c>
      <c r="N49" t="n">
        <v>1364516</v>
      </c>
      <c r="O49" t="n">
        <v>1382066</v>
      </c>
      <c r="P49" t="n">
        <v>1457436</v>
      </c>
      <c r="Q49" t="n">
        <v>1525422</v>
      </c>
      <c r="R49" t="n">
        <v>1542910</v>
      </c>
      <c r="S49" t="n">
        <v>1571533</v>
      </c>
      <c r="T49" t="n">
        <v>1608398</v>
      </c>
      <c r="U49" t="n">
        <v>1653923</v>
      </c>
      <c r="V49" t="n">
        <v>1636820</v>
      </c>
      <c r="W49" t="n">
        <v>1648268</v>
      </c>
      <c r="X49" t="n">
        <v>1620344</v>
      </c>
      <c r="Y49" t="n">
        <v>1647034</v>
      </c>
      <c r="Z49" t="n">
        <v>1666327</v>
      </c>
      <c r="AA49" t="n">
        <v>1721355</v>
      </c>
      <c r="AB49" t="n">
        <v>1647916</v>
      </c>
      <c r="AC49" t="n">
        <v>1680509</v>
      </c>
      <c r="AD49" t="n">
        <v>1606275</v>
      </c>
      <c r="AE49" t="n">
        <v>1528202</v>
      </c>
      <c r="AF49" t="n">
        <v>1699784</v>
      </c>
    </row>
    <row r="50">
      <c r="A50" t="s">
        <v>22</v>
      </c>
      <c r="B50" t="s">
        <v>257</v>
      </c>
      <c r="C50" t="s">
        <v>106</v>
      </c>
      <c r="D50" t="s">
        <v>258</v>
      </c>
      <c r="E50" t="s">
        <v>107</v>
      </c>
      <c r="F50" t="n">
        <v>1276170</v>
      </c>
      <c r="G50" t="n">
        <v>1285185</v>
      </c>
      <c r="H50" t="n">
        <v>1315794</v>
      </c>
      <c r="I50" t="n">
        <v>1370364</v>
      </c>
      <c r="J50" t="n">
        <v>1429467</v>
      </c>
      <c r="K50" t="n">
        <v>1462824</v>
      </c>
      <c r="L50" t="n">
        <v>1466425</v>
      </c>
      <c r="M50" t="n">
        <v>1519184</v>
      </c>
      <c r="N50" t="n">
        <v>1626444</v>
      </c>
      <c r="O50" t="n">
        <v>1688823</v>
      </c>
      <c r="P50" t="n">
        <v>1771977</v>
      </c>
      <c r="Q50" t="n">
        <v>1888828</v>
      </c>
      <c r="R50" t="n">
        <v>1933618</v>
      </c>
      <c r="S50" t="n">
        <v>1997871</v>
      </c>
      <c r="T50" t="n">
        <v>2030385</v>
      </c>
      <c r="U50" t="n">
        <v>2031752</v>
      </c>
      <c r="V50" t="n">
        <v>2070287</v>
      </c>
      <c r="W50" t="n">
        <v>1995115</v>
      </c>
      <c r="X50" t="n">
        <v>1954099</v>
      </c>
      <c r="Y50" t="n">
        <v>2003001</v>
      </c>
      <c r="Z50" t="n">
        <v>2036545</v>
      </c>
      <c r="AA50" t="n">
        <v>2169407</v>
      </c>
      <c r="AB50" t="n">
        <v>2198108</v>
      </c>
      <c r="AC50" t="n">
        <v>2239368</v>
      </c>
      <c r="AD50" t="n">
        <v>2260653</v>
      </c>
      <c r="AE50" t="n">
        <v>2120645</v>
      </c>
      <c r="AF50" t="n">
        <v>2451068</v>
      </c>
    </row>
    <row r="51">
      <c r="A51" t="s">
        <v>22</v>
      </c>
      <c r="B51" t="s">
        <v>259</v>
      </c>
      <c r="C51" t="s">
        <v>106</v>
      </c>
      <c r="D51" t="s">
        <v>260</v>
      </c>
      <c r="E51" t="s">
        <v>107</v>
      </c>
      <c r="F51" t="n">
        <v>984053</v>
      </c>
      <c r="G51" t="n">
        <v>985978</v>
      </c>
      <c r="H51" t="n">
        <v>1009171</v>
      </c>
      <c r="I51" t="n">
        <v>1050458</v>
      </c>
      <c r="J51" t="n">
        <v>1092299</v>
      </c>
      <c r="K51" t="n">
        <v>1126762</v>
      </c>
      <c r="L51" t="n">
        <v>1122178</v>
      </c>
      <c r="M51" t="n">
        <v>1150949</v>
      </c>
      <c r="N51" t="n">
        <v>1225211</v>
      </c>
      <c r="O51" t="n">
        <v>1263259</v>
      </c>
      <c r="P51" t="n">
        <v>1311624</v>
      </c>
      <c r="Q51" t="n">
        <v>1382909</v>
      </c>
      <c r="R51" t="n">
        <v>1403191</v>
      </c>
      <c r="S51" t="n">
        <v>1437547</v>
      </c>
      <c r="T51" t="n">
        <v>1440942</v>
      </c>
      <c r="U51" t="n">
        <v>1395375</v>
      </c>
      <c r="V51" t="n">
        <v>1418700</v>
      </c>
      <c r="W51" t="n">
        <v>1380910</v>
      </c>
      <c r="X51" t="n">
        <v>1353603</v>
      </c>
      <c r="Y51" t="n">
        <v>1360804</v>
      </c>
      <c r="Z51" t="n">
        <v>1375597</v>
      </c>
      <c r="AA51" t="n">
        <v>1445222</v>
      </c>
      <c r="AB51" t="n">
        <v>1452437</v>
      </c>
      <c r="AC51" t="n">
        <v>1465108</v>
      </c>
      <c r="AD51" t="n">
        <v>1490973</v>
      </c>
      <c r="AE51" t="n">
        <v>1414943</v>
      </c>
      <c r="AF51" t="n">
        <v>1657661</v>
      </c>
    </row>
    <row r="52">
      <c r="A52" t="s">
        <v>22</v>
      </c>
      <c r="B52" t="s">
        <v>261</v>
      </c>
      <c r="C52" t="s">
        <v>106</v>
      </c>
      <c r="D52" t="s">
        <v>262</v>
      </c>
      <c r="E52" t="s">
        <v>107</v>
      </c>
      <c r="F52" t="n">
        <v>292117</v>
      </c>
      <c r="G52" t="n">
        <v>299207</v>
      </c>
      <c r="H52" t="n">
        <v>306623</v>
      </c>
      <c r="I52" t="n">
        <v>319906</v>
      </c>
      <c r="J52" t="n">
        <v>337168</v>
      </c>
      <c r="K52" t="n">
        <v>336062</v>
      </c>
      <c r="L52" t="n">
        <v>344247</v>
      </c>
      <c r="M52" t="n">
        <v>368235</v>
      </c>
      <c r="N52" t="n">
        <v>401233</v>
      </c>
      <c r="O52" t="n">
        <v>425564</v>
      </c>
      <c r="P52" t="n">
        <v>460353</v>
      </c>
      <c r="Q52" t="n">
        <v>505919</v>
      </c>
      <c r="R52" t="n">
        <v>530427</v>
      </c>
      <c r="S52" t="n">
        <v>560324</v>
      </c>
      <c r="T52" t="n">
        <v>589443</v>
      </c>
      <c r="U52" t="n">
        <v>636377</v>
      </c>
      <c r="V52" t="n">
        <v>651587</v>
      </c>
      <c r="W52" t="n">
        <v>614205</v>
      </c>
      <c r="X52" t="n">
        <v>600496</v>
      </c>
      <c r="Y52" t="n">
        <v>642197</v>
      </c>
      <c r="Z52" t="n">
        <v>660948</v>
      </c>
      <c r="AA52" t="n">
        <v>724185</v>
      </c>
      <c r="AB52" t="n">
        <v>745671</v>
      </c>
      <c r="AC52" t="n">
        <v>774260</v>
      </c>
      <c r="AD52" t="n">
        <v>769680</v>
      </c>
      <c r="AE52" t="n">
        <v>705702</v>
      </c>
      <c r="AF52" t="n">
        <v>793407</v>
      </c>
    </row>
    <row r="53">
      <c r="A53" t="s">
        <v>22</v>
      </c>
      <c r="B53" t="s">
        <v>263</v>
      </c>
      <c r="C53" t="s">
        <v>106</v>
      </c>
      <c r="D53" t="s">
        <v>264</v>
      </c>
      <c r="E53" t="s">
        <v>107</v>
      </c>
      <c r="F53" t="n">
        <v>348691</v>
      </c>
      <c r="G53" t="n">
        <v>348310</v>
      </c>
      <c r="H53" t="n">
        <v>377937</v>
      </c>
      <c r="I53" t="n">
        <v>402220</v>
      </c>
      <c r="J53" t="n">
        <v>441125</v>
      </c>
      <c r="K53" t="n">
        <v>405131</v>
      </c>
      <c r="L53" t="n">
        <v>422598</v>
      </c>
      <c r="M53" t="n">
        <v>440421</v>
      </c>
      <c r="N53" t="n">
        <v>468149</v>
      </c>
      <c r="O53" t="n">
        <v>474247</v>
      </c>
      <c r="P53" t="n">
        <v>504639</v>
      </c>
      <c r="Q53" t="n">
        <v>528657</v>
      </c>
      <c r="R53" t="n">
        <v>539765</v>
      </c>
      <c r="S53" t="n">
        <v>586176</v>
      </c>
      <c r="T53" t="n">
        <v>592763</v>
      </c>
      <c r="U53" t="n">
        <v>605000</v>
      </c>
      <c r="V53" t="n">
        <v>592927</v>
      </c>
      <c r="W53" t="n">
        <v>574212</v>
      </c>
      <c r="X53" t="n">
        <v>576802</v>
      </c>
      <c r="Y53" t="n">
        <v>581930</v>
      </c>
      <c r="Z53" t="n">
        <v>629145</v>
      </c>
      <c r="AA53" t="n">
        <v>659843</v>
      </c>
      <c r="AB53" t="n">
        <v>672472</v>
      </c>
      <c r="AC53" t="n">
        <v>665696</v>
      </c>
      <c r="AD53" t="n">
        <v>704709</v>
      </c>
      <c r="AE53" t="n">
        <v>565108</v>
      </c>
      <c r="AF53" t="n">
        <v>619538</v>
      </c>
    </row>
    <row r="54">
      <c r="A54" t="s">
        <v>22</v>
      </c>
      <c r="B54" t="s">
        <v>265</v>
      </c>
      <c r="C54" t="s">
        <v>106</v>
      </c>
      <c r="D54" t="s">
        <v>266</v>
      </c>
      <c r="E54" t="s">
        <v>107</v>
      </c>
      <c r="F54" t="n">
        <v>920441</v>
      </c>
      <c r="G54" t="n">
        <v>925998</v>
      </c>
      <c r="H54" t="n">
        <v>978952</v>
      </c>
      <c r="I54" t="n">
        <v>1041073</v>
      </c>
      <c r="J54" t="n">
        <v>1111504</v>
      </c>
      <c r="K54" t="n">
        <v>1096912</v>
      </c>
      <c r="L54" t="n">
        <v>1141627</v>
      </c>
      <c r="M54" t="n">
        <v>1169597</v>
      </c>
      <c r="N54" t="n">
        <v>1215734</v>
      </c>
      <c r="O54" t="n">
        <v>1279841</v>
      </c>
      <c r="P54" t="n">
        <v>1351763</v>
      </c>
      <c r="Q54" t="n">
        <v>1428712</v>
      </c>
      <c r="R54" t="n">
        <v>1464928</v>
      </c>
      <c r="S54" t="n">
        <v>1529292</v>
      </c>
      <c r="T54" t="n">
        <v>1555661</v>
      </c>
      <c r="U54" t="n">
        <v>1504394</v>
      </c>
      <c r="V54" t="n">
        <v>1511814</v>
      </c>
      <c r="W54" t="n">
        <v>1561368</v>
      </c>
      <c r="X54" t="n">
        <v>1557681</v>
      </c>
      <c r="Y54" t="n">
        <v>1565091</v>
      </c>
      <c r="Z54" t="n">
        <v>1640379</v>
      </c>
      <c r="AA54" t="n">
        <v>1703963</v>
      </c>
      <c r="AB54" t="n">
        <v>1753663</v>
      </c>
      <c r="AC54" t="n">
        <v>1782831</v>
      </c>
      <c r="AD54" t="n">
        <v>1850024</v>
      </c>
      <c r="AE54" t="n">
        <v>1617077</v>
      </c>
      <c r="AF54" t="n">
        <v>1745792</v>
      </c>
    </row>
    <row r="55">
      <c r="A55" t="s">
        <v>22</v>
      </c>
      <c r="B55" t="s">
        <v>267</v>
      </c>
      <c r="C55" t="s">
        <v>106</v>
      </c>
      <c r="D55" t="s">
        <v>268</v>
      </c>
      <c r="E55" t="s">
        <v>107</v>
      </c>
      <c r="F55" t="n">
        <v>571750</v>
      </c>
      <c r="G55" t="n">
        <v>577688</v>
      </c>
      <c r="H55" t="n">
        <v>601015</v>
      </c>
      <c r="I55" t="n">
        <v>638853</v>
      </c>
      <c r="J55" t="n">
        <v>670379</v>
      </c>
      <c r="K55" t="n">
        <v>691781</v>
      </c>
      <c r="L55" t="n">
        <v>719029</v>
      </c>
      <c r="M55" t="n">
        <v>729176</v>
      </c>
      <c r="N55" t="n">
        <v>747585</v>
      </c>
      <c r="O55" t="n">
        <v>805594</v>
      </c>
      <c r="P55" t="n">
        <v>847124</v>
      </c>
      <c r="Q55" t="n">
        <v>900055</v>
      </c>
      <c r="R55" t="n">
        <v>925163</v>
      </c>
      <c r="S55" t="n">
        <v>943116</v>
      </c>
      <c r="T55" t="n">
        <v>962898</v>
      </c>
      <c r="U55" t="n">
        <v>899394</v>
      </c>
      <c r="V55" t="n">
        <v>918887</v>
      </c>
      <c r="W55" t="n">
        <v>987156</v>
      </c>
      <c r="X55" t="n">
        <v>980879</v>
      </c>
      <c r="Y55" t="n">
        <v>983161</v>
      </c>
      <c r="Z55" t="n">
        <v>1011234</v>
      </c>
      <c r="AA55" t="n">
        <v>1044120</v>
      </c>
      <c r="AB55" t="n">
        <v>1081191</v>
      </c>
      <c r="AC55" t="n">
        <v>1117135</v>
      </c>
      <c r="AD55" t="n">
        <v>1145315</v>
      </c>
      <c r="AE55" t="n">
        <v>1051969</v>
      </c>
      <c r="AF55" t="n">
        <v>1126254</v>
      </c>
    </row>
    <row r="56">
      <c r="A56" t="s">
        <v>22</v>
      </c>
      <c r="B56" t="s">
        <v>269</v>
      </c>
      <c r="C56" t="s">
        <v>106</v>
      </c>
      <c r="D56" t="s">
        <v>270</v>
      </c>
      <c r="E56" t="s">
        <v>107</v>
      </c>
      <c r="F56" t="n">
        <v>695107</v>
      </c>
      <c r="G56" t="n">
        <v>694815</v>
      </c>
      <c r="H56" t="n">
        <v>689809</v>
      </c>
      <c r="I56" t="n">
        <v>720428</v>
      </c>
      <c r="J56" t="n">
        <v>763655</v>
      </c>
      <c r="K56" t="n">
        <v>768581</v>
      </c>
      <c r="L56" t="n">
        <v>812369</v>
      </c>
      <c r="M56" t="n">
        <v>822205</v>
      </c>
      <c r="N56" t="n">
        <v>850611</v>
      </c>
      <c r="O56" t="n">
        <v>873733</v>
      </c>
      <c r="P56" t="n">
        <v>896686</v>
      </c>
      <c r="Q56" t="n">
        <v>917452</v>
      </c>
      <c r="R56" t="n">
        <v>938413</v>
      </c>
      <c r="S56" t="n">
        <v>963616</v>
      </c>
      <c r="T56" t="n">
        <v>966556</v>
      </c>
      <c r="U56" t="n">
        <v>1002600</v>
      </c>
      <c r="V56" t="n">
        <v>1007956</v>
      </c>
      <c r="W56" t="n">
        <v>926567</v>
      </c>
      <c r="X56" t="n">
        <v>895989</v>
      </c>
      <c r="Y56" t="n">
        <v>855704</v>
      </c>
      <c r="Z56" t="n">
        <v>834398</v>
      </c>
      <c r="AA56" t="n">
        <v>833918</v>
      </c>
      <c r="AB56" t="n">
        <v>848857</v>
      </c>
      <c r="AC56" t="n">
        <v>895896</v>
      </c>
      <c r="AD56" t="n">
        <v>832315</v>
      </c>
      <c r="AE56" t="n">
        <v>684774</v>
      </c>
      <c r="AF56" t="n">
        <v>750219</v>
      </c>
    </row>
    <row r="57">
      <c r="A57" t="s">
        <v>22</v>
      </c>
      <c r="B57" t="s">
        <v>271</v>
      </c>
      <c r="C57" t="s">
        <v>106</v>
      </c>
      <c r="D57" t="s">
        <v>272</v>
      </c>
      <c r="E57" t="s">
        <v>107</v>
      </c>
      <c r="F57" t="n">
        <v>24056454</v>
      </c>
      <c r="G57" t="n">
        <v>24467619</v>
      </c>
      <c r="H57" t="n">
        <v>25423001</v>
      </c>
      <c r="I57" t="n">
        <v>26676910</v>
      </c>
      <c r="J57" t="n">
        <v>27985967</v>
      </c>
      <c r="K57" t="n">
        <v>29326206</v>
      </c>
      <c r="L57" t="n">
        <v>30469190</v>
      </c>
      <c r="M57" t="n">
        <v>31248173</v>
      </c>
      <c r="N57" t="n">
        <v>32072817</v>
      </c>
      <c r="O57" t="n">
        <v>32965055</v>
      </c>
      <c r="P57" t="n">
        <v>34029988</v>
      </c>
      <c r="Q57" t="n">
        <v>35211548</v>
      </c>
      <c r="R57" t="n">
        <v>36095061</v>
      </c>
      <c r="S57" t="n">
        <v>36338856</v>
      </c>
      <c r="T57" t="n">
        <v>34168083</v>
      </c>
      <c r="U57" t="n">
        <v>33392886</v>
      </c>
      <c r="V57" t="n">
        <v>32685722</v>
      </c>
      <c r="W57" t="n">
        <v>31111891</v>
      </c>
      <c r="X57" t="n">
        <v>30228797</v>
      </c>
      <c r="Y57" t="n">
        <v>30543000</v>
      </c>
      <c r="Z57" t="n">
        <v>31458248</v>
      </c>
      <c r="AA57" t="n">
        <v>32261468</v>
      </c>
      <c r="AB57" t="n">
        <v>32952218</v>
      </c>
      <c r="AC57" t="n">
        <v>33765616</v>
      </c>
      <c r="AD57" t="n">
        <v>34348534</v>
      </c>
      <c r="AE57" t="n">
        <v>30576947</v>
      </c>
      <c r="AF57" t="n">
        <v>32787923</v>
      </c>
    </row>
    <row r="58">
      <c r="A58" t="s">
        <v>22</v>
      </c>
      <c r="B58" t="s">
        <v>273</v>
      </c>
      <c r="C58" t="s">
        <v>106</v>
      </c>
      <c r="D58" t="s">
        <v>274</v>
      </c>
      <c r="E58" t="s">
        <v>107</v>
      </c>
      <c r="F58" t="n">
        <v>23361347</v>
      </c>
      <c r="G58" t="n">
        <v>23772809</v>
      </c>
      <c r="H58" t="n">
        <v>24733192</v>
      </c>
      <c r="I58" t="n">
        <v>25956484</v>
      </c>
      <c r="J58" t="n">
        <v>27222314</v>
      </c>
      <c r="K58" t="n">
        <v>28557628</v>
      </c>
      <c r="L58" t="n">
        <v>29656821</v>
      </c>
      <c r="M58" t="n">
        <v>30425971</v>
      </c>
      <c r="N58" t="n">
        <v>31222206</v>
      </c>
      <c r="O58" t="n">
        <v>32091325</v>
      </c>
      <c r="P58" t="n">
        <v>33133302</v>
      </c>
      <c r="Q58" t="n">
        <v>34294096</v>
      </c>
      <c r="R58" t="n">
        <v>35156651</v>
      </c>
      <c r="S58" t="n">
        <v>35375242</v>
      </c>
      <c r="T58" t="n">
        <v>33201529</v>
      </c>
      <c r="U58" t="n">
        <v>32390288</v>
      </c>
      <c r="V58" t="n">
        <v>31677766</v>
      </c>
      <c r="W58" t="n">
        <v>30185326</v>
      </c>
      <c r="X58" t="n">
        <v>29332808</v>
      </c>
      <c r="Y58" t="n">
        <v>29687299</v>
      </c>
      <c r="Z58" t="n">
        <v>30623850</v>
      </c>
      <c r="AA58" t="n">
        <v>31427552</v>
      </c>
      <c r="AB58" t="n">
        <v>32103361</v>
      </c>
      <c r="AC58" t="n">
        <v>32869722</v>
      </c>
      <c r="AD58" t="n">
        <v>33516219</v>
      </c>
      <c r="AE58" t="n">
        <v>29892173</v>
      </c>
      <c r="AF58" t="n">
        <v>32037706</v>
      </c>
    </row>
    <row r="59">
      <c r="A59" t="s">
        <v>22</v>
      </c>
      <c r="B59" t="s">
        <v>275</v>
      </c>
      <c r="C59" t="s">
        <v>106</v>
      </c>
      <c r="D59" t="s">
        <v>276</v>
      </c>
      <c r="E59" t="s">
        <v>107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24</v>
      </c>
      <c r="B2" t="s">
        <v>84</v>
      </c>
      <c r="C2" t="s">
        <v>106</v>
      </c>
      <c r="D2" t="s">
        <v>86</v>
      </c>
      <c r="E2" t="s">
        <v>107</v>
      </c>
      <c r="F2" t="n">
        <v>629616</v>
      </c>
      <c r="G2" t="n">
        <v>651658</v>
      </c>
      <c r="H2" t="n">
        <v>710179</v>
      </c>
      <c r="I2" t="n">
        <v>767093</v>
      </c>
      <c r="J2" t="n">
        <v>749930</v>
      </c>
      <c r="K2" t="n">
        <v>762840</v>
      </c>
      <c r="L2" t="n">
        <v>793501</v>
      </c>
      <c r="M2" t="n">
        <v>781344</v>
      </c>
      <c r="N2" t="n">
        <v>801870</v>
      </c>
      <c r="O2" t="n">
        <v>795387</v>
      </c>
      <c r="P2" t="n">
        <v>786163</v>
      </c>
      <c r="Q2" t="n">
        <v>774629</v>
      </c>
      <c r="R2" t="n">
        <v>781378</v>
      </c>
      <c r="S2" t="n">
        <v>737657</v>
      </c>
      <c r="T2" t="n">
        <v>729593</v>
      </c>
      <c r="U2" t="n">
        <v>784228</v>
      </c>
      <c r="V2" t="n">
        <v>783045</v>
      </c>
      <c r="W2" t="n">
        <v>742107</v>
      </c>
      <c r="X2" t="n">
        <v>726078</v>
      </c>
      <c r="Y2" t="n">
        <v>763492</v>
      </c>
      <c r="Z2" t="n">
        <v>802442</v>
      </c>
      <c r="AA2" t="n">
        <v>844875</v>
      </c>
      <c r="AB2" t="n">
        <v>874120</v>
      </c>
      <c r="AC2" t="n">
        <v>864372</v>
      </c>
      <c r="AD2" t="n">
        <v>870049</v>
      </c>
      <c r="AE2" t="n">
        <v>837769</v>
      </c>
      <c r="AF2" t="n">
        <v>872101</v>
      </c>
    </row>
    <row r="3">
      <c r="A3" t="s">
        <v>24</v>
      </c>
      <c r="B3" t="s">
        <v>163</v>
      </c>
      <c r="C3" t="s">
        <v>106</v>
      </c>
      <c r="D3" t="s">
        <v>164</v>
      </c>
      <c r="E3" t="s">
        <v>107</v>
      </c>
      <c r="F3" t="n">
        <v>76400</v>
      </c>
      <c r="G3" t="n">
        <v>74932</v>
      </c>
      <c r="H3" t="n">
        <v>72006</v>
      </c>
      <c r="I3" t="n">
        <v>68124</v>
      </c>
      <c r="J3" t="n">
        <v>69684</v>
      </c>
      <c r="K3" t="n">
        <v>68141</v>
      </c>
      <c r="L3" t="n">
        <v>73025</v>
      </c>
      <c r="M3" t="n">
        <v>75199</v>
      </c>
      <c r="N3" t="n">
        <v>80405</v>
      </c>
      <c r="O3" t="n">
        <v>85454</v>
      </c>
      <c r="P3" t="n">
        <v>81806</v>
      </c>
      <c r="Q3" t="n">
        <v>79282</v>
      </c>
      <c r="R3" t="n">
        <v>80502</v>
      </c>
      <c r="S3" t="n">
        <v>76310</v>
      </c>
      <c r="T3" t="n">
        <v>64856</v>
      </c>
      <c r="U3" t="n">
        <v>59344</v>
      </c>
      <c r="V3" t="n">
        <v>51471</v>
      </c>
      <c r="W3" t="n">
        <v>41958</v>
      </c>
      <c r="X3" t="n">
        <v>35401</v>
      </c>
      <c r="Y3" t="n">
        <v>35362</v>
      </c>
      <c r="Z3" t="n">
        <v>33996</v>
      </c>
      <c r="AA3" t="n">
        <v>32094</v>
      </c>
      <c r="AB3" t="n">
        <v>30651</v>
      </c>
      <c r="AC3" t="n">
        <v>32323</v>
      </c>
      <c r="AD3" t="n">
        <v>32736</v>
      </c>
      <c r="AE3" t="n">
        <v>31628</v>
      </c>
      <c r="AF3" t="n">
        <v>33135</v>
      </c>
    </row>
    <row r="4">
      <c r="A4" t="s">
        <v>24</v>
      </c>
      <c r="B4" t="s">
        <v>165</v>
      </c>
      <c r="C4" t="s">
        <v>106</v>
      </c>
      <c r="D4" t="s">
        <v>166</v>
      </c>
      <c r="E4" t="s">
        <v>107</v>
      </c>
      <c r="F4" t="n">
        <v>3814502</v>
      </c>
      <c r="G4" t="n">
        <v>3979440</v>
      </c>
      <c r="H4" t="n">
        <v>4213385</v>
      </c>
      <c r="I4" t="n">
        <v>4396949</v>
      </c>
      <c r="J4" t="n">
        <v>4580051</v>
      </c>
      <c r="K4" t="n">
        <v>4762268</v>
      </c>
      <c r="L4" t="n">
        <v>4805550</v>
      </c>
      <c r="M4" t="n">
        <v>4755319</v>
      </c>
      <c r="N4" t="n">
        <v>4763321</v>
      </c>
      <c r="O4" t="n">
        <v>4734300</v>
      </c>
      <c r="P4" t="n">
        <v>4667092</v>
      </c>
      <c r="Q4" t="n">
        <v>4548740</v>
      </c>
      <c r="R4" t="n">
        <v>4411495</v>
      </c>
      <c r="S4" t="n">
        <v>4339644</v>
      </c>
      <c r="T4" t="n">
        <v>3780170</v>
      </c>
      <c r="U4" t="n">
        <v>3658259</v>
      </c>
      <c r="V4" t="n">
        <v>3509465</v>
      </c>
      <c r="W4" t="n">
        <v>3205868</v>
      </c>
      <c r="X4" t="n">
        <v>3033912</v>
      </c>
      <c r="Y4" t="n">
        <v>2999382</v>
      </c>
      <c r="Z4" t="n">
        <v>3083263</v>
      </c>
      <c r="AA4" t="n">
        <v>3120744</v>
      </c>
      <c r="AB4" t="n">
        <v>3282826</v>
      </c>
      <c r="AC4" t="n">
        <v>3344866</v>
      </c>
      <c r="AD4" t="n">
        <v>3439312</v>
      </c>
      <c r="AE4" t="n">
        <v>3144905</v>
      </c>
      <c r="AF4" t="n">
        <v>3204412</v>
      </c>
    </row>
    <row r="5">
      <c r="A5" t="s">
        <v>24</v>
      </c>
      <c r="B5" t="s">
        <v>167</v>
      </c>
      <c r="C5" t="s">
        <v>106</v>
      </c>
      <c r="D5" t="s">
        <v>168</v>
      </c>
      <c r="E5" t="s">
        <v>107</v>
      </c>
      <c r="F5" t="n">
        <v>640623</v>
      </c>
      <c r="G5" t="n">
        <v>654103</v>
      </c>
      <c r="H5" t="n">
        <v>674537</v>
      </c>
      <c r="I5" t="n">
        <v>697860</v>
      </c>
      <c r="J5" t="n">
        <v>718359</v>
      </c>
      <c r="K5" t="n">
        <v>707202</v>
      </c>
      <c r="L5" t="n">
        <v>710879</v>
      </c>
      <c r="M5" t="n">
        <v>723019</v>
      </c>
      <c r="N5" t="n">
        <v>744675</v>
      </c>
      <c r="O5" t="n">
        <v>760642</v>
      </c>
      <c r="P5" t="n">
        <v>766814</v>
      </c>
      <c r="Q5" t="n">
        <v>765820</v>
      </c>
      <c r="R5" t="n">
        <v>752996</v>
      </c>
      <c r="S5" t="n">
        <v>783855</v>
      </c>
      <c r="T5" t="n">
        <v>742819</v>
      </c>
      <c r="U5" t="n">
        <v>749989</v>
      </c>
      <c r="V5" t="n">
        <v>738050</v>
      </c>
      <c r="W5" t="n">
        <v>701488</v>
      </c>
      <c r="X5" t="n">
        <v>678712</v>
      </c>
      <c r="Y5" t="n">
        <v>670233</v>
      </c>
      <c r="Z5" t="n">
        <v>678918</v>
      </c>
      <c r="AA5" t="n">
        <v>672471</v>
      </c>
      <c r="AB5" t="n">
        <v>710021</v>
      </c>
      <c r="AC5" t="n">
        <v>702248</v>
      </c>
      <c r="AD5" t="n">
        <v>769450</v>
      </c>
      <c r="AE5" t="n">
        <v>743912</v>
      </c>
      <c r="AF5" t="n">
        <v>730063</v>
      </c>
    </row>
    <row r="6">
      <c r="A6" t="s">
        <v>24</v>
      </c>
      <c r="B6" t="s">
        <v>169</v>
      </c>
      <c r="C6" t="s">
        <v>106</v>
      </c>
      <c r="D6" t="s">
        <v>170</v>
      </c>
      <c r="E6" t="s">
        <v>107</v>
      </c>
      <c r="F6" t="n">
        <v>515788</v>
      </c>
      <c r="G6" t="n">
        <v>540264</v>
      </c>
      <c r="H6" t="n">
        <v>572033</v>
      </c>
      <c r="I6" t="n">
        <v>584644</v>
      </c>
      <c r="J6" t="n">
        <v>593163</v>
      </c>
      <c r="K6" t="n">
        <v>577881</v>
      </c>
      <c r="L6" t="n">
        <v>564408</v>
      </c>
      <c r="M6" t="n">
        <v>527633</v>
      </c>
      <c r="N6" t="n">
        <v>512626</v>
      </c>
      <c r="O6" t="n">
        <v>465897</v>
      </c>
      <c r="P6" t="n">
        <v>431615</v>
      </c>
      <c r="Q6" t="n">
        <v>392615</v>
      </c>
      <c r="R6" t="n">
        <v>349224</v>
      </c>
      <c r="S6" t="n">
        <v>319813</v>
      </c>
      <c r="T6" t="n">
        <v>269280</v>
      </c>
      <c r="U6" t="n">
        <v>263325</v>
      </c>
      <c r="V6" t="n">
        <v>268768</v>
      </c>
      <c r="W6" t="n">
        <v>233238</v>
      </c>
      <c r="X6" t="n">
        <v>225030</v>
      </c>
      <c r="Y6" t="n">
        <v>222191</v>
      </c>
      <c r="Z6" t="n">
        <v>232386</v>
      </c>
      <c r="AA6" t="n">
        <v>249769</v>
      </c>
      <c r="AB6" t="n">
        <v>245468</v>
      </c>
      <c r="AC6" t="n">
        <v>240937</v>
      </c>
      <c r="AD6" t="n">
        <v>239487</v>
      </c>
      <c r="AE6" t="n">
        <v>199569</v>
      </c>
      <c r="AF6" t="n">
        <v>178702</v>
      </c>
    </row>
    <row r="7">
      <c r="A7" t="s">
        <v>24</v>
      </c>
      <c r="B7" t="s">
        <v>171</v>
      </c>
      <c r="C7" t="s">
        <v>106</v>
      </c>
      <c r="D7" t="s">
        <v>172</v>
      </c>
      <c r="E7" t="s">
        <v>107</v>
      </c>
      <c r="F7" t="n">
        <v>334251</v>
      </c>
      <c r="G7" t="n">
        <v>347972</v>
      </c>
      <c r="H7" t="n">
        <v>371235</v>
      </c>
      <c r="I7" t="n">
        <v>386234</v>
      </c>
      <c r="J7" t="n">
        <v>399031</v>
      </c>
      <c r="K7" t="n">
        <v>415769</v>
      </c>
      <c r="L7" t="n">
        <v>417348</v>
      </c>
      <c r="M7" t="n">
        <v>427503</v>
      </c>
      <c r="N7" t="n">
        <v>430763</v>
      </c>
      <c r="O7" t="n">
        <v>434553</v>
      </c>
      <c r="P7" t="n">
        <v>424744</v>
      </c>
      <c r="Q7" t="n">
        <v>419873</v>
      </c>
      <c r="R7" t="n">
        <v>395617</v>
      </c>
      <c r="S7" t="n">
        <v>386166</v>
      </c>
      <c r="T7" t="n">
        <v>334876</v>
      </c>
      <c r="U7" t="n">
        <v>309552</v>
      </c>
      <c r="V7" t="n">
        <v>282157</v>
      </c>
      <c r="W7" t="n">
        <v>249549</v>
      </c>
      <c r="X7" t="n">
        <v>225514</v>
      </c>
      <c r="Y7" t="n">
        <v>216100</v>
      </c>
      <c r="Z7" t="n">
        <v>222381</v>
      </c>
      <c r="AA7" t="n">
        <v>226197</v>
      </c>
      <c r="AB7" t="n">
        <v>233742</v>
      </c>
      <c r="AC7" t="n">
        <v>238044</v>
      </c>
      <c r="AD7" t="n">
        <v>242529</v>
      </c>
      <c r="AE7" t="n">
        <v>216840</v>
      </c>
      <c r="AF7" t="n">
        <v>237402</v>
      </c>
    </row>
    <row r="8">
      <c r="A8" t="s">
        <v>24</v>
      </c>
      <c r="B8" t="s">
        <v>173</v>
      </c>
      <c r="C8" t="s">
        <v>106</v>
      </c>
      <c r="D8" t="s">
        <v>174</v>
      </c>
      <c r="E8" t="s">
        <v>107</v>
      </c>
      <c r="F8" t="n">
        <v>15652</v>
      </c>
      <c r="G8" t="n">
        <v>16269</v>
      </c>
      <c r="H8" t="n">
        <v>16884</v>
      </c>
      <c r="I8" t="n">
        <v>15564</v>
      </c>
      <c r="J8" t="n">
        <v>14188</v>
      </c>
      <c r="K8" t="n">
        <v>13895</v>
      </c>
      <c r="L8" t="n">
        <v>13691</v>
      </c>
      <c r="M8" t="n">
        <v>13390</v>
      </c>
      <c r="N8" t="n">
        <v>13330</v>
      </c>
      <c r="O8" t="n">
        <v>13204</v>
      </c>
      <c r="P8" t="n">
        <v>13459</v>
      </c>
      <c r="Q8" t="n">
        <v>13392</v>
      </c>
      <c r="R8" t="n">
        <v>13892</v>
      </c>
      <c r="S8" t="n">
        <v>14648</v>
      </c>
      <c r="T8" t="n">
        <v>13915</v>
      </c>
      <c r="U8" t="n">
        <v>14116</v>
      </c>
      <c r="V8" t="n">
        <v>15153</v>
      </c>
      <c r="W8" t="n">
        <v>14037</v>
      </c>
      <c r="X8" t="n">
        <v>13630</v>
      </c>
      <c r="Y8" t="n">
        <v>13551</v>
      </c>
      <c r="Z8" t="n">
        <v>12914</v>
      </c>
      <c r="AA8" t="n">
        <v>13460</v>
      </c>
      <c r="AB8" t="n">
        <v>13489</v>
      </c>
      <c r="AC8" t="n">
        <v>13763</v>
      </c>
      <c r="AD8" t="n">
        <v>13783</v>
      </c>
      <c r="AE8" t="n">
        <v>13959</v>
      </c>
      <c r="AF8" t="n">
        <v>13343</v>
      </c>
    </row>
    <row r="9">
      <c r="A9" t="s">
        <v>24</v>
      </c>
      <c r="B9" t="s">
        <v>175</v>
      </c>
      <c r="C9" t="s">
        <v>106</v>
      </c>
      <c r="D9" t="s">
        <v>176</v>
      </c>
      <c r="E9" t="s">
        <v>107</v>
      </c>
      <c r="F9" t="n">
        <v>165047</v>
      </c>
      <c r="G9" t="n">
        <v>167290</v>
      </c>
      <c r="H9" t="n">
        <v>173844</v>
      </c>
      <c r="I9" t="n">
        <v>180233</v>
      </c>
      <c r="J9" t="n">
        <v>186403</v>
      </c>
      <c r="K9" t="n">
        <v>193879</v>
      </c>
      <c r="L9" t="n">
        <v>195773</v>
      </c>
      <c r="M9" t="n">
        <v>196503</v>
      </c>
      <c r="N9" t="n">
        <v>199151</v>
      </c>
      <c r="O9" t="n">
        <v>197495</v>
      </c>
      <c r="P9" t="n">
        <v>192547</v>
      </c>
      <c r="Q9" t="n">
        <v>187963</v>
      </c>
      <c r="R9" t="n">
        <v>184452</v>
      </c>
      <c r="S9" t="n">
        <v>182324</v>
      </c>
      <c r="T9" t="n">
        <v>167682</v>
      </c>
      <c r="U9" t="n">
        <v>167885</v>
      </c>
      <c r="V9" t="n">
        <v>148313</v>
      </c>
      <c r="W9" t="n">
        <v>144368</v>
      </c>
      <c r="X9" t="n">
        <v>137622</v>
      </c>
      <c r="Y9" t="n">
        <v>136401</v>
      </c>
      <c r="Z9" t="n">
        <v>137950</v>
      </c>
      <c r="AA9" t="n">
        <v>144555</v>
      </c>
      <c r="AB9" t="n">
        <v>149583</v>
      </c>
      <c r="AC9" t="n">
        <v>153335</v>
      </c>
      <c r="AD9" t="n">
        <v>159630</v>
      </c>
      <c r="AE9" t="n">
        <v>153790</v>
      </c>
      <c r="AF9" t="n">
        <v>163849</v>
      </c>
    </row>
    <row r="10">
      <c r="A10" t="s">
        <v>24</v>
      </c>
      <c r="B10" t="s">
        <v>177</v>
      </c>
      <c r="C10" t="s">
        <v>106</v>
      </c>
      <c r="D10" t="s">
        <v>178</v>
      </c>
      <c r="E10" t="s">
        <v>107</v>
      </c>
      <c r="F10" t="n">
        <v>222326</v>
      </c>
      <c r="G10" t="n">
        <v>225000</v>
      </c>
      <c r="H10" t="n">
        <v>233286</v>
      </c>
      <c r="I10" t="n">
        <v>240916</v>
      </c>
      <c r="J10" t="n">
        <v>249520</v>
      </c>
      <c r="K10" t="n">
        <v>260006</v>
      </c>
      <c r="L10" t="n">
        <v>262456</v>
      </c>
      <c r="M10" t="n">
        <v>264729</v>
      </c>
      <c r="N10" t="n">
        <v>269098</v>
      </c>
      <c r="O10" t="n">
        <v>268571</v>
      </c>
      <c r="P10" t="n">
        <v>262986</v>
      </c>
      <c r="Q10" t="n">
        <v>257768</v>
      </c>
      <c r="R10" t="n">
        <v>253838</v>
      </c>
      <c r="S10" t="n">
        <v>251718</v>
      </c>
      <c r="T10" t="n">
        <v>234834</v>
      </c>
      <c r="U10" t="n">
        <v>237270</v>
      </c>
      <c r="V10" t="n">
        <v>216048</v>
      </c>
      <c r="W10" t="n">
        <v>216283</v>
      </c>
      <c r="X10" t="n">
        <v>208243</v>
      </c>
      <c r="Y10" t="n">
        <v>206678</v>
      </c>
      <c r="Z10" t="n">
        <v>212941</v>
      </c>
      <c r="AA10" t="n">
        <v>221225</v>
      </c>
      <c r="AB10" t="n">
        <v>229983</v>
      </c>
      <c r="AC10" t="n">
        <v>227660</v>
      </c>
      <c r="AD10" t="n">
        <v>243423</v>
      </c>
      <c r="AE10" t="n">
        <v>241078</v>
      </c>
      <c r="AF10" t="n">
        <v>257499</v>
      </c>
    </row>
    <row r="11">
      <c r="A11" t="s">
        <v>24</v>
      </c>
      <c r="B11" t="s">
        <v>179</v>
      </c>
      <c r="C11" t="s">
        <v>106</v>
      </c>
      <c r="D11" t="s">
        <v>180</v>
      </c>
      <c r="E11" t="s">
        <v>107</v>
      </c>
      <c r="F11" t="n">
        <v>57279</v>
      </c>
      <c r="G11" t="n">
        <v>57710</v>
      </c>
      <c r="H11" t="n">
        <v>59442</v>
      </c>
      <c r="I11" t="n">
        <v>60683</v>
      </c>
      <c r="J11" t="n">
        <v>63117</v>
      </c>
      <c r="K11" t="n">
        <v>66127</v>
      </c>
      <c r="L11" t="n">
        <v>66683</v>
      </c>
      <c r="M11" t="n">
        <v>68226</v>
      </c>
      <c r="N11" t="n">
        <v>69947</v>
      </c>
      <c r="O11" t="n">
        <v>71076</v>
      </c>
      <c r="P11" t="n">
        <v>70439</v>
      </c>
      <c r="Q11" t="n">
        <v>69805</v>
      </c>
      <c r="R11" t="n">
        <v>69386</v>
      </c>
      <c r="S11" t="n">
        <v>69394</v>
      </c>
      <c r="T11" t="n">
        <v>67152</v>
      </c>
      <c r="U11" t="n">
        <v>69385</v>
      </c>
      <c r="V11" t="n">
        <v>67735</v>
      </c>
      <c r="W11" t="n">
        <v>71915</v>
      </c>
      <c r="X11" t="n">
        <v>70621</v>
      </c>
      <c r="Y11" t="n">
        <v>70277</v>
      </c>
      <c r="Z11" t="n">
        <v>74991</v>
      </c>
      <c r="AA11" t="n">
        <v>76670</v>
      </c>
      <c r="AB11" t="n">
        <v>80400</v>
      </c>
      <c r="AC11" t="n">
        <v>74325</v>
      </c>
      <c r="AD11" t="n">
        <v>83793</v>
      </c>
      <c r="AE11" t="n">
        <v>87288</v>
      </c>
      <c r="AF11" t="n">
        <v>93650</v>
      </c>
    </row>
    <row r="12">
      <c r="A12" t="s">
        <v>24</v>
      </c>
      <c r="B12" t="s">
        <v>181</v>
      </c>
      <c r="C12" t="s">
        <v>106</v>
      </c>
      <c r="D12" t="s">
        <v>182</v>
      </c>
      <c r="E12" t="s">
        <v>107</v>
      </c>
      <c r="F12" t="n">
        <v>446722</v>
      </c>
      <c r="G12" t="n">
        <v>455489</v>
      </c>
      <c r="H12" t="n">
        <v>469910</v>
      </c>
      <c r="I12" t="n">
        <v>483939</v>
      </c>
      <c r="J12" t="n">
        <v>505080</v>
      </c>
      <c r="K12" t="n">
        <v>528401</v>
      </c>
      <c r="L12" t="n">
        <v>555973</v>
      </c>
      <c r="M12" t="n">
        <v>559877</v>
      </c>
      <c r="N12" t="n">
        <v>560161</v>
      </c>
      <c r="O12" t="n">
        <v>568208</v>
      </c>
      <c r="P12" t="n">
        <v>568662</v>
      </c>
      <c r="Q12" t="n">
        <v>546075</v>
      </c>
      <c r="R12" t="n">
        <v>542991</v>
      </c>
      <c r="S12" t="n">
        <v>521898</v>
      </c>
      <c r="T12" t="n">
        <v>413176</v>
      </c>
      <c r="U12" t="n">
        <v>387736</v>
      </c>
      <c r="V12" t="n">
        <v>365492</v>
      </c>
      <c r="W12" t="n">
        <v>329637</v>
      </c>
      <c r="X12" t="n">
        <v>304193</v>
      </c>
      <c r="Y12" t="n">
        <v>300442</v>
      </c>
      <c r="Z12" t="n">
        <v>304276</v>
      </c>
      <c r="AA12" t="n">
        <v>301039</v>
      </c>
      <c r="AB12" t="n">
        <v>318807</v>
      </c>
      <c r="AC12" t="n">
        <v>331815</v>
      </c>
      <c r="AD12" t="n">
        <v>337931</v>
      </c>
      <c r="AE12" t="n">
        <v>313139</v>
      </c>
      <c r="AF12" t="n">
        <v>333645</v>
      </c>
    </row>
    <row r="13">
      <c r="A13" t="s">
        <v>24</v>
      </c>
      <c r="B13" t="s">
        <v>183</v>
      </c>
      <c r="C13" t="s">
        <v>106</v>
      </c>
      <c r="D13" t="s">
        <v>184</v>
      </c>
      <c r="E13" t="s">
        <v>107</v>
      </c>
      <c r="F13" t="n">
        <v>516430</v>
      </c>
      <c r="G13" t="n">
        <v>541345</v>
      </c>
      <c r="H13" t="n">
        <v>575311</v>
      </c>
      <c r="I13" t="n">
        <v>597850</v>
      </c>
      <c r="J13" t="n">
        <v>647768</v>
      </c>
      <c r="K13" t="n">
        <v>701165</v>
      </c>
      <c r="L13" t="n">
        <v>727525</v>
      </c>
      <c r="M13" t="n">
        <v>733617</v>
      </c>
      <c r="N13" t="n">
        <v>757244</v>
      </c>
      <c r="O13" t="n">
        <v>756690</v>
      </c>
      <c r="P13" t="n">
        <v>757364</v>
      </c>
      <c r="Q13" t="n">
        <v>743334</v>
      </c>
      <c r="R13" t="n">
        <v>734656</v>
      </c>
      <c r="S13" t="n">
        <v>721424</v>
      </c>
      <c r="T13" t="n">
        <v>579466</v>
      </c>
      <c r="U13" t="n">
        <v>568453</v>
      </c>
      <c r="V13" t="n">
        <v>535336</v>
      </c>
      <c r="W13" t="n">
        <v>461968</v>
      </c>
      <c r="X13" t="n">
        <v>430431</v>
      </c>
      <c r="Y13" t="n">
        <v>420834</v>
      </c>
      <c r="Z13" t="n">
        <v>431958</v>
      </c>
      <c r="AA13" t="n">
        <v>453069</v>
      </c>
      <c r="AB13" t="n">
        <v>467935</v>
      </c>
      <c r="AC13" t="n">
        <v>488985</v>
      </c>
      <c r="AD13" t="n">
        <v>492267</v>
      </c>
      <c r="AE13" t="n">
        <v>450050</v>
      </c>
      <c r="AF13" t="n">
        <v>491170</v>
      </c>
    </row>
    <row r="14">
      <c r="A14" t="s">
        <v>24</v>
      </c>
      <c r="B14" t="s">
        <v>185</v>
      </c>
      <c r="C14" t="s">
        <v>106</v>
      </c>
      <c r="D14" t="s">
        <v>186</v>
      </c>
      <c r="E14" t="s">
        <v>107</v>
      </c>
      <c r="F14" t="n">
        <v>97012</v>
      </c>
      <c r="G14" t="n">
        <v>105628</v>
      </c>
      <c r="H14" t="n">
        <v>114550</v>
      </c>
      <c r="I14" t="n">
        <v>120506</v>
      </c>
      <c r="J14" t="n">
        <v>122772</v>
      </c>
      <c r="K14" t="n">
        <v>133476</v>
      </c>
      <c r="L14" t="n">
        <v>132919</v>
      </c>
      <c r="M14" t="n">
        <v>108233</v>
      </c>
      <c r="N14" t="n">
        <v>97020</v>
      </c>
      <c r="O14" t="n">
        <v>92360</v>
      </c>
      <c r="P14" t="n">
        <v>89543</v>
      </c>
      <c r="Q14" t="n">
        <v>83536</v>
      </c>
      <c r="R14" t="n">
        <v>80743</v>
      </c>
      <c r="S14" t="n">
        <v>72764</v>
      </c>
      <c r="T14" t="n">
        <v>65029</v>
      </c>
      <c r="U14" t="n">
        <v>61079</v>
      </c>
      <c r="V14" t="n">
        <v>62548</v>
      </c>
      <c r="W14" t="n">
        <v>56791</v>
      </c>
      <c r="X14" t="n">
        <v>51459</v>
      </c>
      <c r="Y14" t="n">
        <v>44129</v>
      </c>
      <c r="Z14" t="n">
        <v>41489</v>
      </c>
      <c r="AA14" t="n">
        <v>41697</v>
      </c>
      <c r="AB14" t="n">
        <v>43018</v>
      </c>
      <c r="AC14" t="n">
        <v>41743</v>
      </c>
      <c r="AD14" t="n">
        <v>48376</v>
      </c>
      <c r="AE14" t="n">
        <v>44506</v>
      </c>
      <c r="AF14" t="n">
        <v>50223</v>
      </c>
    </row>
    <row r="15">
      <c r="A15" t="s">
        <v>24</v>
      </c>
      <c r="B15" t="s">
        <v>187</v>
      </c>
      <c r="C15" t="s">
        <v>106</v>
      </c>
      <c r="D15" t="s">
        <v>188</v>
      </c>
      <c r="E15" t="s">
        <v>107</v>
      </c>
      <c r="F15" t="n">
        <v>238283</v>
      </c>
      <c r="G15" t="n">
        <v>256686</v>
      </c>
      <c r="H15" t="n">
        <v>272665</v>
      </c>
      <c r="I15" t="n">
        <v>292119</v>
      </c>
      <c r="J15" t="n">
        <v>298407</v>
      </c>
      <c r="K15" t="n">
        <v>320800</v>
      </c>
      <c r="L15" t="n">
        <v>319955</v>
      </c>
      <c r="M15" t="n">
        <v>290228</v>
      </c>
      <c r="N15" t="n">
        <v>275893</v>
      </c>
      <c r="O15" t="n">
        <v>263013</v>
      </c>
      <c r="P15" t="n">
        <v>257239</v>
      </c>
      <c r="Q15" t="n">
        <v>252237</v>
      </c>
      <c r="R15" t="n">
        <v>244667</v>
      </c>
      <c r="S15" t="n">
        <v>233313</v>
      </c>
      <c r="T15" t="n">
        <v>204233</v>
      </c>
      <c r="U15" t="n">
        <v>197640</v>
      </c>
      <c r="V15" t="n">
        <v>180536</v>
      </c>
      <c r="W15" t="n">
        <v>162100</v>
      </c>
      <c r="X15" t="n">
        <v>146338</v>
      </c>
      <c r="Y15" t="n">
        <v>140355</v>
      </c>
      <c r="Z15" t="n">
        <v>139791</v>
      </c>
      <c r="AA15" t="n">
        <v>147187</v>
      </c>
      <c r="AB15" t="n">
        <v>154433</v>
      </c>
      <c r="AC15" t="n">
        <v>156737</v>
      </c>
      <c r="AD15" t="n">
        <v>164686</v>
      </c>
      <c r="AE15" t="n">
        <v>151378</v>
      </c>
      <c r="AF15" t="n">
        <v>165739</v>
      </c>
    </row>
    <row r="16">
      <c r="A16" t="s">
        <v>24</v>
      </c>
      <c r="B16" t="s">
        <v>189</v>
      </c>
      <c r="C16" t="s">
        <v>106</v>
      </c>
      <c r="D16" t="s">
        <v>190</v>
      </c>
      <c r="E16" t="s">
        <v>107</v>
      </c>
      <c r="F16" t="n">
        <v>141271</v>
      </c>
      <c r="G16" t="n">
        <v>151058</v>
      </c>
      <c r="H16" t="n">
        <v>158115</v>
      </c>
      <c r="I16" t="n">
        <v>171613</v>
      </c>
      <c r="J16" t="n">
        <v>175635</v>
      </c>
      <c r="K16" t="n">
        <v>187324</v>
      </c>
      <c r="L16" t="n">
        <v>187036</v>
      </c>
      <c r="M16" t="n">
        <v>181995</v>
      </c>
      <c r="N16" t="n">
        <v>178873</v>
      </c>
      <c r="O16" t="n">
        <v>170653</v>
      </c>
      <c r="P16" t="n">
        <v>167696</v>
      </c>
      <c r="Q16" t="n">
        <v>168701</v>
      </c>
      <c r="R16" t="n">
        <v>163924</v>
      </c>
      <c r="S16" t="n">
        <v>160549</v>
      </c>
      <c r="T16" t="n">
        <v>139204</v>
      </c>
      <c r="U16" t="n">
        <v>136561</v>
      </c>
      <c r="V16" t="n">
        <v>117988</v>
      </c>
      <c r="W16" t="n">
        <v>105309</v>
      </c>
      <c r="X16" t="n">
        <v>94879</v>
      </c>
      <c r="Y16" t="n">
        <v>96226</v>
      </c>
      <c r="Z16" t="n">
        <v>98302</v>
      </c>
      <c r="AA16" t="n">
        <v>105490</v>
      </c>
      <c r="AB16" t="n">
        <v>111415</v>
      </c>
      <c r="AC16" t="n">
        <v>114994</v>
      </c>
      <c r="AD16" t="n">
        <v>116310</v>
      </c>
      <c r="AE16" t="n">
        <v>106872</v>
      </c>
      <c r="AF16" t="n">
        <v>115516</v>
      </c>
    </row>
    <row r="17">
      <c r="A17" t="s">
        <v>24</v>
      </c>
      <c r="B17" t="s">
        <v>191</v>
      </c>
      <c r="C17" t="s">
        <v>106</v>
      </c>
      <c r="D17" t="s">
        <v>192</v>
      </c>
      <c r="E17" t="s">
        <v>107</v>
      </c>
      <c r="F17" t="n">
        <v>186470</v>
      </c>
      <c r="G17" t="n">
        <v>200525</v>
      </c>
      <c r="H17" t="n">
        <v>216551</v>
      </c>
      <c r="I17" t="n">
        <v>229609</v>
      </c>
      <c r="J17" t="n">
        <v>236453</v>
      </c>
      <c r="K17" t="n">
        <v>258159</v>
      </c>
      <c r="L17" t="n">
        <v>261195</v>
      </c>
      <c r="M17" t="n">
        <v>264871</v>
      </c>
      <c r="N17" t="n">
        <v>258478</v>
      </c>
      <c r="O17" t="n">
        <v>251859</v>
      </c>
      <c r="P17" t="n">
        <v>255909</v>
      </c>
      <c r="Q17" t="n">
        <v>243826</v>
      </c>
      <c r="R17" t="n">
        <v>236944</v>
      </c>
      <c r="S17" t="n">
        <v>231713</v>
      </c>
      <c r="T17" t="n">
        <v>200326</v>
      </c>
      <c r="U17" t="n">
        <v>188641</v>
      </c>
      <c r="V17" t="n">
        <v>194206</v>
      </c>
      <c r="W17" t="n">
        <v>185671</v>
      </c>
      <c r="X17" t="n">
        <v>176187</v>
      </c>
      <c r="Y17" t="n">
        <v>174540</v>
      </c>
      <c r="Z17" t="n">
        <v>177554</v>
      </c>
      <c r="AA17" t="n">
        <v>171697</v>
      </c>
      <c r="AB17" t="n">
        <v>181658</v>
      </c>
      <c r="AC17" t="n">
        <v>190593</v>
      </c>
      <c r="AD17" t="n">
        <v>202236</v>
      </c>
      <c r="AE17" t="n">
        <v>194303</v>
      </c>
      <c r="AF17" t="n">
        <v>195341</v>
      </c>
    </row>
    <row r="18">
      <c r="A18" t="s">
        <v>24</v>
      </c>
      <c r="B18" t="s">
        <v>193</v>
      </c>
      <c r="C18" t="s">
        <v>106</v>
      </c>
      <c r="D18" t="s">
        <v>194</v>
      </c>
      <c r="E18" t="s">
        <v>107</v>
      </c>
      <c r="F18" t="n">
        <v>405708</v>
      </c>
      <c r="G18" t="n">
        <v>422697</v>
      </c>
      <c r="H18" t="n">
        <v>463454</v>
      </c>
      <c r="I18" t="n">
        <v>491496</v>
      </c>
      <c r="J18" t="n">
        <v>510970</v>
      </c>
      <c r="K18" t="n">
        <v>540780</v>
      </c>
      <c r="L18" t="n">
        <v>508487</v>
      </c>
      <c r="M18" t="n">
        <v>486165</v>
      </c>
      <c r="N18" t="n">
        <v>470040</v>
      </c>
      <c r="O18" t="n">
        <v>458977</v>
      </c>
      <c r="P18" t="n">
        <v>432064</v>
      </c>
      <c r="Q18" t="n">
        <v>416515</v>
      </c>
      <c r="R18" t="n">
        <v>397938</v>
      </c>
      <c r="S18" t="n">
        <v>384872</v>
      </c>
      <c r="T18" t="n">
        <v>341849</v>
      </c>
      <c r="U18" t="n">
        <v>335373</v>
      </c>
      <c r="V18" t="n">
        <v>335813</v>
      </c>
      <c r="W18" t="n">
        <v>315900</v>
      </c>
      <c r="X18" t="n">
        <v>313811</v>
      </c>
      <c r="Y18" t="n">
        <v>323045</v>
      </c>
      <c r="Z18" t="n">
        <v>341835</v>
      </c>
      <c r="AA18" t="n">
        <v>333802</v>
      </c>
      <c r="AB18" t="n">
        <v>357114</v>
      </c>
      <c r="AC18" t="n">
        <v>363721</v>
      </c>
      <c r="AD18" t="n">
        <v>359107</v>
      </c>
      <c r="AE18" t="n">
        <v>325254</v>
      </c>
      <c r="AF18" t="n">
        <v>317429</v>
      </c>
    </row>
    <row r="19">
      <c r="A19" t="s">
        <v>24</v>
      </c>
      <c r="B19" t="s">
        <v>195</v>
      </c>
      <c r="C19" t="s">
        <v>106</v>
      </c>
      <c r="D19" t="s">
        <v>196</v>
      </c>
      <c r="E19" t="s">
        <v>107</v>
      </c>
      <c r="F19" t="n">
        <v>292251</v>
      </c>
      <c r="G19" t="n">
        <v>319090</v>
      </c>
      <c r="H19" t="n">
        <v>347519</v>
      </c>
      <c r="I19" t="n">
        <v>376718</v>
      </c>
      <c r="J19" t="n">
        <v>407112</v>
      </c>
      <c r="K19" t="n">
        <v>438210</v>
      </c>
      <c r="L19" t="n">
        <v>463633</v>
      </c>
      <c r="M19" t="n">
        <v>464287</v>
      </c>
      <c r="N19" t="n">
        <v>471013</v>
      </c>
      <c r="O19" t="n">
        <v>492686</v>
      </c>
      <c r="P19" t="n">
        <v>496236</v>
      </c>
      <c r="Q19" t="n">
        <v>497285</v>
      </c>
      <c r="R19" t="n">
        <v>488732</v>
      </c>
      <c r="S19" t="n">
        <v>490224</v>
      </c>
      <c r="T19" t="n">
        <v>445396</v>
      </c>
      <c r="U19" t="n">
        <v>406164</v>
      </c>
      <c r="V19" t="n">
        <v>377906</v>
      </c>
      <c r="W19" t="n">
        <v>335997</v>
      </c>
      <c r="X19" t="n">
        <v>311825</v>
      </c>
      <c r="Y19" t="n">
        <v>311413</v>
      </c>
      <c r="Z19" t="n">
        <v>328309</v>
      </c>
      <c r="AA19" t="n">
        <v>330828</v>
      </c>
      <c r="AB19" t="n">
        <v>370176</v>
      </c>
      <c r="AC19" t="n">
        <v>390363</v>
      </c>
      <c r="AD19" t="n">
        <v>374413</v>
      </c>
      <c r="AE19" t="n">
        <v>295423</v>
      </c>
      <c r="AF19" t="n">
        <v>284079</v>
      </c>
    </row>
    <row r="20">
      <c r="A20" t="s">
        <v>24</v>
      </c>
      <c r="B20" t="s">
        <v>197</v>
      </c>
      <c r="C20" t="s">
        <v>106</v>
      </c>
      <c r="D20" t="s">
        <v>198</v>
      </c>
      <c r="E20" t="s">
        <v>107</v>
      </c>
      <c r="F20" t="n">
        <v>93376</v>
      </c>
      <c r="G20" t="n">
        <v>90516</v>
      </c>
      <c r="H20" t="n">
        <v>84081</v>
      </c>
      <c r="I20" t="n">
        <v>77877</v>
      </c>
      <c r="J20" t="n">
        <v>72097</v>
      </c>
      <c r="K20" t="n">
        <v>72609</v>
      </c>
      <c r="L20" t="n">
        <v>66725</v>
      </c>
      <c r="M20" t="n">
        <v>62223</v>
      </c>
      <c r="N20" t="n">
        <v>66625</v>
      </c>
      <c r="O20" t="n">
        <v>71578</v>
      </c>
      <c r="P20" t="n">
        <v>69850</v>
      </c>
      <c r="Q20" t="n">
        <v>69359</v>
      </c>
      <c r="R20" t="n">
        <v>73973</v>
      </c>
      <c r="S20" t="n">
        <v>73369</v>
      </c>
      <c r="T20" t="n">
        <v>74452</v>
      </c>
      <c r="U20" t="n">
        <v>78439</v>
      </c>
      <c r="V20" t="n">
        <v>75503</v>
      </c>
      <c r="W20" t="n">
        <v>73551</v>
      </c>
      <c r="X20" t="n">
        <v>70877</v>
      </c>
      <c r="Y20" t="n">
        <v>66571</v>
      </c>
      <c r="Z20" t="n">
        <v>61998</v>
      </c>
      <c r="AA20" t="n">
        <v>61364</v>
      </c>
      <c r="AB20" t="n">
        <v>63216</v>
      </c>
      <c r="AC20" t="n">
        <v>61906</v>
      </c>
      <c r="AD20" t="n">
        <v>64875</v>
      </c>
      <c r="AE20" t="n">
        <v>61622</v>
      </c>
      <c r="AF20" t="n">
        <v>61495</v>
      </c>
    </row>
    <row r="21">
      <c r="A21" t="s">
        <v>24</v>
      </c>
      <c r="B21" t="s">
        <v>199</v>
      </c>
      <c r="C21" t="s">
        <v>106</v>
      </c>
      <c r="D21" t="s">
        <v>200</v>
      </c>
      <c r="E21" t="s">
        <v>107</v>
      </c>
      <c r="F21" t="n">
        <v>226830</v>
      </c>
      <c r="G21" t="n">
        <v>231025</v>
      </c>
      <c r="H21" t="n">
        <v>233887</v>
      </c>
      <c r="I21" t="n">
        <v>238902</v>
      </c>
      <c r="J21" t="n">
        <v>243940</v>
      </c>
      <c r="K21" t="n">
        <v>256985</v>
      </c>
      <c r="L21" t="n">
        <v>256854</v>
      </c>
      <c r="M21" t="n">
        <v>258154</v>
      </c>
      <c r="N21" t="n">
        <v>275680</v>
      </c>
      <c r="O21" t="n">
        <v>285237</v>
      </c>
      <c r="P21" t="n">
        <v>294265</v>
      </c>
      <c r="Q21" t="n">
        <v>303203</v>
      </c>
      <c r="R21" t="n">
        <v>306738</v>
      </c>
      <c r="S21" t="n">
        <v>304993</v>
      </c>
      <c r="T21" t="n">
        <v>317673</v>
      </c>
      <c r="U21" t="n">
        <v>353648</v>
      </c>
      <c r="V21" t="n">
        <v>358837</v>
      </c>
      <c r="W21" t="n">
        <v>360421</v>
      </c>
      <c r="X21" t="n">
        <v>354089</v>
      </c>
      <c r="Y21" t="n">
        <v>351512</v>
      </c>
      <c r="Z21" t="n">
        <v>352636</v>
      </c>
      <c r="AA21" t="n">
        <v>361764</v>
      </c>
      <c r="AB21" t="n">
        <v>358754</v>
      </c>
      <c r="AC21" t="n">
        <v>361031</v>
      </c>
      <c r="AD21" t="n">
        <v>375533</v>
      </c>
      <c r="AE21" t="n">
        <v>370509</v>
      </c>
      <c r="AF21" t="n">
        <v>381328</v>
      </c>
    </row>
    <row r="22">
      <c r="A22" t="s">
        <v>24</v>
      </c>
      <c r="B22" t="s">
        <v>201</v>
      </c>
      <c r="C22" t="s">
        <v>106</v>
      </c>
      <c r="D22" t="s">
        <v>202</v>
      </c>
      <c r="E22" t="s">
        <v>107</v>
      </c>
      <c r="F22" t="n">
        <v>133454</v>
      </c>
      <c r="G22" t="n">
        <v>140509</v>
      </c>
      <c r="H22" t="n">
        <v>149806</v>
      </c>
      <c r="I22" t="n">
        <v>161025</v>
      </c>
      <c r="J22" t="n">
        <v>171843</v>
      </c>
      <c r="K22" t="n">
        <v>184376</v>
      </c>
      <c r="L22" t="n">
        <v>190129</v>
      </c>
      <c r="M22" t="n">
        <v>195931</v>
      </c>
      <c r="N22" t="n">
        <v>209055</v>
      </c>
      <c r="O22" t="n">
        <v>213659</v>
      </c>
      <c r="P22" t="n">
        <v>224415</v>
      </c>
      <c r="Q22" t="n">
        <v>233844</v>
      </c>
      <c r="R22" t="n">
        <v>232765</v>
      </c>
      <c r="S22" t="n">
        <v>231624</v>
      </c>
      <c r="T22" t="n">
        <v>243221</v>
      </c>
      <c r="U22" t="n">
        <v>275209</v>
      </c>
      <c r="V22" t="n">
        <v>283334</v>
      </c>
      <c r="W22" t="n">
        <v>286870</v>
      </c>
      <c r="X22" t="n">
        <v>283212</v>
      </c>
      <c r="Y22" t="n">
        <v>284941</v>
      </c>
      <c r="Z22" t="n">
        <v>290638</v>
      </c>
      <c r="AA22" t="n">
        <v>300400</v>
      </c>
      <c r="AB22" t="n">
        <v>295538</v>
      </c>
      <c r="AC22" t="n">
        <v>299125</v>
      </c>
      <c r="AD22" t="n">
        <v>310658</v>
      </c>
      <c r="AE22" t="n">
        <v>308887</v>
      </c>
      <c r="AF22" t="n">
        <v>319833</v>
      </c>
    </row>
    <row r="23">
      <c r="A23" t="s">
        <v>24</v>
      </c>
      <c r="B23" t="s">
        <v>203</v>
      </c>
      <c r="C23" t="s">
        <v>106</v>
      </c>
      <c r="D23" t="s">
        <v>204</v>
      </c>
      <c r="E23" t="s">
        <v>107</v>
      </c>
      <c r="F23" t="n">
        <v>1921655</v>
      </c>
      <c r="G23" t="n">
        <v>1985824</v>
      </c>
      <c r="H23" t="n">
        <v>2175617</v>
      </c>
      <c r="I23" t="n">
        <v>2358032</v>
      </c>
      <c r="J23" t="n">
        <v>2646814</v>
      </c>
      <c r="K23" t="n">
        <v>2938385</v>
      </c>
      <c r="L23" t="n">
        <v>3216619</v>
      </c>
      <c r="M23" t="n">
        <v>3398825</v>
      </c>
      <c r="N23" t="n">
        <v>3577729</v>
      </c>
      <c r="O23" t="n">
        <v>3728129</v>
      </c>
      <c r="P23" t="n">
        <v>4049967</v>
      </c>
      <c r="Q23" t="n">
        <v>4302035</v>
      </c>
      <c r="R23" t="n">
        <v>4528495</v>
      </c>
      <c r="S23" t="n">
        <v>4029768</v>
      </c>
      <c r="T23" t="n">
        <v>3127795</v>
      </c>
      <c r="U23" t="n">
        <v>2684831</v>
      </c>
      <c r="V23" t="n">
        <v>2285320</v>
      </c>
      <c r="W23" t="n">
        <v>1798787</v>
      </c>
      <c r="X23" t="n">
        <v>1553827</v>
      </c>
      <c r="Y23" t="n">
        <v>1514498</v>
      </c>
      <c r="Z23" t="n">
        <v>1635888</v>
      </c>
      <c r="AA23" t="n">
        <v>1699576</v>
      </c>
      <c r="AB23" t="n">
        <v>1774890</v>
      </c>
      <c r="AC23" t="n">
        <v>1905805</v>
      </c>
      <c r="AD23" t="n">
        <v>2073470</v>
      </c>
      <c r="AE23" t="n">
        <v>1845571</v>
      </c>
      <c r="AF23" t="n">
        <v>1899400</v>
      </c>
    </row>
    <row r="24">
      <c r="A24" t="s">
        <v>24</v>
      </c>
      <c r="B24" t="s">
        <v>205</v>
      </c>
      <c r="C24" t="s">
        <v>106</v>
      </c>
      <c r="D24" t="s">
        <v>206</v>
      </c>
      <c r="E24" t="s">
        <v>107</v>
      </c>
      <c r="F24" t="n">
        <v>2467401</v>
      </c>
      <c r="G24" t="n">
        <v>2588305</v>
      </c>
      <c r="H24" t="n">
        <v>2795306</v>
      </c>
      <c r="I24" t="n">
        <v>2982842</v>
      </c>
      <c r="J24" t="n">
        <v>3211881</v>
      </c>
      <c r="K24" t="n">
        <v>3483908</v>
      </c>
      <c r="L24" t="n">
        <v>3613160</v>
      </c>
      <c r="M24" t="n">
        <v>3817824</v>
      </c>
      <c r="N24" t="n">
        <v>3912731</v>
      </c>
      <c r="O24" t="n">
        <v>4112882</v>
      </c>
      <c r="P24" t="n">
        <v>4208748</v>
      </c>
      <c r="Q24" t="n">
        <v>4357869</v>
      </c>
      <c r="R24" t="n">
        <v>4719192</v>
      </c>
      <c r="S24" t="n">
        <v>4851589</v>
      </c>
      <c r="T24" t="n">
        <v>4567558</v>
      </c>
      <c r="U24" t="n">
        <v>4547171</v>
      </c>
      <c r="V24" t="n">
        <v>4429884</v>
      </c>
      <c r="W24" t="n">
        <v>4231391</v>
      </c>
      <c r="X24" t="n">
        <v>4081068</v>
      </c>
      <c r="Y24" t="n">
        <v>4073738</v>
      </c>
      <c r="Z24" t="n">
        <v>4181281</v>
      </c>
      <c r="AA24" t="n">
        <v>4292290</v>
      </c>
      <c r="AB24" t="n">
        <v>4392228</v>
      </c>
      <c r="AC24" t="n">
        <v>4395891</v>
      </c>
      <c r="AD24" t="n">
        <v>4553061</v>
      </c>
      <c r="AE24" t="n">
        <v>4070649</v>
      </c>
      <c r="AF24" t="n">
        <v>4286990</v>
      </c>
    </row>
    <row r="25">
      <c r="A25" t="s">
        <v>24</v>
      </c>
      <c r="B25" t="s">
        <v>207</v>
      </c>
      <c r="C25" t="s">
        <v>106</v>
      </c>
      <c r="D25" t="s">
        <v>208</v>
      </c>
      <c r="E25" t="s">
        <v>107</v>
      </c>
      <c r="F25" t="n">
        <v>442236</v>
      </c>
      <c r="G25" t="n">
        <v>449373</v>
      </c>
      <c r="H25" t="n">
        <v>467222</v>
      </c>
      <c r="I25" t="n">
        <v>491378</v>
      </c>
      <c r="J25" t="n">
        <v>491655</v>
      </c>
      <c r="K25" t="n">
        <v>498747</v>
      </c>
      <c r="L25" t="n">
        <v>500777</v>
      </c>
      <c r="M25" t="n">
        <v>512513</v>
      </c>
      <c r="N25" t="n">
        <v>513791</v>
      </c>
      <c r="O25" t="n">
        <v>521886</v>
      </c>
      <c r="P25" t="n">
        <v>546524</v>
      </c>
      <c r="Q25" t="n">
        <v>541049</v>
      </c>
      <c r="R25" t="n">
        <v>559769</v>
      </c>
      <c r="S25" t="n">
        <v>586381</v>
      </c>
      <c r="T25" t="n">
        <v>535270</v>
      </c>
      <c r="U25" t="n">
        <v>528806</v>
      </c>
      <c r="V25" t="n">
        <v>493198</v>
      </c>
      <c r="W25" t="n">
        <v>451182</v>
      </c>
      <c r="X25" t="n">
        <v>418712</v>
      </c>
      <c r="Y25" t="n">
        <v>424349</v>
      </c>
      <c r="Z25" t="n">
        <v>436065</v>
      </c>
      <c r="AA25" t="n">
        <v>454259</v>
      </c>
      <c r="AB25" t="n">
        <v>463202</v>
      </c>
      <c r="AC25" t="n">
        <v>480484</v>
      </c>
      <c r="AD25" t="n">
        <v>522651</v>
      </c>
      <c r="AE25" t="n">
        <v>417126</v>
      </c>
      <c r="AF25" t="n">
        <v>430465</v>
      </c>
    </row>
    <row r="26">
      <c r="A26" t="s">
        <v>24</v>
      </c>
      <c r="B26" t="s">
        <v>209</v>
      </c>
      <c r="C26" t="s">
        <v>106</v>
      </c>
      <c r="D26" t="s">
        <v>210</v>
      </c>
      <c r="E26" t="s">
        <v>107</v>
      </c>
      <c r="F26" t="n">
        <v>798818</v>
      </c>
      <c r="G26" t="n">
        <v>850644</v>
      </c>
      <c r="H26" t="n">
        <v>933207</v>
      </c>
      <c r="I26" t="n">
        <v>987614</v>
      </c>
      <c r="J26" t="n">
        <v>1063634</v>
      </c>
      <c r="K26" t="n">
        <v>1112366</v>
      </c>
      <c r="L26" t="n">
        <v>1166337</v>
      </c>
      <c r="M26" t="n">
        <v>1262797</v>
      </c>
      <c r="N26" t="n">
        <v>1309282</v>
      </c>
      <c r="O26" t="n">
        <v>1386525</v>
      </c>
      <c r="P26" t="n">
        <v>1463256</v>
      </c>
      <c r="Q26" t="n">
        <v>1547411</v>
      </c>
      <c r="R26" t="n">
        <v>1743535</v>
      </c>
      <c r="S26" t="n">
        <v>1822183</v>
      </c>
      <c r="T26" t="n">
        <v>1702783</v>
      </c>
      <c r="U26" t="n">
        <v>1703165</v>
      </c>
      <c r="V26" t="n">
        <v>1676770</v>
      </c>
      <c r="W26" t="n">
        <v>1600743</v>
      </c>
      <c r="X26" t="n">
        <v>1566381</v>
      </c>
      <c r="Y26" t="n">
        <v>1559726</v>
      </c>
      <c r="Z26" t="n">
        <v>1623386</v>
      </c>
      <c r="AA26" t="n">
        <v>1676893</v>
      </c>
      <c r="AB26" t="n">
        <v>1728168</v>
      </c>
      <c r="AC26" t="n">
        <v>1724680</v>
      </c>
      <c r="AD26" t="n">
        <v>1786237</v>
      </c>
      <c r="AE26" t="n">
        <v>1644811</v>
      </c>
      <c r="AF26" t="n">
        <v>1730705</v>
      </c>
    </row>
    <row r="27">
      <c r="A27" t="s">
        <v>24</v>
      </c>
      <c r="B27" t="s">
        <v>211</v>
      </c>
      <c r="C27" t="s">
        <v>106</v>
      </c>
      <c r="D27" t="s">
        <v>212</v>
      </c>
      <c r="E27" t="s">
        <v>107</v>
      </c>
      <c r="F27" t="n">
        <v>1226347</v>
      </c>
      <c r="G27" t="n">
        <v>1288288</v>
      </c>
      <c r="H27" t="n">
        <v>1394877</v>
      </c>
      <c r="I27" t="n">
        <v>1503850</v>
      </c>
      <c r="J27" t="n">
        <v>1656592</v>
      </c>
      <c r="K27" t="n">
        <v>1872795</v>
      </c>
      <c r="L27" t="n">
        <v>1946046</v>
      </c>
      <c r="M27" t="n">
        <v>2042514</v>
      </c>
      <c r="N27" t="n">
        <v>2089658</v>
      </c>
      <c r="O27" t="n">
        <v>2204471</v>
      </c>
      <c r="P27" t="n">
        <v>2198968</v>
      </c>
      <c r="Q27" t="n">
        <v>2269409</v>
      </c>
      <c r="R27" t="n">
        <v>2415888</v>
      </c>
      <c r="S27" t="n">
        <v>2443025</v>
      </c>
      <c r="T27" t="n">
        <v>2329505</v>
      </c>
      <c r="U27" t="n">
        <v>2315200</v>
      </c>
      <c r="V27" t="n">
        <v>2259916</v>
      </c>
      <c r="W27" t="n">
        <v>2179466</v>
      </c>
      <c r="X27" t="n">
        <v>2095975</v>
      </c>
      <c r="Y27" t="n">
        <v>2089663</v>
      </c>
      <c r="Z27" t="n">
        <v>2121830</v>
      </c>
      <c r="AA27" t="n">
        <v>2161138</v>
      </c>
      <c r="AB27" t="n">
        <v>2200858</v>
      </c>
      <c r="AC27" t="n">
        <v>2190727</v>
      </c>
      <c r="AD27" t="n">
        <v>2244173</v>
      </c>
      <c r="AE27" t="n">
        <v>2008712</v>
      </c>
      <c r="AF27" t="n">
        <v>2125820</v>
      </c>
    </row>
    <row r="28">
      <c r="A28" t="s">
        <v>24</v>
      </c>
      <c r="B28" t="s">
        <v>213</v>
      </c>
      <c r="C28" t="s">
        <v>106</v>
      </c>
      <c r="D28" t="s">
        <v>214</v>
      </c>
      <c r="E28" t="s">
        <v>107</v>
      </c>
      <c r="F28" t="n">
        <v>879425</v>
      </c>
      <c r="G28" t="n">
        <v>896476</v>
      </c>
      <c r="H28" t="n">
        <v>943694</v>
      </c>
      <c r="I28" t="n">
        <v>978654</v>
      </c>
      <c r="J28" t="n">
        <v>1006016</v>
      </c>
      <c r="K28" t="n">
        <v>1046687</v>
      </c>
      <c r="L28" t="n">
        <v>1073404</v>
      </c>
      <c r="M28" t="n">
        <v>1086108</v>
      </c>
      <c r="N28" t="n">
        <v>1141470</v>
      </c>
      <c r="O28" t="n">
        <v>1170336</v>
      </c>
      <c r="P28" t="n">
        <v>1185840</v>
      </c>
      <c r="Q28" t="n">
        <v>1208415</v>
      </c>
      <c r="R28" t="n">
        <v>1246056</v>
      </c>
      <c r="S28" t="n">
        <v>1304765</v>
      </c>
      <c r="T28" t="n">
        <v>1263616</v>
      </c>
      <c r="U28" t="n">
        <v>1239194</v>
      </c>
      <c r="V28" t="n">
        <v>1205996</v>
      </c>
      <c r="W28" t="n">
        <v>1112449</v>
      </c>
      <c r="X28" t="n">
        <v>1034637</v>
      </c>
      <c r="Y28" t="n">
        <v>1056066</v>
      </c>
      <c r="Z28" t="n">
        <v>1079603</v>
      </c>
      <c r="AA28" t="n">
        <v>1103816</v>
      </c>
      <c r="AB28" t="n">
        <v>1145124</v>
      </c>
      <c r="AC28" t="n">
        <v>1176164</v>
      </c>
      <c r="AD28" t="n">
        <v>1246384</v>
      </c>
      <c r="AE28" t="n">
        <v>1148780</v>
      </c>
      <c r="AF28" t="n">
        <v>1207080</v>
      </c>
    </row>
    <row r="29">
      <c r="A29" t="s">
        <v>24</v>
      </c>
      <c r="B29" t="s">
        <v>215</v>
      </c>
      <c r="C29" t="s">
        <v>106</v>
      </c>
      <c r="D29" t="s">
        <v>216</v>
      </c>
      <c r="E29" t="s">
        <v>107</v>
      </c>
      <c r="F29" t="n">
        <v>505353</v>
      </c>
      <c r="G29" t="n">
        <v>519234</v>
      </c>
      <c r="H29" t="n">
        <v>554746</v>
      </c>
      <c r="I29" t="n">
        <v>578849</v>
      </c>
      <c r="J29" t="n">
        <v>601522</v>
      </c>
      <c r="K29" t="n">
        <v>635579</v>
      </c>
      <c r="L29" t="n">
        <v>635830</v>
      </c>
      <c r="M29" t="n">
        <v>648805</v>
      </c>
      <c r="N29" t="n">
        <v>691550</v>
      </c>
      <c r="O29" t="n">
        <v>698975</v>
      </c>
      <c r="P29" t="n">
        <v>656083</v>
      </c>
      <c r="Q29" t="n">
        <v>666519</v>
      </c>
      <c r="R29" t="n">
        <v>671178</v>
      </c>
      <c r="S29" t="n">
        <v>720464</v>
      </c>
      <c r="T29" t="n">
        <v>704914</v>
      </c>
      <c r="U29" t="n">
        <v>661421</v>
      </c>
      <c r="V29" t="n">
        <v>635440</v>
      </c>
      <c r="W29" t="n">
        <v>589475</v>
      </c>
      <c r="X29" t="n">
        <v>552817</v>
      </c>
      <c r="Y29" t="n">
        <v>567478</v>
      </c>
      <c r="Z29" t="n">
        <v>584260</v>
      </c>
      <c r="AA29" t="n">
        <v>603378</v>
      </c>
      <c r="AB29" t="n">
        <v>632864</v>
      </c>
      <c r="AC29" t="n">
        <v>646832</v>
      </c>
      <c r="AD29" t="n">
        <v>685754</v>
      </c>
      <c r="AE29" t="n">
        <v>630777</v>
      </c>
      <c r="AF29" t="n">
        <v>657575</v>
      </c>
    </row>
    <row r="30">
      <c r="A30" t="s">
        <v>24</v>
      </c>
      <c r="B30" t="s">
        <v>217</v>
      </c>
      <c r="C30" t="s">
        <v>106</v>
      </c>
      <c r="D30" t="s">
        <v>218</v>
      </c>
      <c r="E30" t="s">
        <v>107</v>
      </c>
      <c r="F30" t="n">
        <v>23772</v>
      </c>
      <c r="G30" t="n">
        <v>23244</v>
      </c>
      <c r="H30" t="n">
        <v>22561</v>
      </c>
      <c r="I30" t="n">
        <v>22198</v>
      </c>
      <c r="J30" t="n">
        <v>21880</v>
      </c>
      <c r="K30" t="n">
        <v>19991</v>
      </c>
      <c r="L30" t="n">
        <v>17081</v>
      </c>
      <c r="M30" t="n">
        <v>15279</v>
      </c>
      <c r="N30" t="n">
        <v>15815</v>
      </c>
      <c r="O30" t="n">
        <v>16100</v>
      </c>
      <c r="P30" t="n">
        <v>14268</v>
      </c>
      <c r="Q30" t="n">
        <v>13724</v>
      </c>
      <c r="R30" t="n">
        <v>15863</v>
      </c>
      <c r="S30" t="n">
        <v>16017</v>
      </c>
      <c r="T30" t="n">
        <v>14638</v>
      </c>
      <c r="U30" t="n">
        <v>13713</v>
      </c>
      <c r="V30" t="n">
        <v>12772</v>
      </c>
      <c r="W30" t="n">
        <v>11069</v>
      </c>
      <c r="X30" t="n">
        <v>11370</v>
      </c>
      <c r="Y30" t="n">
        <v>10691</v>
      </c>
      <c r="Z30" t="n">
        <v>11089</v>
      </c>
      <c r="AA30" t="n">
        <v>12022</v>
      </c>
      <c r="AB30" t="n">
        <v>11617</v>
      </c>
      <c r="AC30" t="n">
        <v>12209</v>
      </c>
      <c r="AD30" t="n">
        <v>13812</v>
      </c>
      <c r="AE30" t="n">
        <v>17684</v>
      </c>
      <c r="AF30" t="n">
        <v>12706</v>
      </c>
    </row>
    <row r="31">
      <c r="A31" t="s">
        <v>24</v>
      </c>
      <c r="B31" t="s">
        <v>219</v>
      </c>
      <c r="C31" t="s">
        <v>106</v>
      </c>
      <c r="D31" t="s">
        <v>220</v>
      </c>
      <c r="E31" t="s">
        <v>107</v>
      </c>
      <c r="F31" t="n">
        <v>57173</v>
      </c>
      <c r="G31" t="n">
        <v>50740</v>
      </c>
      <c r="H31" t="n">
        <v>52326</v>
      </c>
      <c r="I31" t="n">
        <v>56448</v>
      </c>
      <c r="J31" t="n">
        <v>60732</v>
      </c>
      <c r="K31" t="n">
        <v>62574</v>
      </c>
      <c r="L31" t="n">
        <v>58271</v>
      </c>
      <c r="M31" t="n">
        <v>54110</v>
      </c>
      <c r="N31" t="n">
        <v>56961</v>
      </c>
      <c r="O31" t="n">
        <v>57605</v>
      </c>
      <c r="P31" t="n">
        <v>63110</v>
      </c>
      <c r="Q31" t="n">
        <v>62898</v>
      </c>
      <c r="R31" t="n">
        <v>62937</v>
      </c>
      <c r="S31" t="n">
        <v>58651</v>
      </c>
      <c r="T31" t="n">
        <v>58455</v>
      </c>
      <c r="U31" t="n">
        <v>57405</v>
      </c>
      <c r="V31" t="n">
        <v>55089</v>
      </c>
      <c r="W31" t="n">
        <v>53801</v>
      </c>
      <c r="X31" t="n">
        <v>50283</v>
      </c>
      <c r="Y31" t="n">
        <v>51843</v>
      </c>
      <c r="Z31" t="n">
        <v>51263</v>
      </c>
      <c r="AA31" t="n">
        <v>52405</v>
      </c>
      <c r="AB31" t="n">
        <v>52732</v>
      </c>
      <c r="AC31" t="n">
        <v>56077</v>
      </c>
      <c r="AD31" t="n">
        <v>59847</v>
      </c>
      <c r="AE31" t="n">
        <v>37079</v>
      </c>
      <c r="AF31" t="n">
        <v>43735</v>
      </c>
    </row>
    <row r="32">
      <c r="A32" t="s">
        <v>24</v>
      </c>
      <c r="B32" t="s">
        <v>221</v>
      </c>
      <c r="C32" t="s">
        <v>106</v>
      </c>
      <c r="D32" t="s">
        <v>222</v>
      </c>
      <c r="E32" t="s">
        <v>107</v>
      </c>
      <c r="F32" t="n">
        <v>143983</v>
      </c>
      <c r="G32" t="n">
        <v>152238</v>
      </c>
      <c r="H32" t="n">
        <v>160639</v>
      </c>
      <c r="I32" t="n">
        <v>166508</v>
      </c>
      <c r="J32" t="n">
        <v>164638</v>
      </c>
      <c r="K32" t="n">
        <v>169099</v>
      </c>
      <c r="L32" t="n">
        <v>200893</v>
      </c>
      <c r="M32" t="n">
        <v>209110</v>
      </c>
      <c r="N32" t="n">
        <v>219525</v>
      </c>
      <c r="O32" t="n">
        <v>242984</v>
      </c>
      <c r="P32" t="n">
        <v>301858</v>
      </c>
      <c r="Q32" t="n">
        <v>318047</v>
      </c>
      <c r="R32" t="n">
        <v>347783</v>
      </c>
      <c r="S32" t="n">
        <v>360949</v>
      </c>
      <c r="T32" t="n">
        <v>339487</v>
      </c>
      <c r="U32" t="n">
        <v>365756</v>
      </c>
      <c r="V32" t="n">
        <v>366918</v>
      </c>
      <c r="W32" t="n">
        <v>331365</v>
      </c>
      <c r="X32" t="n">
        <v>300152</v>
      </c>
      <c r="Y32" t="n">
        <v>314466</v>
      </c>
      <c r="Z32" t="n">
        <v>315511</v>
      </c>
      <c r="AA32" t="n">
        <v>322021</v>
      </c>
      <c r="AB32" t="n">
        <v>333406</v>
      </c>
      <c r="AC32" t="n">
        <v>344170</v>
      </c>
      <c r="AD32" t="n">
        <v>360358</v>
      </c>
      <c r="AE32" t="n">
        <v>349137</v>
      </c>
      <c r="AF32" t="n">
        <v>359887</v>
      </c>
    </row>
    <row r="33">
      <c r="A33" t="s">
        <v>24</v>
      </c>
      <c r="B33" t="s">
        <v>223</v>
      </c>
      <c r="C33" t="s">
        <v>106</v>
      </c>
      <c r="D33" t="s">
        <v>224</v>
      </c>
      <c r="E33" t="s">
        <v>107</v>
      </c>
      <c r="F33" t="n">
        <v>149144</v>
      </c>
      <c r="G33" t="n">
        <v>151020</v>
      </c>
      <c r="H33" t="n">
        <v>153422</v>
      </c>
      <c r="I33" t="n">
        <v>154651</v>
      </c>
      <c r="J33" t="n">
        <v>157244</v>
      </c>
      <c r="K33" t="n">
        <v>159444</v>
      </c>
      <c r="L33" t="n">
        <v>161329</v>
      </c>
      <c r="M33" t="n">
        <v>158804</v>
      </c>
      <c r="N33" t="n">
        <v>157619</v>
      </c>
      <c r="O33" t="n">
        <v>154672</v>
      </c>
      <c r="P33" t="n">
        <v>150523</v>
      </c>
      <c r="Q33" t="n">
        <v>147227</v>
      </c>
      <c r="R33" t="n">
        <v>148295</v>
      </c>
      <c r="S33" t="n">
        <v>148684</v>
      </c>
      <c r="T33" t="n">
        <v>146122</v>
      </c>
      <c r="U33" t="n">
        <v>140899</v>
      </c>
      <c r="V33" t="n">
        <v>135777</v>
      </c>
      <c r="W33" t="n">
        <v>126739</v>
      </c>
      <c r="X33" t="n">
        <v>120015</v>
      </c>
      <c r="Y33" t="n">
        <v>111588</v>
      </c>
      <c r="Z33" t="n">
        <v>117480</v>
      </c>
      <c r="AA33" t="n">
        <v>113990</v>
      </c>
      <c r="AB33" t="n">
        <v>114505</v>
      </c>
      <c r="AC33" t="n">
        <v>116876</v>
      </c>
      <c r="AD33" t="n">
        <v>126613</v>
      </c>
      <c r="AE33" t="n">
        <v>114103</v>
      </c>
      <c r="AF33" t="n">
        <v>133177</v>
      </c>
    </row>
    <row r="34">
      <c r="A34" t="s">
        <v>24</v>
      </c>
      <c r="B34" t="s">
        <v>225</v>
      </c>
      <c r="C34" t="s">
        <v>106</v>
      </c>
      <c r="D34" t="s">
        <v>226</v>
      </c>
      <c r="E34" t="s">
        <v>107</v>
      </c>
      <c r="F34" t="n">
        <v>940744</v>
      </c>
      <c r="G34" t="n">
        <v>950598</v>
      </c>
      <c r="H34" t="n">
        <v>1039002</v>
      </c>
      <c r="I34" t="n">
        <v>1103335</v>
      </c>
      <c r="J34" t="n">
        <v>1222575</v>
      </c>
      <c r="K34" t="n">
        <v>1352004</v>
      </c>
      <c r="L34" t="n">
        <v>1364723</v>
      </c>
      <c r="M34" t="n">
        <v>1442235</v>
      </c>
      <c r="N34" t="n">
        <v>1516905</v>
      </c>
      <c r="O34" t="n">
        <v>1604736</v>
      </c>
      <c r="P34" t="n">
        <v>1722398</v>
      </c>
      <c r="Q34" t="n">
        <v>1838381</v>
      </c>
      <c r="R34" t="n">
        <v>1919062</v>
      </c>
      <c r="S34" t="n">
        <v>1948649</v>
      </c>
      <c r="T34" t="n">
        <v>1894885</v>
      </c>
      <c r="U34" t="n">
        <v>1828540</v>
      </c>
      <c r="V34" t="n">
        <v>1826919</v>
      </c>
      <c r="W34" t="n">
        <v>1699971</v>
      </c>
      <c r="X34" t="n">
        <v>1633025</v>
      </c>
      <c r="Y34" t="n">
        <v>1708414</v>
      </c>
      <c r="Z34" t="n">
        <v>1857303</v>
      </c>
      <c r="AA34" t="n">
        <v>1942168</v>
      </c>
      <c r="AB34" t="n">
        <v>2105537</v>
      </c>
      <c r="AC34" t="n">
        <v>2311404</v>
      </c>
      <c r="AD34" t="n">
        <v>2199369</v>
      </c>
      <c r="AE34" t="n">
        <v>1271170</v>
      </c>
      <c r="AF34" t="n">
        <v>1557627</v>
      </c>
    </row>
    <row r="35">
      <c r="A35" t="s">
        <v>24</v>
      </c>
      <c r="B35" t="s">
        <v>227</v>
      </c>
      <c r="C35" t="s">
        <v>106</v>
      </c>
      <c r="D35" t="s">
        <v>228</v>
      </c>
      <c r="E35" t="s">
        <v>107</v>
      </c>
      <c r="F35" t="n">
        <v>392069</v>
      </c>
      <c r="G35" t="n">
        <v>414846</v>
      </c>
      <c r="H35" t="n">
        <v>451025</v>
      </c>
      <c r="I35" t="n">
        <v>497346</v>
      </c>
      <c r="J35" t="n">
        <v>537802</v>
      </c>
      <c r="K35" t="n">
        <v>565038</v>
      </c>
      <c r="L35" t="n">
        <v>585510</v>
      </c>
      <c r="M35" t="n">
        <v>606918</v>
      </c>
      <c r="N35" t="n">
        <v>606438</v>
      </c>
      <c r="O35" t="n">
        <v>619976</v>
      </c>
      <c r="P35" t="n">
        <v>644151</v>
      </c>
      <c r="Q35" t="n">
        <v>682264</v>
      </c>
      <c r="R35" t="n">
        <v>678487</v>
      </c>
      <c r="S35" t="n">
        <v>704514</v>
      </c>
      <c r="T35" t="n">
        <v>708675</v>
      </c>
      <c r="U35" t="n">
        <v>702687</v>
      </c>
      <c r="V35" t="n">
        <v>714297</v>
      </c>
      <c r="W35" t="n">
        <v>681089</v>
      </c>
      <c r="X35" t="n">
        <v>663135</v>
      </c>
      <c r="Y35" t="n">
        <v>658974</v>
      </c>
      <c r="Z35" t="n">
        <v>693116</v>
      </c>
      <c r="AA35" t="n">
        <v>716453</v>
      </c>
      <c r="AB35" t="n">
        <v>770307</v>
      </c>
      <c r="AC35" t="n">
        <v>804403</v>
      </c>
      <c r="AD35" t="n">
        <v>833192</v>
      </c>
      <c r="AE35" t="n">
        <v>836634</v>
      </c>
      <c r="AF35" t="n">
        <v>902724</v>
      </c>
    </row>
    <row r="36">
      <c r="A36" t="s">
        <v>24</v>
      </c>
      <c r="B36" t="s">
        <v>229</v>
      </c>
      <c r="C36" t="s">
        <v>106</v>
      </c>
      <c r="D36" t="s">
        <v>230</v>
      </c>
      <c r="E36" t="s">
        <v>107</v>
      </c>
      <c r="F36" t="n">
        <v>142335</v>
      </c>
      <c r="G36" t="n">
        <v>148884</v>
      </c>
      <c r="H36" t="n">
        <v>160136</v>
      </c>
      <c r="I36" t="n">
        <v>171411</v>
      </c>
      <c r="J36" t="n">
        <v>177409</v>
      </c>
      <c r="K36" t="n">
        <v>181227</v>
      </c>
      <c r="L36" t="n">
        <v>192474</v>
      </c>
      <c r="M36" t="n">
        <v>209792</v>
      </c>
      <c r="N36" t="n">
        <v>212332</v>
      </c>
      <c r="O36" t="n">
        <v>223431</v>
      </c>
      <c r="P36" t="n">
        <v>239023</v>
      </c>
      <c r="Q36" t="n">
        <v>246261</v>
      </c>
      <c r="R36" t="n">
        <v>242135</v>
      </c>
      <c r="S36" t="n">
        <v>238574</v>
      </c>
      <c r="T36" t="n">
        <v>233789</v>
      </c>
      <c r="U36" t="n">
        <v>215201</v>
      </c>
      <c r="V36" t="n">
        <v>208691</v>
      </c>
      <c r="W36" t="n">
        <v>188253</v>
      </c>
      <c r="X36" t="n">
        <v>177081</v>
      </c>
      <c r="Y36" t="n">
        <v>176359</v>
      </c>
      <c r="Z36" t="n">
        <v>176064</v>
      </c>
      <c r="AA36" t="n">
        <v>177632</v>
      </c>
      <c r="AB36" t="n">
        <v>180405</v>
      </c>
      <c r="AC36" t="n">
        <v>179539</v>
      </c>
      <c r="AD36" t="n">
        <v>179607</v>
      </c>
      <c r="AE36" t="n">
        <v>161756</v>
      </c>
      <c r="AF36" t="n">
        <v>169882</v>
      </c>
    </row>
    <row r="37">
      <c r="A37" t="s">
        <v>24</v>
      </c>
      <c r="B37" t="s">
        <v>231</v>
      </c>
      <c r="C37" t="s">
        <v>106</v>
      </c>
      <c r="D37" t="s">
        <v>232</v>
      </c>
      <c r="E37" t="s">
        <v>107</v>
      </c>
      <c r="F37" t="n">
        <v>114821</v>
      </c>
      <c r="G37" t="n">
        <v>117916</v>
      </c>
      <c r="H37" t="n">
        <v>120201</v>
      </c>
      <c r="I37" t="n">
        <v>121587</v>
      </c>
      <c r="J37" t="n">
        <v>124007</v>
      </c>
      <c r="K37" t="n">
        <v>129561</v>
      </c>
      <c r="L37" t="n">
        <v>127257</v>
      </c>
      <c r="M37" t="n">
        <v>117981</v>
      </c>
      <c r="N37" t="n">
        <v>107815</v>
      </c>
      <c r="O37" t="n">
        <v>108144</v>
      </c>
      <c r="P37" t="n">
        <v>102115</v>
      </c>
      <c r="Q37" t="n">
        <v>101993</v>
      </c>
      <c r="R37" t="n">
        <v>101249</v>
      </c>
      <c r="S37" t="n">
        <v>115566</v>
      </c>
      <c r="T37" t="n">
        <v>119450</v>
      </c>
      <c r="U37" t="n">
        <v>122605</v>
      </c>
      <c r="V37" t="n">
        <v>120690</v>
      </c>
      <c r="W37" t="n">
        <v>118176</v>
      </c>
      <c r="X37" t="n">
        <v>113620</v>
      </c>
      <c r="Y37" t="n">
        <v>108887</v>
      </c>
      <c r="Z37" t="n">
        <v>109838</v>
      </c>
      <c r="AA37" t="n">
        <v>106127</v>
      </c>
      <c r="AB37" t="n">
        <v>122296</v>
      </c>
      <c r="AC37" t="n">
        <v>118050</v>
      </c>
      <c r="AD37" t="n">
        <v>109827</v>
      </c>
      <c r="AE37" t="n">
        <v>108696</v>
      </c>
      <c r="AF37" t="n">
        <v>119733</v>
      </c>
    </row>
    <row r="38">
      <c r="A38" t="s">
        <v>24</v>
      </c>
      <c r="B38" t="s">
        <v>233</v>
      </c>
      <c r="C38" t="s">
        <v>106</v>
      </c>
      <c r="D38" t="s">
        <v>234</v>
      </c>
      <c r="E38" t="s">
        <v>107</v>
      </c>
      <c r="F38" t="n">
        <v>134913</v>
      </c>
      <c r="G38" t="n">
        <v>148046</v>
      </c>
      <c r="H38" t="n">
        <v>170688</v>
      </c>
      <c r="I38" t="n">
        <v>204348</v>
      </c>
      <c r="J38" t="n">
        <v>236386</v>
      </c>
      <c r="K38" t="n">
        <v>254250</v>
      </c>
      <c r="L38" t="n">
        <v>265779</v>
      </c>
      <c r="M38" t="n">
        <v>279145</v>
      </c>
      <c r="N38" t="n">
        <v>286291</v>
      </c>
      <c r="O38" t="n">
        <v>288401</v>
      </c>
      <c r="P38" t="n">
        <v>303013</v>
      </c>
      <c r="Q38" t="n">
        <v>334010</v>
      </c>
      <c r="R38" t="n">
        <v>335103</v>
      </c>
      <c r="S38" t="n">
        <v>350374</v>
      </c>
      <c r="T38" t="n">
        <v>355436</v>
      </c>
      <c r="U38" t="n">
        <v>364881</v>
      </c>
      <c r="V38" t="n">
        <v>384916</v>
      </c>
      <c r="W38" t="n">
        <v>374660</v>
      </c>
      <c r="X38" t="n">
        <v>372434</v>
      </c>
      <c r="Y38" t="n">
        <v>373728</v>
      </c>
      <c r="Z38" t="n">
        <v>407214</v>
      </c>
      <c r="AA38" t="n">
        <v>432694</v>
      </c>
      <c r="AB38" t="n">
        <v>467606</v>
      </c>
      <c r="AC38" t="n">
        <v>506814</v>
      </c>
      <c r="AD38" t="n">
        <v>543758</v>
      </c>
      <c r="AE38" t="n">
        <v>566182</v>
      </c>
      <c r="AF38" t="n">
        <v>613109</v>
      </c>
    </row>
    <row r="39">
      <c r="A39" t="s">
        <v>24</v>
      </c>
      <c r="B39" t="s">
        <v>235</v>
      </c>
      <c r="C39" t="s">
        <v>106</v>
      </c>
      <c r="D39" t="s">
        <v>236</v>
      </c>
      <c r="E39" t="s">
        <v>107</v>
      </c>
      <c r="F39" t="n">
        <v>587582</v>
      </c>
      <c r="G39" t="n">
        <v>581855</v>
      </c>
      <c r="H39" t="n">
        <v>581421</v>
      </c>
      <c r="I39" t="n">
        <v>577435</v>
      </c>
      <c r="J39" t="n">
        <v>583308</v>
      </c>
      <c r="K39" t="n">
        <v>581916</v>
      </c>
      <c r="L39" t="n">
        <v>578620</v>
      </c>
      <c r="M39" t="n">
        <v>588406</v>
      </c>
      <c r="N39" t="n">
        <v>587648</v>
      </c>
      <c r="O39" t="n">
        <v>590600</v>
      </c>
      <c r="P39" t="n">
        <v>601216</v>
      </c>
      <c r="Q39" t="n">
        <v>622472</v>
      </c>
      <c r="R39" t="n">
        <v>638703</v>
      </c>
      <c r="S39" t="n">
        <v>651766</v>
      </c>
      <c r="T39" t="n">
        <v>638450</v>
      </c>
      <c r="U39" t="n">
        <v>617569</v>
      </c>
      <c r="V39" t="n">
        <v>598258</v>
      </c>
      <c r="W39" t="n">
        <v>582289</v>
      </c>
      <c r="X39" t="n">
        <v>554972</v>
      </c>
      <c r="Y39" t="n">
        <v>541023</v>
      </c>
      <c r="Z39" t="n">
        <v>525460</v>
      </c>
      <c r="AA39" t="n">
        <v>532999</v>
      </c>
      <c r="AB39" t="n">
        <v>525613</v>
      </c>
      <c r="AC39" t="n">
        <v>522745</v>
      </c>
      <c r="AD39" t="n">
        <v>542443</v>
      </c>
      <c r="AE39" t="n">
        <v>541790</v>
      </c>
      <c r="AF39" t="n">
        <v>549071</v>
      </c>
    </row>
    <row r="40">
      <c r="A40" t="s">
        <v>24</v>
      </c>
      <c r="B40" t="s">
        <v>237</v>
      </c>
      <c r="C40" t="s">
        <v>106</v>
      </c>
      <c r="D40" t="s">
        <v>238</v>
      </c>
      <c r="E40" t="s">
        <v>107</v>
      </c>
      <c r="F40" t="n">
        <v>69249</v>
      </c>
      <c r="G40" t="n">
        <v>71581</v>
      </c>
      <c r="H40" t="n">
        <v>86253</v>
      </c>
      <c r="I40" t="n">
        <v>102088</v>
      </c>
      <c r="J40" t="n">
        <v>113948</v>
      </c>
      <c r="K40" t="n">
        <v>122453</v>
      </c>
      <c r="L40" t="n">
        <v>131482</v>
      </c>
      <c r="M40" t="n">
        <v>146129</v>
      </c>
      <c r="N40" t="n">
        <v>165283</v>
      </c>
      <c r="O40" t="n">
        <v>174349</v>
      </c>
      <c r="P40" t="n">
        <v>194660</v>
      </c>
      <c r="Q40" t="n">
        <v>222918</v>
      </c>
      <c r="R40" t="n">
        <v>227871</v>
      </c>
      <c r="S40" t="n">
        <v>242900</v>
      </c>
      <c r="T40" t="n">
        <v>202513</v>
      </c>
      <c r="U40" t="n">
        <v>203281</v>
      </c>
      <c r="V40" t="n">
        <v>210724</v>
      </c>
      <c r="W40" t="n">
        <v>203374</v>
      </c>
      <c r="X40" t="n">
        <v>181038</v>
      </c>
      <c r="Y40" t="n">
        <v>186592</v>
      </c>
      <c r="Z40" t="n">
        <v>195551</v>
      </c>
      <c r="AA40" t="n">
        <v>204908</v>
      </c>
      <c r="AB40" t="n">
        <v>217974</v>
      </c>
      <c r="AC40" t="n">
        <v>234106</v>
      </c>
      <c r="AD40" t="n">
        <v>255897</v>
      </c>
      <c r="AE40" t="n">
        <v>213381</v>
      </c>
      <c r="AF40" t="n">
        <v>219870</v>
      </c>
    </row>
    <row r="41">
      <c r="A41" t="s">
        <v>24</v>
      </c>
      <c r="B41" t="s">
        <v>239</v>
      </c>
      <c r="C41" t="s">
        <v>106</v>
      </c>
      <c r="D41" t="s">
        <v>240</v>
      </c>
      <c r="E41" t="s">
        <v>107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24</v>
      </c>
      <c r="B42" t="s">
        <v>241</v>
      </c>
      <c r="C42" t="s">
        <v>106</v>
      </c>
      <c r="D42" t="s">
        <v>242</v>
      </c>
      <c r="E42" t="s">
        <v>107</v>
      </c>
      <c r="F42" t="n">
        <v>513729</v>
      </c>
      <c r="G42" t="n">
        <v>545952</v>
      </c>
      <c r="H42" t="n">
        <v>608155</v>
      </c>
      <c r="I42" t="n">
        <v>670274</v>
      </c>
      <c r="J42" t="n">
        <v>737193</v>
      </c>
      <c r="K42" t="n">
        <v>810679</v>
      </c>
      <c r="L42" t="n">
        <v>844880</v>
      </c>
      <c r="M42" t="n">
        <v>873779</v>
      </c>
      <c r="N42" t="n">
        <v>887400</v>
      </c>
      <c r="O42" t="n">
        <v>931033</v>
      </c>
      <c r="P42" t="n">
        <v>982294</v>
      </c>
      <c r="Q42" t="n">
        <v>1098272</v>
      </c>
      <c r="R42" t="n">
        <v>1157683</v>
      </c>
      <c r="S42" t="n">
        <v>1220413</v>
      </c>
      <c r="T42" t="n">
        <v>1214386</v>
      </c>
      <c r="U42" t="n">
        <v>1178908</v>
      </c>
      <c r="V42" t="n">
        <v>1147145</v>
      </c>
      <c r="W42" t="n">
        <v>1100998</v>
      </c>
      <c r="X42" t="n">
        <v>1058705</v>
      </c>
      <c r="Y42" t="n">
        <v>1114945</v>
      </c>
      <c r="Z42" t="n">
        <v>1171257</v>
      </c>
      <c r="AA42" t="n">
        <v>1203419</v>
      </c>
      <c r="AB42" t="n">
        <v>1250937</v>
      </c>
      <c r="AC42" t="n">
        <v>1297872</v>
      </c>
      <c r="AD42" t="n">
        <v>1398356</v>
      </c>
      <c r="AE42" t="n">
        <v>1322945</v>
      </c>
      <c r="AF42" t="n">
        <v>1411212</v>
      </c>
    </row>
    <row r="43">
      <c r="A43" t="s">
        <v>24</v>
      </c>
      <c r="B43" t="s">
        <v>243</v>
      </c>
      <c r="C43" t="s">
        <v>106</v>
      </c>
      <c r="D43" t="s">
        <v>244</v>
      </c>
      <c r="E43" t="s">
        <v>107</v>
      </c>
      <c r="F43" t="n">
        <v>987448</v>
      </c>
      <c r="G43" t="n">
        <v>1057333</v>
      </c>
      <c r="H43" t="n">
        <v>1180878</v>
      </c>
      <c r="I43" t="n">
        <v>1299435</v>
      </c>
      <c r="J43" t="n">
        <v>1436528</v>
      </c>
      <c r="K43" t="n">
        <v>1543120</v>
      </c>
      <c r="L43" t="n">
        <v>1833460</v>
      </c>
      <c r="M43" t="n">
        <v>1993503</v>
      </c>
      <c r="N43" t="n">
        <v>2107952</v>
      </c>
      <c r="O43" t="n">
        <v>2244044</v>
      </c>
      <c r="P43" t="n">
        <v>2438683</v>
      </c>
      <c r="Q43" t="n">
        <v>2718661</v>
      </c>
      <c r="R43" t="n">
        <v>2868673</v>
      </c>
      <c r="S43" t="n">
        <v>3131574</v>
      </c>
      <c r="T43" t="n">
        <v>3049826</v>
      </c>
      <c r="U43" t="n">
        <v>3025194</v>
      </c>
      <c r="V43" t="n">
        <v>2963668</v>
      </c>
      <c r="W43" t="n">
        <v>2873152</v>
      </c>
      <c r="X43" t="n">
        <v>2765528</v>
      </c>
      <c r="Y43" t="n">
        <v>2922823</v>
      </c>
      <c r="Z43" t="n">
        <v>3129763</v>
      </c>
      <c r="AA43" t="n">
        <v>3193467</v>
      </c>
      <c r="AB43" t="n">
        <v>3318148</v>
      </c>
      <c r="AC43" t="n">
        <v>3387504</v>
      </c>
      <c r="AD43" t="n">
        <v>3525176</v>
      </c>
      <c r="AE43" t="n">
        <v>3187147</v>
      </c>
      <c r="AF43" t="n">
        <v>3401550</v>
      </c>
    </row>
    <row r="44">
      <c r="A44" t="s">
        <v>24</v>
      </c>
      <c r="B44" t="s">
        <v>245</v>
      </c>
      <c r="C44" t="s">
        <v>106</v>
      </c>
      <c r="D44" t="s">
        <v>246</v>
      </c>
      <c r="E44" t="s">
        <v>107</v>
      </c>
      <c r="F44" t="n">
        <v>13534623</v>
      </c>
      <c r="G44" t="n">
        <v>14036089</v>
      </c>
      <c r="H44" t="n">
        <v>15064901</v>
      </c>
      <c r="I44" t="n">
        <v>15983017</v>
      </c>
      <c r="J44" t="n">
        <v>17070682</v>
      </c>
      <c r="K44" t="n">
        <v>18133405</v>
      </c>
      <c r="L44" t="n">
        <v>19009894</v>
      </c>
      <c r="M44" t="n">
        <v>19656700</v>
      </c>
      <c r="N44" t="n">
        <v>20263768</v>
      </c>
      <c r="O44" t="n">
        <v>20901227</v>
      </c>
      <c r="P44" t="n">
        <v>21670357</v>
      </c>
      <c r="Q44" t="n">
        <v>22495132</v>
      </c>
      <c r="R44" t="n">
        <v>23240740</v>
      </c>
      <c r="S44" t="n">
        <v>23182564</v>
      </c>
      <c r="T44" t="n">
        <v>21250916</v>
      </c>
      <c r="U44" t="n">
        <v>20551547</v>
      </c>
      <c r="V44" t="n">
        <v>19787082</v>
      </c>
      <c r="W44" t="n">
        <v>18377109</v>
      </c>
      <c r="X44" t="n">
        <v>17456660</v>
      </c>
      <c r="Y44" t="n">
        <v>17654689</v>
      </c>
      <c r="Z44" t="n">
        <v>18459279</v>
      </c>
      <c r="AA44" t="n">
        <v>18963344</v>
      </c>
      <c r="AB44" t="n">
        <v>19748461</v>
      </c>
      <c r="AC44" t="n">
        <v>20282690</v>
      </c>
      <c r="AD44" t="n">
        <v>20898556</v>
      </c>
      <c r="AE44" t="n">
        <v>18373125</v>
      </c>
      <c r="AF44" t="n">
        <v>19470406</v>
      </c>
    </row>
    <row r="45">
      <c r="A45" t="s">
        <v>24</v>
      </c>
      <c r="B45" t="s">
        <v>247</v>
      </c>
      <c r="C45" t="s">
        <v>106</v>
      </c>
      <c r="D45" t="s">
        <v>248</v>
      </c>
      <c r="E45" t="s">
        <v>107</v>
      </c>
      <c r="F45" t="n">
        <v>12905007</v>
      </c>
      <c r="G45" t="n">
        <v>13384431</v>
      </c>
      <c r="H45" t="n">
        <v>14354722</v>
      </c>
      <c r="I45" t="n">
        <v>15215924</v>
      </c>
      <c r="J45" t="n">
        <v>16320752</v>
      </c>
      <c r="K45" t="n">
        <v>17370565</v>
      </c>
      <c r="L45" t="n">
        <v>18216393</v>
      </c>
      <c r="M45" t="n">
        <v>18875356</v>
      </c>
      <c r="N45" t="n">
        <v>19461898</v>
      </c>
      <c r="O45" t="n">
        <v>20105840</v>
      </c>
      <c r="P45" t="n">
        <v>20884194</v>
      </c>
      <c r="Q45" t="n">
        <v>21720503</v>
      </c>
      <c r="R45" t="n">
        <v>22459362</v>
      </c>
      <c r="S45" t="n">
        <v>22444907</v>
      </c>
      <c r="T45" t="n">
        <v>20521323</v>
      </c>
      <c r="U45" t="n">
        <v>19767319</v>
      </c>
      <c r="V45" t="n">
        <v>19004037</v>
      </c>
      <c r="W45" t="n">
        <v>17635002</v>
      </c>
      <c r="X45" t="n">
        <v>16730582</v>
      </c>
      <c r="Y45" t="n">
        <v>16891197</v>
      </c>
      <c r="Z45" t="n">
        <v>17656837</v>
      </c>
      <c r="AA45" t="n">
        <v>18118469</v>
      </c>
      <c r="AB45" t="n">
        <v>18874341</v>
      </c>
      <c r="AC45" t="n">
        <v>19418318</v>
      </c>
      <c r="AD45" t="n">
        <v>20028507</v>
      </c>
      <c r="AE45" t="n">
        <v>17535356</v>
      </c>
      <c r="AF45" t="n">
        <v>18598305</v>
      </c>
    </row>
    <row r="46">
      <c r="A46" t="s">
        <v>24</v>
      </c>
      <c r="B46" t="s">
        <v>249</v>
      </c>
      <c r="C46" t="s">
        <v>106</v>
      </c>
      <c r="D46" t="s">
        <v>250</v>
      </c>
      <c r="E46" t="s">
        <v>107</v>
      </c>
      <c r="F46" t="n">
        <v>473719</v>
      </c>
      <c r="G46" t="n">
        <v>511381</v>
      </c>
      <c r="H46" t="n">
        <v>572723</v>
      </c>
      <c r="I46" t="n">
        <v>629161</v>
      </c>
      <c r="J46" t="n">
        <v>699335</v>
      </c>
      <c r="K46" t="n">
        <v>732441</v>
      </c>
      <c r="L46" t="n">
        <v>988580</v>
      </c>
      <c r="M46" t="n">
        <v>1119724</v>
      </c>
      <c r="N46" t="n">
        <v>1220552</v>
      </c>
      <c r="O46" t="n">
        <v>1313011</v>
      </c>
      <c r="P46" t="n">
        <v>1456389</v>
      </c>
      <c r="Q46" t="n">
        <v>1620389</v>
      </c>
      <c r="R46" t="n">
        <v>1710990</v>
      </c>
      <c r="S46" t="n">
        <v>1911161</v>
      </c>
      <c r="T46" t="n">
        <v>1835440</v>
      </c>
      <c r="U46" t="n">
        <v>1846286</v>
      </c>
      <c r="V46" t="n">
        <v>1816523</v>
      </c>
      <c r="W46" t="n">
        <v>1772154</v>
      </c>
      <c r="X46" t="n">
        <v>1706823</v>
      </c>
      <c r="Y46" t="n">
        <v>1807878</v>
      </c>
      <c r="Z46" t="n">
        <v>1958506</v>
      </c>
      <c r="AA46" t="n">
        <v>1990048</v>
      </c>
      <c r="AB46" t="n">
        <v>2067211</v>
      </c>
      <c r="AC46" t="n">
        <v>2089632</v>
      </c>
      <c r="AD46" t="n">
        <v>2126820</v>
      </c>
      <c r="AE46" t="n">
        <v>1864202</v>
      </c>
      <c r="AF46" t="n">
        <v>1990338</v>
      </c>
    </row>
    <row r="47">
      <c r="A47" t="s">
        <v>24</v>
      </c>
      <c r="B47" t="s">
        <v>251</v>
      </c>
      <c r="C47" t="s">
        <v>106</v>
      </c>
      <c r="D47" t="s">
        <v>252</v>
      </c>
      <c r="E47" t="s">
        <v>107</v>
      </c>
      <c r="F47" t="n">
        <v>1778427</v>
      </c>
      <c r="G47" t="n">
        <v>1761536</v>
      </c>
      <c r="H47" t="n">
        <v>1799507</v>
      </c>
      <c r="I47" t="n">
        <v>1831811</v>
      </c>
      <c r="J47" t="n">
        <v>1867480</v>
      </c>
      <c r="K47" t="n">
        <v>1995798</v>
      </c>
      <c r="L47" t="n">
        <v>2091639</v>
      </c>
      <c r="M47" t="n">
        <v>2092807</v>
      </c>
      <c r="N47" t="n">
        <v>2119448</v>
      </c>
      <c r="O47" t="n">
        <v>2137893</v>
      </c>
      <c r="P47" t="n">
        <v>2163907</v>
      </c>
      <c r="Q47" t="n">
        <v>2209088</v>
      </c>
      <c r="R47" t="n">
        <v>2176124</v>
      </c>
      <c r="S47" t="n">
        <v>2256419</v>
      </c>
      <c r="T47" t="n">
        <v>2365682</v>
      </c>
      <c r="U47" t="n">
        <v>2339174</v>
      </c>
      <c r="V47" t="n">
        <v>2424723</v>
      </c>
      <c r="W47" t="n">
        <v>2396958</v>
      </c>
      <c r="X47" t="n">
        <v>2471705</v>
      </c>
      <c r="Y47" t="n">
        <v>2493373</v>
      </c>
      <c r="Z47" t="n">
        <v>2503862</v>
      </c>
      <c r="AA47" t="n">
        <v>2481129</v>
      </c>
      <c r="AB47" t="n">
        <v>2464260</v>
      </c>
      <c r="AC47" t="n">
        <v>2552442</v>
      </c>
      <c r="AD47" t="n">
        <v>2522373</v>
      </c>
      <c r="AE47" t="n">
        <v>2684458</v>
      </c>
      <c r="AF47" t="n">
        <v>2603254</v>
      </c>
    </row>
    <row r="48">
      <c r="A48" t="s">
        <v>24</v>
      </c>
      <c r="B48" t="s">
        <v>253</v>
      </c>
      <c r="C48" t="s">
        <v>106</v>
      </c>
      <c r="D48" t="s">
        <v>254</v>
      </c>
      <c r="E48" t="s">
        <v>107</v>
      </c>
      <c r="F48" t="n">
        <v>4160578</v>
      </c>
      <c r="G48" t="n">
        <v>4161031</v>
      </c>
      <c r="H48" t="n">
        <v>4247062</v>
      </c>
      <c r="I48" t="n">
        <v>4391014</v>
      </c>
      <c r="J48" t="n">
        <v>4514136</v>
      </c>
      <c r="K48" t="n">
        <v>4660788</v>
      </c>
      <c r="L48" t="n">
        <v>4748761</v>
      </c>
      <c r="M48" t="n">
        <v>4836639</v>
      </c>
      <c r="N48" t="n">
        <v>4987001</v>
      </c>
      <c r="O48" t="n">
        <v>5077518</v>
      </c>
      <c r="P48" t="n">
        <v>5247735</v>
      </c>
      <c r="Q48" t="n">
        <v>5466984</v>
      </c>
      <c r="R48" t="n">
        <v>5501562</v>
      </c>
      <c r="S48" t="n">
        <v>5674004</v>
      </c>
      <c r="T48" t="n">
        <v>5851762</v>
      </c>
      <c r="U48" t="n">
        <v>5858347</v>
      </c>
      <c r="V48" t="n">
        <v>5958044</v>
      </c>
      <c r="W48" t="n">
        <v>5860438</v>
      </c>
      <c r="X48" t="n">
        <v>5854944</v>
      </c>
      <c r="Y48" t="n">
        <v>5925243</v>
      </c>
      <c r="Z48" t="n">
        <v>5962666</v>
      </c>
      <c r="AA48" t="n">
        <v>6103889</v>
      </c>
      <c r="AB48" t="n">
        <v>6045863</v>
      </c>
      <c r="AC48" t="n">
        <v>6180312</v>
      </c>
      <c r="AD48" t="n">
        <v>6080691</v>
      </c>
      <c r="AE48" t="n">
        <v>6007582</v>
      </c>
      <c r="AF48" t="n">
        <v>6426564</v>
      </c>
    </row>
    <row r="49">
      <c r="A49" t="s">
        <v>24</v>
      </c>
      <c r="B49" t="s">
        <v>255</v>
      </c>
      <c r="C49" t="s">
        <v>106</v>
      </c>
      <c r="D49" t="s">
        <v>256</v>
      </c>
      <c r="E49" t="s">
        <v>107</v>
      </c>
      <c r="F49" t="n">
        <v>1197048</v>
      </c>
      <c r="G49" t="n">
        <v>1193988</v>
      </c>
      <c r="H49" t="n">
        <v>1210660</v>
      </c>
      <c r="I49" t="n">
        <v>1268467</v>
      </c>
      <c r="J49" t="n">
        <v>1299993</v>
      </c>
      <c r="K49" t="n">
        <v>1280154</v>
      </c>
      <c r="L49" t="n">
        <v>1268257</v>
      </c>
      <c r="M49" t="n">
        <v>1298623</v>
      </c>
      <c r="N49" t="n">
        <v>1317182</v>
      </c>
      <c r="O49" t="n">
        <v>1332786</v>
      </c>
      <c r="P49" t="n">
        <v>1403197</v>
      </c>
      <c r="Q49" t="n">
        <v>1470152</v>
      </c>
      <c r="R49" t="n">
        <v>1484603</v>
      </c>
      <c r="S49" t="n">
        <v>1516320</v>
      </c>
      <c r="T49" t="n">
        <v>1553764</v>
      </c>
      <c r="U49" t="n">
        <v>1595495</v>
      </c>
      <c r="V49" t="n">
        <v>1578282</v>
      </c>
      <c r="W49" t="n">
        <v>1570158</v>
      </c>
      <c r="X49" t="n">
        <v>1536303</v>
      </c>
      <c r="Y49" t="n">
        <v>1558646</v>
      </c>
      <c r="Z49" t="n">
        <v>1557694</v>
      </c>
      <c r="AA49" t="n">
        <v>1603449</v>
      </c>
      <c r="AB49" t="n">
        <v>1540012</v>
      </c>
      <c r="AC49" t="n">
        <v>1563600</v>
      </c>
      <c r="AD49" t="n">
        <v>1479741</v>
      </c>
      <c r="AE49" t="n">
        <v>1405626</v>
      </c>
      <c r="AF49" t="n">
        <v>1570096</v>
      </c>
    </row>
    <row r="50">
      <c r="A50" t="s">
        <v>24</v>
      </c>
      <c r="B50" t="s">
        <v>257</v>
      </c>
      <c r="C50" t="s">
        <v>106</v>
      </c>
      <c r="D50" t="s">
        <v>258</v>
      </c>
      <c r="E50" t="s">
        <v>107</v>
      </c>
      <c r="F50" t="n">
        <v>1185105</v>
      </c>
      <c r="G50" t="n">
        <v>1205507</v>
      </c>
      <c r="H50" t="n">
        <v>1236895</v>
      </c>
      <c r="I50" t="n">
        <v>1290736</v>
      </c>
      <c r="J50" t="n">
        <v>1346664</v>
      </c>
      <c r="K50" t="n">
        <v>1384836</v>
      </c>
      <c r="L50" t="n">
        <v>1388866</v>
      </c>
      <c r="M50" t="n">
        <v>1445209</v>
      </c>
      <c r="N50" t="n">
        <v>1550371</v>
      </c>
      <c r="O50" t="n">
        <v>1606839</v>
      </c>
      <c r="P50" t="n">
        <v>1680631</v>
      </c>
      <c r="Q50" t="n">
        <v>1787743</v>
      </c>
      <c r="R50" t="n">
        <v>1840836</v>
      </c>
      <c r="S50" t="n">
        <v>1901265</v>
      </c>
      <c r="T50" t="n">
        <v>1932317</v>
      </c>
      <c r="U50" t="n">
        <v>1923677</v>
      </c>
      <c r="V50" t="n">
        <v>1955039</v>
      </c>
      <c r="W50" t="n">
        <v>1893323</v>
      </c>
      <c r="X50" t="n">
        <v>1846936</v>
      </c>
      <c r="Y50" t="n">
        <v>1873224</v>
      </c>
      <c r="Z50" t="n">
        <v>1901110</v>
      </c>
      <c r="AA50" t="n">
        <v>2019311</v>
      </c>
      <c r="AB50" t="n">
        <v>2041591</v>
      </c>
      <c r="AC50" t="n">
        <v>2064270</v>
      </c>
      <c r="AD50" t="n">
        <v>2078578</v>
      </c>
      <c r="AE50" t="n">
        <v>1917498</v>
      </c>
      <c r="AF50" t="n">
        <v>2253215</v>
      </c>
    </row>
    <row r="51">
      <c r="A51" t="s">
        <v>24</v>
      </c>
      <c r="B51" t="s">
        <v>259</v>
      </c>
      <c r="C51" t="s">
        <v>106</v>
      </c>
      <c r="D51" t="s">
        <v>260</v>
      </c>
      <c r="E51" t="s">
        <v>107</v>
      </c>
      <c r="F51" t="n">
        <v>911462</v>
      </c>
      <c r="G51" t="n">
        <v>924292</v>
      </c>
      <c r="H51" t="n">
        <v>948233</v>
      </c>
      <c r="I51" t="n">
        <v>988883</v>
      </c>
      <c r="J51" t="n">
        <v>1028295</v>
      </c>
      <c r="K51" t="n">
        <v>1067823</v>
      </c>
      <c r="L51" t="n">
        <v>1060559</v>
      </c>
      <c r="M51" t="n">
        <v>1089677</v>
      </c>
      <c r="N51" t="n">
        <v>1160555</v>
      </c>
      <c r="O51" t="n">
        <v>1191743</v>
      </c>
      <c r="P51" t="n">
        <v>1230329</v>
      </c>
      <c r="Q51" t="n">
        <v>1291268</v>
      </c>
      <c r="R51" t="n">
        <v>1318000</v>
      </c>
      <c r="S51" t="n">
        <v>1347544</v>
      </c>
      <c r="T51" t="n">
        <v>1348356</v>
      </c>
      <c r="U51" t="n">
        <v>1291634</v>
      </c>
      <c r="V51" t="n">
        <v>1307461</v>
      </c>
      <c r="W51" t="n">
        <v>1284108</v>
      </c>
      <c r="X51" t="n">
        <v>1252436</v>
      </c>
      <c r="Y51" t="n">
        <v>1237893</v>
      </c>
      <c r="Z51" t="n">
        <v>1248537</v>
      </c>
      <c r="AA51" t="n">
        <v>1303694</v>
      </c>
      <c r="AB51" t="n">
        <v>1304749</v>
      </c>
      <c r="AC51" t="n">
        <v>1299504</v>
      </c>
      <c r="AD51" t="n">
        <v>1318474</v>
      </c>
      <c r="AE51" t="n">
        <v>1219488</v>
      </c>
      <c r="AF51" t="n">
        <v>1469574</v>
      </c>
    </row>
    <row r="52">
      <c r="A52" t="s">
        <v>24</v>
      </c>
      <c r="B52" t="s">
        <v>261</v>
      </c>
      <c r="C52" t="s">
        <v>106</v>
      </c>
      <c r="D52" t="s">
        <v>262</v>
      </c>
      <c r="E52" t="s">
        <v>107</v>
      </c>
      <c r="F52" t="n">
        <v>273643</v>
      </c>
      <c r="G52" t="n">
        <v>281215</v>
      </c>
      <c r="H52" t="n">
        <v>288662</v>
      </c>
      <c r="I52" t="n">
        <v>301853</v>
      </c>
      <c r="J52" t="n">
        <v>318369</v>
      </c>
      <c r="K52" t="n">
        <v>317013</v>
      </c>
      <c r="L52" t="n">
        <v>328307</v>
      </c>
      <c r="M52" t="n">
        <v>355532</v>
      </c>
      <c r="N52" t="n">
        <v>389816</v>
      </c>
      <c r="O52" t="n">
        <v>415096</v>
      </c>
      <c r="P52" t="n">
        <v>450302</v>
      </c>
      <c r="Q52" t="n">
        <v>496475</v>
      </c>
      <c r="R52" t="n">
        <v>522836</v>
      </c>
      <c r="S52" t="n">
        <v>553721</v>
      </c>
      <c r="T52" t="n">
        <v>583961</v>
      </c>
      <c r="U52" t="n">
        <v>632043</v>
      </c>
      <c r="V52" t="n">
        <v>647578</v>
      </c>
      <c r="W52" t="n">
        <v>609215</v>
      </c>
      <c r="X52" t="n">
        <v>594500</v>
      </c>
      <c r="Y52" t="n">
        <v>635331</v>
      </c>
      <c r="Z52" t="n">
        <v>652573</v>
      </c>
      <c r="AA52" t="n">
        <v>715617</v>
      </c>
      <c r="AB52" t="n">
        <v>736842</v>
      </c>
      <c r="AC52" t="n">
        <v>764766</v>
      </c>
      <c r="AD52" t="n">
        <v>760104</v>
      </c>
      <c r="AE52" t="n">
        <v>698010</v>
      </c>
      <c r="AF52" t="n">
        <v>783641</v>
      </c>
    </row>
    <row r="53">
      <c r="A53" t="s">
        <v>24</v>
      </c>
      <c r="B53" t="s">
        <v>263</v>
      </c>
      <c r="C53" t="s">
        <v>106</v>
      </c>
      <c r="D53" t="s">
        <v>264</v>
      </c>
      <c r="E53" t="s">
        <v>107</v>
      </c>
      <c r="F53" t="n">
        <v>336514</v>
      </c>
      <c r="G53" t="n">
        <v>332967</v>
      </c>
      <c r="H53" t="n">
        <v>359779</v>
      </c>
      <c r="I53" t="n">
        <v>378294</v>
      </c>
      <c r="J53" t="n">
        <v>410034</v>
      </c>
      <c r="K53" t="n">
        <v>371803</v>
      </c>
      <c r="L53" t="n">
        <v>385838</v>
      </c>
      <c r="M53" t="n">
        <v>399862</v>
      </c>
      <c r="N53" t="n">
        <v>423290</v>
      </c>
      <c r="O53" t="n">
        <v>420943</v>
      </c>
      <c r="P53" t="n">
        <v>444158</v>
      </c>
      <c r="Q53" t="n">
        <v>462719</v>
      </c>
      <c r="R53" t="n">
        <v>461234</v>
      </c>
      <c r="S53" t="n">
        <v>499805</v>
      </c>
      <c r="T53" t="n">
        <v>503374</v>
      </c>
      <c r="U53" t="n">
        <v>503164</v>
      </c>
      <c r="V53" t="n">
        <v>502573</v>
      </c>
      <c r="W53" t="n">
        <v>472457</v>
      </c>
      <c r="X53" t="n">
        <v>463135</v>
      </c>
      <c r="Y53" t="n">
        <v>464356</v>
      </c>
      <c r="Z53" t="n">
        <v>494532</v>
      </c>
      <c r="AA53" t="n">
        <v>507044</v>
      </c>
      <c r="AB53" t="n">
        <v>531002</v>
      </c>
      <c r="AC53" t="n">
        <v>515644</v>
      </c>
      <c r="AD53" t="n">
        <v>541299</v>
      </c>
      <c r="AE53" t="n">
        <v>448564</v>
      </c>
      <c r="AF53" t="n">
        <v>488044</v>
      </c>
    </row>
    <row r="54">
      <c r="A54" t="s">
        <v>24</v>
      </c>
      <c r="B54" t="s">
        <v>265</v>
      </c>
      <c r="C54" t="s">
        <v>106</v>
      </c>
      <c r="D54" t="s">
        <v>266</v>
      </c>
      <c r="E54" t="s">
        <v>107</v>
      </c>
      <c r="F54" t="n">
        <v>610951</v>
      </c>
      <c r="G54" t="n">
        <v>623797</v>
      </c>
      <c r="H54" t="n">
        <v>668501</v>
      </c>
      <c r="I54" t="n">
        <v>714870</v>
      </c>
      <c r="J54" t="n">
        <v>782153</v>
      </c>
      <c r="K54" t="n">
        <v>772113</v>
      </c>
      <c r="L54" t="n">
        <v>815468</v>
      </c>
      <c r="M54" t="n">
        <v>852865</v>
      </c>
      <c r="N54" t="n">
        <v>891619</v>
      </c>
      <c r="O54" t="n">
        <v>930146</v>
      </c>
      <c r="P54" t="n">
        <v>990028</v>
      </c>
      <c r="Q54" t="n">
        <v>1059181</v>
      </c>
      <c r="R54" t="n">
        <v>1061959</v>
      </c>
      <c r="S54" t="n">
        <v>1101335</v>
      </c>
      <c r="T54" t="n">
        <v>1107819</v>
      </c>
      <c r="U54" t="n">
        <v>1050882</v>
      </c>
      <c r="V54" t="n">
        <v>1059922</v>
      </c>
      <c r="W54" t="n">
        <v>1047627</v>
      </c>
      <c r="X54" t="n">
        <v>1020988</v>
      </c>
      <c r="Y54" t="n">
        <v>1029405</v>
      </c>
      <c r="Z54" t="n">
        <v>1084528</v>
      </c>
      <c r="AA54" t="n">
        <v>1123098</v>
      </c>
      <c r="AB54" t="n">
        <v>1170263</v>
      </c>
      <c r="AC54" t="n">
        <v>1176182</v>
      </c>
      <c r="AD54" t="n">
        <v>1207831</v>
      </c>
      <c r="AE54" t="n">
        <v>1086573</v>
      </c>
      <c r="AF54" t="n">
        <v>1174988</v>
      </c>
    </row>
    <row r="55">
      <c r="A55" t="s">
        <v>24</v>
      </c>
      <c r="B55" t="s">
        <v>267</v>
      </c>
      <c r="C55" t="s">
        <v>106</v>
      </c>
      <c r="D55" t="s">
        <v>268</v>
      </c>
      <c r="E55" t="s">
        <v>107</v>
      </c>
      <c r="F55" t="n">
        <v>274437</v>
      </c>
      <c r="G55" t="n">
        <v>290830</v>
      </c>
      <c r="H55" t="n">
        <v>308722</v>
      </c>
      <c r="I55" t="n">
        <v>336576</v>
      </c>
      <c r="J55" t="n">
        <v>372119</v>
      </c>
      <c r="K55" t="n">
        <v>400310</v>
      </c>
      <c r="L55" t="n">
        <v>429630</v>
      </c>
      <c r="M55" t="n">
        <v>453003</v>
      </c>
      <c r="N55" t="n">
        <v>468329</v>
      </c>
      <c r="O55" t="n">
        <v>509203</v>
      </c>
      <c r="P55" t="n">
        <v>545870</v>
      </c>
      <c r="Q55" t="n">
        <v>596462</v>
      </c>
      <c r="R55" t="n">
        <v>600725</v>
      </c>
      <c r="S55" t="n">
        <v>601530</v>
      </c>
      <c r="T55" t="n">
        <v>604445</v>
      </c>
      <c r="U55" t="n">
        <v>547718</v>
      </c>
      <c r="V55" t="n">
        <v>557349</v>
      </c>
      <c r="W55" t="n">
        <v>575170</v>
      </c>
      <c r="X55" t="n">
        <v>557853</v>
      </c>
      <c r="Y55" t="n">
        <v>565049</v>
      </c>
      <c r="Z55" t="n">
        <v>589996</v>
      </c>
      <c r="AA55" t="n">
        <v>616054</v>
      </c>
      <c r="AB55" t="n">
        <v>639261</v>
      </c>
      <c r="AC55" t="n">
        <v>660538</v>
      </c>
      <c r="AD55" t="n">
        <v>666532</v>
      </c>
      <c r="AE55" t="n">
        <v>638009</v>
      </c>
      <c r="AF55" t="n">
        <v>686944</v>
      </c>
    </row>
    <row r="56">
      <c r="A56" t="s">
        <v>24</v>
      </c>
      <c r="B56" t="s">
        <v>269</v>
      </c>
      <c r="C56" t="s">
        <v>106</v>
      </c>
      <c r="D56" t="s">
        <v>270</v>
      </c>
      <c r="E56" t="s">
        <v>107</v>
      </c>
      <c r="F56" t="n">
        <v>695107</v>
      </c>
      <c r="G56" t="n">
        <v>694815</v>
      </c>
      <c r="H56" t="n">
        <v>689809</v>
      </c>
      <c r="I56" t="n">
        <v>720428</v>
      </c>
      <c r="J56" t="n">
        <v>763655</v>
      </c>
      <c r="K56" t="n">
        <v>768581</v>
      </c>
      <c r="L56" t="n">
        <v>812369</v>
      </c>
      <c r="M56" t="n">
        <v>822205</v>
      </c>
      <c r="N56" t="n">
        <v>850611</v>
      </c>
      <c r="O56" t="n">
        <v>873733</v>
      </c>
      <c r="P56" t="n">
        <v>896686</v>
      </c>
      <c r="Q56" t="n">
        <v>917452</v>
      </c>
      <c r="R56" t="n">
        <v>938413</v>
      </c>
      <c r="S56" t="n">
        <v>963616</v>
      </c>
      <c r="T56" t="n">
        <v>966556</v>
      </c>
      <c r="U56" t="n">
        <v>1002600</v>
      </c>
      <c r="V56" t="n">
        <v>1007956</v>
      </c>
      <c r="W56" t="n">
        <v>926567</v>
      </c>
      <c r="X56" t="n">
        <v>895989</v>
      </c>
      <c r="Y56" t="n">
        <v>855704</v>
      </c>
      <c r="Z56" t="n">
        <v>834398</v>
      </c>
      <c r="AA56" t="n">
        <v>833918</v>
      </c>
      <c r="AB56" t="n">
        <v>848857</v>
      </c>
      <c r="AC56" t="n">
        <v>895896</v>
      </c>
      <c r="AD56" t="n">
        <v>832315</v>
      </c>
      <c r="AE56" t="n">
        <v>684774</v>
      </c>
      <c r="AF56" t="n">
        <v>750219</v>
      </c>
    </row>
    <row r="57">
      <c r="A57" t="s">
        <v>24</v>
      </c>
      <c r="B57" t="s">
        <v>271</v>
      </c>
      <c r="C57" t="s">
        <v>106</v>
      </c>
      <c r="D57" t="s">
        <v>272</v>
      </c>
      <c r="E57" t="s">
        <v>107</v>
      </c>
      <c r="F57" t="n">
        <v>18459556</v>
      </c>
      <c r="G57" t="n">
        <v>18963514</v>
      </c>
      <c r="H57" t="n">
        <v>20088025</v>
      </c>
      <c r="I57" t="n">
        <v>21196547</v>
      </c>
      <c r="J57" t="n">
        <v>22462422</v>
      </c>
      <c r="K57" t="n">
        <v>23685227</v>
      </c>
      <c r="L57" t="n">
        <v>24702503</v>
      </c>
      <c r="M57" t="n">
        <v>25461671</v>
      </c>
      <c r="N57" t="n">
        <v>26266661</v>
      </c>
      <c r="O57" t="n">
        <v>27026823</v>
      </c>
      <c r="P57" t="n">
        <v>28009438</v>
      </c>
      <c r="Q57" t="n">
        <v>29102485</v>
      </c>
      <c r="R57" t="n">
        <v>29908584</v>
      </c>
      <c r="S57" t="n">
        <v>30063084</v>
      </c>
      <c r="T57" t="n">
        <v>28271746</v>
      </c>
      <c r="U57" t="n">
        <v>27615772</v>
      </c>
      <c r="V57" t="n">
        <v>26963802</v>
      </c>
      <c r="W57" t="n">
        <v>25367489</v>
      </c>
      <c r="X57" t="n">
        <v>24388629</v>
      </c>
      <c r="Y57" t="n">
        <v>24622228</v>
      </c>
      <c r="Z57" t="n">
        <v>25451894</v>
      </c>
      <c r="AA57" t="n">
        <v>26106057</v>
      </c>
      <c r="AB57" t="n">
        <v>26861152</v>
      </c>
      <c r="AC57" t="n">
        <v>27593004</v>
      </c>
      <c r="AD57" t="n">
        <v>28067456</v>
      </c>
      <c r="AE57" t="n">
        <v>25278862</v>
      </c>
      <c r="AF57" t="n">
        <v>26867057</v>
      </c>
    </row>
    <row r="58">
      <c r="A58" t="s">
        <v>24</v>
      </c>
      <c r="B58" t="s">
        <v>273</v>
      </c>
      <c r="C58" t="s">
        <v>106</v>
      </c>
      <c r="D58" t="s">
        <v>274</v>
      </c>
      <c r="E58" t="s">
        <v>107</v>
      </c>
      <c r="F58" t="n">
        <v>17764452</v>
      </c>
      <c r="G58" t="n">
        <v>18268701</v>
      </c>
      <c r="H58" t="n">
        <v>19398216</v>
      </c>
      <c r="I58" t="n">
        <v>20476119</v>
      </c>
      <c r="J58" t="n">
        <v>21698767</v>
      </c>
      <c r="K58" t="n">
        <v>22916646</v>
      </c>
      <c r="L58" t="n">
        <v>23890138</v>
      </c>
      <c r="M58" t="n">
        <v>24639468</v>
      </c>
      <c r="N58" t="n">
        <v>25416052</v>
      </c>
      <c r="O58" t="n">
        <v>26153094</v>
      </c>
      <c r="P58" t="n">
        <v>27112752</v>
      </c>
      <c r="Q58" t="n">
        <v>28185033</v>
      </c>
      <c r="R58" t="n">
        <v>28970174</v>
      </c>
      <c r="S58" t="n">
        <v>29099468</v>
      </c>
      <c r="T58" t="n">
        <v>27305192</v>
      </c>
      <c r="U58" t="n">
        <v>26613174</v>
      </c>
      <c r="V58" t="n">
        <v>25955850</v>
      </c>
      <c r="W58" t="n">
        <v>24440922</v>
      </c>
      <c r="X58" t="n">
        <v>23492642</v>
      </c>
      <c r="Y58" t="n">
        <v>23766524</v>
      </c>
      <c r="Z58" t="n">
        <v>24617496</v>
      </c>
      <c r="AA58" t="n">
        <v>25272141</v>
      </c>
      <c r="AB58" t="n">
        <v>26012298</v>
      </c>
      <c r="AC58" t="n">
        <v>26697108</v>
      </c>
      <c r="AD58" t="n">
        <v>27235145</v>
      </c>
      <c r="AE58" t="n">
        <v>24594088</v>
      </c>
      <c r="AF58" t="n">
        <v>26116841</v>
      </c>
    </row>
    <row r="59">
      <c r="A59" t="s">
        <v>24</v>
      </c>
      <c r="B59" t="s">
        <v>275</v>
      </c>
      <c r="C59" t="s">
        <v>106</v>
      </c>
      <c r="D59" t="s">
        <v>276</v>
      </c>
      <c r="E59" t="s">
        <v>107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27</v>
      </c>
      <c r="B2" t="s">
        <v>84</v>
      </c>
      <c r="C2" t="s">
        <v>106</v>
      </c>
      <c r="D2" t="s">
        <v>86</v>
      </c>
      <c r="E2" t="s">
        <v>107</v>
      </c>
      <c r="F2" t="n">
        <v>90.4362646676815</v>
      </c>
      <c r="G2" t="n">
        <v>89.7863680093529</v>
      </c>
      <c r="H2" t="n">
        <v>87.4709714830398</v>
      </c>
      <c r="I2" t="n">
        <v>87.8103609878785</v>
      </c>
      <c r="J2" t="n">
        <v>87.207157020471</v>
      </c>
      <c r="K2" t="n">
        <v>86.5468212293452</v>
      </c>
      <c r="L2" t="n">
        <v>92.8098172445262</v>
      </c>
      <c r="M2" t="n">
        <v>93.2419725545619</v>
      </c>
      <c r="N2" t="n">
        <v>98.4555484695877</v>
      </c>
      <c r="O2" t="n">
        <v>98.1736401982744</v>
      </c>
      <c r="P2" t="n">
        <v>101.590273351496</v>
      </c>
      <c r="Q2" t="n">
        <v>90.2687925883533</v>
      </c>
      <c r="R2" t="n">
        <v>93.5217533942621</v>
      </c>
      <c r="S2" t="n">
        <v>93.2368757994884</v>
      </c>
      <c r="T2" t="n">
        <v>88.8492581148066</v>
      </c>
      <c r="U2" t="n">
        <v>93.4162089982819</v>
      </c>
      <c r="V2" t="n">
        <v>86.1390177418145</v>
      </c>
      <c r="W2" t="n">
        <v>93.3182084132178</v>
      </c>
      <c r="X2" t="n">
        <v>88.3282122638054</v>
      </c>
      <c r="Y2" t="n">
        <v>87.6637388868539</v>
      </c>
      <c r="Z2" t="n">
        <v>94.2951346054322</v>
      </c>
      <c r="AA2" t="n">
        <v>96.35549762157</v>
      </c>
      <c r="AB2" t="n">
        <v>103.584054715689</v>
      </c>
      <c r="AC2" t="n">
        <v>99.2528979334821</v>
      </c>
      <c r="AD2" t="n">
        <v>98.4767053585626</v>
      </c>
      <c r="AE2" t="n">
        <v>100</v>
      </c>
      <c r="AF2" t="n">
        <v>101.60724896019</v>
      </c>
    </row>
    <row r="3">
      <c r="A3" t="s">
        <v>27</v>
      </c>
      <c r="B3" t="s">
        <v>163</v>
      </c>
      <c r="C3" t="s">
        <v>106</v>
      </c>
      <c r="D3" t="s">
        <v>164</v>
      </c>
      <c r="E3" t="s">
        <v>107</v>
      </c>
      <c r="F3" t="n">
        <v>80.3477993113728</v>
      </c>
      <c r="G3" t="n">
        <v>81.0907285699153</v>
      </c>
      <c r="H3" t="n">
        <v>72.5236944415455</v>
      </c>
      <c r="I3" t="n">
        <v>78.4607727018735</v>
      </c>
      <c r="J3" t="n">
        <v>76.5416525504625</v>
      </c>
      <c r="K3" t="n">
        <v>88.7642724603531</v>
      </c>
      <c r="L3" t="n">
        <v>98.5190731633556</v>
      </c>
      <c r="M3" t="n">
        <v>100.233868469141</v>
      </c>
      <c r="N3" t="n">
        <v>100.010630454733</v>
      </c>
      <c r="O3" t="n">
        <v>104.013940941742</v>
      </c>
      <c r="P3" t="n">
        <v>106.315462832673</v>
      </c>
      <c r="Q3" t="n">
        <v>111.193635216358</v>
      </c>
      <c r="R3" t="n">
        <v>119.289404795264</v>
      </c>
      <c r="S3" t="n">
        <v>114.632671353007</v>
      </c>
      <c r="T3" t="n">
        <v>115.611677086612</v>
      </c>
      <c r="U3" t="n">
        <v>111.089380409555</v>
      </c>
      <c r="V3" t="n">
        <v>107.415298337295</v>
      </c>
      <c r="W3" t="n">
        <v>106.081232533534</v>
      </c>
      <c r="X3" t="n">
        <v>107.361422942606</v>
      </c>
      <c r="Y3" t="n">
        <v>106.904009698176</v>
      </c>
      <c r="Z3" t="n">
        <v>107.33449564327</v>
      </c>
      <c r="AA3" t="n">
        <v>107.118240783008</v>
      </c>
      <c r="AB3" t="n">
        <v>110.461008427377</v>
      </c>
      <c r="AC3" t="n">
        <v>120.661433041429</v>
      </c>
      <c r="AD3" t="n">
        <v>123.996789727127</v>
      </c>
      <c r="AE3" t="n">
        <v>100</v>
      </c>
      <c r="AF3" t="n">
        <v>134.704448507008</v>
      </c>
    </row>
    <row r="4">
      <c r="A4" t="s">
        <v>27</v>
      </c>
      <c r="B4" t="s">
        <v>165</v>
      </c>
      <c r="C4" t="s">
        <v>106</v>
      </c>
      <c r="D4" t="s">
        <v>166</v>
      </c>
      <c r="E4" t="s">
        <v>107</v>
      </c>
      <c r="F4" t="n">
        <v>65.30972961993</v>
      </c>
      <c r="G4" t="n">
        <v>67.8367656624721</v>
      </c>
      <c r="H4" t="n">
        <v>69.0765729475956</v>
      </c>
      <c r="I4" t="n">
        <v>69.7146360289629</v>
      </c>
      <c r="J4" t="n">
        <v>69.9111004270501</v>
      </c>
      <c r="K4" t="n">
        <v>72.2428191805642</v>
      </c>
      <c r="L4" t="n">
        <v>73.7875973772784</v>
      </c>
      <c r="M4" t="n">
        <v>75.8359025648761</v>
      </c>
      <c r="N4" t="n">
        <v>77.2154318925817</v>
      </c>
      <c r="O4" t="n">
        <v>79.3884740659189</v>
      </c>
      <c r="P4" t="n">
        <v>81.8791646040023</v>
      </c>
      <c r="Q4" t="n">
        <v>84.2871111370297</v>
      </c>
      <c r="R4" t="n">
        <v>86.7042318273121</v>
      </c>
      <c r="S4" t="n">
        <v>90.5902958802513</v>
      </c>
      <c r="T4" t="n">
        <v>90.1622833624587</v>
      </c>
      <c r="U4" t="n">
        <v>89.4754251669922</v>
      </c>
      <c r="V4" t="n">
        <v>90.549532681107</v>
      </c>
      <c r="W4" t="n">
        <v>89.8683411339473</v>
      </c>
      <c r="X4" t="n">
        <v>90.5631051980508</v>
      </c>
      <c r="Y4" t="n">
        <v>90.8724847354359</v>
      </c>
      <c r="Z4" t="n">
        <v>90.620450109051</v>
      </c>
      <c r="AA4" t="n">
        <v>91.5689265836318</v>
      </c>
      <c r="AB4" t="n">
        <v>90.6501771432559</v>
      </c>
      <c r="AC4" t="n">
        <v>92.2097076298232</v>
      </c>
      <c r="AD4" t="n">
        <v>93.9627598811972</v>
      </c>
      <c r="AE4" t="n">
        <v>100</v>
      </c>
      <c r="AF4" t="n">
        <v>99.6146242228016</v>
      </c>
    </row>
    <row r="5">
      <c r="A5" t="s">
        <v>27</v>
      </c>
      <c r="B5" t="s">
        <v>167</v>
      </c>
      <c r="C5" t="s">
        <v>106</v>
      </c>
      <c r="D5" t="s">
        <v>168</v>
      </c>
      <c r="E5" t="s">
        <v>107</v>
      </c>
      <c r="F5" t="n">
        <v>48.2978290257288</v>
      </c>
      <c r="G5" t="n">
        <v>51.6119161695247</v>
      </c>
      <c r="H5" t="n">
        <v>51.412760660411</v>
      </c>
      <c r="I5" t="n">
        <v>51.5662539384331</v>
      </c>
      <c r="J5" t="n">
        <v>53.1508763385898</v>
      </c>
      <c r="K5" t="n">
        <v>53.0889076877596</v>
      </c>
      <c r="L5" t="n">
        <v>55.0729003719671</v>
      </c>
      <c r="M5" t="n">
        <v>56.8348077736322</v>
      </c>
      <c r="N5" t="n">
        <v>58.3594626811927</v>
      </c>
      <c r="O5" t="n">
        <v>60.5542575856738</v>
      </c>
      <c r="P5" t="n">
        <v>62.4012013086977</v>
      </c>
      <c r="Q5" t="n">
        <v>64.7430931516768</v>
      </c>
      <c r="R5" t="n">
        <v>66.8718677851299</v>
      </c>
      <c r="S5" t="n">
        <v>70.1638939777427</v>
      </c>
      <c r="T5" t="n">
        <v>70.4093688180096</v>
      </c>
      <c r="U5" t="n">
        <v>69.5850866652285</v>
      </c>
      <c r="V5" t="n">
        <v>77.2365846625673</v>
      </c>
      <c r="W5" t="n">
        <v>79.0355176696719</v>
      </c>
      <c r="X5" t="n">
        <v>83.625154349834</v>
      </c>
      <c r="Y5" t="n">
        <v>85.8573810291899</v>
      </c>
      <c r="Z5" t="n">
        <v>83.5086460700328</v>
      </c>
      <c r="AA5" t="n">
        <v>85.9620832115052</v>
      </c>
      <c r="AB5" t="n">
        <v>80.5979151149049</v>
      </c>
      <c r="AC5" t="n">
        <v>85.8744926705195</v>
      </c>
      <c r="AD5" t="n">
        <v>88.9357966895168</v>
      </c>
      <c r="AE5" t="n">
        <v>100</v>
      </c>
      <c r="AF5" t="n">
        <v>93.6424187995809</v>
      </c>
    </row>
    <row r="6">
      <c r="A6" t="s">
        <v>27</v>
      </c>
      <c r="B6" t="s">
        <v>169</v>
      </c>
      <c r="C6" t="s">
        <v>106</v>
      </c>
      <c r="D6" t="s">
        <v>170</v>
      </c>
      <c r="E6" t="s">
        <v>107</v>
      </c>
      <c r="F6" t="n">
        <v>77.8047763753987</v>
      </c>
      <c r="G6" t="n">
        <v>80.8638756252519</v>
      </c>
      <c r="H6" t="n">
        <v>81.7449013608627</v>
      </c>
      <c r="I6" t="n">
        <v>82.6621110866183</v>
      </c>
      <c r="J6" t="n">
        <v>82.9749711988683</v>
      </c>
      <c r="K6" t="n">
        <v>84.0736099776149</v>
      </c>
      <c r="L6" t="n">
        <v>86.309610242977</v>
      </c>
      <c r="M6" t="n">
        <v>88.0957742577884</v>
      </c>
      <c r="N6" t="n">
        <v>89.0670732507907</v>
      </c>
      <c r="O6" t="n">
        <v>89.4982342008126</v>
      </c>
      <c r="P6" t="n">
        <v>90.2760034331575</v>
      </c>
      <c r="Q6" t="n">
        <v>91.318181350044</v>
      </c>
      <c r="R6" t="n">
        <v>92.4956517460708</v>
      </c>
      <c r="S6" t="n">
        <v>95.0278438335852</v>
      </c>
      <c r="T6" t="n">
        <v>95.8698940525953</v>
      </c>
      <c r="U6" t="n">
        <v>94.4509242276875</v>
      </c>
      <c r="V6" t="n">
        <v>95.7297778202139</v>
      </c>
      <c r="W6" t="n">
        <v>95.5503293489188</v>
      </c>
      <c r="X6" t="n">
        <v>95.8318427179802</v>
      </c>
      <c r="Y6" t="n">
        <v>97.5195217215111</v>
      </c>
      <c r="Z6" t="n">
        <v>98.4572094303718</v>
      </c>
      <c r="AA6" t="n">
        <v>100.154747523999</v>
      </c>
      <c r="AB6" t="n">
        <v>99.7071523552387</v>
      </c>
      <c r="AC6" t="n">
        <v>100.224511171831</v>
      </c>
      <c r="AD6" t="n">
        <v>98.4665792922674</v>
      </c>
      <c r="AE6" t="n">
        <v>100</v>
      </c>
      <c r="AF6" t="n">
        <v>98.7222354908049</v>
      </c>
    </row>
    <row r="7">
      <c r="A7" t="s">
        <v>27</v>
      </c>
      <c r="B7" t="s">
        <v>171</v>
      </c>
      <c r="C7" t="s">
        <v>106</v>
      </c>
      <c r="D7" t="s">
        <v>172</v>
      </c>
      <c r="E7" t="s">
        <v>107</v>
      </c>
      <c r="F7" t="n">
        <v>68.6678322923507</v>
      </c>
      <c r="G7" t="n">
        <v>68.8503785899821</v>
      </c>
      <c r="H7" t="n">
        <v>71.3431012263968</v>
      </c>
      <c r="I7" t="n">
        <v>73.3488832861929</v>
      </c>
      <c r="J7" t="n">
        <v>72.7716171117811</v>
      </c>
      <c r="K7" t="n">
        <v>75.2865123801693</v>
      </c>
      <c r="L7" t="n">
        <v>77.1981497750572</v>
      </c>
      <c r="M7" t="n">
        <v>78.1411037099502</v>
      </c>
      <c r="N7" t="n">
        <v>78.3572616731866</v>
      </c>
      <c r="O7" t="n">
        <v>78.8359052937285</v>
      </c>
      <c r="P7" t="n">
        <v>80.3619153568796</v>
      </c>
      <c r="Q7" t="n">
        <v>82.1077114144703</v>
      </c>
      <c r="R7" t="n">
        <v>85.4906071172442</v>
      </c>
      <c r="S7" t="n">
        <v>88.3119403242462</v>
      </c>
      <c r="T7" t="n">
        <v>87.7195078086542</v>
      </c>
      <c r="U7" t="n">
        <v>87.1029181875939</v>
      </c>
      <c r="V7" t="n">
        <v>89.8069402193075</v>
      </c>
      <c r="W7" t="n">
        <v>87.1735376178604</v>
      </c>
      <c r="X7" t="n">
        <v>85.9829321683129</v>
      </c>
      <c r="Y7" t="n">
        <v>85.1371576294086</v>
      </c>
      <c r="Z7" t="n">
        <v>89.6325194285561</v>
      </c>
      <c r="AA7" t="n">
        <v>93.6863159276864</v>
      </c>
      <c r="AB7" t="n">
        <v>93.6264754090816</v>
      </c>
      <c r="AC7" t="n">
        <v>95.5913293810042</v>
      </c>
      <c r="AD7" t="n">
        <v>97.3938351633814</v>
      </c>
      <c r="AE7" t="n">
        <v>100</v>
      </c>
      <c r="AF7" t="n">
        <v>100.70523547693</v>
      </c>
    </row>
    <row r="8">
      <c r="A8" t="s">
        <v>27</v>
      </c>
      <c r="B8" t="s">
        <v>173</v>
      </c>
      <c r="C8" t="s">
        <v>106</v>
      </c>
      <c r="D8" t="s">
        <v>174</v>
      </c>
      <c r="E8" t="s">
        <v>107</v>
      </c>
      <c r="F8" t="n">
        <v>343.577497242874</v>
      </c>
      <c r="G8" t="n">
        <v>352.941244547188</v>
      </c>
      <c r="H8" t="n">
        <v>378.988568868013</v>
      </c>
      <c r="I8" t="n">
        <v>420.062105200609</v>
      </c>
      <c r="J8" t="n">
        <v>329.464294941665</v>
      </c>
      <c r="K8" t="n">
        <v>587.786859310015</v>
      </c>
      <c r="L8" t="n">
        <v>625.365250537152</v>
      </c>
      <c r="M8" t="n">
        <v>657.612885687081</v>
      </c>
      <c r="N8" t="n">
        <v>782.291311248569</v>
      </c>
      <c r="O8" t="n">
        <v>868.901225225943</v>
      </c>
      <c r="P8" t="n">
        <v>946.490867454871</v>
      </c>
      <c r="Q8" t="n">
        <v>794.931884437177</v>
      </c>
      <c r="R8" t="n">
        <v>645.113858536485</v>
      </c>
      <c r="S8" t="n">
        <v>643.23525091116</v>
      </c>
      <c r="T8" t="n">
        <v>398.397793135293</v>
      </c>
      <c r="U8" t="n">
        <v>659.654807479783</v>
      </c>
      <c r="V8" t="n">
        <v>764.438684523248</v>
      </c>
      <c r="W8" t="n">
        <v>1023.32044794463</v>
      </c>
      <c r="X8" t="n">
        <v>699.94882170216</v>
      </c>
      <c r="Y8" t="n">
        <v>425.480701066195</v>
      </c>
      <c r="Z8" t="n">
        <v>265.428823297408</v>
      </c>
      <c r="AA8" t="n">
        <v>142.059275465171</v>
      </c>
      <c r="AB8" t="n">
        <v>220.149989231829</v>
      </c>
      <c r="AC8" t="n">
        <v>307.962089743962</v>
      </c>
      <c r="AD8" t="n">
        <v>380.349344978166</v>
      </c>
      <c r="AE8" t="n">
        <v>100</v>
      </c>
      <c r="AF8" t="n">
        <v>165.707434052758</v>
      </c>
    </row>
    <row r="9">
      <c r="A9" t="s">
        <v>27</v>
      </c>
      <c r="B9" t="s">
        <v>175</v>
      </c>
      <c r="C9" t="s">
        <v>106</v>
      </c>
      <c r="D9" t="s">
        <v>176</v>
      </c>
      <c r="E9" t="s">
        <v>107</v>
      </c>
      <c r="F9" t="n">
        <v>45.8713947660112</v>
      </c>
      <c r="G9" t="n">
        <v>47.5987694643129</v>
      </c>
      <c r="H9" t="n">
        <v>51.4006778653578</v>
      </c>
      <c r="I9" t="n">
        <v>52.1046714967403</v>
      </c>
      <c r="J9" t="n">
        <v>56.2950032869962</v>
      </c>
      <c r="K9" t="n">
        <v>62.7140351970653</v>
      </c>
      <c r="L9" t="n">
        <v>63.6308555035728</v>
      </c>
      <c r="M9" t="n">
        <v>65.7008072880152</v>
      </c>
      <c r="N9" t="n">
        <v>67.1777517753324</v>
      </c>
      <c r="O9" t="n">
        <v>72.2465147561155</v>
      </c>
      <c r="P9" t="n">
        <v>75.0870250662249</v>
      </c>
      <c r="Q9" t="n">
        <v>78.5561381339663</v>
      </c>
      <c r="R9" t="n">
        <v>80.9215831855839</v>
      </c>
      <c r="S9" t="n">
        <v>87.9819245176256</v>
      </c>
      <c r="T9" t="n">
        <v>87.5412804883219</v>
      </c>
      <c r="U9" t="n">
        <v>87.8503588000378</v>
      </c>
      <c r="V9" t="n">
        <v>93.4874234897069</v>
      </c>
      <c r="W9" t="n">
        <v>94.7189234318132</v>
      </c>
      <c r="X9" t="n">
        <v>95.1738168741218</v>
      </c>
      <c r="Y9" t="n">
        <v>94.8482920380943</v>
      </c>
      <c r="Z9" t="n">
        <v>95.9379693115703</v>
      </c>
      <c r="AA9" t="n">
        <v>99.2750392073543</v>
      </c>
      <c r="AB9" t="n">
        <v>99.835079343383</v>
      </c>
      <c r="AC9" t="n">
        <v>103.218164815788</v>
      </c>
      <c r="AD9" t="n">
        <v>103.165286657583</v>
      </c>
      <c r="AE9" t="n">
        <v>100</v>
      </c>
      <c r="AF9" t="n">
        <v>120.131314200995</v>
      </c>
    </row>
    <row r="10">
      <c r="A10" t="s">
        <v>27</v>
      </c>
      <c r="B10" t="s">
        <v>177</v>
      </c>
      <c r="C10" t="s">
        <v>106</v>
      </c>
      <c r="D10" t="s">
        <v>178</v>
      </c>
      <c r="E10" t="s">
        <v>107</v>
      </c>
      <c r="F10" t="n">
        <v>66.5977694922658</v>
      </c>
      <c r="G10" t="n">
        <v>66.8376174016017</v>
      </c>
      <c r="H10" t="n">
        <v>69.3902687048184</v>
      </c>
      <c r="I10" t="n">
        <v>67.924110579282</v>
      </c>
      <c r="J10" t="n">
        <v>70.4521902510045</v>
      </c>
      <c r="K10" t="n">
        <v>76.0054018282442</v>
      </c>
      <c r="L10" t="n">
        <v>76.8814056427634</v>
      </c>
      <c r="M10" t="n">
        <v>78.6007981012277</v>
      </c>
      <c r="N10" t="n">
        <v>79.7859401176587</v>
      </c>
      <c r="O10" t="n">
        <v>83.666618482987</v>
      </c>
      <c r="P10" t="n">
        <v>86.0004974326999</v>
      </c>
      <c r="Q10" t="n">
        <v>88.3986913876736</v>
      </c>
      <c r="R10" t="n">
        <v>90.1461858071427</v>
      </c>
      <c r="S10" t="n">
        <v>94.5551460533341</v>
      </c>
      <c r="T10" t="n">
        <v>94.2343760341834</v>
      </c>
      <c r="U10" t="n">
        <v>94.0057823708585</v>
      </c>
      <c r="V10" t="n">
        <v>94.3911905270218</v>
      </c>
      <c r="W10" t="n">
        <v>92.1609850096382</v>
      </c>
      <c r="X10" t="n">
        <v>90.8529873727728</v>
      </c>
      <c r="Y10" t="n">
        <v>92.1766896670112</v>
      </c>
      <c r="Z10" t="n">
        <v>94.056342275175</v>
      </c>
      <c r="AA10" t="n">
        <v>96.9298519011199</v>
      </c>
      <c r="AB10" t="n">
        <v>97.28872272507</v>
      </c>
      <c r="AC10" t="n">
        <v>98.917195519026</v>
      </c>
      <c r="AD10" t="n">
        <v>100.028691111494</v>
      </c>
      <c r="AE10" t="n">
        <v>100</v>
      </c>
      <c r="AF10" t="n">
        <v>109.133816036471</v>
      </c>
    </row>
    <row r="11">
      <c r="A11" t="s">
        <v>27</v>
      </c>
      <c r="B11" t="s">
        <v>179</v>
      </c>
      <c r="C11" t="s">
        <v>106</v>
      </c>
      <c r="D11" t="s">
        <v>180</v>
      </c>
      <c r="E11" t="s">
        <v>107</v>
      </c>
      <c r="F11" t="n">
        <v>124.497111380646</v>
      </c>
      <c r="G11" t="n">
        <v>117.486416481405</v>
      </c>
      <c r="H11" t="n">
        <v>113.398876672717</v>
      </c>
      <c r="I11" t="n">
        <v>104.023238645391</v>
      </c>
      <c r="J11" t="n">
        <v>100.024805425626</v>
      </c>
      <c r="K11" t="n">
        <v>101.763359401738</v>
      </c>
      <c r="L11" t="n">
        <v>102.362733861723</v>
      </c>
      <c r="M11" t="n">
        <v>102.878600771033</v>
      </c>
      <c r="N11" t="n">
        <v>103.224062828692</v>
      </c>
      <c r="O11" t="n">
        <v>104.170480574986</v>
      </c>
      <c r="P11" t="n">
        <v>105.362362503762</v>
      </c>
      <c r="Q11" t="n">
        <v>105.723501706859</v>
      </c>
      <c r="R11" t="n">
        <v>106.423105783067</v>
      </c>
      <c r="S11" t="n">
        <v>106.991391959134</v>
      </c>
      <c r="T11" t="n">
        <v>106.830671827004</v>
      </c>
      <c r="U11" t="n">
        <v>105.591830914352</v>
      </c>
      <c r="V11" t="n">
        <v>96.3431915357005</v>
      </c>
      <c r="W11" t="n">
        <v>89.1483476765066</v>
      </c>
      <c r="X11" t="n">
        <v>85.9166337560879</v>
      </c>
      <c r="Y11" t="n">
        <v>88.9643094604178</v>
      </c>
      <c r="Z11" t="n">
        <v>91.7281479137602</v>
      </c>
      <c r="AA11" t="n">
        <v>94.057132094833</v>
      </c>
      <c r="AB11" t="n">
        <v>94.1722884257884</v>
      </c>
      <c r="AC11" t="n">
        <v>93.6412679538816</v>
      </c>
      <c r="AD11" t="n">
        <v>96.2338321075323</v>
      </c>
      <c r="AE11" t="n">
        <v>100</v>
      </c>
      <c r="AF11" t="n">
        <v>97.8482938491632</v>
      </c>
    </row>
    <row r="12">
      <c r="A12" t="s">
        <v>27</v>
      </c>
      <c r="B12" t="s">
        <v>181</v>
      </c>
      <c r="C12" t="s">
        <v>106</v>
      </c>
      <c r="D12" t="s">
        <v>182</v>
      </c>
      <c r="E12" t="s">
        <v>107</v>
      </c>
      <c r="F12" t="n">
        <v>68.673085456864</v>
      </c>
      <c r="G12" t="n">
        <v>71.3830941619664</v>
      </c>
      <c r="H12" t="n">
        <v>71.5074910730822</v>
      </c>
      <c r="I12" t="n">
        <v>72.3235079089418</v>
      </c>
      <c r="J12" t="n">
        <v>72.8291825106024</v>
      </c>
      <c r="K12" t="n">
        <v>73.5294631116659</v>
      </c>
      <c r="L12" t="n">
        <v>74.8597386622936</v>
      </c>
      <c r="M12" t="n">
        <v>75.9883324975126</v>
      </c>
      <c r="N12" t="n">
        <v>76.7603233042042</v>
      </c>
      <c r="O12" t="n">
        <v>78.0177890769106</v>
      </c>
      <c r="P12" t="n">
        <v>80.6865355170587</v>
      </c>
      <c r="Q12" t="n">
        <v>84.5330111570072</v>
      </c>
      <c r="R12" t="n">
        <v>88.1667961587152</v>
      </c>
      <c r="S12" t="n">
        <v>92.3942930443222</v>
      </c>
      <c r="T12" t="n">
        <v>92.13620842688</v>
      </c>
      <c r="U12" t="n">
        <v>89.6735676472801</v>
      </c>
      <c r="V12" t="n">
        <v>88.8074250798407</v>
      </c>
      <c r="W12" t="n">
        <v>86.6200073181244</v>
      </c>
      <c r="X12" t="n">
        <v>87.8185342278065</v>
      </c>
      <c r="Y12" t="n">
        <v>88.1626170340668</v>
      </c>
      <c r="Z12" t="n">
        <v>90.7135407316721</v>
      </c>
      <c r="AA12" t="n">
        <v>96.4860630063992</v>
      </c>
      <c r="AB12" t="n">
        <v>94.0147187502657</v>
      </c>
      <c r="AC12" t="n">
        <v>92.164304022907</v>
      </c>
      <c r="AD12" t="n">
        <v>93.7820968633958</v>
      </c>
      <c r="AE12" t="n">
        <v>100</v>
      </c>
      <c r="AF12" t="n">
        <v>92.1328553067713</v>
      </c>
    </row>
    <row r="13">
      <c r="A13" t="s">
        <v>27</v>
      </c>
      <c r="B13" t="s">
        <v>183</v>
      </c>
      <c r="C13" t="s">
        <v>106</v>
      </c>
      <c r="D13" t="s">
        <v>184</v>
      </c>
      <c r="E13" t="s">
        <v>107</v>
      </c>
      <c r="F13" t="n">
        <v>76.8977906252033</v>
      </c>
      <c r="G13" t="n">
        <v>78.3218237849293</v>
      </c>
      <c r="H13" t="n">
        <v>81.4830142741904</v>
      </c>
      <c r="I13" t="n">
        <v>81.1110628474705</v>
      </c>
      <c r="J13" t="n">
        <v>80.7904431312668</v>
      </c>
      <c r="K13" t="n">
        <v>84.8338185681066</v>
      </c>
      <c r="L13" t="n">
        <v>86.2317696483501</v>
      </c>
      <c r="M13" t="n">
        <v>88.2528267494833</v>
      </c>
      <c r="N13" t="n">
        <v>89.3336385226543</v>
      </c>
      <c r="O13" t="n">
        <v>93.2461363994016</v>
      </c>
      <c r="P13" t="n">
        <v>98.3740538062038</v>
      </c>
      <c r="Q13" t="n">
        <v>103.969544407315</v>
      </c>
      <c r="R13" t="n">
        <v>109.644241303686</v>
      </c>
      <c r="S13" t="n">
        <v>116.497006385167</v>
      </c>
      <c r="T13" t="n">
        <v>115.976365993992</v>
      </c>
      <c r="U13" t="n">
        <v>116.572645510671</v>
      </c>
      <c r="V13" t="n">
        <v>112.910478278574</v>
      </c>
      <c r="W13" t="n">
        <v>103.173117857074</v>
      </c>
      <c r="X13" t="n">
        <v>97.5571860232942</v>
      </c>
      <c r="Y13" t="n">
        <v>93.6717445523762</v>
      </c>
      <c r="Z13" t="n">
        <v>93.1188978444917</v>
      </c>
      <c r="AA13" t="n">
        <v>94.9705856450074</v>
      </c>
      <c r="AB13" t="n">
        <v>100.560657144286</v>
      </c>
      <c r="AC13" t="n">
        <v>100.711666563585</v>
      </c>
      <c r="AD13" t="n">
        <v>98.716361503877</v>
      </c>
      <c r="AE13" t="n">
        <v>100</v>
      </c>
      <c r="AF13" t="n">
        <v>117.553256238588</v>
      </c>
    </row>
    <row r="14">
      <c r="A14" t="s">
        <v>27</v>
      </c>
      <c r="B14" t="s">
        <v>185</v>
      </c>
      <c r="C14" t="s">
        <v>106</v>
      </c>
      <c r="D14" t="s">
        <v>186</v>
      </c>
      <c r="E14" t="s">
        <v>107</v>
      </c>
      <c r="F14" t="n">
        <v>116.873935907697</v>
      </c>
      <c r="G14" t="n">
        <v>120.613901856743</v>
      </c>
      <c r="H14" t="n">
        <v>121.931126849718</v>
      </c>
      <c r="I14" t="n">
        <v>122.561153340502</v>
      </c>
      <c r="J14" t="n">
        <v>121.671563972804</v>
      </c>
      <c r="K14" t="n">
        <v>122.025947168841</v>
      </c>
      <c r="L14" t="n">
        <v>120.637096679408</v>
      </c>
      <c r="M14" t="n">
        <v>120.779134077382</v>
      </c>
      <c r="N14" t="n">
        <v>119.208661793564</v>
      </c>
      <c r="O14" t="n">
        <v>116.540982218544</v>
      </c>
      <c r="P14" t="n">
        <v>115.744461195264</v>
      </c>
      <c r="Q14" t="n">
        <v>115.00440709555</v>
      </c>
      <c r="R14" t="n">
        <v>115.624138311616</v>
      </c>
      <c r="S14" t="n">
        <v>118.5246298086</v>
      </c>
      <c r="T14" t="n">
        <v>117.789365355693</v>
      </c>
      <c r="U14" t="n">
        <v>114.920414820835</v>
      </c>
      <c r="V14" t="n">
        <v>108.138910541803</v>
      </c>
      <c r="W14" t="n">
        <v>105.593828521039</v>
      </c>
      <c r="X14" t="n">
        <v>102.221460175603</v>
      </c>
      <c r="Y14" t="n">
        <v>99.0442241151537</v>
      </c>
      <c r="Z14" t="n">
        <v>98.2225426132411</v>
      </c>
      <c r="AA14" t="n">
        <v>100.215277443745</v>
      </c>
      <c r="AB14" t="n">
        <v>98.1483742554536</v>
      </c>
      <c r="AC14" t="n">
        <v>96.5538068305751</v>
      </c>
      <c r="AD14" t="n">
        <v>97.8425655976676</v>
      </c>
      <c r="AE14" t="n">
        <v>100</v>
      </c>
      <c r="AF14" t="n">
        <v>97.2772277227723</v>
      </c>
    </row>
    <row r="15">
      <c r="A15" t="s">
        <v>27</v>
      </c>
      <c r="B15" t="s">
        <v>187</v>
      </c>
      <c r="C15" t="s">
        <v>106</v>
      </c>
      <c r="D15" t="s">
        <v>188</v>
      </c>
      <c r="E15" t="s">
        <v>107</v>
      </c>
      <c r="F15" t="n">
        <v>75.2075402423524</v>
      </c>
      <c r="G15" t="n">
        <v>79.2956232644687</v>
      </c>
      <c r="H15" t="n">
        <v>80.6389405992073</v>
      </c>
      <c r="I15" t="n">
        <v>81.7158156896916</v>
      </c>
      <c r="J15" t="n">
        <v>82.4193048143423</v>
      </c>
      <c r="K15" t="n">
        <v>83.885798399789</v>
      </c>
      <c r="L15" t="n">
        <v>84.474511172376</v>
      </c>
      <c r="M15" t="n">
        <v>86.8761507238875</v>
      </c>
      <c r="N15" t="n">
        <v>87.0517594605514</v>
      </c>
      <c r="O15" t="n">
        <v>88.1985185869346</v>
      </c>
      <c r="P15" t="n">
        <v>90.5031502484643</v>
      </c>
      <c r="Q15" t="n">
        <v>95.4797764496865</v>
      </c>
      <c r="R15" t="n">
        <v>100.455760671265</v>
      </c>
      <c r="S15" t="n">
        <v>104.352434481153</v>
      </c>
      <c r="T15" t="n">
        <v>101.539625331807</v>
      </c>
      <c r="U15" t="n">
        <v>99.2368439271923</v>
      </c>
      <c r="V15" t="n">
        <v>96.5612236768684</v>
      </c>
      <c r="W15" t="n">
        <v>96.2035264291678</v>
      </c>
      <c r="X15" t="n">
        <v>99.3559583686547</v>
      </c>
      <c r="Y15" t="n">
        <v>99.9927354816677</v>
      </c>
      <c r="Z15" t="n">
        <v>101.048163808863</v>
      </c>
      <c r="AA15" t="n">
        <v>104.254885199119</v>
      </c>
      <c r="AB15" t="n">
        <v>96.8000045537598</v>
      </c>
      <c r="AC15" t="n">
        <v>94.2007586930614</v>
      </c>
      <c r="AD15" t="n">
        <v>94.2301184433164</v>
      </c>
      <c r="AE15" t="n">
        <v>100</v>
      </c>
      <c r="AF15" t="n">
        <v>89.4484083424808</v>
      </c>
    </row>
    <row r="16">
      <c r="A16" t="s">
        <v>27</v>
      </c>
      <c r="B16" t="s">
        <v>189</v>
      </c>
      <c r="C16" t="s">
        <v>106</v>
      </c>
      <c r="D16" t="s">
        <v>190</v>
      </c>
      <c r="E16" t="s">
        <v>107</v>
      </c>
      <c r="F16" t="n">
        <v>58.369083536768</v>
      </c>
      <c r="G16" t="n">
        <v>62.7571419672328</v>
      </c>
      <c r="H16" t="n">
        <v>64.1430695192307</v>
      </c>
      <c r="I16" t="n">
        <v>65.4400119994</v>
      </c>
      <c r="J16" t="n">
        <v>66.8800568316988</v>
      </c>
      <c r="K16" t="n">
        <v>68.8628375833475</v>
      </c>
      <c r="L16" t="n">
        <v>70.322649198784</v>
      </c>
      <c r="M16" t="n">
        <v>73.5028995978584</v>
      </c>
      <c r="N16" t="n">
        <v>74.26015231488</v>
      </c>
      <c r="O16" t="n">
        <v>76.5598846839549</v>
      </c>
      <c r="P16" t="n">
        <v>79.9286614532813</v>
      </c>
      <c r="Q16" t="n">
        <v>86.6253439465677</v>
      </c>
      <c r="R16" t="n">
        <v>93.1802302754697</v>
      </c>
      <c r="S16" t="n">
        <v>97.3981965103213</v>
      </c>
      <c r="T16" t="n">
        <v>93.8100438808039</v>
      </c>
      <c r="U16" t="n">
        <v>91.7534017605629</v>
      </c>
      <c r="V16" t="n">
        <v>90.8878036307463</v>
      </c>
      <c r="W16" t="n">
        <v>91.5313447239923</v>
      </c>
      <c r="X16" t="n">
        <v>97.8577759034447</v>
      </c>
      <c r="Y16" t="n">
        <v>100.17489284389</v>
      </c>
      <c r="Z16" t="n">
        <v>101.985589735925</v>
      </c>
      <c r="AA16" t="n">
        <v>105.666005492946</v>
      </c>
      <c r="AB16" t="n">
        <v>96.1837309290732</v>
      </c>
      <c r="AC16" t="n">
        <v>93.2251479587115</v>
      </c>
      <c r="AD16" t="n">
        <v>92.7532777115614</v>
      </c>
      <c r="AE16" t="n">
        <v>100</v>
      </c>
      <c r="AF16" t="n">
        <v>86.4464692482916</v>
      </c>
    </row>
    <row r="17">
      <c r="A17" t="s">
        <v>27</v>
      </c>
      <c r="B17" t="s">
        <v>191</v>
      </c>
      <c r="C17" t="s">
        <v>106</v>
      </c>
      <c r="D17" t="s">
        <v>192</v>
      </c>
      <c r="E17" t="s">
        <v>107</v>
      </c>
      <c r="F17" t="n">
        <v>60.2543372037711</v>
      </c>
      <c r="G17" t="n">
        <v>63.7101239731534</v>
      </c>
      <c r="H17" t="n">
        <v>64.7401497530332</v>
      </c>
      <c r="I17" t="n">
        <v>65.1330245239662</v>
      </c>
      <c r="J17" t="n">
        <v>65.5161599623425</v>
      </c>
      <c r="K17" t="n">
        <v>66.1404599404087</v>
      </c>
      <c r="L17" t="n">
        <v>67.8222821121431</v>
      </c>
      <c r="M17" t="n">
        <v>71.2436180182542</v>
      </c>
      <c r="N17" t="n">
        <v>72.316002320885</v>
      </c>
      <c r="O17" t="n">
        <v>73.9300973113858</v>
      </c>
      <c r="P17" t="n">
        <v>76.429306575843</v>
      </c>
      <c r="Q17" t="n">
        <v>78.4611460567568</v>
      </c>
      <c r="R17" t="n">
        <v>81.4315769042176</v>
      </c>
      <c r="S17" t="n">
        <v>85.148754075065</v>
      </c>
      <c r="T17" t="n">
        <v>85.7544201779648</v>
      </c>
      <c r="U17" t="n">
        <v>85.4505224260455</v>
      </c>
      <c r="V17" t="n">
        <v>83.1031247105357</v>
      </c>
      <c r="W17" t="n">
        <v>85.3176356023806</v>
      </c>
      <c r="X17" t="n">
        <v>89.5429161524581</v>
      </c>
      <c r="Y17" t="n">
        <v>93.0876910828072</v>
      </c>
      <c r="Z17" t="n">
        <v>95.13036768964</v>
      </c>
      <c r="AA17" t="n">
        <v>99.5308080388012</v>
      </c>
      <c r="AB17" t="n">
        <v>94.5576738931253</v>
      </c>
      <c r="AC17" t="n">
        <v>93.4024966635364</v>
      </c>
      <c r="AD17" t="n">
        <v>95.5261324041812</v>
      </c>
      <c r="AE17" t="n">
        <v>100</v>
      </c>
      <c r="AF17" t="n">
        <v>91.0095193324715</v>
      </c>
    </row>
    <row r="18">
      <c r="A18" t="s">
        <v>27</v>
      </c>
      <c r="B18" t="s">
        <v>193</v>
      </c>
      <c r="C18" t="s">
        <v>106</v>
      </c>
      <c r="D18" t="s">
        <v>194</v>
      </c>
      <c r="E18" t="s">
        <v>107</v>
      </c>
      <c r="F18" t="n">
        <v>66.4616900175042</v>
      </c>
      <c r="G18" t="n">
        <v>71.0382582242727</v>
      </c>
      <c r="H18" t="n">
        <v>72.7157946972892</v>
      </c>
      <c r="I18" t="n">
        <v>74.81499551247</v>
      </c>
      <c r="J18" t="n">
        <v>75.1127603349856</v>
      </c>
      <c r="K18" t="n">
        <v>75.702914085528</v>
      </c>
      <c r="L18" t="n">
        <v>76.7882827538032</v>
      </c>
      <c r="M18" t="n">
        <v>81.2277192211418</v>
      </c>
      <c r="N18" t="n">
        <v>82.7686404025146</v>
      </c>
      <c r="O18" t="n">
        <v>84.1102544137938</v>
      </c>
      <c r="P18" t="n">
        <v>85.7257357885822</v>
      </c>
      <c r="Q18" t="n">
        <v>87.0987030011711</v>
      </c>
      <c r="R18" t="n">
        <v>88.0811909941014</v>
      </c>
      <c r="S18" t="n">
        <v>91.0895631389168</v>
      </c>
      <c r="T18" t="n">
        <v>91.5722217056949</v>
      </c>
      <c r="U18" t="n">
        <v>87.6619172073927</v>
      </c>
      <c r="V18" t="n">
        <v>81.7749290946731</v>
      </c>
      <c r="W18" t="n">
        <v>80.7306722499793</v>
      </c>
      <c r="X18" t="n">
        <v>82.8161266880506</v>
      </c>
      <c r="Y18" t="n">
        <v>83.6766143846127</v>
      </c>
      <c r="Z18" t="n">
        <v>88.509768907079</v>
      </c>
      <c r="AA18" t="n">
        <v>93.8936976582549</v>
      </c>
      <c r="AB18" t="n">
        <v>90.0820532073692</v>
      </c>
      <c r="AC18" t="n">
        <v>89.6785443012047</v>
      </c>
      <c r="AD18" t="n">
        <v>93.3598850874902</v>
      </c>
      <c r="AE18" t="n">
        <v>100</v>
      </c>
      <c r="AF18" t="n">
        <v>92.0013751217556</v>
      </c>
    </row>
    <row r="19">
      <c r="A19" t="s">
        <v>27</v>
      </c>
      <c r="B19" t="s">
        <v>195</v>
      </c>
      <c r="C19" t="s">
        <v>106</v>
      </c>
      <c r="D19" t="s">
        <v>196</v>
      </c>
      <c r="E19" t="s">
        <v>107</v>
      </c>
      <c r="F19" t="n">
        <v>73.4603261387797</v>
      </c>
      <c r="G19" t="n">
        <v>75.2794905636226</v>
      </c>
      <c r="H19" t="n">
        <v>74.2840592834424</v>
      </c>
      <c r="I19" t="n">
        <v>73.8199407097363</v>
      </c>
      <c r="J19" t="n">
        <v>72.1303411030687</v>
      </c>
      <c r="K19" t="n">
        <v>71.1456604950703</v>
      </c>
      <c r="L19" t="n">
        <v>72.4313115483961</v>
      </c>
      <c r="M19" t="n">
        <v>73.1773614257384</v>
      </c>
      <c r="N19" t="n">
        <v>74.1443447897394</v>
      </c>
      <c r="O19" t="n">
        <v>75.7268723069907</v>
      </c>
      <c r="P19" t="n">
        <v>77.3370494187646</v>
      </c>
      <c r="Q19" t="n">
        <v>80.0767376703273</v>
      </c>
      <c r="R19" t="n">
        <v>82.696559897343</v>
      </c>
      <c r="S19" t="n">
        <v>86.4946851991174</v>
      </c>
      <c r="T19" t="n">
        <v>88.5898526746007</v>
      </c>
      <c r="U19" t="n">
        <v>87.5244561396454</v>
      </c>
      <c r="V19" t="n">
        <v>88.1768798731638</v>
      </c>
      <c r="W19" t="n">
        <v>89.9539115076376</v>
      </c>
      <c r="X19" t="n">
        <v>91.7205168761041</v>
      </c>
      <c r="Y19" t="n">
        <v>92.4370045753233</v>
      </c>
      <c r="Z19" t="n">
        <v>93.0555350774229</v>
      </c>
      <c r="AA19" t="n">
        <v>95.0610838595288</v>
      </c>
      <c r="AB19" t="n">
        <v>94.2316609271626</v>
      </c>
      <c r="AC19" t="n">
        <v>93.5272418116018</v>
      </c>
      <c r="AD19" t="n">
        <v>95.0739894726388</v>
      </c>
      <c r="AE19" t="n">
        <v>100</v>
      </c>
      <c r="AF19" t="n">
        <v>96.6473072861668</v>
      </c>
    </row>
    <row r="20">
      <c r="A20" t="s">
        <v>27</v>
      </c>
      <c r="B20" t="s">
        <v>197</v>
      </c>
      <c r="C20" t="s">
        <v>106</v>
      </c>
      <c r="D20" t="s">
        <v>198</v>
      </c>
      <c r="E20" t="s">
        <v>107</v>
      </c>
      <c r="F20" t="n">
        <v>81.6467298616129</v>
      </c>
      <c r="G20" t="n">
        <v>80.9630066894978</v>
      </c>
      <c r="H20" t="n">
        <v>80.6882617123411</v>
      </c>
      <c r="I20" t="n">
        <v>74.1222704561946</v>
      </c>
      <c r="J20" t="n">
        <v>73.0082293367566</v>
      </c>
      <c r="K20" t="n">
        <v>63.7563188112123</v>
      </c>
      <c r="L20" t="n">
        <v>63.851411262457</v>
      </c>
      <c r="M20" t="n">
        <v>67.6833654253726</v>
      </c>
      <c r="N20" t="n">
        <v>69.5548477942167</v>
      </c>
      <c r="O20" t="n">
        <v>70.3870362471772</v>
      </c>
      <c r="P20" t="n">
        <v>79.5659619200877</v>
      </c>
      <c r="Q20" t="n">
        <v>82.6774244489467</v>
      </c>
      <c r="R20" t="n">
        <v>91.5160438710222</v>
      </c>
      <c r="S20" t="n">
        <v>100.975497707491</v>
      </c>
      <c r="T20" t="n">
        <v>107.669020379994</v>
      </c>
      <c r="U20" t="n">
        <v>98.6836976307506</v>
      </c>
      <c r="V20" t="n">
        <v>97.5018340375603</v>
      </c>
      <c r="W20" t="n">
        <v>102.876662940268</v>
      </c>
      <c r="X20" t="n">
        <v>119.797197524107</v>
      </c>
      <c r="Y20" t="n">
        <v>111.549000434927</v>
      </c>
      <c r="Z20" t="n">
        <v>118.318845153082</v>
      </c>
      <c r="AA20" t="n">
        <v>101.09412432378</v>
      </c>
      <c r="AB20" t="n">
        <v>109.803442475427</v>
      </c>
      <c r="AC20" t="n">
        <v>113.463983861133</v>
      </c>
      <c r="AD20" t="n">
        <v>107.818532818533</v>
      </c>
      <c r="AE20" t="n">
        <v>100</v>
      </c>
      <c r="AF20" t="n">
        <v>175.710051864658</v>
      </c>
    </row>
    <row r="21">
      <c r="A21" t="s">
        <v>27</v>
      </c>
      <c r="B21" t="s">
        <v>199</v>
      </c>
      <c r="C21" t="s">
        <v>106</v>
      </c>
      <c r="D21" t="s">
        <v>200</v>
      </c>
      <c r="E21" t="s">
        <v>107</v>
      </c>
      <c r="F21" t="n">
        <v>67.12407236116</v>
      </c>
      <c r="G21" t="n">
        <v>67.9427720656343</v>
      </c>
      <c r="H21" t="n">
        <v>68.3638103944796</v>
      </c>
      <c r="I21" t="n">
        <v>64.9820763986525</v>
      </c>
      <c r="J21" t="n">
        <v>64.718027193995</v>
      </c>
      <c r="K21" t="n">
        <v>59.3668637516353</v>
      </c>
      <c r="L21" t="n">
        <v>60.2800800360083</v>
      </c>
      <c r="M21" t="n">
        <v>63.7773260587367</v>
      </c>
      <c r="N21" t="n">
        <v>65.4395903161949</v>
      </c>
      <c r="O21" t="n">
        <v>67.1476606418421</v>
      </c>
      <c r="P21" t="n">
        <v>74.157975581568</v>
      </c>
      <c r="Q21" t="n">
        <v>77.4794820173486</v>
      </c>
      <c r="R21" t="n">
        <v>84.3091959885532</v>
      </c>
      <c r="S21" t="n">
        <v>91.6389164864739</v>
      </c>
      <c r="T21" t="n">
        <v>97.3701839297822</v>
      </c>
      <c r="U21" t="n">
        <v>91.5337423684425</v>
      </c>
      <c r="V21" t="n">
        <v>90.8680974359226</v>
      </c>
      <c r="W21" t="n">
        <v>95.6926987123915</v>
      </c>
      <c r="X21" t="n">
        <v>108.698896438723</v>
      </c>
      <c r="Y21" t="n">
        <v>104.675658470209</v>
      </c>
      <c r="Z21" t="n">
        <v>110.109508624079</v>
      </c>
      <c r="AA21" t="n">
        <v>99.1002070952333</v>
      </c>
      <c r="AB21" t="n">
        <v>104.864895440754</v>
      </c>
      <c r="AC21" t="n">
        <v>107.31228068416</v>
      </c>
      <c r="AD21" t="n">
        <v>104.055354680956</v>
      </c>
      <c r="AE21" t="n">
        <v>100</v>
      </c>
      <c r="AF21" t="n">
        <v>139.442561956016</v>
      </c>
    </row>
    <row r="22">
      <c r="A22" t="s">
        <v>27</v>
      </c>
      <c r="B22" t="s">
        <v>201</v>
      </c>
      <c r="C22" t="s">
        <v>106</v>
      </c>
      <c r="D22" t="s">
        <v>202</v>
      </c>
      <c r="E22" t="s">
        <v>107</v>
      </c>
      <c r="F22" t="n">
        <v>40.8326088971134</v>
      </c>
      <c r="G22" t="n">
        <v>44.2724854656689</v>
      </c>
      <c r="H22" t="n">
        <v>45.850178204303</v>
      </c>
      <c r="I22" t="n">
        <v>47.7581931863231</v>
      </c>
      <c r="J22" t="n">
        <v>48.8139799971194</v>
      </c>
      <c r="K22" t="n">
        <v>49.7979692032126</v>
      </c>
      <c r="L22" t="n">
        <v>51.9135376329902</v>
      </c>
      <c r="M22" t="n">
        <v>54.7354283793922</v>
      </c>
      <c r="N22" t="n">
        <v>55.9927783289436</v>
      </c>
      <c r="O22" t="n">
        <v>59.1080030545501</v>
      </c>
      <c r="P22" t="n">
        <v>62.1342488457419</v>
      </c>
      <c r="Q22" t="n">
        <v>65.6987654715344</v>
      </c>
      <c r="R22" t="n">
        <v>68.7113772561099</v>
      </c>
      <c r="S22" t="n">
        <v>71.8224571416105</v>
      </c>
      <c r="T22" t="n">
        <v>75.6215866361763</v>
      </c>
      <c r="U22" t="n">
        <v>76.0378383640576</v>
      </c>
      <c r="V22" t="n">
        <v>76.3636527543054</v>
      </c>
      <c r="W22" t="n">
        <v>80.037453510452</v>
      </c>
      <c r="X22" t="n">
        <v>86.0144792753383</v>
      </c>
      <c r="Y22" t="n">
        <v>89.8665015211685</v>
      </c>
      <c r="Z22" t="n">
        <v>92.7537108701811</v>
      </c>
      <c r="AA22" t="n">
        <v>94.3216116767056</v>
      </c>
      <c r="AB22" t="n">
        <v>94.7152543793849</v>
      </c>
      <c r="AC22" t="n">
        <v>94.8893487562206</v>
      </c>
      <c r="AD22" t="n">
        <v>96.2847803555768</v>
      </c>
      <c r="AE22" t="n">
        <v>100</v>
      </c>
      <c r="AF22" t="n">
        <v>97.2026463397095</v>
      </c>
    </row>
    <row r="23">
      <c r="A23" t="s">
        <v>27</v>
      </c>
      <c r="B23" t="s">
        <v>203</v>
      </c>
      <c r="C23" t="s">
        <v>106</v>
      </c>
      <c r="D23" t="s">
        <v>204</v>
      </c>
      <c r="E23" t="s">
        <v>107</v>
      </c>
      <c r="F23" t="n">
        <v>50.6109029310531</v>
      </c>
      <c r="G23" t="n">
        <v>52.4172370998053</v>
      </c>
      <c r="H23" t="n">
        <v>54.0054455597941</v>
      </c>
      <c r="I23" t="n">
        <v>56.6007508081827</v>
      </c>
      <c r="J23" t="n">
        <v>60.0375563706445</v>
      </c>
      <c r="K23" t="n">
        <v>64.860361252244</v>
      </c>
      <c r="L23" t="n">
        <v>68.6264336354663</v>
      </c>
      <c r="M23" t="n">
        <v>73.4438353802229</v>
      </c>
      <c r="N23" t="n">
        <v>78.1184797175759</v>
      </c>
      <c r="O23" t="n">
        <v>83.6253496275345</v>
      </c>
      <c r="P23" t="n">
        <v>91.0783914412615</v>
      </c>
      <c r="Q23" t="n">
        <v>97.2858442542045</v>
      </c>
      <c r="R23" t="n">
        <v>100.354328070904</v>
      </c>
      <c r="S23" t="n">
        <v>103.968756935866</v>
      </c>
      <c r="T23" t="n">
        <v>105.499048784931</v>
      </c>
      <c r="U23" t="n">
        <v>101.500592056003</v>
      </c>
      <c r="V23" t="n">
        <v>98.5577897160256</v>
      </c>
      <c r="W23" t="n">
        <v>93.0409457133653</v>
      </c>
      <c r="X23" t="n">
        <v>89.206540716511</v>
      </c>
      <c r="Y23" t="n">
        <v>89.2806860777599</v>
      </c>
      <c r="Z23" t="n">
        <v>89.6335982151898</v>
      </c>
      <c r="AA23" t="n">
        <v>90.7179111595365</v>
      </c>
      <c r="AB23" t="n">
        <v>92.7717053941269</v>
      </c>
      <c r="AC23" t="n">
        <v>94.1102507513826</v>
      </c>
      <c r="AD23" t="n">
        <v>98.7833594976452</v>
      </c>
      <c r="AE23" t="n">
        <v>100</v>
      </c>
      <c r="AF23" t="n">
        <v>103.955590800952</v>
      </c>
    </row>
    <row r="24">
      <c r="A24" t="s">
        <v>27</v>
      </c>
      <c r="B24" t="s">
        <v>205</v>
      </c>
      <c r="C24" t="s">
        <v>106</v>
      </c>
      <c r="D24" t="s">
        <v>206</v>
      </c>
      <c r="E24" t="s">
        <v>107</v>
      </c>
      <c r="F24" t="n">
        <v>71.1599779929481</v>
      </c>
      <c r="G24" t="n">
        <v>72.7752878407971</v>
      </c>
      <c r="H24" t="n">
        <v>73.4980635978884</v>
      </c>
      <c r="I24" t="n">
        <v>73.5042271642637</v>
      </c>
      <c r="J24" t="n">
        <v>74.725262754448</v>
      </c>
      <c r="K24" t="n">
        <v>77.9556092001458</v>
      </c>
      <c r="L24" t="n">
        <v>80.8538120299265</v>
      </c>
      <c r="M24" t="n">
        <v>83.7862905903944</v>
      </c>
      <c r="N24" t="n">
        <v>86.0118354308098</v>
      </c>
      <c r="O24" t="n">
        <v>88.9637495979149</v>
      </c>
      <c r="P24" t="n">
        <v>90.673160885483</v>
      </c>
      <c r="Q24" t="n">
        <v>93.4522547150334</v>
      </c>
      <c r="R24" t="n">
        <v>96.368757661727</v>
      </c>
      <c r="S24" t="n">
        <v>100.339037278642</v>
      </c>
      <c r="T24" t="n">
        <v>100.3356379143</v>
      </c>
      <c r="U24" t="n">
        <v>99.183306925762</v>
      </c>
      <c r="V24" t="n">
        <v>101.189766979813</v>
      </c>
      <c r="W24" t="n">
        <v>101.497265711263</v>
      </c>
      <c r="X24" t="n">
        <v>99.6883724452414</v>
      </c>
      <c r="Y24" t="n">
        <v>98.0215226362865</v>
      </c>
      <c r="Z24" t="n">
        <v>96.2208750096079</v>
      </c>
      <c r="AA24" t="n">
        <v>96.7521077135512</v>
      </c>
      <c r="AB24" t="n">
        <v>99.348221176921</v>
      </c>
      <c r="AC24" t="n">
        <v>100.049773239633</v>
      </c>
      <c r="AD24" t="n">
        <v>99.8134314600279</v>
      </c>
      <c r="AE24" t="n">
        <v>100</v>
      </c>
      <c r="AF24" t="n">
        <v>106.659988947223</v>
      </c>
    </row>
    <row r="25">
      <c r="A25" t="s">
        <v>27</v>
      </c>
      <c r="B25" t="s">
        <v>207</v>
      </c>
      <c r="C25" t="s">
        <v>106</v>
      </c>
      <c r="D25" t="s">
        <v>208</v>
      </c>
      <c r="E25" t="s">
        <v>107</v>
      </c>
      <c r="F25" t="n">
        <v>61.4364370756542</v>
      </c>
      <c r="G25" t="n">
        <v>65.5096540658688</v>
      </c>
      <c r="H25" t="n">
        <v>67.5783799837384</v>
      </c>
      <c r="I25" t="n">
        <v>68.8594490026224</v>
      </c>
      <c r="J25" t="n">
        <v>69.9473396539218</v>
      </c>
      <c r="K25" t="n">
        <v>71.4158942364617</v>
      </c>
      <c r="L25" t="n">
        <v>74.475984666976</v>
      </c>
      <c r="M25" t="n">
        <v>74.9837382461878</v>
      </c>
      <c r="N25" t="n">
        <v>78.355564256838</v>
      </c>
      <c r="O25" t="n">
        <v>81.5990248217585</v>
      </c>
      <c r="P25" t="n">
        <v>84.5642836000788</v>
      </c>
      <c r="Q25" t="n">
        <v>87.5782173574078</v>
      </c>
      <c r="R25" t="n">
        <v>89.398635619786</v>
      </c>
      <c r="S25" t="n">
        <v>93.4154616613088</v>
      </c>
      <c r="T25" t="n">
        <v>93.0670927147813</v>
      </c>
      <c r="U25" t="n">
        <v>89.3930909579293</v>
      </c>
      <c r="V25" t="n">
        <v>88.1629364567256</v>
      </c>
      <c r="W25" t="n">
        <v>85.4526622664684</v>
      </c>
      <c r="X25" t="n">
        <v>87.374640557798</v>
      </c>
      <c r="Y25" t="n">
        <v>88.6588802932486</v>
      </c>
      <c r="Z25" t="n">
        <v>90.9393743678378</v>
      </c>
      <c r="AA25" t="n">
        <v>93.3369800594161</v>
      </c>
      <c r="AB25" t="n">
        <v>93.7046458716466</v>
      </c>
      <c r="AC25" t="n">
        <v>94.7566796189425</v>
      </c>
      <c r="AD25" t="n">
        <v>96.318306010929</v>
      </c>
      <c r="AE25" t="n">
        <v>100</v>
      </c>
      <c r="AF25" t="n">
        <v>100.549220942033</v>
      </c>
    </row>
    <row r="26">
      <c r="A26" t="s">
        <v>27</v>
      </c>
      <c r="B26" t="s">
        <v>209</v>
      </c>
      <c r="C26" t="s">
        <v>106</v>
      </c>
      <c r="D26" t="s">
        <v>210</v>
      </c>
      <c r="E26" t="s">
        <v>107</v>
      </c>
      <c r="F26" t="n">
        <v>60.4457077082013</v>
      </c>
      <c r="G26" t="n">
        <v>62.3055756376844</v>
      </c>
      <c r="H26" t="n">
        <v>63.1964128042487</v>
      </c>
      <c r="I26" t="n">
        <v>64.8485639217352</v>
      </c>
      <c r="J26" t="n">
        <v>68.9816220453406</v>
      </c>
      <c r="K26" t="n">
        <v>73.279032251759</v>
      </c>
      <c r="L26" t="n">
        <v>77.5037473501251</v>
      </c>
      <c r="M26" t="n">
        <v>81.0513579386554</v>
      </c>
      <c r="N26" t="n">
        <v>83.1455735998886</v>
      </c>
      <c r="O26" t="n">
        <v>84.7750507788822</v>
      </c>
      <c r="P26" t="n">
        <v>86.8238301605225</v>
      </c>
      <c r="Q26" t="n">
        <v>90.0843377173301</v>
      </c>
      <c r="R26" t="n">
        <v>93.4224739183686</v>
      </c>
      <c r="S26" t="n">
        <v>98.434808933746</v>
      </c>
      <c r="T26" t="n">
        <v>99.0568607459304</v>
      </c>
      <c r="U26" t="n">
        <v>99.0061823047774</v>
      </c>
      <c r="V26" t="n">
        <v>103.074474692942</v>
      </c>
      <c r="W26" t="n">
        <v>103.564374226998</v>
      </c>
      <c r="X26" t="n">
        <v>99.58382348054</v>
      </c>
      <c r="Y26" t="n">
        <v>98.8082457731754</v>
      </c>
      <c r="Z26" t="n">
        <v>96.4178699390312</v>
      </c>
      <c r="AA26" t="n">
        <v>96.4178699390311</v>
      </c>
      <c r="AB26" t="n">
        <v>99.7135461481323</v>
      </c>
      <c r="AC26" t="n">
        <v>100.624680869957</v>
      </c>
      <c r="AD26" t="n">
        <v>100.28214122312</v>
      </c>
      <c r="AE26" t="n">
        <v>100</v>
      </c>
      <c r="AF26" t="n">
        <v>107.837896409738</v>
      </c>
    </row>
    <row r="27">
      <c r="A27" t="s">
        <v>27</v>
      </c>
      <c r="B27" t="s">
        <v>211</v>
      </c>
      <c r="C27" t="s">
        <v>106</v>
      </c>
      <c r="D27" t="s">
        <v>212</v>
      </c>
      <c r="E27" t="s">
        <v>107</v>
      </c>
      <c r="F27" t="n">
        <v>83.2906967037717</v>
      </c>
      <c r="G27" t="n">
        <v>83.8152470385351</v>
      </c>
      <c r="H27" t="n">
        <v>83.9333856828678</v>
      </c>
      <c r="I27" t="n">
        <v>82.1847184500729</v>
      </c>
      <c r="J27" t="n">
        <v>81.040399737337</v>
      </c>
      <c r="K27" t="n">
        <v>83.8477185771852</v>
      </c>
      <c r="L27" t="n">
        <v>85.4996465927724</v>
      </c>
      <c r="M27" t="n">
        <v>88.5345960922699</v>
      </c>
      <c r="N27" t="n">
        <v>90.5443175555769</v>
      </c>
      <c r="O27" t="n">
        <v>94.7111719123018</v>
      </c>
      <c r="P27" t="n">
        <v>95.6884698691839</v>
      </c>
      <c r="Q27" t="n">
        <v>97.8977774215441</v>
      </c>
      <c r="R27" t="n">
        <v>100.689470504897</v>
      </c>
      <c r="S27" t="n">
        <v>103.548107443294</v>
      </c>
      <c r="T27" t="n">
        <v>103.027804073494</v>
      </c>
      <c r="U27" t="n">
        <v>101.650513722977</v>
      </c>
      <c r="V27" t="n">
        <v>102.725382517486</v>
      </c>
      <c r="W27" t="n">
        <v>103.860012526308</v>
      </c>
      <c r="X27" t="n">
        <v>103.299468087815</v>
      </c>
      <c r="Y27" t="n">
        <v>99.7823755152755</v>
      </c>
      <c r="Z27" t="n">
        <v>97.4448727565506</v>
      </c>
      <c r="AA27" t="n">
        <v>97.9847001047417</v>
      </c>
      <c r="AB27" t="n">
        <v>100.485236841604</v>
      </c>
      <c r="AC27" t="n">
        <v>100.845160083143</v>
      </c>
      <c r="AD27" t="n">
        <v>100.182320342257</v>
      </c>
      <c r="AE27" t="n">
        <v>100</v>
      </c>
      <c r="AF27" t="n">
        <v>107.014321189237</v>
      </c>
    </row>
    <row r="28">
      <c r="A28" t="s">
        <v>27</v>
      </c>
      <c r="B28" t="s">
        <v>213</v>
      </c>
      <c r="C28" t="s">
        <v>106</v>
      </c>
      <c r="D28" t="s">
        <v>214</v>
      </c>
      <c r="E28" t="s">
        <v>107</v>
      </c>
      <c r="F28" t="n">
        <v>55.158011359351</v>
      </c>
      <c r="G28" t="n">
        <v>56.247594835325</v>
      </c>
      <c r="H28" t="n">
        <v>56.8776448501542</v>
      </c>
      <c r="I28" t="n">
        <v>58.7577624580207</v>
      </c>
      <c r="J28" t="n">
        <v>59.0878121332821</v>
      </c>
      <c r="K28" t="n">
        <v>59.5669370334547</v>
      </c>
      <c r="L28" t="n">
        <v>63.924840389358</v>
      </c>
      <c r="M28" t="n">
        <v>67.1112605426816</v>
      </c>
      <c r="N28" t="n">
        <v>71.0777506316217</v>
      </c>
      <c r="O28" t="n">
        <v>73.1709206153901</v>
      </c>
      <c r="P28" t="n">
        <v>74.1843740457837</v>
      </c>
      <c r="Q28" t="n">
        <v>77.7988016034588</v>
      </c>
      <c r="R28" t="n">
        <v>80.3173605016095</v>
      </c>
      <c r="S28" t="n">
        <v>84.4479217816504</v>
      </c>
      <c r="T28" t="n">
        <v>87.8739078731541</v>
      </c>
      <c r="U28" t="n">
        <v>87.5324393640008</v>
      </c>
      <c r="V28" t="n">
        <v>87.5973963115151</v>
      </c>
      <c r="W28" t="n">
        <v>86.4312978516541</v>
      </c>
      <c r="X28" t="n">
        <v>89.1339280455425</v>
      </c>
      <c r="Y28" t="n">
        <v>90.1626153822601</v>
      </c>
      <c r="Z28" t="n">
        <v>92.1883483855874</v>
      </c>
      <c r="AA28" t="n">
        <v>95.2891497108928</v>
      </c>
      <c r="AB28" t="n">
        <v>93.5724370928512</v>
      </c>
      <c r="AC28" t="n">
        <v>92.2106298932083</v>
      </c>
      <c r="AD28" t="n">
        <v>93.7241722678616</v>
      </c>
      <c r="AE28" t="n">
        <v>100</v>
      </c>
      <c r="AF28" t="n">
        <v>94.403379091869</v>
      </c>
    </row>
    <row r="29">
      <c r="A29" t="s">
        <v>27</v>
      </c>
      <c r="B29" t="s">
        <v>215</v>
      </c>
      <c r="C29" t="s">
        <v>106</v>
      </c>
      <c r="D29" t="s">
        <v>216</v>
      </c>
      <c r="E29" t="s">
        <v>107</v>
      </c>
      <c r="F29" t="n">
        <v>51.3693953223083</v>
      </c>
      <c r="G29" t="n">
        <v>51.6486536646193</v>
      </c>
      <c r="H29" t="n">
        <v>51.0652701568755</v>
      </c>
      <c r="I29" t="n">
        <v>52.7983648897331</v>
      </c>
      <c r="J29" t="n">
        <v>52.2767639887037</v>
      </c>
      <c r="K29" t="n">
        <v>52.1642821988082</v>
      </c>
      <c r="L29" t="n">
        <v>57.9291318973412</v>
      </c>
      <c r="M29" t="n">
        <v>59.4183301466097</v>
      </c>
      <c r="N29" t="n">
        <v>64.9104251325563</v>
      </c>
      <c r="O29" t="n">
        <v>66.06873719879</v>
      </c>
      <c r="P29" t="n">
        <v>67.3356727512404</v>
      </c>
      <c r="Q29" t="n">
        <v>70.5704222913326</v>
      </c>
      <c r="R29" t="n">
        <v>73.0177576011983</v>
      </c>
      <c r="S29" t="n">
        <v>75.2072303726732</v>
      </c>
      <c r="T29" t="n">
        <v>77.8091965494194</v>
      </c>
      <c r="U29" t="n">
        <v>77.9692067107768</v>
      </c>
      <c r="V29" t="n">
        <v>79.7269384683745</v>
      </c>
      <c r="W29" t="n">
        <v>78.6400379701602</v>
      </c>
      <c r="X29" t="n">
        <v>82.0412943652574</v>
      </c>
      <c r="Y29" t="n">
        <v>85.6975959176978</v>
      </c>
      <c r="Z29" t="n">
        <v>87.8092041839095</v>
      </c>
      <c r="AA29" t="n">
        <v>92.1615235163924</v>
      </c>
      <c r="AB29" t="n">
        <v>90.4377046075635</v>
      </c>
      <c r="AC29" t="n">
        <v>89.9231505900752</v>
      </c>
      <c r="AD29" t="n">
        <v>92.4160101421715</v>
      </c>
      <c r="AE29" t="n">
        <v>100</v>
      </c>
      <c r="AF29" t="n">
        <v>93.6567789508966</v>
      </c>
    </row>
    <row r="30">
      <c r="A30" t="s">
        <v>27</v>
      </c>
      <c r="B30" t="s">
        <v>217</v>
      </c>
      <c r="C30" t="s">
        <v>106</v>
      </c>
      <c r="D30" t="s">
        <v>218</v>
      </c>
      <c r="E30" t="s">
        <v>107</v>
      </c>
      <c r="F30" t="n">
        <v>28.366393254651</v>
      </c>
      <c r="G30" t="n">
        <v>29.1107009493795</v>
      </c>
      <c r="H30" t="n">
        <v>29.5325951660372</v>
      </c>
      <c r="I30" t="n">
        <v>30.4275222922807</v>
      </c>
      <c r="J30" t="n">
        <v>31.3262254823481</v>
      </c>
      <c r="K30" t="n">
        <v>32.0997125312949</v>
      </c>
      <c r="L30" t="n">
        <v>31.467650681171</v>
      </c>
      <c r="M30" t="n">
        <v>37.6983502336824</v>
      </c>
      <c r="N30" t="n">
        <v>37.4889149546064</v>
      </c>
      <c r="O30" t="n">
        <v>36.245913795634</v>
      </c>
      <c r="P30" t="n">
        <v>38.6456432607242</v>
      </c>
      <c r="Q30" t="n">
        <v>44.7978863145953</v>
      </c>
      <c r="R30" t="n">
        <v>44.4827780872945</v>
      </c>
      <c r="S30" t="n">
        <v>44.3678355082576</v>
      </c>
      <c r="T30" t="n">
        <v>51.9110532917326</v>
      </c>
      <c r="U30" t="n">
        <v>51.2562120231443</v>
      </c>
      <c r="V30" t="n">
        <v>49.5315750102525</v>
      </c>
      <c r="W30" t="n">
        <v>53.1245390006335</v>
      </c>
      <c r="X30" t="n">
        <v>56.4145833103266</v>
      </c>
      <c r="Y30" t="n">
        <v>56.2217129400349</v>
      </c>
      <c r="Z30" t="n">
        <v>60.3489186207879</v>
      </c>
      <c r="AA30" t="n">
        <v>61.8597399492638</v>
      </c>
      <c r="AB30" t="n">
        <v>56.9018076475349</v>
      </c>
      <c r="AC30" t="n">
        <v>52.9674957231215</v>
      </c>
      <c r="AD30" t="n">
        <v>54.0268456375839</v>
      </c>
      <c r="AE30" t="n">
        <v>100</v>
      </c>
      <c r="AF30" t="n">
        <v>93.603744149766</v>
      </c>
    </row>
    <row r="31">
      <c r="A31" t="s">
        <v>27</v>
      </c>
      <c r="B31" t="s">
        <v>219</v>
      </c>
      <c r="C31" t="s">
        <v>106</v>
      </c>
      <c r="D31" t="s">
        <v>220</v>
      </c>
      <c r="E31" t="s">
        <v>107</v>
      </c>
      <c r="F31" t="n">
        <v>58.0518357841558</v>
      </c>
      <c r="G31" t="n">
        <v>60.4149070789498</v>
      </c>
      <c r="H31" t="n">
        <v>60.7295680533194</v>
      </c>
      <c r="I31" t="n">
        <v>61.7899710820937</v>
      </c>
      <c r="J31" t="n">
        <v>62.890340430131</v>
      </c>
      <c r="K31" t="n">
        <v>61.5472050189347</v>
      </c>
      <c r="L31" t="n">
        <v>71.7452598835881</v>
      </c>
      <c r="M31" t="n">
        <v>83.9139494084532</v>
      </c>
      <c r="N31" t="n">
        <v>84.9765716407724</v>
      </c>
      <c r="O31" t="n">
        <v>99.4978845160942</v>
      </c>
      <c r="P31" t="n">
        <v>94.9484469514295</v>
      </c>
      <c r="Q31" t="n">
        <v>109.168261655138</v>
      </c>
      <c r="R31" t="n">
        <v>112.451922385396</v>
      </c>
      <c r="S31" t="n">
        <v>136.160481443936</v>
      </c>
      <c r="T31" t="n">
        <v>141.460965301966</v>
      </c>
      <c r="U31" t="n">
        <v>137.814415974182</v>
      </c>
      <c r="V31" t="n">
        <v>131.723887012465</v>
      </c>
      <c r="W31" t="n">
        <v>130.263239071802</v>
      </c>
      <c r="X31" t="n">
        <v>151.414044757624</v>
      </c>
      <c r="Y31" t="n">
        <v>152.323648538516</v>
      </c>
      <c r="Z31" t="n">
        <v>212.432202063595</v>
      </c>
      <c r="AA31" t="n">
        <v>230.696875521443</v>
      </c>
      <c r="AB31" t="n">
        <v>207.695961466473</v>
      </c>
      <c r="AC31" t="n">
        <v>184.713211632068</v>
      </c>
      <c r="AD31" t="n">
        <v>193.013100436681</v>
      </c>
      <c r="AE31" t="n">
        <v>100</v>
      </c>
      <c r="AF31" t="n">
        <v>54.5232273838631</v>
      </c>
    </row>
    <row r="32">
      <c r="A32" t="s">
        <v>27</v>
      </c>
      <c r="B32" t="s">
        <v>221</v>
      </c>
      <c r="C32" t="s">
        <v>106</v>
      </c>
      <c r="D32" t="s">
        <v>222</v>
      </c>
      <c r="E32" t="s">
        <v>107</v>
      </c>
      <c r="F32" t="n">
        <v>53.7279767039324</v>
      </c>
      <c r="G32" t="n">
        <v>58.5006214430584</v>
      </c>
      <c r="H32" t="n">
        <v>64.5330267477093</v>
      </c>
      <c r="I32" t="n">
        <v>67.6534129639511</v>
      </c>
      <c r="J32" t="n">
        <v>70.2665433716711</v>
      </c>
      <c r="K32" t="n">
        <v>74.5625234879402</v>
      </c>
      <c r="L32" t="n">
        <v>75.4171325292795</v>
      </c>
      <c r="M32" t="n">
        <v>80.3408757407584</v>
      </c>
      <c r="N32" t="n">
        <v>82.943764427959</v>
      </c>
      <c r="O32" t="n">
        <v>85.5725916662797</v>
      </c>
      <c r="P32" t="n">
        <v>87.1799550184502</v>
      </c>
      <c r="Q32" t="n">
        <v>90.4316881415178</v>
      </c>
      <c r="R32" t="n">
        <v>94.0383014004655</v>
      </c>
      <c r="S32" t="n">
        <v>101.957162176814</v>
      </c>
      <c r="T32" t="n">
        <v>106.735090223639</v>
      </c>
      <c r="U32" t="n">
        <v>107.334487862977</v>
      </c>
      <c r="V32" t="n">
        <v>105.566908939959</v>
      </c>
      <c r="W32" t="n">
        <v>104.004923118831</v>
      </c>
      <c r="X32" t="n">
        <v>104.213808937858</v>
      </c>
      <c r="Y32" t="n">
        <v>101.068895177011</v>
      </c>
      <c r="Z32" t="n">
        <v>99.2403553119964</v>
      </c>
      <c r="AA32" t="n">
        <v>99.7531816795939</v>
      </c>
      <c r="AB32" t="n">
        <v>98.9202025352708</v>
      </c>
      <c r="AC32" t="n">
        <v>97.9416181504929</v>
      </c>
      <c r="AD32" t="n">
        <v>97.5325172149962</v>
      </c>
      <c r="AE32" t="n">
        <v>100</v>
      </c>
      <c r="AF32" t="n">
        <v>96.8160311717228</v>
      </c>
    </row>
    <row r="33">
      <c r="A33" t="s">
        <v>27</v>
      </c>
      <c r="B33" t="s">
        <v>223</v>
      </c>
      <c r="C33" t="s">
        <v>106</v>
      </c>
      <c r="D33" t="s">
        <v>224</v>
      </c>
      <c r="E33" t="s">
        <v>107</v>
      </c>
      <c r="F33" t="n">
        <v>106.447580524019</v>
      </c>
      <c r="G33" t="n">
        <v>101.083649922738</v>
      </c>
      <c r="H33" t="n">
        <v>98.9777405493475</v>
      </c>
      <c r="I33" t="n">
        <v>98.7369187961861</v>
      </c>
      <c r="J33" t="n">
        <v>98.449558729841</v>
      </c>
      <c r="K33" t="n">
        <v>90.4726201250641</v>
      </c>
      <c r="L33" t="n">
        <v>89.6690493089062</v>
      </c>
      <c r="M33" t="n">
        <v>90.8113301918223</v>
      </c>
      <c r="N33" t="n">
        <v>90.6447802969267</v>
      </c>
      <c r="O33" t="n">
        <v>90.4873425543354</v>
      </c>
      <c r="P33" t="n">
        <v>89.8511618994869</v>
      </c>
      <c r="Q33" t="n">
        <v>89.738519406508</v>
      </c>
      <c r="R33" t="n">
        <v>89.0519201761598</v>
      </c>
      <c r="S33" t="n">
        <v>87.6188241553608</v>
      </c>
      <c r="T33" t="n">
        <v>89.9045326115876</v>
      </c>
      <c r="U33" t="n">
        <v>81.9547200504871</v>
      </c>
      <c r="V33" t="n">
        <v>79.4384130809199</v>
      </c>
      <c r="W33" t="n">
        <v>77.5084224812863</v>
      </c>
      <c r="X33" t="n">
        <v>77.7764852072591</v>
      </c>
      <c r="Y33" t="n">
        <v>78.6315633771969</v>
      </c>
      <c r="Z33" t="n">
        <v>81.3467416706084</v>
      </c>
      <c r="AA33" t="n">
        <v>85.1678719088888</v>
      </c>
      <c r="AB33" t="n">
        <v>88.6520121233433</v>
      </c>
      <c r="AC33" t="n">
        <v>91.8595609490789</v>
      </c>
      <c r="AD33" t="n">
        <v>95.3238953238953</v>
      </c>
      <c r="AE33" t="n">
        <v>100</v>
      </c>
      <c r="AF33" t="n">
        <v>103.256846780163</v>
      </c>
    </row>
    <row r="34">
      <c r="A34" t="s">
        <v>27</v>
      </c>
      <c r="B34" t="s">
        <v>225</v>
      </c>
      <c r="C34" t="s">
        <v>106</v>
      </c>
      <c r="D34" t="s">
        <v>226</v>
      </c>
      <c r="E34" t="s">
        <v>107</v>
      </c>
      <c r="F34" t="n">
        <v>45.9563676465295</v>
      </c>
      <c r="G34" t="n">
        <v>48.1781690090073</v>
      </c>
      <c r="H34" t="n">
        <v>50.7914577901442</v>
      </c>
      <c r="I34" t="n">
        <v>54.1337461144796</v>
      </c>
      <c r="J34" t="n">
        <v>57.4459667961277</v>
      </c>
      <c r="K34" t="n">
        <v>60.0819085664695</v>
      </c>
      <c r="L34" t="n">
        <v>63.9669293125021</v>
      </c>
      <c r="M34" t="n">
        <v>67.9021096736397</v>
      </c>
      <c r="N34" t="n">
        <v>69.9644018092911</v>
      </c>
      <c r="O34" t="n">
        <v>72.7863052534464</v>
      </c>
      <c r="P34" t="n">
        <v>75.707990847687</v>
      </c>
      <c r="Q34" t="n">
        <v>78.7921342916891</v>
      </c>
      <c r="R34" t="n">
        <v>80.8497676046277</v>
      </c>
      <c r="S34" t="n">
        <v>84.7531707756163</v>
      </c>
      <c r="T34" t="n">
        <v>86.9304049915422</v>
      </c>
      <c r="U34" t="n">
        <v>87.2053180565953</v>
      </c>
      <c r="V34" t="n">
        <v>87.5684866589448</v>
      </c>
      <c r="W34" t="n">
        <v>87.3201550442627</v>
      </c>
      <c r="X34" t="n">
        <v>87.1276842387517</v>
      </c>
      <c r="Y34" t="n">
        <v>88.476424220027</v>
      </c>
      <c r="Z34" t="n">
        <v>89.7250392684403</v>
      </c>
      <c r="AA34" t="n">
        <v>92.2031782601216</v>
      </c>
      <c r="AB34" t="n">
        <v>92.8823472147652</v>
      </c>
      <c r="AC34" t="n">
        <v>94.3118108005625</v>
      </c>
      <c r="AD34" t="n">
        <v>96.9485740730028</v>
      </c>
      <c r="AE34" t="n">
        <v>100</v>
      </c>
      <c r="AF34" t="n">
        <v>99.0196851946822</v>
      </c>
    </row>
    <row r="35">
      <c r="A35" t="s">
        <v>27</v>
      </c>
      <c r="B35" t="s">
        <v>227</v>
      </c>
      <c r="C35" t="s">
        <v>106</v>
      </c>
      <c r="D35" t="s">
        <v>228</v>
      </c>
      <c r="E35" t="s">
        <v>107</v>
      </c>
      <c r="F35" t="n">
        <v>105.572898142203</v>
      </c>
      <c r="G35" t="n">
        <v>110.550880362296</v>
      </c>
      <c r="H35" t="n">
        <v>116.033271846929</v>
      </c>
      <c r="I35" t="n">
        <v>123.116877527418</v>
      </c>
      <c r="J35" t="n">
        <v>128.588015055419</v>
      </c>
      <c r="K35" t="n">
        <v>127.711267457242</v>
      </c>
      <c r="L35" t="n">
        <v>129.755229130101</v>
      </c>
      <c r="M35" t="n">
        <v>135.180369721054</v>
      </c>
      <c r="N35" t="n">
        <v>137.344515982307</v>
      </c>
      <c r="O35" t="n">
        <v>138.407709296808</v>
      </c>
      <c r="P35" t="n">
        <v>138.579506806554</v>
      </c>
      <c r="Q35" t="n">
        <v>140.289953552423</v>
      </c>
      <c r="R35" t="n">
        <v>141.941009668903</v>
      </c>
      <c r="S35" t="n">
        <v>143.239953226021</v>
      </c>
      <c r="T35" t="n">
        <v>143.613037498438</v>
      </c>
      <c r="U35" t="n">
        <v>134.59017560149</v>
      </c>
      <c r="V35" t="n">
        <v>131.846923297812</v>
      </c>
      <c r="W35" t="n">
        <v>126.297209786527</v>
      </c>
      <c r="X35" t="n">
        <v>119.941274639065</v>
      </c>
      <c r="Y35" t="n">
        <v>110.148213445334</v>
      </c>
      <c r="Z35" t="n">
        <v>106.146862719877</v>
      </c>
      <c r="AA35" t="n">
        <v>104.170002685916</v>
      </c>
      <c r="AB35" t="n">
        <v>101.761506701799</v>
      </c>
      <c r="AC35" t="n">
        <v>99.5883405420667</v>
      </c>
      <c r="AD35" t="n">
        <v>100.338380220812</v>
      </c>
      <c r="AE35" t="n">
        <v>100</v>
      </c>
      <c r="AF35" t="n">
        <v>99.2752301941836</v>
      </c>
    </row>
    <row r="36">
      <c r="A36" t="s">
        <v>27</v>
      </c>
      <c r="B36" t="s">
        <v>229</v>
      </c>
      <c r="C36" t="s">
        <v>106</v>
      </c>
      <c r="D36" t="s">
        <v>230</v>
      </c>
      <c r="E36" t="s">
        <v>107</v>
      </c>
      <c r="F36" t="n">
        <v>38.863718770204</v>
      </c>
      <c r="G36" t="n">
        <v>45.1846177185625</v>
      </c>
      <c r="H36" t="n">
        <v>50.2848214822097</v>
      </c>
      <c r="I36" t="n">
        <v>56.5325798163431</v>
      </c>
      <c r="J36" t="n">
        <v>62.607038468682</v>
      </c>
      <c r="K36" t="n">
        <v>68.5638607424575</v>
      </c>
      <c r="L36" t="n">
        <v>70.4081711355027</v>
      </c>
      <c r="M36" t="n">
        <v>72.7267013056553</v>
      </c>
      <c r="N36" t="n">
        <v>74.6190469503395</v>
      </c>
      <c r="O36" t="n">
        <v>76.4757040030974</v>
      </c>
      <c r="P36" t="n">
        <v>78.8720205115855</v>
      </c>
      <c r="Q36" t="n">
        <v>80.5191911453116</v>
      </c>
      <c r="R36" t="n">
        <v>83.4867289025098</v>
      </c>
      <c r="S36" t="n">
        <v>85.5405715532162</v>
      </c>
      <c r="T36" t="n">
        <v>86.2721217553579</v>
      </c>
      <c r="U36" t="n">
        <v>85.1303572232847</v>
      </c>
      <c r="V36" t="n">
        <v>85.9798556114428</v>
      </c>
      <c r="W36" t="n">
        <v>89.77487904249</v>
      </c>
      <c r="X36" t="n">
        <v>96.8059583944328</v>
      </c>
      <c r="Y36" t="n">
        <v>97.7339022516277</v>
      </c>
      <c r="Z36" t="n">
        <v>98.7779519843379</v>
      </c>
      <c r="AA36" t="n">
        <v>98.3381095318371</v>
      </c>
      <c r="AB36" t="n">
        <v>99.843740377141</v>
      </c>
      <c r="AC36" t="n">
        <v>99.7427478467304</v>
      </c>
      <c r="AD36" t="n">
        <v>99.004550625711</v>
      </c>
      <c r="AE36" t="n">
        <v>100</v>
      </c>
      <c r="AF36" t="n">
        <v>99.4457740269555</v>
      </c>
    </row>
    <row r="37">
      <c r="A37" t="s">
        <v>27</v>
      </c>
      <c r="B37" t="s">
        <v>231</v>
      </c>
      <c r="C37" t="s">
        <v>106</v>
      </c>
      <c r="D37" t="s">
        <v>232</v>
      </c>
      <c r="E37" t="s">
        <v>107</v>
      </c>
      <c r="F37" t="n">
        <v>276.451135267251</v>
      </c>
      <c r="G37" t="n">
        <v>274.963762371866</v>
      </c>
      <c r="H37" t="n">
        <v>280.994353492141</v>
      </c>
      <c r="I37" t="n">
        <v>290.300445743272</v>
      </c>
      <c r="J37" t="n">
        <v>295.151444836628</v>
      </c>
      <c r="K37" t="n">
        <v>273.503053509624</v>
      </c>
      <c r="L37" t="n">
        <v>272.333447834025</v>
      </c>
      <c r="M37" t="n">
        <v>277.882711423389</v>
      </c>
      <c r="N37" t="n">
        <v>278.384466496572</v>
      </c>
      <c r="O37" t="n">
        <v>276.835266707213</v>
      </c>
      <c r="P37" t="n">
        <v>270.459264897185</v>
      </c>
      <c r="Q37" t="n">
        <v>269.375139127638</v>
      </c>
      <c r="R37" t="n">
        <v>265.386987717177</v>
      </c>
      <c r="S37" t="n">
        <v>259.658535399149</v>
      </c>
      <c r="T37" t="n">
        <v>258.088958677818</v>
      </c>
      <c r="U37" t="n">
        <v>227.504919023187</v>
      </c>
      <c r="V37" t="n">
        <v>215.921015078551</v>
      </c>
      <c r="W37" t="n">
        <v>192.745802098054</v>
      </c>
      <c r="X37" t="n">
        <v>167.804542951828</v>
      </c>
      <c r="Y37" t="n">
        <v>136.619708701692</v>
      </c>
      <c r="Z37" t="n">
        <v>124.745502410067</v>
      </c>
      <c r="AA37" t="n">
        <v>116.73709185341</v>
      </c>
      <c r="AB37" t="n">
        <v>108.149633239216</v>
      </c>
      <c r="AC37" t="n">
        <v>100.105154560184</v>
      </c>
      <c r="AD37" t="n">
        <v>100.504355800092</v>
      </c>
      <c r="AE37" t="n">
        <v>100</v>
      </c>
      <c r="AF37" t="n">
        <v>96.9303423848878</v>
      </c>
    </row>
    <row r="38">
      <c r="A38" t="s">
        <v>27</v>
      </c>
      <c r="B38" t="s">
        <v>233</v>
      </c>
      <c r="C38" t="s">
        <v>106</v>
      </c>
      <c r="D38" t="s">
        <v>234</v>
      </c>
      <c r="E38" t="s">
        <v>107</v>
      </c>
      <c r="F38" t="n">
        <v>56.0691563302232</v>
      </c>
      <c r="G38" t="n">
        <v>58.3446578687228</v>
      </c>
      <c r="H38" t="n">
        <v>60.7004075640902</v>
      </c>
      <c r="I38" t="n">
        <v>63.9369327559207</v>
      </c>
      <c r="J38" t="n">
        <v>66.2004172522646</v>
      </c>
      <c r="K38" t="n">
        <v>68.0099461941181</v>
      </c>
      <c r="L38" t="n">
        <v>70.8444608663492</v>
      </c>
      <c r="M38" t="n">
        <v>77.0611753385436</v>
      </c>
      <c r="N38" t="n">
        <v>79.4782542426495</v>
      </c>
      <c r="O38" t="n">
        <v>80.7695805301478</v>
      </c>
      <c r="P38" t="n">
        <v>82.2118944681862</v>
      </c>
      <c r="Q38" t="n">
        <v>84.8941995964569</v>
      </c>
      <c r="R38" t="n">
        <v>88.0624928826262</v>
      </c>
      <c r="S38" t="n">
        <v>92.2552692697713</v>
      </c>
      <c r="T38" t="n">
        <v>93.3293927153443</v>
      </c>
      <c r="U38" t="n">
        <v>92.8998494065449</v>
      </c>
      <c r="V38" t="n">
        <v>93.3175710334601</v>
      </c>
      <c r="W38" t="n">
        <v>93.9468871688685</v>
      </c>
      <c r="X38" t="n">
        <v>93.7685677743299</v>
      </c>
      <c r="Y38" t="n">
        <v>94.7782699588784</v>
      </c>
      <c r="Z38" t="n">
        <v>94.5690608370819</v>
      </c>
      <c r="AA38" t="n">
        <v>96.8302866078571</v>
      </c>
      <c r="AB38" t="n">
        <v>97.7159117095115</v>
      </c>
      <c r="AC38" t="n">
        <v>99.1223192386311</v>
      </c>
      <c r="AD38" t="n">
        <v>100.692228386273</v>
      </c>
      <c r="AE38" t="n">
        <v>100</v>
      </c>
      <c r="AF38" t="n">
        <v>100.499311294766</v>
      </c>
    </row>
    <row r="39">
      <c r="A39" t="s">
        <v>27</v>
      </c>
      <c r="B39" t="s">
        <v>235</v>
      </c>
      <c r="C39" t="s">
        <v>106</v>
      </c>
      <c r="D39" t="s">
        <v>236</v>
      </c>
      <c r="E39" t="s">
        <v>107</v>
      </c>
      <c r="F39" t="n">
        <v>82.2467292933794</v>
      </c>
      <c r="G39" t="n">
        <v>82.5783056641149</v>
      </c>
      <c r="H39" t="n">
        <v>83.5051399213529</v>
      </c>
      <c r="I39" t="n">
        <v>80.3877805881412</v>
      </c>
      <c r="J39" t="n">
        <v>74.3421358363329</v>
      </c>
      <c r="K39" t="n">
        <v>74.257297101119</v>
      </c>
      <c r="L39" t="n">
        <v>79.4048717960595</v>
      </c>
      <c r="M39" t="n">
        <v>80.1085742047724</v>
      </c>
      <c r="N39" t="n">
        <v>79.9794022058417</v>
      </c>
      <c r="O39" t="n">
        <v>78.3440818558461</v>
      </c>
      <c r="P39" t="n">
        <v>74.2813699919519</v>
      </c>
      <c r="Q39" t="n">
        <v>73.1903965181936</v>
      </c>
      <c r="R39" t="n">
        <v>77.9020293098407</v>
      </c>
      <c r="S39" t="n">
        <v>80.7226280247532</v>
      </c>
      <c r="T39" t="n">
        <v>91.3893403607371</v>
      </c>
      <c r="U39" t="n">
        <v>70.6171679001469</v>
      </c>
      <c r="V39" t="n">
        <v>69.8885638298176</v>
      </c>
      <c r="W39" t="n">
        <v>77.3488172653245</v>
      </c>
      <c r="X39" t="n">
        <v>72.6736989988692</v>
      </c>
      <c r="Y39" t="n">
        <v>83.1664262393623</v>
      </c>
      <c r="Z39" t="n">
        <v>90.0004294445316</v>
      </c>
      <c r="AA39" t="n">
        <v>91.0972557122008</v>
      </c>
      <c r="AB39" t="n">
        <v>95.0540312478567</v>
      </c>
      <c r="AC39" t="n">
        <v>98.7293089654693</v>
      </c>
      <c r="AD39" t="n">
        <v>100.18927444795</v>
      </c>
      <c r="AE39" t="n">
        <v>100</v>
      </c>
      <c r="AF39" t="n">
        <v>102.02492211838</v>
      </c>
    </row>
    <row r="40">
      <c r="A40" t="s">
        <v>27</v>
      </c>
      <c r="B40" t="s">
        <v>237</v>
      </c>
      <c r="C40" t="s">
        <v>106</v>
      </c>
      <c r="D40" t="s">
        <v>238</v>
      </c>
      <c r="E40" t="s">
        <v>107</v>
      </c>
      <c r="F40" t="n">
        <v>43.7903191439125</v>
      </c>
      <c r="G40" t="n">
        <v>46.2105504435365</v>
      </c>
      <c r="H40" t="n">
        <v>49.4097284624038</v>
      </c>
      <c r="I40" t="n">
        <v>52.9327005482217</v>
      </c>
      <c r="J40" t="n">
        <v>55.3435002158502</v>
      </c>
      <c r="K40" t="n">
        <v>60.6520428011936</v>
      </c>
      <c r="L40" t="n">
        <v>62.9685209255751</v>
      </c>
      <c r="M40" t="n">
        <v>65.2224466948055</v>
      </c>
      <c r="N40" t="n">
        <v>68.7308632104926</v>
      </c>
      <c r="O40" t="n">
        <v>73.5080738527795</v>
      </c>
      <c r="P40" t="n">
        <v>79.0333843509308</v>
      </c>
      <c r="Q40" t="n">
        <v>83.9862279488756</v>
      </c>
      <c r="R40" t="n">
        <v>88.3866094082176</v>
      </c>
      <c r="S40" t="n">
        <v>91.6403089648238</v>
      </c>
      <c r="T40" t="n">
        <v>86.2670880713405</v>
      </c>
      <c r="U40" t="n">
        <v>94.7039162925839</v>
      </c>
      <c r="V40" t="n">
        <v>97.1243133119618</v>
      </c>
      <c r="W40" t="n">
        <v>96.6615279504953</v>
      </c>
      <c r="X40" t="n">
        <v>97.6318427044937</v>
      </c>
      <c r="Y40" t="n">
        <v>96.6271192302121</v>
      </c>
      <c r="Z40" t="n">
        <v>95.4978822324819</v>
      </c>
      <c r="AA40" t="n">
        <v>96.4563196605546</v>
      </c>
      <c r="AB40" t="n">
        <v>96.9240978052515</v>
      </c>
      <c r="AC40" t="n">
        <v>98.0188286316589</v>
      </c>
      <c r="AD40" t="n">
        <v>99.6958592347522</v>
      </c>
      <c r="AE40" t="n">
        <v>100</v>
      </c>
      <c r="AF40" t="n">
        <v>99.6909144743018</v>
      </c>
    </row>
    <row r="41">
      <c r="A41" t="s">
        <v>27</v>
      </c>
      <c r="B41" t="s">
        <v>239</v>
      </c>
      <c r="C41" t="s">
        <v>106</v>
      </c>
      <c r="D41" t="s">
        <v>240</v>
      </c>
      <c r="E41" t="s">
        <v>107</v>
      </c>
      <c r="F41" t="n">
        <v>42.9815746509407</v>
      </c>
      <c r="G41" t="n">
        <v>45.2068148794023</v>
      </c>
      <c r="H41" t="n">
        <v>48.5152710312734</v>
      </c>
      <c r="I41" t="n">
        <v>52.2681828186171</v>
      </c>
      <c r="J41" t="n">
        <v>54.6564129534756</v>
      </c>
      <c r="K41" t="n">
        <v>60.5995909486034</v>
      </c>
      <c r="L41" t="n">
        <v>62.6174855536811</v>
      </c>
      <c r="M41" t="n">
        <v>64.2472259917153</v>
      </c>
      <c r="N41" t="n">
        <v>67.7276610138229</v>
      </c>
      <c r="O41" t="n">
        <v>73.0873690134101</v>
      </c>
      <c r="P41" t="n">
        <v>79.5068711034369</v>
      </c>
      <c r="Q41" t="n">
        <v>84.8130519568248</v>
      </c>
      <c r="R41" t="n">
        <v>89.4669685195505</v>
      </c>
      <c r="S41" t="n">
        <v>91.0815847467171</v>
      </c>
      <c r="T41" t="n">
        <v>82.6942506017083</v>
      </c>
      <c r="U41" t="n">
        <v>94.1045645492222</v>
      </c>
      <c r="V41" t="n">
        <v>97.4853133656114</v>
      </c>
      <c r="W41" t="n">
        <v>96.5313293724759</v>
      </c>
      <c r="X41" t="n">
        <v>97.8168373071287</v>
      </c>
      <c r="Y41" t="n">
        <v>96.5703443078476</v>
      </c>
      <c r="Z41" t="n">
        <v>95.2172761109577</v>
      </c>
      <c r="AA41" t="n">
        <v>96.5287649327829</v>
      </c>
      <c r="AB41" t="n">
        <v>97.1373981032607</v>
      </c>
      <c r="AC41" t="n">
        <v>98.1751064632626</v>
      </c>
      <c r="AD41" t="n">
        <v>100.086843247937</v>
      </c>
      <c r="AE41" t="n">
        <v>100</v>
      </c>
      <c r="AF41" t="n">
        <v>100.43729706683</v>
      </c>
    </row>
    <row r="42">
      <c r="A42" t="s">
        <v>27</v>
      </c>
      <c r="B42" t="s">
        <v>241</v>
      </c>
      <c r="C42" t="s">
        <v>106</v>
      </c>
      <c r="D42" t="s">
        <v>242</v>
      </c>
      <c r="E42" t="s">
        <v>107</v>
      </c>
      <c r="F42" t="n">
        <v>62.6947524851843</v>
      </c>
      <c r="G42" t="n">
        <v>65.5637320064235</v>
      </c>
      <c r="H42" t="n">
        <v>68.6922306822165</v>
      </c>
      <c r="I42" t="n">
        <v>70.8371056199024</v>
      </c>
      <c r="J42" t="n">
        <v>72.1984016847167</v>
      </c>
      <c r="K42" t="n">
        <v>73.0691926397702</v>
      </c>
      <c r="L42" t="n">
        <v>79.0218136863211</v>
      </c>
      <c r="M42" t="n">
        <v>82.8566657438274</v>
      </c>
      <c r="N42" t="n">
        <v>87.0704385182396</v>
      </c>
      <c r="O42" t="n">
        <v>89.8625061711417</v>
      </c>
      <c r="P42" t="n">
        <v>91.5127553727737</v>
      </c>
      <c r="Q42" t="n">
        <v>94.1974917567126</v>
      </c>
      <c r="R42" t="n">
        <v>96.9603971491448</v>
      </c>
      <c r="S42" t="n">
        <v>101.30097839884</v>
      </c>
      <c r="T42" t="n">
        <v>102.967923223638</v>
      </c>
      <c r="U42" t="n">
        <v>101.23724523347</v>
      </c>
      <c r="V42" t="n">
        <v>100.50437092447</v>
      </c>
      <c r="W42" t="n">
        <v>98.1532497428288</v>
      </c>
      <c r="X42" t="n">
        <v>98.1556759756738</v>
      </c>
      <c r="Y42" t="n">
        <v>97.3288117343905</v>
      </c>
      <c r="Z42" t="n">
        <v>99.2295002306979</v>
      </c>
      <c r="AA42" t="n">
        <v>96.8778512322831</v>
      </c>
      <c r="AB42" t="n">
        <v>96.9909729678202</v>
      </c>
      <c r="AC42" t="n">
        <v>98.5752312432996</v>
      </c>
      <c r="AD42" t="n">
        <v>98.7181169062389</v>
      </c>
      <c r="AE42" t="n">
        <v>100</v>
      </c>
      <c r="AF42" t="n">
        <v>97.5690425004134</v>
      </c>
    </row>
    <row r="43">
      <c r="A43" t="s">
        <v>27</v>
      </c>
      <c r="B43" t="s">
        <v>243</v>
      </c>
      <c r="C43" t="s">
        <v>106</v>
      </c>
      <c r="D43" t="s">
        <v>244</v>
      </c>
      <c r="E43" t="s">
        <v>107</v>
      </c>
      <c r="F43" t="n">
        <v>57.3597396195527</v>
      </c>
      <c r="G43" t="n">
        <v>59.9471551636444</v>
      </c>
      <c r="H43" t="n">
        <v>62.6900244792438</v>
      </c>
      <c r="I43" t="n">
        <v>64.8069232322195</v>
      </c>
      <c r="J43" t="n">
        <v>66.992965587571</v>
      </c>
      <c r="K43" t="n">
        <v>68.8842810835473</v>
      </c>
      <c r="L43" t="n">
        <v>73.630652619199</v>
      </c>
      <c r="M43" t="n">
        <v>77.8774985085807</v>
      </c>
      <c r="N43" t="n">
        <v>82.3572829827367</v>
      </c>
      <c r="O43" t="n">
        <v>85.631476947785</v>
      </c>
      <c r="P43" t="n">
        <v>87.8153564946818</v>
      </c>
      <c r="Q43" t="n">
        <v>90.5906171087497</v>
      </c>
      <c r="R43" t="n">
        <v>93.5624930665626</v>
      </c>
      <c r="S43" t="n">
        <v>98.2874206462536</v>
      </c>
      <c r="T43" t="n">
        <v>99.6354975606719</v>
      </c>
      <c r="U43" t="n">
        <v>97.6555748841533</v>
      </c>
      <c r="V43" t="n">
        <v>97.7193995543519</v>
      </c>
      <c r="W43" t="n">
        <v>96.9156126917824</v>
      </c>
      <c r="X43" t="n">
        <v>97.5702146517365</v>
      </c>
      <c r="Y43" t="n">
        <v>96.8649089297792</v>
      </c>
      <c r="Z43" t="n">
        <v>98.1316191175891</v>
      </c>
      <c r="AA43" t="n">
        <v>96.9801689216382</v>
      </c>
      <c r="AB43" t="n">
        <v>97.6862627123439</v>
      </c>
      <c r="AC43" t="n">
        <v>98.6962749838904</v>
      </c>
      <c r="AD43" t="n">
        <v>98.8985331791208</v>
      </c>
      <c r="AE43" t="n">
        <v>100</v>
      </c>
      <c r="AF43" t="n">
        <v>98.2800057912263</v>
      </c>
    </row>
    <row r="44">
      <c r="A44" t="s">
        <v>27</v>
      </c>
      <c r="B44" t="s">
        <v>245</v>
      </c>
      <c r="C44" t="s">
        <v>106</v>
      </c>
      <c r="D44" t="s">
        <v>246</v>
      </c>
      <c r="E44" t="s">
        <v>107</v>
      </c>
      <c r="F44" t="n">
        <v>65.1485522105478</v>
      </c>
      <c r="G44" t="n">
        <v>66.9425238591069</v>
      </c>
      <c r="H44" t="n">
        <v>68.2232131780355</v>
      </c>
      <c r="I44" t="n">
        <v>69.4257303987998</v>
      </c>
      <c r="J44" t="n">
        <v>70.5803620801868</v>
      </c>
      <c r="K44" t="n">
        <v>72.5275535630198</v>
      </c>
      <c r="L44" t="n">
        <v>75.8121905337649</v>
      </c>
      <c r="M44" t="n">
        <v>78.9748120819402</v>
      </c>
      <c r="N44" t="n">
        <v>81.694634087825</v>
      </c>
      <c r="O44" t="n">
        <v>84.2598245029617</v>
      </c>
      <c r="P44" t="n">
        <v>87.0962677815755</v>
      </c>
      <c r="Q44" t="n">
        <v>89.6145232055883</v>
      </c>
      <c r="R44" t="n">
        <v>92.6963018549204</v>
      </c>
      <c r="S44" t="n">
        <v>96.4990522939074</v>
      </c>
      <c r="T44" t="n">
        <v>98.2732576186043</v>
      </c>
      <c r="U44" t="n">
        <v>95.1415009579767</v>
      </c>
      <c r="V44" t="n">
        <v>94.9091001980352</v>
      </c>
      <c r="W44" t="n">
        <v>94.9447332057508</v>
      </c>
      <c r="X44" t="n">
        <v>94.2431048404639</v>
      </c>
      <c r="Y44" t="n">
        <v>94.1052655910009</v>
      </c>
      <c r="Z44" t="n">
        <v>94.9267797533237</v>
      </c>
      <c r="AA44" t="n">
        <v>95.1432630580045</v>
      </c>
      <c r="AB44" t="n">
        <v>96.4185364563647</v>
      </c>
      <c r="AC44" t="n">
        <v>97.2186010191916</v>
      </c>
      <c r="AD44" t="n">
        <v>98.3338561256109</v>
      </c>
      <c r="AE44" t="n">
        <v>100</v>
      </c>
      <c r="AF44" t="n">
        <v>102.884279694617</v>
      </c>
    </row>
    <row r="45">
      <c r="A45" t="s">
        <v>27</v>
      </c>
      <c r="B45" t="s">
        <v>247</v>
      </c>
      <c r="C45" t="s">
        <v>106</v>
      </c>
      <c r="D45" t="s">
        <v>248</v>
      </c>
      <c r="E45" t="s">
        <v>107</v>
      </c>
      <c r="F45" t="n">
        <v>64.0642122211477</v>
      </c>
      <c r="G45" t="n">
        <v>65.9801346075573</v>
      </c>
      <c r="H45" t="n">
        <v>67.4432461248506</v>
      </c>
      <c r="I45" t="n">
        <v>68.6909355269253</v>
      </c>
      <c r="J45" t="n">
        <v>69.9288792427261</v>
      </c>
      <c r="K45" t="n">
        <v>72.002522294974</v>
      </c>
      <c r="L45" t="n">
        <v>75.1587249356206</v>
      </c>
      <c r="M45" t="n">
        <v>78.4458123748448</v>
      </c>
      <c r="N45" t="n">
        <v>81.0613152023625</v>
      </c>
      <c r="O45" t="n">
        <v>83.7451163096277</v>
      </c>
      <c r="P45" t="n">
        <v>86.5601440549272</v>
      </c>
      <c r="Q45" t="n">
        <v>89.5945739673623</v>
      </c>
      <c r="R45" t="n">
        <v>92.6698923901652</v>
      </c>
      <c r="S45" t="n">
        <v>96.6272063524689</v>
      </c>
      <c r="T45" t="n">
        <v>98.6398933096373</v>
      </c>
      <c r="U45" t="n">
        <v>95.1992767890452</v>
      </c>
      <c r="V45" t="n">
        <v>95.269268505298</v>
      </c>
      <c r="W45" t="n">
        <v>95.0159643218402</v>
      </c>
      <c r="X45" t="n">
        <v>94.5178982826487</v>
      </c>
      <c r="Y45" t="n">
        <v>94.4042998432434</v>
      </c>
      <c r="Z45" t="n">
        <v>94.9589608593162</v>
      </c>
      <c r="AA45" t="n">
        <v>95.0898475913811</v>
      </c>
      <c r="AB45" t="n">
        <v>96.1081001547113</v>
      </c>
      <c r="AC45" t="n">
        <v>97.1331632166268</v>
      </c>
      <c r="AD45" t="n">
        <v>98.3269538974998</v>
      </c>
      <c r="AE45" t="n">
        <v>100</v>
      </c>
      <c r="AF45" t="n">
        <v>102.945221210583</v>
      </c>
    </row>
    <row r="46">
      <c r="A46" t="s">
        <v>27</v>
      </c>
      <c r="B46" t="s">
        <v>249</v>
      </c>
      <c r="C46" t="s">
        <v>106</v>
      </c>
      <c r="D46" t="s">
        <v>250</v>
      </c>
      <c r="E46" t="s">
        <v>107</v>
      </c>
      <c r="F46" t="n">
        <v>51.4033964167101</v>
      </c>
      <c r="G46" t="n">
        <v>53.6753969678226</v>
      </c>
      <c r="H46" t="n">
        <v>55.9871614500441</v>
      </c>
      <c r="I46" t="n">
        <v>58.0687297712709</v>
      </c>
      <c r="J46" t="n">
        <v>61.1336397025211</v>
      </c>
      <c r="K46" t="n">
        <v>64.1361837451899</v>
      </c>
      <c r="L46" t="n">
        <v>67.576089402778</v>
      </c>
      <c r="M46" t="n">
        <v>72.2314581503628</v>
      </c>
      <c r="N46" t="n">
        <v>76.9804219891517</v>
      </c>
      <c r="O46" t="n">
        <v>80.780663345527</v>
      </c>
      <c r="P46" t="n">
        <v>83.5732297995178</v>
      </c>
      <c r="Q46" t="n">
        <v>86.4491400988628</v>
      </c>
      <c r="R46" t="n">
        <v>89.6388948363777</v>
      </c>
      <c r="S46" t="n">
        <v>94.7989882136384</v>
      </c>
      <c r="T46" t="n">
        <v>95.7601835761349</v>
      </c>
      <c r="U46" t="n">
        <v>93.4988398060393</v>
      </c>
      <c r="V46" t="n">
        <v>94.4711643750502</v>
      </c>
      <c r="W46" t="n">
        <v>95.5113729444039</v>
      </c>
      <c r="X46" t="n">
        <v>96.9557127473437</v>
      </c>
      <c r="Y46" t="n">
        <v>96.3957534401739</v>
      </c>
      <c r="Z46" t="n">
        <v>96.9412487890989</v>
      </c>
      <c r="AA46" t="n">
        <v>97.1426913058346</v>
      </c>
      <c r="AB46" t="n">
        <v>98.5383864835883</v>
      </c>
      <c r="AC46" t="n">
        <v>98.8721207736499</v>
      </c>
      <c r="AD46" t="n">
        <v>99.1444041477244</v>
      </c>
      <c r="AE46" t="n">
        <v>100</v>
      </c>
      <c r="AF46" t="n">
        <v>99.2766894633128</v>
      </c>
    </row>
    <row r="47">
      <c r="A47" t="s">
        <v>27</v>
      </c>
      <c r="B47" t="s">
        <v>251</v>
      </c>
      <c r="C47" t="s">
        <v>106</v>
      </c>
      <c r="D47" t="s">
        <v>252</v>
      </c>
      <c r="E47" t="s">
        <v>107</v>
      </c>
      <c r="F47" t="n">
        <v>59.3723406293477</v>
      </c>
      <c r="G47" t="n">
        <v>62.1528939620767</v>
      </c>
      <c r="H47" t="n">
        <v>63.3270206403886</v>
      </c>
      <c r="I47" t="n">
        <v>65.2344866415447</v>
      </c>
      <c r="J47" t="n">
        <v>67.5134933149839</v>
      </c>
      <c r="K47" t="n">
        <v>70.5127931643918</v>
      </c>
      <c r="L47" t="n">
        <v>72.626788488759</v>
      </c>
      <c r="M47" t="n">
        <v>74.9115890453021</v>
      </c>
      <c r="N47" t="n">
        <v>78.2059910359961</v>
      </c>
      <c r="O47" t="n">
        <v>81.8007733192787</v>
      </c>
      <c r="P47" t="n">
        <v>85.7479898706527</v>
      </c>
      <c r="Q47" t="n">
        <v>90.4691991278271</v>
      </c>
      <c r="R47" t="n">
        <v>95.9142009378314</v>
      </c>
      <c r="S47" t="n">
        <v>101.163436229193</v>
      </c>
      <c r="T47" t="n">
        <v>104.448814596479</v>
      </c>
      <c r="U47" t="n">
        <v>103.750351445283</v>
      </c>
      <c r="V47" t="n">
        <v>100.238895823253</v>
      </c>
      <c r="W47" t="n">
        <v>96.7046169449203</v>
      </c>
      <c r="X47" t="n">
        <v>96.2354821923933</v>
      </c>
      <c r="Y47" t="n">
        <v>95.3314976379082</v>
      </c>
      <c r="Z47" t="n">
        <v>95.458330490302</v>
      </c>
      <c r="AA47" t="n">
        <v>96.1044233624703</v>
      </c>
      <c r="AB47" t="n">
        <v>95.9117448619003</v>
      </c>
      <c r="AC47" t="n">
        <v>95.7915271477309</v>
      </c>
      <c r="AD47" t="n">
        <v>99.0147075721016</v>
      </c>
      <c r="AE47" t="n">
        <v>100</v>
      </c>
      <c r="AF47" t="n">
        <v>102.70757868328</v>
      </c>
    </row>
    <row r="48">
      <c r="A48" t="s">
        <v>27</v>
      </c>
      <c r="B48" t="s">
        <v>253</v>
      </c>
      <c r="C48" t="s">
        <v>106</v>
      </c>
      <c r="D48" t="s">
        <v>254</v>
      </c>
      <c r="E48" t="s">
        <v>107</v>
      </c>
      <c r="F48" t="n">
        <v>52.0048617319148</v>
      </c>
      <c r="G48" t="n">
        <v>54.7257095132944</v>
      </c>
      <c r="H48" t="n">
        <v>55.7490965117517</v>
      </c>
      <c r="I48" t="n">
        <v>57.746822917726</v>
      </c>
      <c r="J48" t="n">
        <v>59.9672728834917</v>
      </c>
      <c r="K48" t="n">
        <v>62.2821003734687</v>
      </c>
      <c r="L48" t="n">
        <v>64.9520753185866</v>
      </c>
      <c r="M48" t="n">
        <v>67.7500421340625</v>
      </c>
      <c r="N48" t="n">
        <v>70.9637159368314</v>
      </c>
      <c r="O48" t="n">
        <v>74.1159903667138</v>
      </c>
      <c r="P48" t="n">
        <v>77.3997091948207</v>
      </c>
      <c r="Q48" t="n">
        <v>81.1079045053831</v>
      </c>
      <c r="R48" t="n">
        <v>85.6935800244131</v>
      </c>
      <c r="S48" t="n">
        <v>91.1462633323518</v>
      </c>
      <c r="T48" t="n">
        <v>94.5847232887483</v>
      </c>
      <c r="U48" t="n">
        <v>93.8410150362909</v>
      </c>
      <c r="V48" t="n">
        <v>91.9918517859185</v>
      </c>
      <c r="W48" t="n">
        <v>89.7746866625634</v>
      </c>
      <c r="X48" t="n">
        <v>89.8227867323655</v>
      </c>
      <c r="Y48" t="n">
        <v>90.2483745436901</v>
      </c>
      <c r="Z48" t="n">
        <v>92.0130347197849</v>
      </c>
      <c r="AA48" t="n">
        <v>93.2076542029821</v>
      </c>
      <c r="AB48" t="n">
        <v>93.4146084862362</v>
      </c>
      <c r="AC48" t="n">
        <v>94.7920507433733</v>
      </c>
      <c r="AD48" t="n">
        <v>97.6621447280973</v>
      </c>
      <c r="AE48" t="n">
        <v>100</v>
      </c>
      <c r="AF48" t="n">
        <v>100.910669903751</v>
      </c>
    </row>
    <row r="49">
      <c r="A49" t="s">
        <v>27</v>
      </c>
      <c r="B49" t="s">
        <v>255</v>
      </c>
      <c r="C49" t="s">
        <v>106</v>
      </c>
      <c r="D49" t="s">
        <v>256</v>
      </c>
      <c r="E49" t="s">
        <v>107</v>
      </c>
      <c r="F49" t="n">
        <v>51.1858367246367</v>
      </c>
      <c r="G49" t="n">
        <v>54.3373575912638</v>
      </c>
      <c r="H49" t="n">
        <v>55.7482536470436</v>
      </c>
      <c r="I49" t="n">
        <v>57.8682729558109</v>
      </c>
      <c r="J49" t="n">
        <v>60.2174041358685</v>
      </c>
      <c r="K49" t="n">
        <v>62.8780968238913</v>
      </c>
      <c r="L49" t="n">
        <v>66.1401664249266</v>
      </c>
      <c r="M49" t="n">
        <v>68.3511707151508</v>
      </c>
      <c r="N49" t="n">
        <v>70.4912502684484</v>
      </c>
      <c r="O49" t="n">
        <v>73.2796465414123</v>
      </c>
      <c r="P49" t="n">
        <v>74.5932541753799</v>
      </c>
      <c r="Q49" t="n">
        <v>77.6833088026896</v>
      </c>
      <c r="R49" t="n">
        <v>81.1705348775372</v>
      </c>
      <c r="S49" t="n">
        <v>86.4497422966026</v>
      </c>
      <c r="T49" t="n">
        <v>89.7680218836319</v>
      </c>
      <c r="U49" t="n">
        <v>89.4881963790071</v>
      </c>
      <c r="V49" t="n">
        <v>87.9667287079706</v>
      </c>
      <c r="W49" t="n">
        <v>87.6138986171562</v>
      </c>
      <c r="X49" t="n">
        <v>89.3139284368498</v>
      </c>
      <c r="Y49" t="n">
        <v>90.3811096298314</v>
      </c>
      <c r="Z49" t="n">
        <v>93.0072117417478</v>
      </c>
      <c r="AA49" t="n">
        <v>94.3890930975528</v>
      </c>
      <c r="AB49" t="n">
        <v>94.8270666870689</v>
      </c>
      <c r="AC49" t="n">
        <v>95.9268567174059</v>
      </c>
      <c r="AD49" t="n">
        <v>99.1322701688555</v>
      </c>
      <c r="AE49" t="n">
        <v>100</v>
      </c>
      <c r="AF49" t="n">
        <v>101.446062377185</v>
      </c>
    </row>
    <row r="50">
      <c r="A50" t="s">
        <v>27</v>
      </c>
      <c r="B50" t="s">
        <v>257</v>
      </c>
      <c r="C50" t="s">
        <v>106</v>
      </c>
      <c r="D50" t="s">
        <v>258</v>
      </c>
      <c r="E50" t="s">
        <v>107</v>
      </c>
      <c r="F50" t="n">
        <v>45.8042447614197</v>
      </c>
      <c r="G50" t="n">
        <v>48.0759468344512</v>
      </c>
      <c r="H50" t="n">
        <v>48.596729824199</v>
      </c>
      <c r="I50" t="n">
        <v>50.5710423017956</v>
      </c>
      <c r="J50" t="n">
        <v>52.618978707285</v>
      </c>
      <c r="K50" t="n">
        <v>53.9585461139356</v>
      </c>
      <c r="L50" t="n">
        <v>56.6166491709841</v>
      </c>
      <c r="M50" t="n">
        <v>60.4423693721847</v>
      </c>
      <c r="N50" t="n">
        <v>64.5473141168112</v>
      </c>
      <c r="O50" t="n">
        <v>67.6140341934991</v>
      </c>
      <c r="P50" t="n">
        <v>72.0629389931046</v>
      </c>
      <c r="Q50" t="n">
        <v>75.4068583496825</v>
      </c>
      <c r="R50" t="n">
        <v>80.1840009422979</v>
      </c>
      <c r="S50" t="n">
        <v>85.9230362494249</v>
      </c>
      <c r="T50" t="n">
        <v>89.5734721623211</v>
      </c>
      <c r="U50" t="n">
        <v>88.400160685022</v>
      </c>
      <c r="V50" t="n">
        <v>87.7668485722308</v>
      </c>
      <c r="W50" t="n">
        <v>85.1744370322663</v>
      </c>
      <c r="X50" t="n">
        <v>84.344820419334</v>
      </c>
      <c r="Y50" t="n">
        <v>85.4860840976883</v>
      </c>
      <c r="Z50" t="n">
        <v>88.0749879101171</v>
      </c>
      <c r="AA50" t="n">
        <v>89.6180769632693</v>
      </c>
      <c r="AB50" t="n">
        <v>89.992245716916</v>
      </c>
      <c r="AC50" t="n">
        <v>92.9493762713885</v>
      </c>
      <c r="AD50" t="n">
        <v>95.2464414701508</v>
      </c>
      <c r="AE50" t="n">
        <v>100</v>
      </c>
      <c r="AF50" t="n">
        <v>98.8656195462478</v>
      </c>
    </row>
    <row r="51">
      <c r="A51" t="s">
        <v>27</v>
      </c>
      <c r="B51" t="s">
        <v>259</v>
      </c>
      <c r="C51" t="s">
        <v>106</v>
      </c>
      <c r="D51" t="s">
        <v>260</v>
      </c>
      <c r="E51" t="s">
        <v>107</v>
      </c>
      <c r="F51" t="n">
        <v>46.6310795992045</v>
      </c>
      <c r="G51" t="n">
        <v>48.7820928948758</v>
      </c>
      <c r="H51" t="n">
        <v>49.1330066156584</v>
      </c>
      <c r="I51" t="n">
        <v>51.0195535125169</v>
      </c>
      <c r="J51" t="n">
        <v>53.0053518666967</v>
      </c>
      <c r="K51" t="n">
        <v>55.2407303786246</v>
      </c>
      <c r="L51" t="n">
        <v>57.7291142449666</v>
      </c>
      <c r="M51" t="n">
        <v>60.970912272082</v>
      </c>
      <c r="N51" t="n">
        <v>64.4863790824259</v>
      </c>
      <c r="O51" t="n">
        <v>66.9861675187403</v>
      </c>
      <c r="P51" t="n">
        <v>70.6031952417138</v>
      </c>
      <c r="Q51" t="n">
        <v>73.9916741114755</v>
      </c>
      <c r="R51" t="n">
        <v>78.922121204915</v>
      </c>
      <c r="S51" t="n">
        <v>85.1338127493615</v>
      </c>
      <c r="T51" t="n">
        <v>88.527028055889</v>
      </c>
      <c r="U51" t="n">
        <v>88.4133684859616</v>
      </c>
      <c r="V51" t="n">
        <v>87.9479726179287</v>
      </c>
      <c r="W51" t="n">
        <v>84.9775945508783</v>
      </c>
      <c r="X51" t="n">
        <v>85.2589370600697</v>
      </c>
      <c r="Y51" t="n">
        <v>86.9510227072569</v>
      </c>
      <c r="Z51" t="n">
        <v>89.287348400973</v>
      </c>
      <c r="AA51" t="n">
        <v>90.8321122141387</v>
      </c>
      <c r="AB51" t="n">
        <v>90.5081864299076</v>
      </c>
      <c r="AC51" t="n">
        <v>93.325465441555</v>
      </c>
      <c r="AD51" t="n">
        <v>95.2123093178366</v>
      </c>
      <c r="AE51" t="n">
        <v>100</v>
      </c>
      <c r="AF51" t="n">
        <v>98.1502983389776</v>
      </c>
    </row>
    <row r="52">
      <c r="A52" t="s">
        <v>27</v>
      </c>
      <c r="B52" t="s">
        <v>261</v>
      </c>
      <c r="C52" t="s">
        <v>106</v>
      </c>
      <c r="D52" t="s">
        <v>262</v>
      </c>
      <c r="E52" t="s">
        <v>107</v>
      </c>
      <c r="F52" t="n">
        <v>42.2245608199762</v>
      </c>
      <c r="G52" t="n">
        <v>45.0349617836434</v>
      </c>
      <c r="H52" t="n">
        <v>46.3113477082865</v>
      </c>
      <c r="I52" t="n">
        <v>48.6780264659316</v>
      </c>
      <c r="J52" t="n">
        <v>51.0011492491047</v>
      </c>
      <c r="K52" t="n">
        <v>48.3246732565671</v>
      </c>
      <c r="L52" t="n">
        <v>51.7375197830892</v>
      </c>
      <c r="M52" t="n">
        <v>58.0963754989479</v>
      </c>
      <c r="N52" t="n">
        <v>64.7723054947516</v>
      </c>
      <c r="O52" t="n">
        <v>70.3180936806389</v>
      </c>
      <c r="P52" t="n">
        <v>78.3782364987688</v>
      </c>
      <c r="Q52" t="n">
        <v>81.528620449428</v>
      </c>
      <c r="R52" t="n">
        <v>85.6248851646907</v>
      </c>
      <c r="S52" t="n">
        <v>89.2535221832692</v>
      </c>
      <c r="T52" t="n">
        <v>94.0297835003086</v>
      </c>
      <c r="U52" t="n">
        <v>88.3356842494304</v>
      </c>
      <c r="V52" t="n">
        <v>86.961274820892</v>
      </c>
      <c r="W52" t="n">
        <v>86.016369627081</v>
      </c>
      <c r="X52" t="n">
        <v>80.6598056415841</v>
      </c>
      <c r="Y52" t="n">
        <v>79.6043103953458</v>
      </c>
      <c r="Z52" t="n">
        <v>83.1772770899251</v>
      </c>
      <c r="AA52" t="n">
        <v>84.7110617360024</v>
      </c>
      <c r="AB52" t="n">
        <v>87.9054264184343</v>
      </c>
      <c r="AC52" t="n">
        <v>91.4313144824329</v>
      </c>
      <c r="AD52" t="n">
        <v>95.3867028493894</v>
      </c>
      <c r="AE52" t="n">
        <v>100</v>
      </c>
      <c r="AF52" t="n">
        <v>101.652217615278</v>
      </c>
    </row>
    <row r="53">
      <c r="A53" t="s">
        <v>27</v>
      </c>
      <c r="B53" t="s">
        <v>263</v>
      </c>
      <c r="C53" t="s">
        <v>106</v>
      </c>
      <c r="D53" t="s">
        <v>264</v>
      </c>
      <c r="E53" t="s">
        <v>107</v>
      </c>
      <c r="F53" t="n">
        <v>87.7203260718492</v>
      </c>
      <c r="G53" t="n">
        <v>83.5842713370141</v>
      </c>
      <c r="H53" t="n">
        <v>80.5548943070747</v>
      </c>
      <c r="I53" t="n">
        <v>78.6314630808883</v>
      </c>
      <c r="J53" t="n">
        <v>78.1066394982641</v>
      </c>
      <c r="K53" t="n">
        <v>76.2150392998224</v>
      </c>
      <c r="L53" t="n">
        <v>78.762230202085</v>
      </c>
      <c r="M53" t="n">
        <v>82.1330023252338</v>
      </c>
      <c r="N53" t="n">
        <v>84.4778433925636</v>
      </c>
      <c r="O53" t="n">
        <v>86.1979655072215</v>
      </c>
      <c r="P53" t="n">
        <v>90.2260805084164</v>
      </c>
      <c r="Q53" t="n">
        <v>92.2947247140029</v>
      </c>
      <c r="R53" t="n">
        <v>94.2386769773174</v>
      </c>
      <c r="S53" t="n">
        <v>98.7906614325691</v>
      </c>
      <c r="T53" t="n">
        <v>99.6842561251261</v>
      </c>
      <c r="U53" t="n">
        <v>100.845831143533</v>
      </c>
      <c r="V53" t="n">
        <v>100.75205014743</v>
      </c>
      <c r="W53" t="n">
        <v>101.622700143336</v>
      </c>
      <c r="X53" t="n">
        <v>94.5103471685771</v>
      </c>
      <c r="Y53" t="n">
        <v>93.8340289518227</v>
      </c>
      <c r="Z53" t="n">
        <v>93.4987762054697</v>
      </c>
      <c r="AA53" t="n">
        <v>94.1680881169479</v>
      </c>
      <c r="AB53" t="n">
        <v>96.3081754331287</v>
      </c>
      <c r="AC53" t="n">
        <v>97.3249355345128</v>
      </c>
      <c r="AD53" t="n">
        <v>98.170504044804</v>
      </c>
      <c r="AE53" t="n">
        <v>100</v>
      </c>
      <c r="AF53" t="n">
        <v>100.879660104123</v>
      </c>
    </row>
    <row r="54">
      <c r="A54" t="s">
        <v>27</v>
      </c>
      <c r="B54" t="s">
        <v>265</v>
      </c>
      <c r="C54" t="s">
        <v>106</v>
      </c>
      <c r="D54" t="s">
        <v>266</v>
      </c>
      <c r="E54" t="s">
        <v>107</v>
      </c>
      <c r="F54" t="n">
        <v>75.3573892297517</v>
      </c>
      <c r="G54" t="n">
        <v>74.0048071044905</v>
      </c>
      <c r="H54" t="n">
        <v>73.1680250065853</v>
      </c>
      <c r="I54" t="n">
        <v>72.7078192142328</v>
      </c>
      <c r="J54" t="n">
        <v>73.0579300101565</v>
      </c>
      <c r="K54" t="n">
        <v>72.1636431244472</v>
      </c>
      <c r="L54" t="n">
        <v>74.0103046094226</v>
      </c>
      <c r="M54" t="n">
        <v>76.8636415699644</v>
      </c>
      <c r="N54" t="n">
        <v>79.8710785298339</v>
      </c>
      <c r="O54" t="n">
        <v>81.5080515939978</v>
      </c>
      <c r="P54" t="n">
        <v>85.6438856968174</v>
      </c>
      <c r="Q54" t="n">
        <v>88.025461139106</v>
      </c>
      <c r="R54" t="n">
        <v>91.4340008803555</v>
      </c>
      <c r="S54" t="n">
        <v>95.6146377975551</v>
      </c>
      <c r="T54" t="n">
        <v>96.9926984723984</v>
      </c>
      <c r="U54" t="n">
        <v>98.7754195471183</v>
      </c>
      <c r="V54" t="n">
        <v>99.1014388576167</v>
      </c>
      <c r="W54" t="n">
        <v>98.9635713173287</v>
      </c>
      <c r="X54" t="n">
        <v>95.1558134954091</v>
      </c>
      <c r="Y54" t="n">
        <v>95.0937752928354</v>
      </c>
      <c r="Z54" t="n">
        <v>95.202572581121</v>
      </c>
      <c r="AA54" t="n">
        <v>95.6481309288532</v>
      </c>
      <c r="AB54" t="n">
        <v>97.0803100906119</v>
      </c>
      <c r="AC54" t="n">
        <v>97.765962467654</v>
      </c>
      <c r="AD54" t="n">
        <v>99.2795052797386</v>
      </c>
      <c r="AE54" t="n">
        <v>100</v>
      </c>
      <c r="AF54" t="n">
        <v>101.268031642624</v>
      </c>
    </row>
    <row r="55">
      <c r="A55" t="s">
        <v>27</v>
      </c>
      <c r="B55" t="s">
        <v>267</v>
      </c>
      <c r="C55" t="s">
        <v>106</v>
      </c>
      <c r="D55" t="s">
        <v>268</v>
      </c>
      <c r="E55" t="s">
        <v>107</v>
      </c>
      <c r="F55" t="n">
        <v>63.3489128324652</v>
      </c>
      <c r="G55" t="n">
        <v>64.1764022598849</v>
      </c>
      <c r="H55" t="n">
        <v>65.1497278383244</v>
      </c>
      <c r="I55" t="n">
        <v>65.9751778442781</v>
      </c>
      <c r="J55" t="n">
        <v>67.1158623328138</v>
      </c>
      <c r="K55" t="n">
        <v>67.2038149758518</v>
      </c>
      <c r="L55" t="n">
        <v>68.3254256079303</v>
      </c>
      <c r="M55" t="n">
        <v>70.618528874083</v>
      </c>
      <c r="N55" t="n">
        <v>74.3102608197134</v>
      </c>
      <c r="O55" t="n">
        <v>75.8456569255653</v>
      </c>
      <c r="P55" t="n">
        <v>80.0950134105664</v>
      </c>
      <c r="Q55" t="n">
        <v>82.8382311593892</v>
      </c>
      <c r="R55" t="n">
        <v>87.9703422520591</v>
      </c>
      <c r="S55" t="n">
        <v>91.7057858181545</v>
      </c>
      <c r="T55" t="n">
        <v>93.654939840545</v>
      </c>
      <c r="U55" t="n">
        <v>96.1801676413544</v>
      </c>
      <c r="V55" t="n">
        <v>96.996441152276</v>
      </c>
      <c r="W55" t="n">
        <v>95.7687121038776</v>
      </c>
      <c r="X55" t="n">
        <v>95.6706475269732</v>
      </c>
      <c r="Y55" t="n">
        <v>96.2901877230545</v>
      </c>
      <c r="Z55" t="n">
        <v>96.9151711893586</v>
      </c>
      <c r="AA55" t="n">
        <v>97.1090627606546</v>
      </c>
      <c r="AB55" t="n">
        <v>97.7183282829335</v>
      </c>
      <c r="AC55" t="n">
        <v>98.0076098368067</v>
      </c>
      <c r="AD55" t="n">
        <v>100.258071601142</v>
      </c>
      <c r="AE55" t="n">
        <v>100</v>
      </c>
      <c r="AF55" t="n">
        <v>101.635262830306</v>
      </c>
    </row>
    <row r="56">
      <c r="A56" t="s">
        <v>27</v>
      </c>
      <c r="B56" t="s">
        <v>269</v>
      </c>
      <c r="C56" t="s">
        <v>106</v>
      </c>
      <c r="D56" t="s">
        <v>270</v>
      </c>
      <c r="E56" t="s">
        <v>107</v>
      </c>
      <c r="F56" t="n">
        <v>50.1259056629501</v>
      </c>
      <c r="G56" t="n">
        <v>51.9766397243491</v>
      </c>
      <c r="H56" t="n">
        <v>54.1315210326518</v>
      </c>
      <c r="I56" t="n">
        <v>56.3487726003734</v>
      </c>
      <c r="J56" t="n">
        <v>58.305545205066</v>
      </c>
      <c r="K56" t="n">
        <v>60.5031997313735</v>
      </c>
      <c r="L56" t="n">
        <v>61.2266614153031</v>
      </c>
      <c r="M56" t="n">
        <v>64.216686326187</v>
      </c>
      <c r="N56" t="n">
        <v>67.0298616255967</v>
      </c>
      <c r="O56" t="n">
        <v>69.9718159814645</v>
      </c>
      <c r="P56" t="n">
        <v>73.3064032383399</v>
      </c>
      <c r="Q56" t="n">
        <v>76.9162890360415</v>
      </c>
      <c r="R56" t="n">
        <v>80.348430965603</v>
      </c>
      <c r="S56" t="n">
        <v>84.2073607546886</v>
      </c>
      <c r="T56" t="n">
        <v>86.4739536624412</v>
      </c>
      <c r="U56" t="n">
        <v>88.6608432241747</v>
      </c>
      <c r="V56" t="n">
        <v>90.2540686730793</v>
      </c>
      <c r="W56" t="n">
        <v>91.592003504646</v>
      </c>
      <c r="X56" t="n">
        <v>93.0742346542518</v>
      </c>
      <c r="Y56" t="n">
        <v>94.0224599038335</v>
      </c>
      <c r="Z56" t="n">
        <v>94.5771933904828</v>
      </c>
      <c r="AA56" t="n">
        <v>95.1621466533865</v>
      </c>
      <c r="AB56" t="n">
        <v>96.1774932033921</v>
      </c>
      <c r="AC56" t="n">
        <v>97.4309913375596</v>
      </c>
      <c r="AD56" t="n">
        <v>99.268187688334</v>
      </c>
      <c r="AE56" t="n">
        <v>100</v>
      </c>
      <c r="AF56" t="n">
        <v>100.741869918699</v>
      </c>
    </row>
    <row r="57">
      <c r="A57" t="s">
        <v>27</v>
      </c>
      <c r="B57" t="s">
        <v>271</v>
      </c>
      <c r="C57" t="s">
        <v>106</v>
      </c>
      <c r="D57" t="s">
        <v>272</v>
      </c>
      <c r="E57" t="s">
        <v>107</v>
      </c>
      <c r="F57" t="n">
        <v>60.8227053948347</v>
      </c>
      <c r="G57" t="n">
        <v>62.8406653715533</v>
      </c>
      <c r="H57" t="n">
        <v>64.2243394778196</v>
      </c>
      <c r="I57" t="n">
        <v>65.7494259646963</v>
      </c>
      <c r="J57" t="n">
        <v>67.193321480108</v>
      </c>
      <c r="K57" t="n">
        <v>69.4405431976363</v>
      </c>
      <c r="L57" t="n">
        <v>72.5049476083313</v>
      </c>
      <c r="M57" t="n">
        <v>75.5207377230188</v>
      </c>
      <c r="N57" t="n">
        <v>78.3862892183774</v>
      </c>
      <c r="O57" t="n">
        <v>81.2433651511994</v>
      </c>
      <c r="P57" t="n">
        <v>84.3980951514339</v>
      </c>
      <c r="Q57" t="n">
        <v>87.3532353163217</v>
      </c>
      <c r="R57" t="n">
        <v>90.8206104471258</v>
      </c>
      <c r="S57" t="n">
        <v>94.853414416733</v>
      </c>
      <c r="T57" t="n">
        <v>96.1686033935673</v>
      </c>
      <c r="U57" t="n">
        <v>94.8227464927452</v>
      </c>
      <c r="V57" t="n">
        <v>94.6047227620437</v>
      </c>
      <c r="W57" t="n">
        <v>94.1596307702115</v>
      </c>
      <c r="X57" t="n">
        <v>93.8362820394399</v>
      </c>
      <c r="Y57" t="n">
        <v>93.7090585520613</v>
      </c>
      <c r="Z57" t="n">
        <v>94.4705134424002</v>
      </c>
      <c r="AA57" t="n">
        <v>94.9578781850568</v>
      </c>
      <c r="AB57" t="n">
        <v>95.9418700081447</v>
      </c>
      <c r="AC57" t="n">
        <v>96.8849994932582</v>
      </c>
      <c r="AD57" t="n">
        <v>98.3870435825111</v>
      </c>
      <c r="AE57" t="n">
        <v>100</v>
      </c>
      <c r="AF57" t="n">
        <v>102.086084525758</v>
      </c>
    </row>
    <row r="58">
      <c r="A58" t="s">
        <v>27</v>
      </c>
      <c r="B58" t="s">
        <v>273</v>
      </c>
      <c r="C58" t="s">
        <v>106</v>
      </c>
      <c r="D58" t="s">
        <v>274</v>
      </c>
      <c r="E58" t="s">
        <v>107</v>
      </c>
      <c r="F58" t="n">
        <v>60.9430733020043</v>
      </c>
      <c r="G58" t="n">
        <v>62.9626551542805</v>
      </c>
      <c r="H58" t="n">
        <v>64.3368157636768</v>
      </c>
      <c r="I58" t="n">
        <v>65.853383661607</v>
      </c>
      <c r="J58" t="n">
        <v>67.2909202993533</v>
      </c>
      <c r="K58" t="n">
        <v>69.5385686960681</v>
      </c>
      <c r="L58" t="n">
        <v>72.6298425537536</v>
      </c>
      <c r="M58" t="n">
        <v>75.6457897498232</v>
      </c>
      <c r="N58" t="n">
        <v>78.5117873998374</v>
      </c>
      <c r="O58" t="n">
        <v>81.3677819321119</v>
      </c>
      <c r="P58" t="n">
        <v>84.5203798150332</v>
      </c>
      <c r="Q58" t="n">
        <v>87.4682380938955</v>
      </c>
      <c r="R58" t="n">
        <v>90.9360322537062</v>
      </c>
      <c r="S58" t="n">
        <v>94.9708005916816</v>
      </c>
      <c r="T58" t="n">
        <v>96.2752374830486</v>
      </c>
      <c r="U58" t="n">
        <v>94.8884470364986</v>
      </c>
      <c r="V58" t="n">
        <v>94.6500050571229</v>
      </c>
      <c r="W58" t="n">
        <v>94.1860222081083</v>
      </c>
      <c r="X58" t="n">
        <v>93.8441996280118</v>
      </c>
      <c r="Y58" t="n">
        <v>93.7060868245565</v>
      </c>
      <c r="Z58" t="n">
        <v>94.4695941525448</v>
      </c>
      <c r="AA58" t="n">
        <v>94.9560180380054</v>
      </c>
      <c r="AB58" t="n">
        <v>95.9397146256705</v>
      </c>
      <c r="AC58" t="n">
        <v>96.8799332712737</v>
      </c>
      <c r="AD58" t="n">
        <v>98.3790296690131</v>
      </c>
      <c r="AE58" t="n">
        <v>100</v>
      </c>
      <c r="AF58" t="n">
        <v>102.098265305089</v>
      </c>
    </row>
    <row r="59">
      <c r="A59" t="s">
        <v>27</v>
      </c>
      <c r="B59" t="s">
        <v>275</v>
      </c>
      <c r="C59" t="s">
        <v>106</v>
      </c>
      <c r="D59" t="s">
        <v>276</v>
      </c>
      <c r="E59" t="s">
        <v>107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e">
        <v>#NUM!</v>
      </c>
      <c r="AA59" t="e">
        <v>#NUM!</v>
      </c>
      <c r="AB59" t="e">
        <v>#NUM!</v>
      </c>
      <c r="AC59" t="e">
        <v>#NUM!</v>
      </c>
      <c r="AD59" t="e">
        <v>#NUM!</v>
      </c>
      <c r="AE59" t="e">
        <v>#NUM!</v>
      </c>
      <c r="AF5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29</v>
      </c>
      <c r="B2" t="s">
        <v>84</v>
      </c>
      <c r="C2" t="s">
        <v>106</v>
      </c>
      <c r="D2" t="s">
        <v>86</v>
      </c>
      <c r="E2" t="s">
        <v>107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 t="n">
        <v>100</v>
      </c>
      <c r="AF2"/>
    </row>
    <row r="3">
      <c r="A3" t="s">
        <v>29</v>
      </c>
      <c r="B3" t="s">
        <v>163</v>
      </c>
      <c r="C3" t="s">
        <v>106</v>
      </c>
      <c r="D3" t="s">
        <v>164</v>
      </c>
      <c r="E3" t="s">
        <v>107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t="n">
        <v>100</v>
      </c>
      <c r="AF3"/>
    </row>
    <row r="4">
      <c r="A4" t="s">
        <v>29</v>
      </c>
      <c r="B4" t="s">
        <v>165</v>
      </c>
      <c r="C4" t="s">
        <v>106</v>
      </c>
      <c r="D4" t="s">
        <v>166</v>
      </c>
      <c r="E4" t="s">
        <v>107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100</v>
      </c>
      <c r="AF4" t="e">
        <v>#NUM!</v>
      </c>
    </row>
    <row r="5">
      <c r="A5" t="s">
        <v>29</v>
      </c>
      <c r="B5" t="s">
        <v>167</v>
      </c>
      <c r="C5" t="s">
        <v>106</v>
      </c>
      <c r="D5" t="s">
        <v>168</v>
      </c>
      <c r="E5" t="s">
        <v>107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 t="n">
        <v>100</v>
      </c>
      <c r="AF5"/>
    </row>
    <row r="6">
      <c r="A6" t="s">
        <v>29</v>
      </c>
      <c r="B6" t="s">
        <v>169</v>
      </c>
      <c r="C6" t="s">
        <v>106</v>
      </c>
      <c r="D6" t="s">
        <v>170</v>
      </c>
      <c r="E6" t="s">
        <v>107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 t="n">
        <v>100</v>
      </c>
      <c r="AF6"/>
    </row>
    <row r="7">
      <c r="A7" t="s">
        <v>29</v>
      </c>
      <c r="B7" t="s">
        <v>171</v>
      </c>
      <c r="C7" t="s">
        <v>106</v>
      </c>
      <c r="D7" t="s">
        <v>172</v>
      </c>
      <c r="E7" t="s">
        <v>107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t="n">
        <v>100</v>
      </c>
      <c r="AF7"/>
    </row>
    <row r="8">
      <c r="A8" t="s">
        <v>29</v>
      </c>
      <c r="B8" t="s">
        <v>173</v>
      </c>
      <c r="C8" t="s">
        <v>106</v>
      </c>
      <c r="D8" t="s">
        <v>174</v>
      </c>
      <c r="E8" t="s">
        <v>107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t="n">
        <v>100</v>
      </c>
      <c r="AF8"/>
    </row>
    <row r="9">
      <c r="A9" t="s">
        <v>29</v>
      </c>
      <c r="B9" t="s">
        <v>175</v>
      </c>
      <c r="C9" t="s">
        <v>106</v>
      </c>
      <c r="D9" t="s">
        <v>176</v>
      </c>
      <c r="E9" t="s">
        <v>107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t="n">
        <v>100</v>
      </c>
      <c r="AF9"/>
    </row>
    <row r="10">
      <c r="A10" t="s">
        <v>29</v>
      </c>
      <c r="B10" t="s">
        <v>177</v>
      </c>
      <c r="C10" t="s">
        <v>106</v>
      </c>
      <c r="D10" t="s">
        <v>178</v>
      </c>
      <c r="E10" t="s">
        <v>107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100</v>
      </c>
      <c r="AF10" t="e">
        <v>#NUM!</v>
      </c>
    </row>
    <row r="11">
      <c r="A11" t="s">
        <v>29</v>
      </c>
      <c r="B11" t="s">
        <v>179</v>
      </c>
      <c r="C11" t="s">
        <v>106</v>
      </c>
      <c r="D11" t="s">
        <v>180</v>
      </c>
      <c r="E11" t="s">
        <v>107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 t="n">
        <v>100</v>
      </c>
      <c r="AF11"/>
    </row>
    <row r="12">
      <c r="A12" t="s">
        <v>29</v>
      </c>
      <c r="B12" t="s">
        <v>181</v>
      </c>
      <c r="C12" t="s">
        <v>106</v>
      </c>
      <c r="D12" t="s">
        <v>182</v>
      </c>
      <c r="E12" t="s">
        <v>107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t="n">
        <v>100</v>
      </c>
      <c r="AF12"/>
    </row>
    <row r="13">
      <c r="A13" t="s">
        <v>29</v>
      </c>
      <c r="B13" t="s">
        <v>183</v>
      </c>
      <c r="C13" t="s">
        <v>106</v>
      </c>
      <c r="D13" t="s">
        <v>184</v>
      </c>
      <c r="E13" t="s">
        <v>107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 t="n">
        <v>100</v>
      </c>
      <c r="AF13"/>
    </row>
    <row r="14">
      <c r="A14" t="s">
        <v>29</v>
      </c>
      <c r="B14" t="s">
        <v>185</v>
      </c>
      <c r="C14" t="s">
        <v>106</v>
      </c>
      <c r="D14" t="s">
        <v>186</v>
      </c>
      <c r="E14" t="s">
        <v>107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 t="n">
        <v>100</v>
      </c>
      <c r="AF14"/>
    </row>
    <row r="15">
      <c r="A15" t="s">
        <v>29</v>
      </c>
      <c r="B15" t="s">
        <v>187</v>
      </c>
      <c r="C15" t="s">
        <v>106</v>
      </c>
      <c r="D15" t="s">
        <v>188</v>
      </c>
      <c r="E15" t="s">
        <v>107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100</v>
      </c>
      <c r="AF15" t="e">
        <v>#NUM!</v>
      </c>
    </row>
    <row r="16">
      <c r="A16" t="s">
        <v>29</v>
      </c>
      <c r="B16" t="s">
        <v>189</v>
      </c>
      <c r="C16" t="s">
        <v>106</v>
      </c>
      <c r="D16" t="s">
        <v>190</v>
      </c>
      <c r="E16" t="s">
        <v>107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 t="n">
        <v>100</v>
      </c>
      <c r="AF16"/>
    </row>
    <row r="17">
      <c r="A17" t="s">
        <v>29</v>
      </c>
      <c r="B17" t="s">
        <v>191</v>
      </c>
      <c r="C17" t="s">
        <v>106</v>
      </c>
      <c r="D17" t="s">
        <v>192</v>
      </c>
      <c r="E17" t="s">
        <v>107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t="n">
        <v>100</v>
      </c>
      <c r="AF17"/>
    </row>
    <row r="18">
      <c r="A18" t="s">
        <v>29</v>
      </c>
      <c r="B18" t="s">
        <v>193</v>
      </c>
      <c r="C18" t="s">
        <v>106</v>
      </c>
      <c r="D18" t="s">
        <v>194</v>
      </c>
      <c r="E18" t="s">
        <v>107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n">
        <v>100</v>
      </c>
      <c r="AF18"/>
    </row>
    <row r="19">
      <c r="A19" t="s">
        <v>29</v>
      </c>
      <c r="B19" t="s">
        <v>195</v>
      </c>
      <c r="C19" t="s">
        <v>106</v>
      </c>
      <c r="D19" t="s">
        <v>196</v>
      </c>
      <c r="E19" t="s">
        <v>107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 t="n">
        <v>100</v>
      </c>
      <c r="AF19"/>
    </row>
    <row r="20">
      <c r="A20" t="s">
        <v>29</v>
      </c>
      <c r="B20" t="s">
        <v>197</v>
      </c>
      <c r="C20" t="s">
        <v>106</v>
      </c>
      <c r="D20" t="s">
        <v>198</v>
      </c>
      <c r="E20" t="s">
        <v>107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 t="n">
        <v>100</v>
      </c>
      <c r="AF20"/>
    </row>
    <row r="21">
      <c r="A21" t="s">
        <v>29</v>
      </c>
      <c r="B21" t="s">
        <v>199</v>
      </c>
      <c r="C21" t="s">
        <v>106</v>
      </c>
      <c r="D21" t="s">
        <v>200</v>
      </c>
      <c r="E21" t="s">
        <v>107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100</v>
      </c>
      <c r="AF21" t="e">
        <v>#NUM!</v>
      </c>
    </row>
    <row r="22">
      <c r="A22" t="s">
        <v>29</v>
      </c>
      <c r="B22" t="s">
        <v>201</v>
      </c>
      <c r="C22" t="s">
        <v>106</v>
      </c>
      <c r="D22" t="s">
        <v>202</v>
      </c>
      <c r="E22" t="s">
        <v>107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 t="n">
        <v>100</v>
      </c>
      <c r="AF22"/>
    </row>
    <row r="23">
      <c r="A23" t="s">
        <v>29</v>
      </c>
      <c r="B23" t="s">
        <v>203</v>
      </c>
      <c r="C23" t="s">
        <v>106</v>
      </c>
      <c r="D23" t="s">
        <v>204</v>
      </c>
      <c r="E23" t="s">
        <v>107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 t="n">
        <v>100</v>
      </c>
      <c r="AF23"/>
    </row>
    <row r="24">
      <c r="A24" t="s">
        <v>29</v>
      </c>
      <c r="B24" t="s">
        <v>205</v>
      </c>
      <c r="C24" t="s">
        <v>106</v>
      </c>
      <c r="D24" t="s">
        <v>206</v>
      </c>
      <c r="E24" t="s">
        <v>107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100</v>
      </c>
      <c r="AF24" t="e">
        <v>#NUM!</v>
      </c>
    </row>
    <row r="25">
      <c r="A25" t="s">
        <v>29</v>
      </c>
      <c r="B25" t="s">
        <v>207</v>
      </c>
      <c r="C25" t="s">
        <v>106</v>
      </c>
      <c r="D25" t="s">
        <v>208</v>
      </c>
      <c r="E25" t="s">
        <v>107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 t="n">
        <v>100</v>
      </c>
      <c r="AF25"/>
    </row>
    <row r="26">
      <c r="A26" t="s">
        <v>29</v>
      </c>
      <c r="B26" t="s">
        <v>209</v>
      </c>
      <c r="C26" t="s">
        <v>106</v>
      </c>
      <c r="D26" t="s">
        <v>210</v>
      </c>
      <c r="E26" t="s">
        <v>107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 t="n">
        <v>100</v>
      </c>
      <c r="AF26"/>
    </row>
    <row r="27">
      <c r="A27" t="s">
        <v>29</v>
      </c>
      <c r="B27" t="s">
        <v>211</v>
      </c>
      <c r="C27" t="s">
        <v>106</v>
      </c>
      <c r="D27" t="s">
        <v>212</v>
      </c>
      <c r="E27" t="s">
        <v>107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 t="n">
        <v>100</v>
      </c>
      <c r="AF27"/>
    </row>
    <row r="28">
      <c r="A28" t="s">
        <v>29</v>
      </c>
      <c r="B28" t="s">
        <v>213</v>
      </c>
      <c r="C28" t="s">
        <v>106</v>
      </c>
      <c r="D28" t="s">
        <v>214</v>
      </c>
      <c r="E28" t="s">
        <v>107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100</v>
      </c>
      <c r="AF28" t="e">
        <v>#NUM!</v>
      </c>
    </row>
    <row r="29">
      <c r="A29" t="s">
        <v>29</v>
      </c>
      <c r="B29" t="s">
        <v>215</v>
      </c>
      <c r="C29" t="s">
        <v>106</v>
      </c>
      <c r="D29" t="s">
        <v>216</v>
      </c>
      <c r="E29" t="s">
        <v>107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 t="n">
        <v>100</v>
      </c>
      <c r="AF29"/>
    </row>
    <row r="30">
      <c r="A30" t="s">
        <v>29</v>
      </c>
      <c r="B30" t="s">
        <v>217</v>
      </c>
      <c r="C30" t="s">
        <v>106</v>
      </c>
      <c r="D30" t="s">
        <v>218</v>
      </c>
      <c r="E30" t="s">
        <v>107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 t="n">
        <v>100</v>
      </c>
      <c r="AF30"/>
    </row>
    <row r="31">
      <c r="A31" t="s">
        <v>29</v>
      </c>
      <c r="B31" t="s">
        <v>219</v>
      </c>
      <c r="C31" t="s">
        <v>106</v>
      </c>
      <c r="D31" t="s">
        <v>220</v>
      </c>
      <c r="E31" t="s">
        <v>107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100</v>
      </c>
      <c r="AF31"/>
    </row>
    <row r="32">
      <c r="A32" t="s">
        <v>29</v>
      </c>
      <c r="B32" t="s">
        <v>221</v>
      </c>
      <c r="C32" t="s">
        <v>106</v>
      </c>
      <c r="D32" t="s">
        <v>222</v>
      </c>
      <c r="E32" t="s">
        <v>107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 t="n">
        <v>100</v>
      </c>
      <c r="AF32"/>
    </row>
    <row r="33">
      <c r="A33" t="s">
        <v>29</v>
      </c>
      <c r="B33" t="s">
        <v>223</v>
      </c>
      <c r="C33" t="s">
        <v>106</v>
      </c>
      <c r="D33" t="s">
        <v>224</v>
      </c>
      <c r="E33" t="s">
        <v>107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 t="n">
        <v>100</v>
      </c>
      <c r="AF33"/>
    </row>
    <row r="34">
      <c r="A34" t="s">
        <v>29</v>
      </c>
      <c r="B34" t="s">
        <v>225</v>
      </c>
      <c r="C34" t="s">
        <v>106</v>
      </c>
      <c r="D34" t="s">
        <v>226</v>
      </c>
      <c r="E34" t="s">
        <v>107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 t="n">
        <v>100</v>
      </c>
      <c r="AF34"/>
    </row>
    <row r="35">
      <c r="A35" t="s">
        <v>29</v>
      </c>
      <c r="B35" t="s">
        <v>227</v>
      </c>
      <c r="C35" t="s">
        <v>106</v>
      </c>
      <c r="D35" t="s">
        <v>228</v>
      </c>
      <c r="E35" t="s">
        <v>107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100</v>
      </c>
      <c r="AF35" t="e">
        <v>#NUM!</v>
      </c>
    </row>
    <row r="36">
      <c r="A36" t="s">
        <v>29</v>
      </c>
      <c r="B36" t="s">
        <v>229</v>
      </c>
      <c r="C36" t="s">
        <v>106</v>
      </c>
      <c r="D36" t="s">
        <v>230</v>
      </c>
      <c r="E36" t="s">
        <v>107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 t="n">
        <v>100</v>
      </c>
      <c r="AF36"/>
    </row>
    <row r="37">
      <c r="A37" t="s">
        <v>29</v>
      </c>
      <c r="B37" t="s">
        <v>231</v>
      </c>
      <c r="C37" t="s">
        <v>106</v>
      </c>
      <c r="D37" t="s">
        <v>232</v>
      </c>
      <c r="E37" t="s">
        <v>107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 t="n">
        <v>100</v>
      </c>
      <c r="AF37"/>
    </row>
    <row r="38">
      <c r="A38" t="s">
        <v>29</v>
      </c>
      <c r="B38" t="s">
        <v>233</v>
      </c>
      <c r="C38" t="s">
        <v>106</v>
      </c>
      <c r="D38" t="s">
        <v>234</v>
      </c>
      <c r="E38" t="s">
        <v>107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 t="n">
        <v>100</v>
      </c>
      <c r="AF38"/>
    </row>
    <row r="39">
      <c r="A39" t="s">
        <v>29</v>
      </c>
      <c r="B39" t="s">
        <v>235</v>
      </c>
      <c r="C39" t="s">
        <v>106</v>
      </c>
      <c r="D39" t="s">
        <v>236</v>
      </c>
      <c r="E39" t="s">
        <v>107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 t="n">
        <v>100</v>
      </c>
      <c r="AF39"/>
    </row>
    <row r="40">
      <c r="A40" t="s">
        <v>29</v>
      </c>
      <c r="B40" t="s">
        <v>237</v>
      </c>
      <c r="C40" t="s">
        <v>106</v>
      </c>
      <c r="D40" t="s">
        <v>238</v>
      </c>
      <c r="E40" t="s">
        <v>107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 t="n">
        <v>100</v>
      </c>
      <c r="AF40"/>
    </row>
    <row r="41">
      <c r="A41" t="s">
        <v>29</v>
      </c>
      <c r="B41" t="s">
        <v>239</v>
      </c>
      <c r="C41" t="s">
        <v>106</v>
      </c>
      <c r="D41" t="s">
        <v>240</v>
      </c>
      <c r="E41" t="s">
        <v>107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 t="n">
        <v>100</v>
      </c>
      <c r="AF41"/>
    </row>
    <row r="42">
      <c r="A42" t="s">
        <v>29</v>
      </c>
      <c r="B42" t="s">
        <v>241</v>
      </c>
      <c r="C42" t="s">
        <v>106</v>
      </c>
      <c r="D42" t="s">
        <v>242</v>
      </c>
      <c r="E42" t="s">
        <v>107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 t="n">
        <v>100</v>
      </c>
      <c r="AF42"/>
    </row>
    <row r="43">
      <c r="A43" t="s">
        <v>29</v>
      </c>
      <c r="B43" t="s">
        <v>243</v>
      </c>
      <c r="C43" t="s">
        <v>106</v>
      </c>
      <c r="D43" t="s">
        <v>244</v>
      </c>
      <c r="E43" t="s">
        <v>107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100</v>
      </c>
      <c r="AF43" t="e">
        <v>#NUM!</v>
      </c>
    </row>
    <row r="44">
      <c r="A44" t="s">
        <v>29</v>
      </c>
      <c r="B44" t="s">
        <v>245</v>
      </c>
      <c r="C44" t="s">
        <v>106</v>
      </c>
      <c r="D44" t="s">
        <v>246</v>
      </c>
      <c r="E44" t="s">
        <v>107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100</v>
      </c>
      <c r="AF44" t="e">
        <v>#NUM!</v>
      </c>
    </row>
    <row r="45">
      <c r="A45" t="s">
        <v>29</v>
      </c>
      <c r="B45" t="s">
        <v>247</v>
      </c>
      <c r="C45" t="s">
        <v>106</v>
      </c>
      <c r="D45" t="s">
        <v>248</v>
      </c>
      <c r="E45" t="s">
        <v>107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100</v>
      </c>
      <c r="AF45" t="e">
        <v>#NUM!</v>
      </c>
    </row>
    <row r="46">
      <c r="A46" t="s">
        <v>29</v>
      </c>
      <c r="B46" t="s">
        <v>249</v>
      </c>
      <c r="C46" t="s">
        <v>106</v>
      </c>
      <c r="D46" t="s">
        <v>250</v>
      </c>
      <c r="E46" t="s">
        <v>107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 t="n">
        <v>100</v>
      </c>
      <c r="AF46"/>
    </row>
    <row r="47">
      <c r="A47" t="s">
        <v>29</v>
      </c>
      <c r="B47" t="s">
        <v>251</v>
      </c>
      <c r="C47" t="s">
        <v>106</v>
      </c>
      <c r="D47" t="s">
        <v>252</v>
      </c>
      <c r="E47" t="s">
        <v>107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 t="n">
        <v>100</v>
      </c>
      <c r="AF47"/>
    </row>
    <row r="48">
      <c r="A48" t="s">
        <v>29</v>
      </c>
      <c r="B48" t="s">
        <v>253</v>
      </c>
      <c r="C48" t="s">
        <v>106</v>
      </c>
      <c r="D48" t="s">
        <v>254</v>
      </c>
      <c r="E48" t="s">
        <v>107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100</v>
      </c>
      <c r="AF48" t="e">
        <v>#NUM!</v>
      </c>
    </row>
    <row r="49">
      <c r="A49" t="s">
        <v>29</v>
      </c>
      <c r="B49" t="s">
        <v>255</v>
      </c>
      <c r="C49" t="s">
        <v>106</v>
      </c>
      <c r="D49" t="s">
        <v>256</v>
      </c>
      <c r="E49" t="s">
        <v>107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 t="n">
        <v>100</v>
      </c>
      <c r="AF49"/>
    </row>
    <row r="50">
      <c r="A50" t="s">
        <v>29</v>
      </c>
      <c r="B50" t="s">
        <v>257</v>
      </c>
      <c r="C50" t="s">
        <v>106</v>
      </c>
      <c r="D50" t="s">
        <v>258</v>
      </c>
      <c r="E50" t="s">
        <v>107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100</v>
      </c>
      <c r="AF50" t="e">
        <v>#NUM!</v>
      </c>
    </row>
    <row r="51">
      <c r="A51" t="s">
        <v>29</v>
      </c>
      <c r="B51" t="s">
        <v>259</v>
      </c>
      <c r="C51" t="s">
        <v>106</v>
      </c>
      <c r="D51" t="s">
        <v>260</v>
      </c>
      <c r="E51" t="s">
        <v>107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 t="n">
        <v>100</v>
      </c>
      <c r="AF51"/>
    </row>
    <row r="52">
      <c r="A52" t="s">
        <v>29</v>
      </c>
      <c r="B52" t="s">
        <v>261</v>
      </c>
      <c r="C52" t="s">
        <v>106</v>
      </c>
      <c r="D52" t="s">
        <v>262</v>
      </c>
      <c r="E52" t="s">
        <v>107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 t="n">
        <v>100</v>
      </c>
      <c r="AF52"/>
    </row>
    <row r="53">
      <c r="A53" t="s">
        <v>29</v>
      </c>
      <c r="B53" t="s">
        <v>263</v>
      </c>
      <c r="C53" t="s">
        <v>106</v>
      </c>
      <c r="D53" t="s">
        <v>264</v>
      </c>
      <c r="E53" t="s">
        <v>107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t="n">
        <v>100</v>
      </c>
      <c r="AF53"/>
    </row>
    <row r="54">
      <c r="A54" t="s">
        <v>29</v>
      </c>
      <c r="B54" t="s">
        <v>265</v>
      </c>
      <c r="C54" t="s">
        <v>106</v>
      </c>
      <c r="D54" t="s">
        <v>266</v>
      </c>
      <c r="E54" t="s">
        <v>107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100</v>
      </c>
      <c r="AF54" t="e">
        <v>#NUM!</v>
      </c>
    </row>
    <row r="55">
      <c r="A55" t="s">
        <v>29</v>
      </c>
      <c r="B55" t="s">
        <v>267</v>
      </c>
      <c r="C55" t="s">
        <v>106</v>
      </c>
      <c r="D55" t="s">
        <v>268</v>
      </c>
      <c r="E55" t="s">
        <v>107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 t="n">
        <v>100</v>
      </c>
      <c r="AF55"/>
    </row>
    <row r="56">
      <c r="A56" t="s">
        <v>29</v>
      </c>
      <c r="B56" t="s">
        <v>269</v>
      </c>
      <c r="C56" t="s">
        <v>106</v>
      </c>
      <c r="D56" t="s">
        <v>270</v>
      </c>
      <c r="E56" t="s">
        <v>107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 t="n">
        <v>100</v>
      </c>
      <c r="AF56"/>
    </row>
    <row r="57">
      <c r="A57" t="s">
        <v>29</v>
      </c>
      <c r="B57" t="s">
        <v>271</v>
      </c>
      <c r="C57" t="s">
        <v>106</v>
      </c>
      <c r="D57" t="s">
        <v>272</v>
      </c>
      <c r="E57" t="s">
        <v>107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100</v>
      </c>
      <c r="AF57" t="e">
        <v>#NUM!</v>
      </c>
    </row>
    <row r="58">
      <c r="A58" t="s">
        <v>29</v>
      </c>
      <c r="B58" t="s">
        <v>273</v>
      </c>
      <c r="C58" t="s">
        <v>106</v>
      </c>
      <c r="D58" t="s">
        <v>274</v>
      </c>
      <c r="E58" t="s">
        <v>107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100</v>
      </c>
      <c r="AF58" t="e">
        <v>#NUM!</v>
      </c>
    </row>
    <row r="59">
      <c r="A59" t="s">
        <v>29</v>
      </c>
      <c r="B59" t="s">
        <v>275</v>
      </c>
      <c r="C59" t="s">
        <v>106</v>
      </c>
      <c r="D59" t="s">
        <v>276</v>
      </c>
      <c r="E59" t="s">
        <v>107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 t="e">
        <v>#NUM!</v>
      </c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31</v>
      </c>
      <c r="B2" t="s">
        <v>84</v>
      </c>
      <c r="C2" t="s">
        <v>106</v>
      </c>
      <c r="D2" t="s">
        <v>86</v>
      </c>
      <c r="E2" t="s">
        <v>107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 t="n">
        <v>100</v>
      </c>
      <c r="AF2"/>
    </row>
    <row r="3">
      <c r="A3" t="s">
        <v>31</v>
      </c>
      <c r="B3" t="s">
        <v>163</v>
      </c>
      <c r="C3" t="s">
        <v>106</v>
      </c>
      <c r="D3" t="s">
        <v>164</v>
      </c>
      <c r="E3" t="s">
        <v>107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t="n">
        <v>100</v>
      </c>
      <c r="AF3"/>
    </row>
    <row r="4">
      <c r="A4" t="s">
        <v>31</v>
      </c>
      <c r="B4" t="s">
        <v>165</v>
      </c>
      <c r="C4" t="s">
        <v>106</v>
      </c>
      <c r="D4" t="s">
        <v>166</v>
      </c>
      <c r="E4" t="s">
        <v>107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100</v>
      </c>
      <c r="AF4" t="e">
        <v>#NUM!</v>
      </c>
    </row>
    <row r="5">
      <c r="A5" t="s">
        <v>31</v>
      </c>
      <c r="B5" t="s">
        <v>167</v>
      </c>
      <c r="C5" t="s">
        <v>106</v>
      </c>
      <c r="D5" t="s">
        <v>168</v>
      </c>
      <c r="E5" t="s">
        <v>107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 t="n">
        <v>100</v>
      </c>
      <c r="AF5"/>
    </row>
    <row r="6">
      <c r="A6" t="s">
        <v>31</v>
      </c>
      <c r="B6" t="s">
        <v>169</v>
      </c>
      <c r="C6" t="s">
        <v>106</v>
      </c>
      <c r="D6" t="s">
        <v>170</v>
      </c>
      <c r="E6" t="s">
        <v>107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 t="n">
        <v>100</v>
      </c>
      <c r="AF6"/>
    </row>
    <row r="7">
      <c r="A7" t="s">
        <v>31</v>
      </c>
      <c r="B7" t="s">
        <v>171</v>
      </c>
      <c r="C7" t="s">
        <v>106</v>
      </c>
      <c r="D7" t="s">
        <v>172</v>
      </c>
      <c r="E7" t="s">
        <v>107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t="n">
        <v>100</v>
      </c>
      <c r="AF7"/>
    </row>
    <row r="8">
      <c r="A8" t="s">
        <v>31</v>
      </c>
      <c r="B8" t="s">
        <v>173</v>
      </c>
      <c r="C8" t="s">
        <v>106</v>
      </c>
      <c r="D8" t="s">
        <v>174</v>
      </c>
      <c r="E8" t="s">
        <v>107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t="n">
        <v>100</v>
      </c>
      <c r="AF8"/>
    </row>
    <row r="9">
      <c r="A9" t="s">
        <v>31</v>
      </c>
      <c r="B9" t="s">
        <v>175</v>
      </c>
      <c r="C9" t="s">
        <v>106</v>
      </c>
      <c r="D9" t="s">
        <v>176</v>
      </c>
      <c r="E9" t="s">
        <v>107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t="n">
        <v>100</v>
      </c>
      <c r="AF9"/>
    </row>
    <row r="10">
      <c r="A10" t="s">
        <v>31</v>
      </c>
      <c r="B10" t="s">
        <v>177</v>
      </c>
      <c r="C10" t="s">
        <v>106</v>
      </c>
      <c r="D10" t="s">
        <v>178</v>
      </c>
      <c r="E10" t="s">
        <v>107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100</v>
      </c>
      <c r="AF10" t="e">
        <v>#NUM!</v>
      </c>
    </row>
    <row r="11">
      <c r="A11" t="s">
        <v>31</v>
      </c>
      <c r="B11" t="s">
        <v>179</v>
      </c>
      <c r="C11" t="s">
        <v>106</v>
      </c>
      <c r="D11" t="s">
        <v>180</v>
      </c>
      <c r="E11" t="s">
        <v>107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 t="n">
        <v>100</v>
      </c>
      <c r="AF11"/>
    </row>
    <row r="12">
      <c r="A12" t="s">
        <v>31</v>
      </c>
      <c r="B12" t="s">
        <v>181</v>
      </c>
      <c r="C12" t="s">
        <v>106</v>
      </c>
      <c r="D12" t="s">
        <v>182</v>
      </c>
      <c r="E12" t="s">
        <v>107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t="n">
        <v>100</v>
      </c>
      <c r="AF12"/>
    </row>
    <row r="13">
      <c r="A13" t="s">
        <v>31</v>
      </c>
      <c r="B13" t="s">
        <v>183</v>
      </c>
      <c r="C13" t="s">
        <v>106</v>
      </c>
      <c r="D13" t="s">
        <v>184</v>
      </c>
      <c r="E13" t="s">
        <v>107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 t="n">
        <v>100</v>
      </c>
      <c r="AF13"/>
    </row>
    <row r="14">
      <c r="A14" t="s">
        <v>31</v>
      </c>
      <c r="B14" t="s">
        <v>185</v>
      </c>
      <c r="C14" t="s">
        <v>106</v>
      </c>
      <c r="D14" t="s">
        <v>186</v>
      </c>
      <c r="E14" t="s">
        <v>107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 t="n">
        <v>100</v>
      </c>
      <c r="AF14"/>
    </row>
    <row r="15">
      <c r="A15" t="s">
        <v>31</v>
      </c>
      <c r="B15" t="s">
        <v>187</v>
      </c>
      <c r="C15" t="s">
        <v>106</v>
      </c>
      <c r="D15" t="s">
        <v>188</v>
      </c>
      <c r="E15" t="s">
        <v>107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100</v>
      </c>
      <c r="AF15" t="e">
        <v>#NUM!</v>
      </c>
    </row>
    <row r="16">
      <c r="A16" t="s">
        <v>31</v>
      </c>
      <c r="B16" t="s">
        <v>189</v>
      </c>
      <c r="C16" t="s">
        <v>106</v>
      </c>
      <c r="D16" t="s">
        <v>190</v>
      </c>
      <c r="E16" t="s">
        <v>107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 t="n">
        <v>100</v>
      </c>
      <c r="AF16"/>
    </row>
    <row r="17">
      <c r="A17" t="s">
        <v>31</v>
      </c>
      <c r="B17" t="s">
        <v>191</v>
      </c>
      <c r="C17" t="s">
        <v>106</v>
      </c>
      <c r="D17" t="s">
        <v>192</v>
      </c>
      <c r="E17" t="s">
        <v>107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t="n">
        <v>100</v>
      </c>
      <c r="AF17"/>
    </row>
    <row r="18">
      <c r="A18" t="s">
        <v>31</v>
      </c>
      <c r="B18" t="s">
        <v>193</v>
      </c>
      <c r="C18" t="s">
        <v>106</v>
      </c>
      <c r="D18" t="s">
        <v>194</v>
      </c>
      <c r="E18" t="s">
        <v>107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n">
        <v>100</v>
      </c>
      <c r="AF18"/>
    </row>
    <row r="19">
      <c r="A19" t="s">
        <v>31</v>
      </c>
      <c r="B19" t="s">
        <v>195</v>
      </c>
      <c r="C19" t="s">
        <v>106</v>
      </c>
      <c r="D19" t="s">
        <v>196</v>
      </c>
      <c r="E19" t="s">
        <v>107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 t="n">
        <v>100</v>
      </c>
      <c r="AF19"/>
    </row>
    <row r="20">
      <c r="A20" t="s">
        <v>31</v>
      </c>
      <c r="B20" t="s">
        <v>197</v>
      </c>
      <c r="C20" t="s">
        <v>106</v>
      </c>
      <c r="D20" t="s">
        <v>198</v>
      </c>
      <c r="E20" t="s">
        <v>107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 t="n">
        <v>100</v>
      </c>
      <c r="AF20"/>
    </row>
    <row r="21">
      <c r="A21" t="s">
        <v>31</v>
      </c>
      <c r="B21" t="s">
        <v>199</v>
      </c>
      <c r="C21" t="s">
        <v>106</v>
      </c>
      <c r="D21" t="s">
        <v>200</v>
      </c>
      <c r="E21" t="s">
        <v>107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100</v>
      </c>
      <c r="AF21" t="e">
        <v>#NUM!</v>
      </c>
    </row>
    <row r="22">
      <c r="A22" t="s">
        <v>31</v>
      </c>
      <c r="B22" t="s">
        <v>201</v>
      </c>
      <c r="C22" t="s">
        <v>106</v>
      </c>
      <c r="D22" t="s">
        <v>202</v>
      </c>
      <c r="E22" t="s">
        <v>107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 t="n">
        <v>100</v>
      </c>
      <c r="AF22"/>
    </row>
    <row r="23">
      <c r="A23" t="s">
        <v>31</v>
      </c>
      <c r="B23" t="s">
        <v>203</v>
      </c>
      <c r="C23" t="s">
        <v>106</v>
      </c>
      <c r="D23" t="s">
        <v>204</v>
      </c>
      <c r="E23" t="s">
        <v>107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 t="n">
        <v>100</v>
      </c>
      <c r="AF23"/>
    </row>
    <row r="24">
      <c r="A24" t="s">
        <v>31</v>
      </c>
      <c r="B24" t="s">
        <v>205</v>
      </c>
      <c r="C24" t="s">
        <v>106</v>
      </c>
      <c r="D24" t="s">
        <v>206</v>
      </c>
      <c r="E24" t="s">
        <v>107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100</v>
      </c>
      <c r="AF24" t="e">
        <v>#NUM!</v>
      </c>
    </row>
    <row r="25">
      <c r="A25" t="s">
        <v>31</v>
      </c>
      <c r="B25" t="s">
        <v>207</v>
      </c>
      <c r="C25" t="s">
        <v>106</v>
      </c>
      <c r="D25" t="s">
        <v>208</v>
      </c>
      <c r="E25" t="s">
        <v>107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 t="n">
        <v>100</v>
      </c>
      <c r="AF25"/>
    </row>
    <row r="26">
      <c r="A26" t="s">
        <v>31</v>
      </c>
      <c r="B26" t="s">
        <v>209</v>
      </c>
      <c r="C26" t="s">
        <v>106</v>
      </c>
      <c r="D26" t="s">
        <v>210</v>
      </c>
      <c r="E26" t="s">
        <v>107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 t="n">
        <v>100</v>
      </c>
      <c r="AF26"/>
    </row>
    <row r="27">
      <c r="A27" t="s">
        <v>31</v>
      </c>
      <c r="B27" t="s">
        <v>211</v>
      </c>
      <c r="C27" t="s">
        <v>106</v>
      </c>
      <c r="D27" t="s">
        <v>212</v>
      </c>
      <c r="E27" t="s">
        <v>107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 t="n">
        <v>100</v>
      </c>
      <c r="AF27"/>
    </row>
    <row r="28">
      <c r="A28" t="s">
        <v>31</v>
      </c>
      <c r="B28" t="s">
        <v>213</v>
      </c>
      <c r="C28" t="s">
        <v>106</v>
      </c>
      <c r="D28" t="s">
        <v>214</v>
      </c>
      <c r="E28" t="s">
        <v>107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100</v>
      </c>
      <c r="AF28" t="e">
        <v>#NUM!</v>
      </c>
    </row>
    <row r="29">
      <c r="A29" t="s">
        <v>31</v>
      </c>
      <c r="B29" t="s">
        <v>215</v>
      </c>
      <c r="C29" t="s">
        <v>106</v>
      </c>
      <c r="D29" t="s">
        <v>216</v>
      </c>
      <c r="E29" t="s">
        <v>107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 t="n">
        <v>100</v>
      </c>
      <c r="AF29"/>
    </row>
    <row r="30">
      <c r="A30" t="s">
        <v>31</v>
      </c>
      <c r="B30" t="s">
        <v>217</v>
      </c>
      <c r="C30" t="s">
        <v>106</v>
      </c>
      <c r="D30" t="s">
        <v>218</v>
      </c>
      <c r="E30" t="s">
        <v>107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 t="n">
        <v>100</v>
      </c>
      <c r="AF30"/>
    </row>
    <row r="31">
      <c r="A31" t="s">
        <v>31</v>
      </c>
      <c r="B31" t="s">
        <v>219</v>
      </c>
      <c r="C31" t="s">
        <v>106</v>
      </c>
      <c r="D31" t="s">
        <v>220</v>
      </c>
      <c r="E31" t="s">
        <v>107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100</v>
      </c>
      <c r="AF31"/>
    </row>
    <row r="32">
      <c r="A32" t="s">
        <v>31</v>
      </c>
      <c r="B32" t="s">
        <v>221</v>
      </c>
      <c r="C32" t="s">
        <v>106</v>
      </c>
      <c r="D32" t="s">
        <v>222</v>
      </c>
      <c r="E32" t="s">
        <v>107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 t="n">
        <v>100</v>
      </c>
      <c r="AF32"/>
    </row>
    <row r="33">
      <c r="A33" t="s">
        <v>31</v>
      </c>
      <c r="B33" t="s">
        <v>223</v>
      </c>
      <c r="C33" t="s">
        <v>106</v>
      </c>
      <c r="D33" t="s">
        <v>224</v>
      </c>
      <c r="E33" t="s">
        <v>107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 t="n">
        <v>100</v>
      </c>
      <c r="AF33"/>
    </row>
    <row r="34">
      <c r="A34" t="s">
        <v>31</v>
      </c>
      <c r="B34" t="s">
        <v>225</v>
      </c>
      <c r="C34" t="s">
        <v>106</v>
      </c>
      <c r="D34" t="s">
        <v>226</v>
      </c>
      <c r="E34" t="s">
        <v>107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 t="n">
        <v>100</v>
      </c>
      <c r="AF34"/>
    </row>
    <row r="35">
      <c r="A35" t="s">
        <v>31</v>
      </c>
      <c r="B35" t="s">
        <v>227</v>
      </c>
      <c r="C35" t="s">
        <v>106</v>
      </c>
      <c r="D35" t="s">
        <v>228</v>
      </c>
      <c r="E35" t="s">
        <v>107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100</v>
      </c>
      <c r="AF35" t="e">
        <v>#NUM!</v>
      </c>
    </row>
    <row r="36">
      <c r="A36" t="s">
        <v>31</v>
      </c>
      <c r="B36" t="s">
        <v>229</v>
      </c>
      <c r="C36" t="s">
        <v>106</v>
      </c>
      <c r="D36" t="s">
        <v>230</v>
      </c>
      <c r="E36" t="s">
        <v>107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 t="n">
        <v>100</v>
      </c>
      <c r="AF36"/>
    </row>
    <row r="37">
      <c r="A37" t="s">
        <v>31</v>
      </c>
      <c r="B37" t="s">
        <v>231</v>
      </c>
      <c r="C37" t="s">
        <v>106</v>
      </c>
      <c r="D37" t="s">
        <v>232</v>
      </c>
      <c r="E37" t="s">
        <v>107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 t="n">
        <v>100</v>
      </c>
      <c r="AF37"/>
    </row>
    <row r="38">
      <c r="A38" t="s">
        <v>31</v>
      </c>
      <c r="B38" t="s">
        <v>233</v>
      </c>
      <c r="C38" t="s">
        <v>106</v>
      </c>
      <c r="D38" t="s">
        <v>234</v>
      </c>
      <c r="E38" t="s">
        <v>107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 t="n">
        <v>100</v>
      </c>
      <c r="AF38"/>
    </row>
    <row r="39">
      <c r="A39" t="s">
        <v>31</v>
      </c>
      <c r="B39" t="s">
        <v>235</v>
      </c>
      <c r="C39" t="s">
        <v>106</v>
      </c>
      <c r="D39" t="s">
        <v>236</v>
      </c>
      <c r="E39" t="s">
        <v>107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 t="n">
        <v>100</v>
      </c>
      <c r="AF39"/>
    </row>
    <row r="40">
      <c r="A40" t="s">
        <v>31</v>
      </c>
      <c r="B40" t="s">
        <v>237</v>
      </c>
      <c r="C40" t="s">
        <v>106</v>
      </c>
      <c r="D40" t="s">
        <v>238</v>
      </c>
      <c r="E40" t="s">
        <v>107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 t="n">
        <v>100</v>
      </c>
      <c r="AF40"/>
    </row>
    <row r="41">
      <c r="A41" t="s">
        <v>31</v>
      </c>
      <c r="B41" t="s">
        <v>239</v>
      </c>
      <c r="C41" t="s">
        <v>106</v>
      </c>
      <c r="D41" t="s">
        <v>240</v>
      </c>
      <c r="E41" t="s">
        <v>107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 t="n">
        <v>100</v>
      </c>
      <c r="AF41"/>
    </row>
    <row r="42">
      <c r="A42" t="s">
        <v>31</v>
      </c>
      <c r="B42" t="s">
        <v>241</v>
      </c>
      <c r="C42" t="s">
        <v>106</v>
      </c>
      <c r="D42" t="s">
        <v>242</v>
      </c>
      <c r="E42" t="s">
        <v>107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 t="n">
        <v>100</v>
      </c>
      <c r="AF42"/>
    </row>
    <row r="43">
      <c r="A43" t="s">
        <v>31</v>
      </c>
      <c r="B43" t="s">
        <v>243</v>
      </c>
      <c r="C43" t="s">
        <v>106</v>
      </c>
      <c r="D43" t="s">
        <v>244</v>
      </c>
      <c r="E43" t="s">
        <v>107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100</v>
      </c>
      <c r="AF43" t="e">
        <v>#NUM!</v>
      </c>
    </row>
    <row r="44">
      <c r="A44" t="s">
        <v>31</v>
      </c>
      <c r="B44" t="s">
        <v>245</v>
      </c>
      <c r="C44" t="s">
        <v>106</v>
      </c>
      <c r="D44" t="s">
        <v>246</v>
      </c>
      <c r="E44" t="s">
        <v>107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100</v>
      </c>
      <c r="AF44" t="e">
        <v>#NUM!</v>
      </c>
    </row>
    <row r="45">
      <c r="A45" t="s">
        <v>31</v>
      </c>
      <c r="B45" t="s">
        <v>247</v>
      </c>
      <c r="C45" t="s">
        <v>106</v>
      </c>
      <c r="D45" t="s">
        <v>248</v>
      </c>
      <c r="E45" t="s">
        <v>107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100</v>
      </c>
      <c r="AF45" t="e">
        <v>#NUM!</v>
      </c>
    </row>
    <row r="46">
      <c r="A46" t="s">
        <v>31</v>
      </c>
      <c r="B46" t="s">
        <v>249</v>
      </c>
      <c r="C46" t="s">
        <v>106</v>
      </c>
      <c r="D46" t="s">
        <v>250</v>
      </c>
      <c r="E46" t="s">
        <v>107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 t="n">
        <v>100</v>
      </c>
      <c r="AF46"/>
    </row>
    <row r="47">
      <c r="A47" t="s">
        <v>31</v>
      </c>
      <c r="B47" t="s">
        <v>251</v>
      </c>
      <c r="C47" t="s">
        <v>106</v>
      </c>
      <c r="D47" t="s">
        <v>252</v>
      </c>
      <c r="E47" t="s">
        <v>107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 t="n">
        <v>100</v>
      </c>
      <c r="AF47"/>
    </row>
    <row r="48">
      <c r="A48" t="s">
        <v>31</v>
      </c>
      <c r="B48" t="s">
        <v>253</v>
      </c>
      <c r="C48" t="s">
        <v>106</v>
      </c>
      <c r="D48" t="s">
        <v>254</v>
      </c>
      <c r="E48" t="s">
        <v>107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100</v>
      </c>
      <c r="AF48" t="e">
        <v>#NUM!</v>
      </c>
    </row>
    <row r="49">
      <c r="A49" t="s">
        <v>31</v>
      </c>
      <c r="B49" t="s">
        <v>255</v>
      </c>
      <c r="C49" t="s">
        <v>106</v>
      </c>
      <c r="D49" t="s">
        <v>256</v>
      </c>
      <c r="E49" t="s">
        <v>107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 t="n">
        <v>100</v>
      </c>
      <c r="AF49"/>
    </row>
    <row r="50">
      <c r="A50" t="s">
        <v>31</v>
      </c>
      <c r="B50" t="s">
        <v>257</v>
      </c>
      <c r="C50" t="s">
        <v>106</v>
      </c>
      <c r="D50" t="s">
        <v>258</v>
      </c>
      <c r="E50" t="s">
        <v>107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100</v>
      </c>
      <c r="AF50" t="e">
        <v>#NUM!</v>
      </c>
    </row>
    <row r="51">
      <c r="A51" t="s">
        <v>31</v>
      </c>
      <c r="B51" t="s">
        <v>259</v>
      </c>
      <c r="C51" t="s">
        <v>106</v>
      </c>
      <c r="D51" t="s">
        <v>260</v>
      </c>
      <c r="E51" t="s">
        <v>107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 t="n">
        <v>100</v>
      </c>
      <c r="AF51"/>
    </row>
    <row r="52">
      <c r="A52" t="s">
        <v>31</v>
      </c>
      <c r="B52" t="s">
        <v>261</v>
      </c>
      <c r="C52" t="s">
        <v>106</v>
      </c>
      <c r="D52" t="s">
        <v>262</v>
      </c>
      <c r="E52" t="s">
        <v>107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 t="n">
        <v>100</v>
      </c>
      <c r="AF52"/>
    </row>
    <row r="53">
      <c r="A53" t="s">
        <v>31</v>
      </c>
      <c r="B53" t="s">
        <v>263</v>
      </c>
      <c r="C53" t="s">
        <v>106</v>
      </c>
      <c r="D53" t="s">
        <v>264</v>
      </c>
      <c r="E53" t="s">
        <v>107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t="n">
        <v>100</v>
      </c>
      <c r="AF53"/>
    </row>
    <row r="54">
      <c r="A54" t="s">
        <v>31</v>
      </c>
      <c r="B54" t="s">
        <v>265</v>
      </c>
      <c r="C54" t="s">
        <v>106</v>
      </c>
      <c r="D54" t="s">
        <v>266</v>
      </c>
      <c r="E54" t="s">
        <v>107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100</v>
      </c>
      <c r="AF54" t="e">
        <v>#NUM!</v>
      </c>
    </row>
    <row r="55">
      <c r="A55" t="s">
        <v>31</v>
      </c>
      <c r="B55" t="s">
        <v>267</v>
      </c>
      <c r="C55" t="s">
        <v>106</v>
      </c>
      <c r="D55" t="s">
        <v>268</v>
      </c>
      <c r="E55" t="s">
        <v>107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 t="n">
        <v>100</v>
      </c>
      <c r="AF55"/>
    </row>
    <row r="56">
      <c r="A56" t="s">
        <v>31</v>
      </c>
      <c r="B56" t="s">
        <v>269</v>
      </c>
      <c r="C56" t="s">
        <v>106</v>
      </c>
      <c r="D56" t="s">
        <v>270</v>
      </c>
      <c r="E56" t="s">
        <v>107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 t="e">
        <v>#NUM!</v>
      </c>
      <c r="AF56"/>
    </row>
    <row r="57">
      <c r="A57" t="s">
        <v>31</v>
      </c>
      <c r="B57" t="s">
        <v>271</v>
      </c>
      <c r="C57" t="s">
        <v>106</v>
      </c>
      <c r="D57" t="s">
        <v>272</v>
      </c>
      <c r="E57" t="s">
        <v>107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100</v>
      </c>
      <c r="AF57" t="e">
        <v>#NUM!</v>
      </c>
    </row>
    <row r="58">
      <c r="A58" t="s">
        <v>31</v>
      </c>
      <c r="B58" t="s">
        <v>273</v>
      </c>
      <c r="C58" t="s">
        <v>106</v>
      </c>
      <c r="D58" t="s">
        <v>274</v>
      </c>
      <c r="E58" t="s">
        <v>107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100</v>
      </c>
      <c r="AF58" t="e">
        <v>#NUM!</v>
      </c>
    </row>
    <row r="59">
      <c r="A59" t="s">
        <v>31</v>
      </c>
      <c r="B59" t="s">
        <v>275</v>
      </c>
      <c r="C59" t="s">
        <v>106</v>
      </c>
      <c r="D59" t="s">
        <v>276</v>
      </c>
      <c r="E59" t="s">
        <v>107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 t="e">
        <v>#NUM!</v>
      </c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34</v>
      </c>
      <c r="B2" t="s">
        <v>84</v>
      </c>
      <c r="C2" t="s">
        <v>106</v>
      </c>
      <c r="D2" t="s">
        <v>86</v>
      </c>
      <c r="E2" t="s">
        <v>107</v>
      </c>
      <c r="F2" t="n">
        <v>19718.8595366355</v>
      </c>
      <c r="G2" t="n">
        <v>23849.9456819206</v>
      </c>
      <c r="H2" t="n">
        <v>25481.5964909247</v>
      </c>
      <c r="I2" t="n">
        <v>26223.5569253367</v>
      </c>
      <c r="J2" t="n">
        <v>26027.6802678843</v>
      </c>
      <c r="K2" t="n">
        <v>28016.0491807626</v>
      </c>
      <c r="L2" t="n">
        <v>27750.2970748701</v>
      </c>
      <c r="M2" t="n">
        <v>27999.1931581275</v>
      </c>
      <c r="N2" t="n">
        <v>27888.7278846266</v>
      </c>
      <c r="O2" t="n">
        <v>27313.8491613875</v>
      </c>
      <c r="P2" t="n">
        <v>25200.2471845134</v>
      </c>
      <c r="Q2" t="n">
        <v>26727.9524940859</v>
      </c>
      <c r="R2" t="n">
        <v>28743.045360449</v>
      </c>
      <c r="S2" t="n">
        <v>28082.2365351539</v>
      </c>
      <c r="T2" t="n">
        <v>27167.3624655482</v>
      </c>
      <c r="U2" t="n">
        <v>27874.1775963943</v>
      </c>
      <c r="V2" t="n">
        <v>29310.759121582</v>
      </c>
      <c r="W2" t="n">
        <v>26618.5993305907</v>
      </c>
      <c r="X2" t="n">
        <v>30300.6245842102</v>
      </c>
      <c r="Y2" t="n">
        <v>29948.5286999743</v>
      </c>
      <c r="Z2" t="n">
        <v>31396.1055614152</v>
      </c>
      <c r="AA2" t="n">
        <v>32809.752199259</v>
      </c>
      <c r="AB2" t="n">
        <v>31666.0706998099</v>
      </c>
      <c r="AC2" t="n">
        <v>32993.495083586</v>
      </c>
      <c r="AD2" t="n">
        <v>32079.6678615255</v>
      </c>
      <c r="AE2" t="n">
        <v>31445</v>
      </c>
      <c r="AF2" t="n">
        <v>33660</v>
      </c>
    </row>
    <row r="3">
      <c r="A3" t="s">
        <v>34</v>
      </c>
      <c r="B3" t="s">
        <v>163</v>
      </c>
      <c r="C3" t="s">
        <v>106</v>
      </c>
      <c r="D3" t="s">
        <v>164</v>
      </c>
      <c r="E3" t="s">
        <v>107</v>
      </c>
      <c r="F3" t="n">
        <v>2988.2585715825</v>
      </c>
      <c r="G3" t="n">
        <v>2692.04635165887</v>
      </c>
      <c r="H3" t="n">
        <v>2532.96528003083</v>
      </c>
      <c r="I3" t="n">
        <v>2189.62921322208</v>
      </c>
      <c r="J3" t="n">
        <v>2240.61010293622</v>
      </c>
      <c r="K3" t="n">
        <v>1996.29868063355</v>
      </c>
      <c r="L3" t="n">
        <v>2265.55115505309</v>
      </c>
      <c r="M3" t="n">
        <v>2449.27192524332</v>
      </c>
      <c r="N3" t="n">
        <v>2687.7142837497</v>
      </c>
      <c r="O3" t="n">
        <v>2772.70524882363</v>
      </c>
      <c r="P3" t="n">
        <v>2693.86966269203</v>
      </c>
      <c r="Q3" t="n">
        <v>2787.92935761843</v>
      </c>
      <c r="R3" t="n">
        <v>2840.98994861826</v>
      </c>
      <c r="S3" t="n">
        <v>2856.07930213704</v>
      </c>
      <c r="T3" t="n">
        <v>2247.17785042914</v>
      </c>
      <c r="U3" t="n">
        <v>2388.16706891257</v>
      </c>
      <c r="V3" t="n">
        <v>2422.37375893092</v>
      </c>
      <c r="W3" t="n">
        <v>2173.80581364477</v>
      </c>
      <c r="X3" t="n">
        <v>1718.49436178422</v>
      </c>
      <c r="Y3" t="n">
        <v>1530.34484358346</v>
      </c>
      <c r="Z3" t="n">
        <v>1393.77372673555</v>
      </c>
      <c r="AA3" t="n">
        <v>1387.25205822809</v>
      </c>
      <c r="AB3" t="n">
        <v>2004.32716622861</v>
      </c>
      <c r="AC3" t="n">
        <v>2294.02214960402</v>
      </c>
      <c r="AD3" t="n">
        <v>2548.45307443366</v>
      </c>
      <c r="AE3" t="n">
        <v>2492</v>
      </c>
      <c r="AF3" t="n">
        <v>3282</v>
      </c>
    </row>
    <row r="4">
      <c r="A4" t="s">
        <v>34</v>
      </c>
      <c r="B4" t="s">
        <v>165</v>
      </c>
      <c r="C4" t="s">
        <v>106</v>
      </c>
      <c r="D4" t="s">
        <v>166</v>
      </c>
      <c r="E4" t="s">
        <v>107</v>
      </c>
      <c r="F4" t="n">
        <v>114777.69152657</v>
      </c>
      <c r="G4" t="n">
        <v>118003.857079944</v>
      </c>
      <c r="H4" t="n">
        <v>125342.060709475</v>
      </c>
      <c r="I4" t="n">
        <v>132118.598398383</v>
      </c>
      <c r="J4" t="n">
        <v>138956.473874086</v>
      </c>
      <c r="K4" t="n">
        <v>145815.184394604</v>
      </c>
      <c r="L4" t="n">
        <v>150377.575560101</v>
      </c>
      <c r="M4" t="n">
        <v>150172.93412256</v>
      </c>
      <c r="N4" t="n">
        <v>151790.901283893</v>
      </c>
      <c r="O4" t="n">
        <v>151860.835490924</v>
      </c>
      <c r="P4" t="n">
        <v>153049.924979174</v>
      </c>
      <c r="Q4" t="n">
        <v>155858.942402744</v>
      </c>
      <c r="R4" t="n">
        <v>156674.013640484</v>
      </c>
      <c r="S4" t="n">
        <v>152210.563681424</v>
      </c>
      <c r="T4" t="n">
        <v>134809.141325062</v>
      </c>
      <c r="U4" t="n">
        <v>133797.631893415</v>
      </c>
      <c r="V4" t="n">
        <v>132202.78057269</v>
      </c>
      <c r="W4" t="n">
        <v>124634.547146092</v>
      </c>
      <c r="X4" t="n">
        <v>123063.359804494</v>
      </c>
      <c r="Y4" t="n">
        <v>125735.529662968</v>
      </c>
      <c r="Z4" t="n">
        <v>132124.702377793</v>
      </c>
      <c r="AA4" t="n">
        <v>134320.674697071</v>
      </c>
      <c r="AB4" t="n">
        <v>143455.86969399</v>
      </c>
      <c r="AC4" t="n">
        <v>141837.56066666</v>
      </c>
      <c r="AD4" t="n">
        <v>142722.500030393</v>
      </c>
      <c r="AE4" t="n">
        <v>122556</v>
      </c>
      <c r="AF4" t="n">
        <v>139604</v>
      </c>
    </row>
    <row r="5">
      <c r="A5" t="s">
        <v>34</v>
      </c>
      <c r="B5" t="s">
        <v>167</v>
      </c>
      <c r="C5" t="s">
        <v>106</v>
      </c>
      <c r="D5" t="s">
        <v>168</v>
      </c>
      <c r="E5" t="s">
        <v>107</v>
      </c>
      <c r="F5" t="n">
        <v>26115.0454470343</v>
      </c>
      <c r="G5" t="n">
        <v>25044.6039584022</v>
      </c>
      <c r="H5" t="n">
        <v>26110.249338034</v>
      </c>
      <c r="I5" t="n">
        <v>26711.267443327</v>
      </c>
      <c r="J5" t="n">
        <v>27262.0152256636</v>
      </c>
      <c r="K5" t="n">
        <v>27433.2259493031</v>
      </c>
      <c r="L5" t="n">
        <v>27772.279826732</v>
      </c>
      <c r="M5" t="n">
        <v>28208.0658455888</v>
      </c>
      <c r="N5" t="n">
        <v>29580.464258735</v>
      </c>
      <c r="O5" t="n">
        <v>29888.8975302737</v>
      </c>
      <c r="P5" t="n">
        <v>32161.2398144693</v>
      </c>
      <c r="Q5" t="n">
        <v>31811.8875657497</v>
      </c>
      <c r="R5" t="n">
        <v>33869.2498806447</v>
      </c>
      <c r="S5" t="n">
        <v>33839.3419377946</v>
      </c>
      <c r="T5" t="n">
        <v>33404.6454255161</v>
      </c>
      <c r="U5" t="n">
        <v>34454.2216572107</v>
      </c>
      <c r="V5" t="n">
        <v>32150.5671288892</v>
      </c>
      <c r="W5" t="n">
        <v>30629.267339245</v>
      </c>
      <c r="X5" t="n">
        <v>28368.258551438</v>
      </c>
      <c r="Y5" t="n">
        <v>27595.7637141818</v>
      </c>
      <c r="Z5" t="n">
        <v>28781.4509408326</v>
      </c>
      <c r="AA5" t="n">
        <v>28327.6057190071</v>
      </c>
      <c r="AB5" t="n">
        <v>31020.6535297541</v>
      </c>
      <c r="AC5" t="n">
        <v>27669.4502186644</v>
      </c>
      <c r="AD5" t="n">
        <v>28484.593316727</v>
      </c>
      <c r="AE5" t="n">
        <v>23924</v>
      </c>
      <c r="AF5" t="n">
        <v>26724</v>
      </c>
    </row>
    <row r="6">
      <c r="A6" t="s">
        <v>34</v>
      </c>
      <c r="B6" t="s">
        <v>169</v>
      </c>
      <c r="C6" t="s">
        <v>106</v>
      </c>
      <c r="D6" t="s">
        <v>170</v>
      </c>
      <c r="E6" t="s">
        <v>107</v>
      </c>
      <c r="F6" t="n">
        <v>7658.91282978379</v>
      </c>
      <c r="G6" t="n">
        <v>7910.82538468187</v>
      </c>
      <c r="H6" t="n">
        <v>8399.30061165534</v>
      </c>
      <c r="I6" t="n">
        <v>8831.13182574132</v>
      </c>
      <c r="J6" t="n">
        <v>8949.68674614169</v>
      </c>
      <c r="K6" t="n">
        <v>9011.15106395117</v>
      </c>
      <c r="L6" t="n">
        <v>9391.76990508955</v>
      </c>
      <c r="M6" t="n">
        <v>9237.67350768307</v>
      </c>
      <c r="N6" t="n">
        <v>9574.80659096912</v>
      </c>
      <c r="O6" t="n">
        <v>9277.27800904994</v>
      </c>
      <c r="P6" t="n">
        <v>9128.67172515211</v>
      </c>
      <c r="Q6" t="n">
        <v>9403.38481674752</v>
      </c>
      <c r="R6" t="n">
        <v>9342.06077462129</v>
      </c>
      <c r="S6" t="n">
        <v>9201.51362721928</v>
      </c>
      <c r="T6" t="n">
        <v>8075.52785627639</v>
      </c>
      <c r="U6" t="n">
        <v>8386.36579236143</v>
      </c>
      <c r="V6" t="n">
        <v>9227.01399828681</v>
      </c>
      <c r="W6" t="n">
        <v>8358.94554673283</v>
      </c>
      <c r="X6" t="n">
        <v>8525.34999670535</v>
      </c>
      <c r="Y6" t="n">
        <v>8473.17527212331</v>
      </c>
      <c r="Z6" t="n">
        <v>8851.56104913087</v>
      </c>
      <c r="AA6" t="n">
        <v>9013.0525243818</v>
      </c>
      <c r="AB6" t="n">
        <v>9383.47929812121</v>
      </c>
      <c r="AC6" t="n">
        <v>9084.60404899336</v>
      </c>
      <c r="AD6" t="n">
        <v>8930.94902169573</v>
      </c>
      <c r="AE6" t="n">
        <v>7630</v>
      </c>
      <c r="AF6" t="n">
        <v>8374</v>
      </c>
    </row>
    <row r="7">
      <c r="A7" t="s">
        <v>34</v>
      </c>
      <c r="B7" t="s">
        <v>171</v>
      </c>
      <c r="C7" t="s">
        <v>106</v>
      </c>
      <c r="D7" t="s">
        <v>172</v>
      </c>
      <c r="E7" t="s">
        <v>107</v>
      </c>
      <c r="F7" t="n">
        <v>9551.77960485967</v>
      </c>
      <c r="G7" t="n">
        <v>9860.51222816052</v>
      </c>
      <c r="H7" t="n">
        <v>10149.5447710098</v>
      </c>
      <c r="I7" t="n">
        <v>10519.5875578551</v>
      </c>
      <c r="J7" t="n">
        <v>11086.74002339</v>
      </c>
      <c r="K7" t="n">
        <v>11849.4000026887</v>
      </c>
      <c r="L7" t="n">
        <v>11874.6369268061</v>
      </c>
      <c r="M7" t="n">
        <v>12089.6679871148</v>
      </c>
      <c r="N7" t="n">
        <v>12028.2406489776</v>
      </c>
      <c r="O7" t="n">
        <v>12117.5750622857</v>
      </c>
      <c r="P7" t="n">
        <v>12581.8305289241</v>
      </c>
      <c r="Q7" t="n">
        <v>12658.9815023978</v>
      </c>
      <c r="R7" t="n">
        <v>12415.3990220746</v>
      </c>
      <c r="S7" t="n">
        <v>11873.8190571961</v>
      </c>
      <c r="T7" t="n">
        <v>10127.7358046502</v>
      </c>
      <c r="U7" t="n">
        <v>10379.6752027623</v>
      </c>
      <c r="V7" t="n">
        <v>9578.32432437183</v>
      </c>
      <c r="W7" t="n">
        <v>8847.8685284188</v>
      </c>
      <c r="X7" t="n">
        <v>8483.07892748049</v>
      </c>
      <c r="Y7" t="n">
        <v>8039.96773041852</v>
      </c>
      <c r="Z7" t="n">
        <v>8008.25419809984</v>
      </c>
      <c r="AA7" t="n">
        <v>7795.16189497403</v>
      </c>
      <c r="AB7" t="n">
        <v>8355.54255975034</v>
      </c>
      <c r="AC7" t="n">
        <v>8448.46499394416</v>
      </c>
      <c r="AD7" t="n">
        <v>8543.66191252377</v>
      </c>
      <c r="AE7" t="n">
        <v>7559</v>
      </c>
      <c r="AF7" t="n">
        <v>8366</v>
      </c>
    </row>
    <row r="8">
      <c r="A8" t="s">
        <v>34</v>
      </c>
      <c r="B8" t="s">
        <v>173</v>
      </c>
      <c r="C8" t="s">
        <v>106</v>
      </c>
      <c r="D8" t="s">
        <v>174</v>
      </c>
      <c r="E8" t="s">
        <v>107</v>
      </c>
      <c r="F8" t="n">
        <v>565.229101318938</v>
      </c>
      <c r="G8" t="n">
        <v>555.333226218607</v>
      </c>
      <c r="H8" t="n">
        <v>614.266548184663</v>
      </c>
      <c r="I8" t="n">
        <v>557.536604945959</v>
      </c>
      <c r="J8" t="n">
        <v>513.257438199611</v>
      </c>
      <c r="K8" t="n">
        <v>461.051477602134</v>
      </c>
      <c r="L8" t="n">
        <v>460.370958816005</v>
      </c>
      <c r="M8" t="n">
        <v>418.635349142168</v>
      </c>
      <c r="N8" t="n">
        <v>417.875023408165</v>
      </c>
      <c r="O8" t="n">
        <v>392.564758912963</v>
      </c>
      <c r="P8" t="n">
        <v>389.227210390982</v>
      </c>
      <c r="Q8" t="n">
        <v>398.524711616391</v>
      </c>
      <c r="R8" t="n">
        <v>390.473707341312</v>
      </c>
      <c r="S8" t="n">
        <v>266.154567489096</v>
      </c>
      <c r="T8" t="n">
        <v>279.369017393637</v>
      </c>
      <c r="U8" t="n">
        <v>261.045622721817</v>
      </c>
      <c r="V8" t="n">
        <v>310.162220725225</v>
      </c>
      <c r="W8" t="n">
        <v>196.614853542814</v>
      </c>
      <c r="X8" t="n">
        <v>169.155224394936</v>
      </c>
      <c r="Y8" t="n">
        <v>181.441836977676</v>
      </c>
      <c r="Z8" t="n">
        <v>1057.15723150983</v>
      </c>
      <c r="AA8" t="n">
        <v>2306.07962012533</v>
      </c>
      <c r="AB8" t="n">
        <v>1671.13339993209</v>
      </c>
      <c r="AC8" t="n">
        <v>1048.83039424931</v>
      </c>
      <c r="AD8" t="n">
        <v>711.451205510907</v>
      </c>
      <c r="AE8" t="n">
        <v>-458</v>
      </c>
      <c r="AF8" t="n">
        <v>1668</v>
      </c>
    </row>
    <row r="9">
      <c r="A9" t="s">
        <v>34</v>
      </c>
      <c r="B9" t="s">
        <v>175</v>
      </c>
      <c r="C9" t="s">
        <v>106</v>
      </c>
      <c r="D9" t="s">
        <v>176</v>
      </c>
      <c r="E9" t="s">
        <v>107</v>
      </c>
      <c r="F9" t="n">
        <v>10555.5979378846</v>
      </c>
      <c r="G9" t="n">
        <v>10420.4374521042</v>
      </c>
      <c r="H9" t="n">
        <v>10678.8474937592</v>
      </c>
      <c r="I9" t="n">
        <v>10937.5989451474</v>
      </c>
      <c r="J9" t="n">
        <v>10929.9220902991</v>
      </c>
      <c r="K9" t="n">
        <v>10702.5484469449</v>
      </c>
      <c r="L9" t="n">
        <v>11343.5532853942</v>
      </c>
      <c r="M9" t="n">
        <v>11159.6802271522</v>
      </c>
      <c r="N9" t="n">
        <v>10765.4689370769</v>
      </c>
      <c r="O9" t="n">
        <v>10515.3861409722</v>
      </c>
      <c r="P9" t="n">
        <v>10455.8676989475</v>
      </c>
      <c r="Q9" t="n">
        <v>10377.2922061137</v>
      </c>
      <c r="R9" t="n">
        <v>10272.9082560522</v>
      </c>
      <c r="S9" t="n">
        <v>9730.40774788344</v>
      </c>
      <c r="T9" t="n">
        <v>8850.68159476327</v>
      </c>
      <c r="U9" t="n">
        <v>9706.27794407635</v>
      </c>
      <c r="V9" t="n">
        <v>9561.71393576185</v>
      </c>
      <c r="W9" t="n">
        <v>8444.986186692</v>
      </c>
      <c r="X9" t="n">
        <v>7913.94129959286</v>
      </c>
      <c r="Y9" t="n">
        <v>8294.29801101779</v>
      </c>
      <c r="Z9" t="n">
        <v>8626.40731233603</v>
      </c>
      <c r="AA9" t="n">
        <v>8959.95616926541</v>
      </c>
      <c r="AB9" t="n">
        <v>9463.60744353553</v>
      </c>
      <c r="AC9" t="n">
        <v>8808.52708069977</v>
      </c>
      <c r="AD9" t="n">
        <v>9455.6999898405</v>
      </c>
      <c r="AE9" t="n">
        <v>9541</v>
      </c>
      <c r="AF9" t="n">
        <v>9443</v>
      </c>
    </row>
    <row r="10">
      <c r="A10" t="s">
        <v>34</v>
      </c>
      <c r="B10" t="s">
        <v>177</v>
      </c>
      <c r="C10" t="s">
        <v>106</v>
      </c>
      <c r="D10" t="s">
        <v>178</v>
      </c>
      <c r="E10" t="s">
        <v>107</v>
      </c>
      <c r="F10" t="n">
        <v>10988.3560001959</v>
      </c>
      <c r="G10" t="n">
        <v>11257.1337706297</v>
      </c>
      <c r="H10" t="n">
        <v>11948.3612828614</v>
      </c>
      <c r="I10" t="n">
        <v>12686.2169066492</v>
      </c>
      <c r="J10" t="n">
        <v>13172.0532277812</v>
      </c>
      <c r="K10" t="n">
        <v>13451.6754784141</v>
      </c>
      <c r="L10" t="n">
        <v>14497.6537653213</v>
      </c>
      <c r="M10" t="n">
        <v>14656.3397297362</v>
      </c>
      <c r="N10" t="n">
        <v>14681.7847639892</v>
      </c>
      <c r="O10" t="n">
        <v>14868.5344592116</v>
      </c>
      <c r="P10" t="n">
        <v>15296.4231518481</v>
      </c>
      <c r="Q10" t="n">
        <v>15845.2571866388</v>
      </c>
      <c r="R10" t="n">
        <v>16309.0649575049</v>
      </c>
      <c r="S10" t="n">
        <v>16421.1051942556</v>
      </c>
      <c r="T10" t="n">
        <v>15275.7418320234</v>
      </c>
      <c r="U10" t="n">
        <v>14873.553144678</v>
      </c>
      <c r="V10" t="n">
        <v>14789.5157610112</v>
      </c>
      <c r="W10" t="n">
        <v>14393.2923444913</v>
      </c>
      <c r="X10" t="n">
        <v>15137.642027742</v>
      </c>
      <c r="Y10" t="n">
        <v>16166.777147057</v>
      </c>
      <c r="Z10" t="n">
        <v>16279.6039369707</v>
      </c>
      <c r="AA10" t="n">
        <v>16634.7102401935</v>
      </c>
      <c r="AB10" t="n">
        <v>17276.4114166634</v>
      </c>
      <c r="AC10" t="n">
        <v>15965.879256011</v>
      </c>
      <c r="AD10" t="n">
        <v>16914.1471431849</v>
      </c>
      <c r="AE10" t="n">
        <v>17427</v>
      </c>
      <c r="AF10" t="n">
        <v>18645</v>
      </c>
    </row>
    <row r="11">
      <c r="A11" t="s">
        <v>34</v>
      </c>
      <c r="B11" t="s">
        <v>179</v>
      </c>
      <c r="C11" t="s">
        <v>106</v>
      </c>
      <c r="D11" t="s">
        <v>180</v>
      </c>
      <c r="E11" t="s">
        <v>107</v>
      </c>
      <c r="F11" t="n">
        <v>1988.80116377134</v>
      </c>
      <c r="G11" t="n">
        <v>2182.37995232905</v>
      </c>
      <c r="H11" t="n">
        <v>2470.92394758629</v>
      </c>
      <c r="I11" t="n">
        <v>2805.14242586438</v>
      </c>
      <c r="J11" t="n">
        <v>3126.22452670012</v>
      </c>
      <c r="K11" t="n">
        <v>3451.14392905942</v>
      </c>
      <c r="L11" t="n">
        <v>3837.3340099593</v>
      </c>
      <c r="M11" t="n">
        <v>4070.81741840641</v>
      </c>
      <c r="N11" t="n">
        <v>4342.010842412</v>
      </c>
      <c r="O11" t="n">
        <v>4649.10977972672</v>
      </c>
      <c r="P11" t="n">
        <v>5034.05568550216</v>
      </c>
      <c r="Q11" t="n">
        <v>5538.03071736521</v>
      </c>
      <c r="R11" t="n">
        <v>6003.39555305158</v>
      </c>
      <c r="S11" t="n">
        <v>6510.80416138588</v>
      </c>
      <c r="T11" t="n">
        <v>6221.99588032527</v>
      </c>
      <c r="U11" t="n">
        <v>5166.11934158495</v>
      </c>
      <c r="V11" t="n">
        <v>5211.57740361906</v>
      </c>
      <c r="W11" t="n">
        <v>5907.0079673364</v>
      </c>
      <c r="X11" t="n">
        <v>7240.73992198186</v>
      </c>
      <c r="Y11" t="n">
        <v>7907.66549267718</v>
      </c>
      <c r="Z11" t="n">
        <v>7670.49173021025</v>
      </c>
      <c r="AA11" t="n">
        <v>7685.7542208616</v>
      </c>
      <c r="AB11" t="n">
        <v>7815.46261966436</v>
      </c>
      <c r="AC11" t="n">
        <v>7156.03296113018</v>
      </c>
      <c r="AD11" t="n">
        <v>7444.36737383054</v>
      </c>
      <c r="AE11" t="n">
        <v>7886</v>
      </c>
      <c r="AF11" t="n">
        <v>9202</v>
      </c>
    </row>
    <row r="12">
      <c r="A12" t="s">
        <v>34</v>
      </c>
      <c r="B12" t="s">
        <v>181</v>
      </c>
      <c r="C12" t="s">
        <v>106</v>
      </c>
      <c r="D12" t="s">
        <v>182</v>
      </c>
      <c r="E12" t="s">
        <v>107</v>
      </c>
      <c r="F12" t="n">
        <v>13791.4292578991</v>
      </c>
      <c r="G12" t="n">
        <v>13653.0926746977</v>
      </c>
      <c r="H12" t="n">
        <v>14469.8126653963</v>
      </c>
      <c r="I12" t="n">
        <v>15563.4043832218</v>
      </c>
      <c r="J12" t="n">
        <v>16611.4730152831</v>
      </c>
      <c r="K12" t="n">
        <v>17564.3877344604</v>
      </c>
      <c r="L12" t="n">
        <v>18116.547348877</v>
      </c>
      <c r="M12" t="n">
        <v>18252.8021659825</v>
      </c>
      <c r="N12" t="n">
        <v>18005.395763156</v>
      </c>
      <c r="O12" t="n">
        <v>18211.2312693117</v>
      </c>
      <c r="P12" t="n">
        <v>18585.5048849254</v>
      </c>
      <c r="Q12" t="n">
        <v>17886.5035008831</v>
      </c>
      <c r="R12" t="n">
        <v>17364.8138154407</v>
      </c>
      <c r="S12" t="n">
        <v>17031.3549479201</v>
      </c>
      <c r="T12" t="n">
        <v>13561.4436640467</v>
      </c>
      <c r="U12" t="n">
        <v>13156.6082509463</v>
      </c>
      <c r="V12" t="n">
        <v>12584.5333202178</v>
      </c>
      <c r="W12" t="n">
        <v>11520.4331065809</v>
      </c>
      <c r="X12" t="n">
        <v>11347.2629526589</v>
      </c>
      <c r="Y12" t="n">
        <v>11625.1086285695</v>
      </c>
      <c r="Z12" t="n">
        <v>11878.0503032862</v>
      </c>
      <c r="AA12" t="n">
        <v>11537.4175846119</v>
      </c>
      <c r="AB12" t="n">
        <v>12543.7805449657</v>
      </c>
      <c r="AC12" t="n">
        <v>13186.233139654</v>
      </c>
      <c r="AD12" t="n">
        <v>14031.4627632687</v>
      </c>
      <c r="AE12" t="n">
        <v>12657</v>
      </c>
      <c r="AF12" t="n">
        <v>14783</v>
      </c>
    </row>
    <row r="13">
      <c r="A13" t="s">
        <v>34</v>
      </c>
      <c r="B13" t="s">
        <v>183</v>
      </c>
      <c r="C13" t="s">
        <v>106</v>
      </c>
      <c r="D13" t="s">
        <v>184</v>
      </c>
      <c r="E13" t="s">
        <v>107</v>
      </c>
      <c r="F13" t="n">
        <v>12608.9448359549</v>
      </c>
      <c r="G13" t="n">
        <v>13201.9397663587</v>
      </c>
      <c r="H13" t="n">
        <v>14266.7770743997</v>
      </c>
      <c r="I13" t="n">
        <v>15593.4339361137</v>
      </c>
      <c r="J13" t="n">
        <v>17466.1747764803</v>
      </c>
      <c r="K13" t="n">
        <v>19463.9358202929</v>
      </c>
      <c r="L13" t="n">
        <v>20172.3797052248</v>
      </c>
      <c r="M13" t="n">
        <v>20039.0181837473</v>
      </c>
      <c r="N13" t="n">
        <v>19799.9323575234</v>
      </c>
      <c r="O13" t="n">
        <v>19271.5759535913</v>
      </c>
      <c r="P13" t="n">
        <v>18545.540510042</v>
      </c>
      <c r="Q13" t="n">
        <v>18765.1106015882</v>
      </c>
      <c r="R13" t="n">
        <v>18027.3945671741</v>
      </c>
      <c r="S13" t="n">
        <v>16854.5103511777</v>
      </c>
      <c r="T13" t="n">
        <v>13444.980678915</v>
      </c>
      <c r="U13" t="n">
        <v>13416.5266057793</v>
      </c>
      <c r="V13" t="n">
        <v>13134.2991599161</v>
      </c>
      <c r="W13" t="n">
        <v>13052.8186796253</v>
      </c>
      <c r="X13" t="n">
        <v>13372.6694380924</v>
      </c>
      <c r="Y13" t="n">
        <v>14721.6218358028</v>
      </c>
      <c r="Z13" t="n">
        <v>15374.9671993641</v>
      </c>
      <c r="AA13" t="n">
        <v>15715.3921907868</v>
      </c>
      <c r="AB13" t="n">
        <v>16493.5278577209</v>
      </c>
      <c r="AC13" t="n">
        <v>17217.4690298191</v>
      </c>
      <c r="AD13" t="n">
        <v>16588.9420462046</v>
      </c>
      <c r="AE13" t="n">
        <v>15347</v>
      </c>
      <c r="AF13" t="n">
        <v>16430</v>
      </c>
    </row>
    <row r="14">
      <c r="A14" t="s">
        <v>34</v>
      </c>
      <c r="B14" t="s">
        <v>185</v>
      </c>
      <c r="C14" t="s">
        <v>106</v>
      </c>
      <c r="D14" t="s">
        <v>186</v>
      </c>
      <c r="E14" t="s">
        <v>107</v>
      </c>
      <c r="F14" t="n">
        <v>2054.35025470199</v>
      </c>
      <c r="G14" t="n">
        <v>2352.9625990964</v>
      </c>
      <c r="H14" t="n">
        <v>2277.51524302953</v>
      </c>
      <c r="I14" t="n">
        <v>2380.85226882058</v>
      </c>
      <c r="J14" t="n">
        <v>2473.0511400943</v>
      </c>
      <c r="K14" t="n">
        <v>2539.62380288846</v>
      </c>
      <c r="L14" t="n">
        <v>2592.0716645809</v>
      </c>
      <c r="M14" t="n">
        <v>2112.11979576339</v>
      </c>
      <c r="N14" t="n">
        <v>2037.6036132394</v>
      </c>
      <c r="O14" t="n">
        <v>1911.77383061861</v>
      </c>
      <c r="P14" t="n">
        <v>2008.73542974783</v>
      </c>
      <c r="Q14" t="n">
        <v>2026.87884653265</v>
      </c>
      <c r="R14" t="n">
        <v>2259.04386241605</v>
      </c>
      <c r="S14" t="n">
        <v>2275.47641731111</v>
      </c>
      <c r="T14" t="n">
        <v>2040.08230517548</v>
      </c>
      <c r="U14" t="n">
        <v>1847.36541658837</v>
      </c>
      <c r="V14" t="n">
        <v>1916.97880958275</v>
      </c>
      <c r="W14" t="n">
        <v>1846.69883392993</v>
      </c>
      <c r="X14" t="n">
        <v>1808.81783220829</v>
      </c>
      <c r="Y14" t="n">
        <v>1636.64263563249</v>
      </c>
      <c r="Z14" t="n">
        <v>1582.12153611111</v>
      </c>
      <c r="AA14" t="n">
        <v>1555.65103421993</v>
      </c>
      <c r="AB14" t="n">
        <v>1693.35458952612</v>
      </c>
      <c r="AC14" t="n">
        <v>1818.67505553798</v>
      </c>
      <c r="AD14" t="n">
        <v>1939.85101311085</v>
      </c>
      <c r="AE14" t="n">
        <v>1715</v>
      </c>
      <c r="AF14" t="n">
        <v>2020</v>
      </c>
    </row>
    <row r="15">
      <c r="A15" t="s">
        <v>34</v>
      </c>
      <c r="B15" t="s">
        <v>187</v>
      </c>
      <c r="C15" t="s">
        <v>106</v>
      </c>
      <c r="D15" t="s">
        <v>188</v>
      </c>
      <c r="E15" t="s">
        <v>107</v>
      </c>
      <c r="F15" t="n">
        <v>6907.55206626806</v>
      </c>
      <c r="G15" t="n">
        <v>7583.01625292142</v>
      </c>
      <c r="H15" t="n">
        <v>7518.69996672501</v>
      </c>
      <c r="I15" t="n">
        <v>7893.20885505603</v>
      </c>
      <c r="J15" t="n">
        <v>8102.47067121333</v>
      </c>
      <c r="K15" t="n">
        <v>8455.54329255551</v>
      </c>
      <c r="L15" t="n">
        <v>8662.96815268587</v>
      </c>
      <c r="M15" t="n">
        <v>7911.26211593327</v>
      </c>
      <c r="N15" t="n">
        <v>7972.26850210299</v>
      </c>
      <c r="O15" t="n">
        <v>7848.20438132098</v>
      </c>
      <c r="P15" t="n">
        <v>7550.01343184288</v>
      </c>
      <c r="Q15" t="n">
        <v>8117.94946344938</v>
      </c>
      <c r="R15" t="n">
        <v>8118.99680565858</v>
      </c>
      <c r="S15" t="n">
        <v>8160.80625463328</v>
      </c>
      <c r="T15" t="n">
        <v>7181.43284079636</v>
      </c>
      <c r="U15" t="n">
        <v>6904.69358842886</v>
      </c>
      <c r="V15" t="n">
        <v>6278.91794359315</v>
      </c>
      <c r="W15" t="n">
        <v>5870.886660437</v>
      </c>
      <c r="X15" t="n">
        <v>5519.54818819414</v>
      </c>
      <c r="Y15" t="n">
        <v>5339.38788081143</v>
      </c>
      <c r="Z15" t="n">
        <v>5495.39921428335</v>
      </c>
      <c r="AA15" t="n">
        <v>5488.47182467413</v>
      </c>
      <c r="AB15" t="n">
        <v>6170.45425517803</v>
      </c>
      <c r="AC15" t="n">
        <v>6848.1401737109</v>
      </c>
      <c r="AD15" t="n">
        <v>6812.04704614832</v>
      </c>
      <c r="AE15" t="n">
        <v>5910</v>
      </c>
      <c r="AF15" t="n">
        <v>7288</v>
      </c>
    </row>
    <row r="16">
      <c r="A16" t="s">
        <v>34</v>
      </c>
      <c r="B16" t="s">
        <v>189</v>
      </c>
      <c r="C16" t="s">
        <v>106</v>
      </c>
      <c r="D16" t="s">
        <v>190</v>
      </c>
      <c r="E16" t="s">
        <v>107</v>
      </c>
      <c r="F16" t="n">
        <v>4786.78065630411</v>
      </c>
      <c r="G16" t="n">
        <v>5059.18513889265</v>
      </c>
      <c r="H16" t="n">
        <v>5122.922904422</v>
      </c>
      <c r="I16" t="n">
        <v>5397.30952377023</v>
      </c>
      <c r="J16" t="n">
        <v>5485.94031436442</v>
      </c>
      <c r="K16" t="n">
        <v>5799.93526285625</v>
      </c>
      <c r="L16" t="n">
        <v>5959.6730893245</v>
      </c>
      <c r="M16" t="n">
        <v>5880.04013943135</v>
      </c>
      <c r="N16" t="n">
        <v>6074.59028749676</v>
      </c>
      <c r="O16" t="n">
        <v>6131.14821081196</v>
      </c>
      <c r="P16" t="n">
        <v>5640.02939375501</v>
      </c>
      <c r="Q16" t="n">
        <v>6256.82941396824</v>
      </c>
      <c r="R16" t="n">
        <v>5949.75992612404</v>
      </c>
      <c r="S16" t="n">
        <v>5974.4432735809</v>
      </c>
      <c r="T16" t="n">
        <v>5211.59547288137</v>
      </c>
      <c r="U16" t="n">
        <v>5154.03234022937</v>
      </c>
      <c r="V16" t="n">
        <v>4390.02796922054</v>
      </c>
      <c r="W16" t="n">
        <v>4040.14604084657</v>
      </c>
      <c r="X16" t="n">
        <v>3714.57451024292</v>
      </c>
      <c r="Y16" t="n">
        <v>3711.50883664437</v>
      </c>
      <c r="Z16" t="n">
        <v>3921.14220288841</v>
      </c>
      <c r="AA16" t="n">
        <v>3939.77228587287</v>
      </c>
      <c r="AB16" t="n">
        <v>4482.04697235021</v>
      </c>
      <c r="AC16" t="n">
        <v>5036.19474230212</v>
      </c>
      <c r="AD16" t="n">
        <v>4874.22127987664</v>
      </c>
      <c r="AE16" t="n">
        <v>4195</v>
      </c>
      <c r="AF16" t="n">
        <v>5268</v>
      </c>
    </row>
    <row r="17">
      <c r="A17" t="s">
        <v>34</v>
      </c>
      <c r="B17" t="s">
        <v>191</v>
      </c>
      <c r="C17" t="s">
        <v>106</v>
      </c>
      <c r="D17" t="s">
        <v>192</v>
      </c>
      <c r="E17" t="s">
        <v>107</v>
      </c>
      <c r="F17" t="n">
        <v>5709.13258636708</v>
      </c>
      <c r="G17" t="n">
        <v>6308.25958162246</v>
      </c>
      <c r="H17" t="n">
        <v>6601.7765116457</v>
      </c>
      <c r="I17" t="n">
        <v>7126.95293044765</v>
      </c>
      <c r="J17" t="n">
        <v>7569.12493474945</v>
      </c>
      <c r="K17" t="n">
        <v>8489.50854750483</v>
      </c>
      <c r="L17" t="n">
        <v>8918.89775988085</v>
      </c>
      <c r="M17" t="n">
        <v>8768.50470788749</v>
      </c>
      <c r="N17" t="n">
        <v>8579.01405068166</v>
      </c>
      <c r="O17" t="n">
        <v>8797.49957937407</v>
      </c>
      <c r="P17" t="n">
        <v>8602.72099090084</v>
      </c>
      <c r="Q17" t="n">
        <v>8711.31807717381</v>
      </c>
      <c r="R17" t="n">
        <v>8618.278396174</v>
      </c>
      <c r="S17" t="n">
        <v>8662.48729076823</v>
      </c>
      <c r="T17" t="n">
        <v>7594.94377838911</v>
      </c>
      <c r="U17" t="n">
        <v>7239.27698084441</v>
      </c>
      <c r="V17" t="n">
        <v>7625.4653745849</v>
      </c>
      <c r="W17" t="n">
        <v>7631.48199552113</v>
      </c>
      <c r="X17" t="n">
        <v>7265.78972358094</v>
      </c>
      <c r="Y17" t="n">
        <v>7362.94983823688</v>
      </c>
      <c r="Z17" t="n">
        <v>6853.75254857766</v>
      </c>
      <c r="AA17" t="n">
        <v>6431.17455401812</v>
      </c>
      <c r="AB17" t="n">
        <v>7339.43604391538</v>
      </c>
      <c r="AC17" t="n">
        <v>7791.0122961851</v>
      </c>
      <c r="AD17" t="n">
        <v>8005.13933469507</v>
      </c>
      <c r="AE17" t="n">
        <v>7175</v>
      </c>
      <c r="AF17" t="n">
        <v>8509</v>
      </c>
    </row>
    <row r="18">
      <c r="A18" t="s">
        <v>34</v>
      </c>
      <c r="B18" t="s">
        <v>193</v>
      </c>
      <c r="C18" t="s">
        <v>106</v>
      </c>
      <c r="D18" t="s">
        <v>194</v>
      </c>
      <c r="E18" t="s">
        <v>107</v>
      </c>
      <c r="F18" t="n">
        <v>12771.267173261</v>
      </c>
      <c r="G18" t="n">
        <v>13306.9140999435</v>
      </c>
      <c r="H18" t="n">
        <v>14783.5831881526</v>
      </c>
      <c r="I18" t="n">
        <v>15339.170872619</v>
      </c>
      <c r="J18" t="n">
        <v>15784.2688074902</v>
      </c>
      <c r="K18" t="n">
        <v>15928.0526326596</v>
      </c>
      <c r="L18" t="n">
        <v>16123.5536933358</v>
      </c>
      <c r="M18" t="n">
        <v>16466.0538646748</v>
      </c>
      <c r="N18" t="n">
        <v>17002.8164429924</v>
      </c>
      <c r="O18" t="n">
        <v>16770.8445281871</v>
      </c>
      <c r="P18" t="n">
        <v>16156.1751236024</v>
      </c>
      <c r="Q18" t="n">
        <v>17116.2135443045</v>
      </c>
      <c r="R18" t="n">
        <v>17506.5752698923</v>
      </c>
      <c r="S18" t="n">
        <v>16221.3973707018</v>
      </c>
      <c r="T18" t="n">
        <v>14295.8200163291</v>
      </c>
      <c r="U18" t="n">
        <v>14065.4007952272</v>
      </c>
      <c r="V18" t="n">
        <v>15865.4983179253</v>
      </c>
      <c r="W18" t="n">
        <v>14555.8059563947</v>
      </c>
      <c r="X18" t="n">
        <v>16111.5962960451</v>
      </c>
      <c r="Y18" t="n">
        <v>17199.5486502936</v>
      </c>
      <c r="Z18" t="n">
        <v>16655.7886005518</v>
      </c>
      <c r="AA18" t="n">
        <v>15843.4488906212</v>
      </c>
      <c r="AB18" t="n">
        <v>17603.9504378245</v>
      </c>
      <c r="AC18" t="n">
        <v>19082.6023474715</v>
      </c>
      <c r="AD18" t="n">
        <v>18471.5308762851</v>
      </c>
      <c r="AE18" t="n">
        <v>15316</v>
      </c>
      <c r="AF18" t="n">
        <v>17453</v>
      </c>
    </row>
    <row r="19">
      <c r="A19" t="s">
        <v>34</v>
      </c>
      <c r="B19" t="s">
        <v>195</v>
      </c>
      <c r="C19" t="s">
        <v>106</v>
      </c>
      <c r="D19" t="s">
        <v>196</v>
      </c>
      <c r="E19" t="s">
        <v>107</v>
      </c>
      <c r="F19" t="n">
        <v>5826.2741604418</v>
      </c>
      <c r="G19" t="n">
        <v>6486.49448002458</v>
      </c>
      <c r="H19" t="n">
        <v>7233.04575951952</v>
      </c>
      <c r="I19" t="n">
        <v>7972.1006863716</v>
      </c>
      <c r="J19" t="n">
        <v>8996.21421549597</v>
      </c>
      <c r="K19" t="n">
        <v>10054.0214964982</v>
      </c>
      <c r="L19" t="n">
        <v>10578.2980263729</v>
      </c>
      <c r="M19" t="n">
        <v>10857.1829391016</v>
      </c>
      <c r="N19" t="n">
        <v>11168.7547087826</v>
      </c>
      <c r="O19" t="n">
        <v>11942.9202929924</v>
      </c>
      <c r="P19" t="n">
        <v>12358.8888790486</v>
      </c>
      <c r="Q19" t="n">
        <v>13103.6806759027</v>
      </c>
      <c r="R19" t="n">
        <v>13359.6851111034</v>
      </c>
      <c r="S19" t="n">
        <v>13454.0058423367</v>
      </c>
      <c r="T19" t="n">
        <v>12314.0514072981</v>
      </c>
      <c r="U19" t="n">
        <v>11732.7207193562</v>
      </c>
      <c r="V19" t="n">
        <v>11035.7726583174</v>
      </c>
      <c r="W19" t="n">
        <v>10523.166632055</v>
      </c>
      <c r="X19" t="n">
        <v>9792.79261163876</v>
      </c>
      <c r="Y19" t="n">
        <v>9909.45135239197</v>
      </c>
      <c r="Z19" t="n">
        <v>10508.7784320017</v>
      </c>
      <c r="AA19" t="n">
        <v>10371.2261629255</v>
      </c>
      <c r="AB19" t="n">
        <v>10850.9177270085</v>
      </c>
      <c r="AC19" t="n">
        <v>11214.9142825453</v>
      </c>
      <c r="AD19" t="n">
        <v>11766.6251958634</v>
      </c>
      <c r="AE19" t="n">
        <v>10069</v>
      </c>
      <c r="AF19" t="n">
        <v>11364</v>
      </c>
    </row>
    <row r="20">
      <c r="A20" t="s">
        <v>34</v>
      </c>
      <c r="B20" t="s">
        <v>197</v>
      </c>
      <c r="C20" t="s">
        <v>106</v>
      </c>
      <c r="D20" t="s">
        <v>198</v>
      </c>
      <c r="E20" t="s">
        <v>107</v>
      </c>
      <c r="F20" t="n">
        <v>12943.5680007175</v>
      </c>
      <c r="G20" t="n">
        <v>13748.2542399748</v>
      </c>
      <c r="H20" t="n">
        <v>13831.0080836617</v>
      </c>
      <c r="I20" t="n">
        <v>14026.8234310827</v>
      </c>
      <c r="J20" t="n">
        <v>14272.3636700417</v>
      </c>
      <c r="K20" t="n">
        <v>15391.4156007926</v>
      </c>
      <c r="L20" t="n">
        <v>15774.1227654307</v>
      </c>
      <c r="M20" t="n">
        <v>16101.44520963</v>
      </c>
      <c r="N20" t="n">
        <v>17419.3465793299</v>
      </c>
      <c r="O20" t="n">
        <v>18625.5888853763</v>
      </c>
      <c r="P20" t="n">
        <v>19642.8216574533</v>
      </c>
      <c r="Q20" t="n">
        <v>20119.1559979853</v>
      </c>
      <c r="R20" t="n">
        <v>21055.3244927815</v>
      </c>
      <c r="S20" t="n">
        <v>22770.8706785549</v>
      </c>
      <c r="T20" t="n">
        <v>21304.1782297687</v>
      </c>
      <c r="U20" t="n">
        <v>25831.0142526082</v>
      </c>
      <c r="V20" t="n">
        <v>26145.1492186083</v>
      </c>
      <c r="W20" t="n">
        <v>25433.3677358799</v>
      </c>
      <c r="X20" t="n">
        <v>21352.7532602359</v>
      </c>
      <c r="Y20" t="n">
        <v>21932.0656434495</v>
      </c>
      <c r="Z20" t="n">
        <v>21507.140275986</v>
      </c>
      <c r="AA20" t="n">
        <v>24354.5311507373</v>
      </c>
      <c r="AB20" t="n">
        <v>22412.776362187</v>
      </c>
      <c r="AC20" t="n">
        <v>23439.1558404554</v>
      </c>
      <c r="AD20" t="n">
        <v>25046.7144136079</v>
      </c>
      <c r="AE20" t="n">
        <v>25900</v>
      </c>
      <c r="AF20" t="n">
        <v>16196</v>
      </c>
    </row>
    <row r="21">
      <c r="A21" t="s">
        <v>34</v>
      </c>
      <c r="B21" t="s">
        <v>199</v>
      </c>
      <c r="C21" t="s">
        <v>106</v>
      </c>
      <c r="D21" t="s">
        <v>200</v>
      </c>
      <c r="E21" t="s">
        <v>107</v>
      </c>
      <c r="F21" t="n">
        <v>20368.2516853835</v>
      </c>
      <c r="G21" t="n">
        <v>21497.5037902343</v>
      </c>
      <c r="H21" t="n">
        <v>21850.742247694</v>
      </c>
      <c r="I21" t="n">
        <v>22355.3952183363</v>
      </c>
      <c r="J21" t="n">
        <v>23101.7548714576</v>
      </c>
      <c r="K21" t="n">
        <v>24798.3455241805</v>
      </c>
      <c r="L21" t="n">
        <v>25623.7217846647</v>
      </c>
      <c r="M21" t="n">
        <v>26363.6013596978</v>
      </c>
      <c r="N21" t="n">
        <v>27973.8915105488</v>
      </c>
      <c r="O21" t="n">
        <v>29272.7993977971</v>
      </c>
      <c r="P21" t="n">
        <v>30654.8281849947</v>
      </c>
      <c r="Q21" t="n">
        <v>31341.2007511392</v>
      </c>
      <c r="R21" t="n">
        <v>32431.8120691276</v>
      </c>
      <c r="S21" t="n">
        <v>34462.432786033</v>
      </c>
      <c r="T21" t="n">
        <v>32593.1396236102</v>
      </c>
      <c r="U21" t="n">
        <v>38825.0267938921</v>
      </c>
      <c r="V21" t="n">
        <v>39660.7841662071</v>
      </c>
      <c r="W21" t="n">
        <v>38407.3189433843</v>
      </c>
      <c r="X21" t="n">
        <v>33660.8753159021</v>
      </c>
      <c r="Y21" t="n">
        <v>33579.9177322623</v>
      </c>
      <c r="Z21" t="n">
        <v>33088.8771144989</v>
      </c>
      <c r="AA21" t="n">
        <v>36378.3296288732</v>
      </c>
      <c r="AB21" t="n">
        <v>34711.3300852573</v>
      </c>
      <c r="AC21" t="n">
        <v>35956.7420932613</v>
      </c>
      <c r="AD21" t="n">
        <v>37888.4874506275</v>
      </c>
      <c r="AE21" t="n">
        <v>38443</v>
      </c>
      <c r="AF21" t="n">
        <v>30102</v>
      </c>
    </row>
    <row r="22">
      <c r="A22" t="s">
        <v>34</v>
      </c>
      <c r="B22" t="s">
        <v>201</v>
      </c>
      <c r="C22" t="s">
        <v>106</v>
      </c>
      <c r="D22" t="s">
        <v>202</v>
      </c>
      <c r="E22" t="s">
        <v>107</v>
      </c>
      <c r="F22" t="n">
        <v>7601.76751826268</v>
      </c>
      <c r="G22" t="n">
        <v>7849.1188453711</v>
      </c>
      <c r="H22" t="n">
        <v>8239.88073321259</v>
      </c>
      <c r="I22" t="n">
        <v>8647.73083832396</v>
      </c>
      <c r="J22" t="n">
        <v>9282.17695067558</v>
      </c>
      <c r="K22" t="n">
        <v>9857.83171190706</v>
      </c>
      <c r="L22" t="n">
        <v>10351.827760212</v>
      </c>
      <c r="M22" t="n">
        <v>10808.3560778842</v>
      </c>
      <c r="N22" t="n">
        <v>11054.9970634343</v>
      </c>
      <c r="O22" t="n">
        <v>11074.6424540155</v>
      </c>
      <c r="P22" t="n">
        <v>11433.3079291532</v>
      </c>
      <c r="Q22" t="n">
        <v>11642.532314118</v>
      </c>
      <c r="R22" t="n">
        <v>11750.6013158571</v>
      </c>
      <c r="S22" t="n">
        <v>11957.2628698392</v>
      </c>
      <c r="T22" t="n">
        <v>11634.2441244034</v>
      </c>
      <c r="U22" t="n">
        <v>13213.1583645191</v>
      </c>
      <c r="V22" t="n">
        <v>13811.5446545416</v>
      </c>
      <c r="W22" t="n">
        <v>13228.8066843822</v>
      </c>
      <c r="X22" t="n">
        <v>12799.0079027967</v>
      </c>
      <c r="Y22" t="n">
        <v>11889.858644918</v>
      </c>
      <c r="Z22" t="n">
        <v>11845.3481773656</v>
      </c>
      <c r="AA22" t="n">
        <v>12118.1135445153</v>
      </c>
      <c r="AB22" t="n">
        <v>12447.8364939768</v>
      </c>
      <c r="AC22" t="n">
        <v>12636.824003088</v>
      </c>
      <c r="AD22" t="n">
        <v>12899.2349093318</v>
      </c>
      <c r="AE22" t="n">
        <v>12543</v>
      </c>
      <c r="AF22" t="n">
        <v>13906</v>
      </c>
    </row>
    <row r="23">
      <c r="A23" t="s">
        <v>34</v>
      </c>
      <c r="B23" t="s">
        <v>203</v>
      </c>
      <c r="C23" t="s">
        <v>106</v>
      </c>
      <c r="D23" t="s">
        <v>204</v>
      </c>
      <c r="E23" t="s">
        <v>107</v>
      </c>
      <c r="F23" t="n">
        <v>78074.0862375635</v>
      </c>
      <c r="G23" t="n">
        <v>77505.0388913972</v>
      </c>
      <c r="H23" t="n">
        <v>78642.0694427503</v>
      </c>
      <c r="I23" t="n">
        <v>82263.9264235141</v>
      </c>
      <c r="J23" t="n">
        <v>87290.3615138216</v>
      </c>
      <c r="K23" t="n">
        <v>91917.4652267874</v>
      </c>
      <c r="L23" t="n">
        <v>98431.4591645776</v>
      </c>
      <c r="M23" t="n">
        <v>102129.742559984</v>
      </c>
      <c r="N23" t="n">
        <v>104778.024733608</v>
      </c>
      <c r="O23" t="n">
        <v>106230.945993857</v>
      </c>
      <c r="P23" t="n">
        <v>110786.980757203</v>
      </c>
      <c r="Q23" t="n">
        <v>114684.721970923</v>
      </c>
      <c r="R23" t="n">
        <v>116050.799441071</v>
      </c>
      <c r="S23" t="n">
        <v>114042.913943023</v>
      </c>
      <c r="T23" t="n">
        <v>104293.831335204</v>
      </c>
      <c r="U23" t="n">
        <v>88359.0905070938</v>
      </c>
      <c r="V23" t="n">
        <v>76661.6217933655</v>
      </c>
      <c r="W23" t="n">
        <v>69224.3608512117</v>
      </c>
      <c r="X23" t="n">
        <v>62252.161729349</v>
      </c>
      <c r="Y23" t="n">
        <v>62040.2938567895</v>
      </c>
      <c r="Z23" t="n">
        <v>65738.7421383407</v>
      </c>
      <c r="AA23" t="n">
        <v>68061.5318527529</v>
      </c>
      <c r="AB23" t="n">
        <v>69237.7053187883</v>
      </c>
      <c r="AC23" t="n">
        <v>71346.1067884931</v>
      </c>
      <c r="AD23" t="n">
        <v>74682.6189908621</v>
      </c>
      <c r="AE23" t="n">
        <v>63700</v>
      </c>
      <c r="AF23" t="n">
        <v>63050</v>
      </c>
    </row>
    <row r="24">
      <c r="A24" t="s">
        <v>34</v>
      </c>
      <c r="B24" t="s">
        <v>205</v>
      </c>
      <c r="C24" t="s">
        <v>106</v>
      </c>
      <c r="D24" t="s">
        <v>206</v>
      </c>
      <c r="E24" t="s">
        <v>107</v>
      </c>
      <c r="F24" t="n">
        <v>73760.562440311</v>
      </c>
      <c r="G24" t="n">
        <v>75279.6747707099</v>
      </c>
      <c r="H24" t="n">
        <v>77755.7900200814</v>
      </c>
      <c r="I24" t="n">
        <v>81121.8650959301</v>
      </c>
      <c r="J24" t="n">
        <v>85091.7048079769</v>
      </c>
      <c r="K24" t="n">
        <v>87761.4846474345</v>
      </c>
      <c r="L24" t="n">
        <v>92609.1152910457</v>
      </c>
      <c r="M24" t="n">
        <v>96130.2850770122</v>
      </c>
      <c r="N24" t="n">
        <v>98672.4670795703</v>
      </c>
      <c r="O24" t="n">
        <v>103119.529487716</v>
      </c>
      <c r="P24" t="n">
        <v>107580.897199777</v>
      </c>
      <c r="Q24" t="n">
        <v>112446.725143696</v>
      </c>
      <c r="R24" t="n">
        <v>118395.217255471</v>
      </c>
      <c r="S24" t="n">
        <v>120142.671555869</v>
      </c>
      <c r="T24" t="n">
        <v>117669.058027859</v>
      </c>
      <c r="U24" t="n">
        <v>120711.845280188</v>
      </c>
      <c r="V24" t="n">
        <v>120909.459179215</v>
      </c>
      <c r="W24" t="n">
        <v>119024.881264948</v>
      </c>
      <c r="X24" t="n">
        <v>120957.938265303</v>
      </c>
      <c r="Y24" t="n">
        <v>122746.511953753</v>
      </c>
      <c r="Z24" t="n">
        <v>131841.453309724</v>
      </c>
      <c r="AA24" t="n">
        <v>138733.928564535</v>
      </c>
      <c r="AB24" t="n">
        <v>140248.107464221</v>
      </c>
      <c r="AC24" t="n">
        <v>144394.130363478</v>
      </c>
      <c r="AD24" t="n">
        <v>147667.501100817</v>
      </c>
      <c r="AE24" t="n">
        <v>135607</v>
      </c>
      <c r="AF24" t="n">
        <v>144760</v>
      </c>
    </row>
    <row r="25">
      <c r="A25" t="s">
        <v>34</v>
      </c>
      <c r="B25" t="s">
        <v>207</v>
      </c>
      <c r="C25" t="s">
        <v>106</v>
      </c>
      <c r="D25" t="s">
        <v>208</v>
      </c>
      <c r="E25" t="s">
        <v>107</v>
      </c>
      <c r="F25" t="n">
        <v>13876.1302018575</v>
      </c>
      <c r="G25" t="n">
        <v>13306.4357067665</v>
      </c>
      <c r="H25" t="n">
        <v>12906.4946542057</v>
      </c>
      <c r="I25" t="n">
        <v>12567.6288807807</v>
      </c>
      <c r="J25" t="n">
        <v>12409.335427117</v>
      </c>
      <c r="K25" t="n">
        <v>11780.2907741295</v>
      </c>
      <c r="L25" t="n">
        <v>12091.1459449196</v>
      </c>
      <c r="M25" t="n">
        <v>12210.6475539255</v>
      </c>
      <c r="N25" t="n">
        <v>12693.4188967084</v>
      </c>
      <c r="O25" t="n">
        <v>13658.2514611476</v>
      </c>
      <c r="P25" t="n">
        <v>14703.6070911484</v>
      </c>
      <c r="Q25" t="n">
        <v>14930.6533000514</v>
      </c>
      <c r="R25" t="n">
        <v>16150.1346188381</v>
      </c>
      <c r="S25" t="n">
        <v>15459.9674862835</v>
      </c>
      <c r="T25" t="n">
        <v>15213.7555681389</v>
      </c>
      <c r="U25" t="n">
        <v>17501.3525456491</v>
      </c>
      <c r="V25" t="n">
        <v>17883.9324478934</v>
      </c>
      <c r="W25" t="n">
        <v>17083.1424239058</v>
      </c>
      <c r="X25" t="n">
        <v>15921.0955389258</v>
      </c>
      <c r="Y25" t="n">
        <v>15106.2137889642</v>
      </c>
      <c r="Z25" t="n">
        <v>16049.1537372636</v>
      </c>
      <c r="AA25" t="n">
        <v>17684.3090375247</v>
      </c>
      <c r="AB25" t="n">
        <v>17951.0843283489</v>
      </c>
      <c r="AC25" t="n">
        <v>19010.796993354</v>
      </c>
      <c r="AD25" t="n">
        <v>18506.3470675839</v>
      </c>
      <c r="AE25" t="n">
        <v>14640</v>
      </c>
      <c r="AF25" t="n">
        <v>16751</v>
      </c>
    </row>
    <row r="26">
      <c r="A26" t="s">
        <v>34</v>
      </c>
      <c r="B26" t="s">
        <v>209</v>
      </c>
      <c r="C26" t="s">
        <v>106</v>
      </c>
      <c r="D26" t="s">
        <v>210</v>
      </c>
      <c r="E26" t="s">
        <v>107</v>
      </c>
      <c r="F26" t="n">
        <v>24901.6854474809</v>
      </c>
      <c r="G26" t="n">
        <v>26238.4222161206</v>
      </c>
      <c r="H26" t="n">
        <v>28287.9980156059</v>
      </c>
      <c r="I26" t="n">
        <v>30626.738356103</v>
      </c>
      <c r="J26" t="n">
        <v>32881.2215883985</v>
      </c>
      <c r="K26" t="n">
        <v>35416.6795091334</v>
      </c>
      <c r="L26" t="n">
        <v>38180.0893656431</v>
      </c>
      <c r="M26" t="n">
        <v>40280.6329595489</v>
      </c>
      <c r="N26" t="n">
        <v>42211.5074566603</v>
      </c>
      <c r="O26" t="n">
        <v>44983.7536511385</v>
      </c>
      <c r="P26" t="n">
        <v>45929.7867028814</v>
      </c>
      <c r="Q26" t="n">
        <v>48765.4137368975</v>
      </c>
      <c r="R26" t="n">
        <v>52933.7298894595</v>
      </c>
      <c r="S26" t="n">
        <v>53148.8815457683</v>
      </c>
      <c r="T26" t="n">
        <v>51121.1435721583</v>
      </c>
      <c r="U26" t="n">
        <v>51303.8669076618</v>
      </c>
      <c r="V26" t="n">
        <v>51200.8430382169</v>
      </c>
      <c r="W26" t="n">
        <v>51643.2416062023</v>
      </c>
      <c r="X26" t="n">
        <v>55670.688333064</v>
      </c>
      <c r="Y26" t="n">
        <v>56474.0316593587</v>
      </c>
      <c r="Z26" t="n">
        <v>60659.9171263415</v>
      </c>
      <c r="AA26" t="n">
        <v>63171.8996058668</v>
      </c>
      <c r="AB26" t="n">
        <v>64630.1355126433</v>
      </c>
      <c r="AC26" t="n">
        <v>65522.6922758717</v>
      </c>
      <c r="AD26" t="n">
        <v>68313.2601323093</v>
      </c>
      <c r="AE26" t="n">
        <v>65570</v>
      </c>
      <c r="AF26" t="n">
        <v>69215</v>
      </c>
    </row>
    <row r="27">
      <c r="A27" t="s">
        <v>34</v>
      </c>
      <c r="B27" t="s">
        <v>211</v>
      </c>
      <c r="C27" t="s">
        <v>106</v>
      </c>
      <c r="D27" t="s">
        <v>212</v>
      </c>
      <c r="E27" t="s">
        <v>107</v>
      </c>
      <c r="F27" t="n">
        <v>34710.9594998631</v>
      </c>
      <c r="G27" t="n">
        <v>35458.9421973974</v>
      </c>
      <c r="H27" t="n">
        <v>36397.9121674294</v>
      </c>
      <c r="I27" t="n">
        <v>37857.4029171872</v>
      </c>
      <c r="J27" t="n">
        <v>39761.6498739384</v>
      </c>
      <c r="K27" t="n">
        <v>40608.1412562902</v>
      </c>
      <c r="L27" t="n">
        <v>42435.263121973</v>
      </c>
      <c r="M27" t="n">
        <v>43756.906011776</v>
      </c>
      <c r="N27" t="n">
        <v>43986.1949100824</v>
      </c>
      <c r="O27" t="n">
        <v>44829.9806059998</v>
      </c>
      <c r="P27" t="n">
        <v>47273.1981834812</v>
      </c>
      <c r="Q27" t="n">
        <v>49110.4101301278</v>
      </c>
      <c r="R27" t="n">
        <v>49862.2147363047</v>
      </c>
      <c r="S27" t="n">
        <v>51947.8349997442</v>
      </c>
      <c r="T27" t="n">
        <v>51700.6069177242</v>
      </c>
      <c r="U27" t="n">
        <v>52421.7714680916</v>
      </c>
      <c r="V27" t="n">
        <v>52378.4859022952</v>
      </c>
      <c r="W27" t="n">
        <v>50765.4473723895</v>
      </c>
      <c r="X27" t="n">
        <v>49594.6406582155</v>
      </c>
      <c r="Y27" t="n">
        <v>51235.5009950365</v>
      </c>
      <c r="Z27" t="n">
        <v>55187.1006434096</v>
      </c>
      <c r="AA27" t="n">
        <v>57981.5011315738</v>
      </c>
      <c r="AB27" t="n">
        <v>57787.5933073962</v>
      </c>
      <c r="AC27" t="n">
        <v>60012.7958050772</v>
      </c>
      <c r="AD27" t="n">
        <v>60949.8759775127</v>
      </c>
      <c r="AE27" t="n">
        <v>55397</v>
      </c>
      <c r="AF27" t="n">
        <v>58794</v>
      </c>
    </row>
    <row r="28">
      <c r="A28" t="s">
        <v>34</v>
      </c>
      <c r="B28" t="s">
        <v>213</v>
      </c>
      <c r="C28" t="s">
        <v>106</v>
      </c>
      <c r="D28" t="s">
        <v>214</v>
      </c>
      <c r="E28" t="s">
        <v>107</v>
      </c>
      <c r="F28" t="n">
        <v>40568.9027731896</v>
      </c>
      <c r="G28" t="n">
        <v>40657.7384632234</v>
      </c>
      <c r="H28" t="n">
        <v>41584.0002909964</v>
      </c>
      <c r="I28" t="n">
        <v>42816.4704501368</v>
      </c>
      <c r="J28" t="n">
        <v>44841.7347730425</v>
      </c>
      <c r="K28" t="n">
        <v>46960.6150544378</v>
      </c>
      <c r="L28" t="n">
        <v>48555.4595223789</v>
      </c>
      <c r="M28" t="n">
        <v>48361.4817208783</v>
      </c>
      <c r="N28" t="n">
        <v>47951.7144213577</v>
      </c>
      <c r="O28" t="n">
        <v>48873.2404884876</v>
      </c>
      <c r="P28" t="n">
        <v>47954.8428595549</v>
      </c>
      <c r="Q28" t="n">
        <v>48527.739787603</v>
      </c>
      <c r="R28" t="n">
        <v>50266.8411260738</v>
      </c>
      <c r="S28" t="n">
        <v>49872.156841107</v>
      </c>
      <c r="T28" t="n">
        <v>47431.5994460666</v>
      </c>
      <c r="U28" t="n">
        <v>49784.9715107131</v>
      </c>
      <c r="V28" t="n">
        <v>50802.8798501514</v>
      </c>
      <c r="W28" t="n">
        <v>49995.7782355261</v>
      </c>
      <c r="X28" t="n">
        <v>47287.2686351982</v>
      </c>
      <c r="Y28" t="n">
        <v>49188.9014221365</v>
      </c>
      <c r="Z28" t="n">
        <v>51438.1706912254</v>
      </c>
      <c r="AA28" t="n">
        <v>49180.8355328863</v>
      </c>
      <c r="AB28" t="n">
        <v>51726.7707284049</v>
      </c>
      <c r="AC28" t="n">
        <v>54045.8297028406</v>
      </c>
      <c r="AD28" t="n">
        <v>55432.871523812</v>
      </c>
      <c r="AE28" t="n">
        <v>40170</v>
      </c>
      <c r="AF28" t="n">
        <v>46403</v>
      </c>
    </row>
    <row r="29">
      <c r="A29" t="s">
        <v>34</v>
      </c>
      <c r="B29" t="s">
        <v>215</v>
      </c>
      <c r="C29" t="s">
        <v>106</v>
      </c>
      <c r="D29" t="s">
        <v>216</v>
      </c>
      <c r="E29" t="s">
        <v>107</v>
      </c>
      <c r="F29" t="n">
        <v>28787.5687599888</v>
      </c>
      <c r="G29" t="n">
        <v>28289.2175561373</v>
      </c>
      <c r="H29" t="n">
        <v>28626.1092031681</v>
      </c>
      <c r="I29" t="n">
        <v>28677.0244336567</v>
      </c>
      <c r="J29" t="n">
        <v>29141.0539552369</v>
      </c>
      <c r="K29" t="n">
        <v>29338.0822181613</v>
      </c>
      <c r="L29" t="n">
        <v>29575.7927641004</v>
      </c>
      <c r="M29" t="n">
        <v>29411.7992829476</v>
      </c>
      <c r="N29" t="n">
        <v>28349.8374296895</v>
      </c>
      <c r="O29" t="n">
        <v>28921.3943086382</v>
      </c>
      <c r="P29" t="n">
        <v>28178.2289011889</v>
      </c>
      <c r="Q29" t="n">
        <v>29121.265443418</v>
      </c>
      <c r="R29" t="n">
        <v>29828.360546151</v>
      </c>
      <c r="S29" t="n">
        <v>30189.9164315589</v>
      </c>
      <c r="T29" t="n">
        <v>28824.3562388608</v>
      </c>
      <c r="U29" t="n">
        <v>29373.1345567667</v>
      </c>
      <c r="V29" t="n">
        <v>28616.4255624215</v>
      </c>
      <c r="W29" t="n">
        <v>28705.479527573</v>
      </c>
      <c r="X29" t="n">
        <v>26754.8192283218</v>
      </c>
      <c r="Y29" t="n">
        <v>26830.3909272811</v>
      </c>
      <c r="Z29" t="n">
        <v>27893.4312497598</v>
      </c>
      <c r="AA29" t="n">
        <v>25825.310923562</v>
      </c>
      <c r="AB29" t="n">
        <v>26278.8624535838</v>
      </c>
      <c r="AC29" t="n">
        <v>25847.6263870645</v>
      </c>
      <c r="AD29" t="n">
        <v>26636.0774092401</v>
      </c>
      <c r="AE29" t="n">
        <v>22086</v>
      </c>
      <c r="AF29" t="n">
        <v>23868</v>
      </c>
    </row>
    <row r="30">
      <c r="A30" t="s">
        <v>34</v>
      </c>
      <c r="B30" t="s">
        <v>217</v>
      </c>
      <c r="C30" t="s">
        <v>106</v>
      </c>
      <c r="D30" t="s">
        <v>218</v>
      </c>
      <c r="E30" t="s">
        <v>107</v>
      </c>
      <c r="F30" t="n">
        <v>2725.0556426424</v>
      </c>
      <c r="G30" t="n">
        <v>2418.35468415612</v>
      </c>
      <c r="H30" t="n">
        <v>2370.26240350529</v>
      </c>
      <c r="I30" t="n">
        <v>2346.55977947024</v>
      </c>
      <c r="J30" t="n">
        <v>2336.70028459852</v>
      </c>
      <c r="K30" t="n">
        <v>2327.12364408787</v>
      </c>
      <c r="L30" t="n">
        <v>2214.97310702339</v>
      </c>
      <c r="M30" t="n">
        <v>1909.89790146493</v>
      </c>
      <c r="N30" t="n">
        <v>1909.89790146493</v>
      </c>
      <c r="O30" t="n">
        <v>2011.2611979114</v>
      </c>
      <c r="P30" t="n">
        <v>2000.22547117388</v>
      </c>
      <c r="Q30" t="n">
        <v>1674.18613175874</v>
      </c>
      <c r="R30" t="n">
        <v>1904.1076938536</v>
      </c>
      <c r="S30" t="n">
        <v>1739.99923853918</v>
      </c>
      <c r="T30" t="n">
        <v>1458.26361053737</v>
      </c>
      <c r="U30" t="n">
        <v>1679.7963915305</v>
      </c>
      <c r="V30" t="n">
        <v>1449.5803936204</v>
      </c>
      <c r="W30" t="n">
        <v>1168.95132020364</v>
      </c>
      <c r="X30" t="n">
        <v>1033.42073235394</v>
      </c>
      <c r="Y30" t="n">
        <v>1036.96591496922</v>
      </c>
      <c r="Z30" t="n">
        <v>1090.32608212029</v>
      </c>
      <c r="AA30" t="n">
        <v>1191.40494383661</v>
      </c>
      <c r="AB30" t="n">
        <v>1311.03040631139</v>
      </c>
      <c r="AC30" t="n">
        <v>1372.5398757764</v>
      </c>
      <c r="AD30" t="n">
        <v>1227.16770186335</v>
      </c>
      <c r="AE30" t="n">
        <v>298</v>
      </c>
      <c r="AF30" t="n">
        <v>641</v>
      </c>
    </row>
    <row r="31">
      <c r="A31" t="s">
        <v>34</v>
      </c>
      <c r="B31" t="s">
        <v>219</v>
      </c>
      <c r="C31" t="s">
        <v>106</v>
      </c>
      <c r="D31" t="s">
        <v>220</v>
      </c>
      <c r="E31" t="s">
        <v>107</v>
      </c>
      <c r="F31" t="n">
        <v>3300.49855292076</v>
      </c>
      <c r="G31" t="n">
        <v>3512.37815730972</v>
      </c>
      <c r="H31" t="n">
        <v>3495.82595110186</v>
      </c>
      <c r="I31" t="n">
        <v>3489.23937370929</v>
      </c>
      <c r="J31" t="n">
        <v>3544.26448442642</v>
      </c>
      <c r="K31" t="n">
        <v>3797.08550417689</v>
      </c>
      <c r="L31" t="n">
        <v>3343.77491125205</v>
      </c>
      <c r="M31" t="n">
        <v>2999.50129596265</v>
      </c>
      <c r="N31" t="n">
        <v>3011.41826575194</v>
      </c>
      <c r="O31" t="n">
        <v>2603.07041963395</v>
      </c>
      <c r="P31" t="n">
        <v>2373.91981898664</v>
      </c>
      <c r="Q31" t="n">
        <v>2004.24552596787</v>
      </c>
      <c r="R31" t="n">
        <v>1857.68278183859</v>
      </c>
      <c r="S31" t="n">
        <v>1526.87474218136</v>
      </c>
      <c r="T31" t="n">
        <v>1452.69756615427</v>
      </c>
      <c r="U31" t="n">
        <v>1590.54478046088</v>
      </c>
      <c r="V31" t="n">
        <v>1543.37990330305</v>
      </c>
      <c r="W31" t="n">
        <v>1506.18087956383</v>
      </c>
      <c r="X31" t="n">
        <v>1399.47387535416</v>
      </c>
      <c r="Y31" t="n">
        <v>1429.19370753487</v>
      </c>
      <c r="Z31" t="n">
        <v>1096.3497894273</v>
      </c>
      <c r="AA31" t="n">
        <v>1067.6347455651</v>
      </c>
      <c r="AB31" t="n">
        <v>1308.64364468577</v>
      </c>
      <c r="AC31" t="n">
        <v>1879.67063607551</v>
      </c>
      <c r="AD31" t="n">
        <v>1843.39819004525</v>
      </c>
      <c r="AE31" t="n">
        <v>-229</v>
      </c>
      <c r="AF31" t="n">
        <v>1227</v>
      </c>
    </row>
    <row r="32">
      <c r="A32" t="s">
        <v>34</v>
      </c>
      <c r="B32" t="s">
        <v>221</v>
      </c>
      <c r="C32" t="s">
        <v>106</v>
      </c>
      <c r="D32" t="s">
        <v>222</v>
      </c>
      <c r="E32" t="s">
        <v>107</v>
      </c>
      <c r="F32" t="n">
        <v>6849.31803830732</v>
      </c>
      <c r="G32" t="n">
        <v>6998.21625653139</v>
      </c>
      <c r="H32" t="n">
        <v>7293.93961080104</v>
      </c>
      <c r="I32" t="n">
        <v>8140.0180105243</v>
      </c>
      <c r="J32" t="n">
        <v>9375.72802628575</v>
      </c>
      <c r="K32" t="n">
        <v>10451.6312424169</v>
      </c>
      <c r="L32" t="n">
        <v>11818.2695378131</v>
      </c>
      <c r="M32" t="n">
        <v>12043.6825100366</v>
      </c>
      <c r="N32" t="n">
        <v>12332.4520782806</v>
      </c>
      <c r="O32" t="n">
        <v>12895.484155762</v>
      </c>
      <c r="P32" t="n">
        <v>12816.0194595597</v>
      </c>
      <c r="Q32" t="n">
        <v>13131.4589432596</v>
      </c>
      <c r="R32" t="n">
        <v>13891.1483995981</v>
      </c>
      <c r="S32" t="n">
        <v>13663.5815499071</v>
      </c>
      <c r="T32" t="n">
        <v>13080.9839301637</v>
      </c>
      <c r="U32" t="n">
        <v>14180.9033639133</v>
      </c>
      <c r="V32" t="n">
        <v>15784.3022660416</v>
      </c>
      <c r="W32" t="n">
        <v>15429.0773155666</v>
      </c>
      <c r="X32" t="n">
        <v>14840.6436321911</v>
      </c>
      <c r="Y32" t="n">
        <v>16216.6608938335</v>
      </c>
      <c r="Z32" t="n">
        <v>17828.432742281</v>
      </c>
      <c r="AA32" t="n">
        <v>17744.7974109291</v>
      </c>
      <c r="AB32" t="n">
        <v>19088.1129598046</v>
      </c>
      <c r="AC32" t="n">
        <v>20437.6856110777</v>
      </c>
      <c r="AD32" t="n">
        <v>21021.7070013728</v>
      </c>
      <c r="AE32" t="n">
        <v>15684</v>
      </c>
      <c r="AF32" t="n">
        <v>17965</v>
      </c>
    </row>
    <row r="33">
      <c r="A33" t="s">
        <v>34</v>
      </c>
      <c r="B33" t="s">
        <v>223</v>
      </c>
      <c r="C33" t="s">
        <v>106</v>
      </c>
      <c r="D33" t="s">
        <v>224</v>
      </c>
      <c r="E33" t="s">
        <v>107</v>
      </c>
      <c r="F33" t="n">
        <v>1146.10402039595</v>
      </c>
      <c r="G33" t="n">
        <v>1323.65620060483</v>
      </c>
      <c r="H33" t="n">
        <v>1519.53357558223</v>
      </c>
      <c r="I33" t="n">
        <v>1660.97952011781</v>
      </c>
      <c r="J33" t="n">
        <v>1739.97732656243</v>
      </c>
      <c r="K33" t="n">
        <v>1980.70974127072</v>
      </c>
      <c r="L33" t="n">
        <v>2115.55716785277</v>
      </c>
      <c r="M33" t="n">
        <v>2276.14769614523</v>
      </c>
      <c r="N33" t="n">
        <v>2401.68269244932</v>
      </c>
      <c r="O33" t="n">
        <v>2540.68683542066</v>
      </c>
      <c r="P33" t="n">
        <v>2672.19694129933</v>
      </c>
      <c r="Q33" t="n">
        <v>2663.29332800054</v>
      </c>
      <c r="R33" t="n">
        <v>2912.90743070854</v>
      </c>
      <c r="S33" t="n">
        <v>3000.4967829041</v>
      </c>
      <c r="T33" t="n">
        <v>2756.25702956006</v>
      </c>
      <c r="U33" t="n">
        <v>2930.88671222387</v>
      </c>
      <c r="V33" t="n">
        <v>2861.33611164237</v>
      </c>
      <c r="W33" t="n">
        <v>2590.68619347119</v>
      </c>
      <c r="X33" t="n">
        <v>2611.32911134745</v>
      </c>
      <c r="Y33" t="n">
        <v>2806.76093061127</v>
      </c>
      <c r="Z33" t="n">
        <v>2762.24954294865</v>
      </c>
      <c r="AA33" t="n">
        <v>2538.51593510857</v>
      </c>
      <c r="AB33" t="n">
        <v>2583.1336990004</v>
      </c>
      <c r="AC33" t="n">
        <v>2587.64572292878</v>
      </c>
      <c r="AD33" t="n">
        <v>2742.2295229523</v>
      </c>
      <c r="AE33" t="n">
        <v>2331</v>
      </c>
      <c r="AF33" t="n">
        <v>2702</v>
      </c>
    </row>
    <row r="34">
      <c r="A34" t="s">
        <v>34</v>
      </c>
      <c r="B34" t="s">
        <v>225</v>
      </c>
      <c r="C34" t="s">
        <v>106</v>
      </c>
      <c r="D34" t="s">
        <v>226</v>
      </c>
      <c r="E34" t="s">
        <v>107</v>
      </c>
      <c r="F34" t="n">
        <v>67096.2514643574</v>
      </c>
      <c r="G34" t="n">
        <v>65577.4195032054</v>
      </c>
      <c r="H34" t="n">
        <v>66200.108173553</v>
      </c>
      <c r="I34" t="n">
        <v>67109.709945388</v>
      </c>
      <c r="J34" t="n">
        <v>69319.0527044699</v>
      </c>
      <c r="K34" t="n">
        <v>72877.178912449</v>
      </c>
      <c r="L34" t="n">
        <v>71737.0686590569</v>
      </c>
      <c r="M34" t="n">
        <v>71610.4407266697</v>
      </c>
      <c r="N34" t="n">
        <v>72298.1954993042</v>
      </c>
      <c r="O34" t="n">
        <v>73390.1793943177</v>
      </c>
      <c r="P34" t="n">
        <v>73484.9774470005</v>
      </c>
      <c r="Q34" t="n">
        <v>73731.9791147323</v>
      </c>
      <c r="R34" t="n">
        <v>73579.6796484483</v>
      </c>
      <c r="S34" t="n">
        <v>73192.5418628078</v>
      </c>
      <c r="T34" t="n">
        <v>70456.3610464705</v>
      </c>
      <c r="U34" t="n">
        <v>69112.7575050932</v>
      </c>
      <c r="V34" t="n">
        <v>69113.9042241492</v>
      </c>
      <c r="W34" t="n">
        <v>68054.1622605656</v>
      </c>
      <c r="X34" t="n">
        <v>64944.914460188</v>
      </c>
      <c r="Y34" t="n">
        <v>65320.2257092555</v>
      </c>
      <c r="Z34" t="n">
        <v>68475.868610303</v>
      </c>
      <c r="AA34" t="n">
        <v>70698.213695084</v>
      </c>
      <c r="AB34" t="n">
        <v>75091.7715706829</v>
      </c>
      <c r="AC34" t="n">
        <v>76252.379621971</v>
      </c>
      <c r="AD34" t="n">
        <v>77329.657209344</v>
      </c>
      <c r="AE34" t="n">
        <v>34574</v>
      </c>
      <c r="AF34" t="n">
        <v>50698</v>
      </c>
    </row>
    <row r="35">
      <c r="A35" t="s">
        <v>34</v>
      </c>
      <c r="B35" t="s">
        <v>227</v>
      </c>
      <c r="C35" t="s">
        <v>106</v>
      </c>
      <c r="D35" t="s">
        <v>228</v>
      </c>
      <c r="E35" t="s">
        <v>107</v>
      </c>
      <c r="F35" t="n">
        <v>15292.7505866641</v>
      </c>
      <c r="G35" t="n">
        <v>16131.0339108634</v>
      </c>
      <c r="H35" t="n">
        <v>17164.042419034</v>
      </c>
      <c r="I35" t="n">
        <v>17844.0197974543</v>
      </c>
      <c r="J35" t="n">
        <v>18423.956532644</v>
      </c>
      <c r="K35" t="n">
        <v>20416.3661665401</v>
      </c>
      <c r="L35" t="n">
        <v>22016.0684016495</v>
      </c>
      <c r="M35" t="n">
        <v>23206.7718595046</v>
      </c>
      <c r="N35" t="n">
        <v>24120.3660466994</v>
      </c>
      <c r="O35" t="n">
        <v>24924.9121853617</v>
      </c>
      <c r="P35" t="n">
        <v>26193.6276412575</v>
      </c>
      <c r="Q35" t="n">
        <v>27010.4872376625</v>
      </c>
      <c r="R35" t="n">
        <v>28103.2240738944</v>
      </c>
      <c r="S35" t="n">
        <v>28638.6577739736</v>
      </c>
      <c r="T35" t="n">
        <v>28679.8473992641</v>
      </c>
      <c r="U35" t="n">
        <v>29491.7514020693</v>
      </c>
      <c r="V35" t="n">
        <v>29271.8245027417</v>
      </c>
      <c r="W35" t="n">
        <v>29713.2454972122</v>
      </c>
      <c r="X35" t="n">
        <v>30554.1191806412</v>
      </c>
      <c r="Y35" t="n">
        <v>32665.9860151587</v>
      </c>
      <c r="Z35" t="n">
        <v>34663.2948513041</v>
      </c>
      <c r="AA35" t="n">
        <v>36117.8832964423</v>
      </c>
      <c r="AB35" t="n">
        <v>39194.5847626633</v>
      </c>
      <c r="AC35" t="n">
        <v>40816.0230191104</v>
      </c>
      <c r="AD35" t="n">
        <v>42531.083226664</v>
      </c>
      <c r="AE35" t="n">
        <v>40487</v>
      </c>
      <c r="AF35" t="n">
        <v>43876</v>
      </c>
    </row>
    <row r="36">
      <c r="A36" t="s">
        <v>34</v>
      </c>
      <c r="B36" t="s">
        <v>229</v>
      </c>
      <c r="C36" t="s">
        <v>106</v>
      </c>
      <c r="D36" t="s">
        <v>230</v>
      </c>
      <c r="E36" t="s">
        <v>107</v>
      </c>
      <c r="F36" t="n">
        <v>12355.9971921205</v>
      </c>
      <c r="G36" t="n">
        <v>11723.0160781551</v>
      </c>
      <c r="H36" t="n">
        <v>11293.6664237919</v>
      </c>
      <c r="I36" t="n">
        <v>10899.909432788</v>
      </c>
      <c r="J36" t="n">
        <v>10470.068797902</v>
      </c>
      <c r="K36" t="n">
        <v>10760.7709369132</v>
      </c>
      <c r="L36" t="n">
        <v>10789.9408228902</v>
      </c>
      <c r="M36" t="n">
        <v>10912.0857367731</v>
      </c>
      <c r="N36" t="n">
        <v>10885.9605315061</v>
      </c>
      <c r="O36" t="n">
        <v>10772.0485968542</v>
      </c>
      <c r="P36" t="n">
        <v>11142.1007639954</v>
      </c>
      <c r="Q36" t="n">
        <v>10927.8295954571</v>
      </c>
      <c r="R36" t="n">
        <v>10614.8607287614</v>
      </c>
      <c r="S36" t="n">
        <v>10127.3580976842</v>
      </c>
      <c r="T36" t="n">
        <v>9842.11333538075</v>
      </c>
      <c r="U36" t="n">
        <v>10159.7130355214</v>
      </c>
      <c r="V36" t="n">
        <v>9417.32216507979</v>
      </c>
      <c r="W36" t="n">
        <v>8194.94281525901</v>
      </c>
      <c r="X36" t="n">
        <v>6997.50316235655</v>
      </c>
      <c r="Y36" t="n">
        <v>7004.73412222317</v>
      </c>
      <c r="Z36" t="n">
        <v>7375.12760049439</v>
      </c>
      <c r="AA36" t="n">
        <v>7502.68643064707</v>
      </c>
      <c r="AB36" t="n">
        <v>7837.24645174803</v>
      </c>
      <c r="AC36" t="n">
        <v>7921.37791525562</v>
      </c>
      <c r="AD36" t="n">
        <v>8127.90922148808</v>
      </c>
      <c r="AE36" t="n">
        <v>7032</v>
      </c>
      <c r="AF36" t="n">
        <v>7939</v>
      </c>
    </row>
    <row r="37">
      <c r="A37" t="s">
        <v>34</v>
      </c>
      <c r="B37" t="s">
        <v>231</v>
      </c>
      <c r="C37" t="s">
        <v>106</v>
      </c>
      <c r="D37" t="s">
        <v>232</v>
      </c>
      <c r="E37" t="s">
        <v>107</v>
      </c>
      <c r="F37" t="n">
        <v>3211.41745047183</v>
      </c>
      <c r="G37" t="n">
        <v>3496.09705550915</v>
      </c>
      <c r="H37" t="n">
        <v>3847.05239292373</v>
      </c>
      <c r="I37" t="n">
        <v>4029.6183390449</v>
      </c>
      <c r="J37" t="n">
        <v>4081.63341591238</v>
      </c>
      <c r="K37" t="n">
        <v>4554.61094132234</v>
      </c>
      <c r="L37" t="n">
        <v>4873.43736348121</v>
      </c>
      <c r="M37" t="n">
        <v>5243.93904369162</v>
      </c>
      <c r="N37" t="n">
        <v>5580.41193731306</v>
      </c>
      <c r="O37" t="n">
        <v>5938.54973592916</v>
      </c>
      <c r="P37" t="n">
        <v>6336.25917992295</v>
      </c>
      <c r="Q37" t="n">
        <v>6641.29587382716</v>
      </c>
      <c r="R37" t="n">
        <v>7146.16800286042</v>
      </c>
      <c r="S37" t="n">
        <v>7454.02032336329</v>
      </c>
      <c r="T37" t="n">
        <v>7517.95043825238</v>
      </c>
      <c r="U37" t="n">
        <v>8131.69230776698</v>
      </c>
      <c r="V37" t="n">
        <v>8123.34083999143</v>
      </c>
      <c r="W37" t="n">
        <v>8837.02774047187</v>
      </c>
      <c r="X37" t="n">
        <v>9654.68497754013</v>
      </c>
      <c r="Y37" t="n">
        <v>10950.8358216948</v>
      </c>
      <c r="Z37" t="n">
        <v>12059.7534254557</v>
      </c>
      <c r="AA37" t="n">
        <v>12923.9128373569</v>
      </c>
      <c r="AB37" t="n">
        <v>14136.8949131637</v>
      </c>
      <c r="AC37" t="n">
        <v>14196.0721827329</v>
      </c>
      <c r="AD37" t="n">
        <v>13777.5123175182</v>
      </c>
      <c r="AE37" t="n">
        <v>13086</v>
      </c>
      <c r="AF37" t="n">
        <v>12705</v>
      </c>
    </row>
    <row r="38">
      <c r="A38" t="s">
        <v>34</v>
      </c>
      <c r="B38" t="s">
        <v>233</v>
      </c>
      <c r="C38" t="s">
        <v>106</v>
      </c>
      <c r="D38" t="s">
        <v>234</v>
      </c>
      <c r="E38" t="s">
        <v>107</v>
      </c>
      <c r="F38" t="n">
        <v>4396.35650210645</v>
      </c>
      <c r="G38" t="n">
        <v>5009.88454945924</v>
      </c>
      <c r="H38" t="n">
        <v>5645.76110363282</v>
      </c>
      <c r="I38" t="n">
        <v>6426.64548154994</v>
      </c>
      <c r="J38" t="n">
        <v>7687.26272616645</v>
      </c>
      <c r="K38" t="n">
        <v>9173.65819139494</v>
      </c>
      <c r="L38" t="n">
        <v>10866.0577070698</v>
      </c>
      <c r="M38" t="n">
        <v>11501.2520391277</v>
      </c>
      <c r="N38" t="n">
        <v>11915.2088709546</v>
      </c>
      <c r="O38" t="n">
        <v>12158.0425892327</v>
      </c>
      <c r="P38" t="n">
        <v>12618.6120233666</v>
      </c>
      <c r="Q38" t="n">
        <v>13197.6036681634</v>
      </c>
      <c r="R38" t="n">
        <v>13698.2267990961</v>
      </c>
      <c r="S38" t="n">
        <v>14095.6718276697</v>
      </c>
      <c r="T38" t="n">
        <v>14244.1728304682</v>
      </c>
      <c r="U38" t="n">
        <v>13502.7129539311</v>
      </c>
      <c r="V38" t="n">
        <v>13884.8448973818</v>
      </c>
      <c r="W38" t="n">
        <v>13983.4329756838</v>
      </c>
      <c r="X38" t="n">
        <v>14580.5788917497</v>
      </c>
      <c r="Y38" t="n">
        <v>14954.9047541696</v>
      </c>
      <c r="Z38" t="n">
        <v>15295.7001708196</v>
      </c>
      <c r="AA38" t="n">
        <v>15655.2257883846</v>
      </c>
      <c r="AB38" t="n">
        <v>17163.0184957559</v>
      </c>
      <c r="AC38" t="n">
        <v>18700.1274207232</v>
      </c>
      <c r="AD38" t="n">
        <v>20638.1369575817</v>
      </c>
      <c r="AE38" t="n">
        <v>20369</v>
      </c>
      <c r="AF38" t="n">
        <v>23232</v>
      </c>
    </row>
    <row r="39">
      <c r="A39" t="s">
        <v>34</v>
      </c>
      <c r="B39" t="s">
        <v>235</v>
      </c>
      <c r="C39" t="s">
        <v>106</v>
      </c>
      <c r="D39" t="s">
        <v>236</v>
      </c>
      <c r="E39" t="s">
        <v>107</v>
      </c>
      <c r="F39" t="n">
        <v>24368.1422619359</v>
      </c>
      <c r="G39" t="n">
        <v>25333.5301950751</v>
      </c>
      <c r="H39" t="n">
        <v>26649.8565489015</v>
      </c>
      <c r="I39" t="n">
        <v>28934.7458405032</v>
      </c>
      <c r="J39" t="n">
        <v>31096.7659725236</v>
      </c>
      <c r="K39" t="n">
        <v>34182.4992167908</v>
      </c>
      <c r="L39" t="n">
        <v>37512.8116527961</v>
      </c>
      <c r="M39" t="n">
        <v>39647.4413822583</v>
      </c>
      <c r="N39" t="n">
        <v>41030.5642389549</v>
      </c>
      <c r="O39" t="n">
        <v>44945.3221811833</v>
      </c>
      <c r="P39" t="n">
        <v>50409.6787714834</v>
      </c>
      <c r="Q39" t="n">
        <v>56738.3181066347</v>
      </c>
      <c r="R39" t="n">
        <v>61528.5640498009</v>
      </c>
      <c r="S39" t="n">
        <v>64667.1215709092</v>
      </c>
      <c r="T39" t="n">
        <v>60571.6156627192</v>
      </c>
      <c r="U39" t="n">
        <v>58405.0610162096</v>
      </c>
      <c r="V39" t="n">
        <v>55722.9936715122</v>
      </c>
      <c r="W39" t="n">
        <v>51888.3176485137</v>
      </c>
      <c r="X39" t="n">
        <v>46330.378753012</v>
      </c>
      <c r="Y39" t="n">
        <v>44106.7407350475</v>
      </c>
      <c r="Z39" t="n">
        <v>41264.2475477171</v>
      </c>
      <c r="AA39" t="n">
        <v>42850.9066434718</v>
      </c>
      <c r="AB39" t="n">
        <v>42660.9997152692</v>
      </c>
      <c r="AC39" t="n">
        <v>45112.2371529791</v>
      </c>
      <c r="AD39" t="n">
        <v>43768.1580604534</v>
      </c>
      <c r="AE39" t="n">
        <v>45965</v>
      </c>
      <c r="AF39" t="n">
        <v>45582</v>
      </c>
    </row>
    <row r="40">
      <c r="A40" t="s">
        <v>34</v>
      </c>
      <c r="B40" t="s">
        <v>237</v>
      </c>
      <c r="C40" t="s">
        <v>106</v>
      </c>
      <c r="D40" t="s">
        <v>238</v>
      </c>
      <c r="E40" t="s">
        <v>107</v>
      </c>
      <c r="F40" t="n">
        <v>54002.8035015758</v>
      </c>
      <c r="G40" t="n">
        <v>54829.4702331206</v>
      </c>
      <c r="H40" t="n">
        <v>55201.6796059783</v>
      </c>
      <c r="I40" t="n">
        <v>55606.45819154</v>
      </c>
      <c r="J40" t="n">
        <v>58154.9773224902</v>
      </c>
      <c r="K40" t="n">
        <v>60449.7364090076</v>
      </c>
      <c r="L40" t="n">
        <v>63501.5709631499</v>
      </c>
      <c r="M40" t="n">
        <v>70721.0513212372</v>
      </c>
      <c r="N40" t="n">
        <v>76245.2231096086</v>
      </c>
      <c r="O40" t="n">
        <v>81679.4630209587</v>
      </c>
      <c r="P40" t="n">
        <v>87669.2812398637</v>
      </c>
      <c r="Q40" t="n">
        <v>94289.2685312702</v>
      </c>
      <c r="R40" t="n">
        <v>104490.941125991</v>
      </c>
      <c r="S40" t="n">
        <v>107877.20067372</v>
      </c>
      <c r="T40" t="n">
        <v>112669.851472929</v>
      </c>
      <c r="U40" t="n">
        <v>115493.639842817</v>
      </c>
      <c r="V40" t="n">
        <v>118988.743455823</v>
      </c>
      <c r="W40" t="n">
        <v>122086.834857854</v>
      </c>
      <c r="X40" t="n">
        <v>125423.2191137</v>
      </c>
      <c r="Y40" t="n">
        <v>126104.349349061</v>
      </c>
      <c r="Z40" t="n">
        <v>125394.403729792</v>
      </c>
      <c r="AA40" t="n">
        <v>126351.493016626</v>
      </c>
      <c r="AB40" t="n">
        <v>128693.485752768</v>
      </c>
      <c r="AC40" t="n">
        <v>132361.304262818</v>
      </c>
      <c r="AD40" t="n">
        <v>134344.596684425</v>
      </c>
      <c r="AE40" t="n">
        <v>134806</v>
      </c>
      <c r="AF40" t="n">
        <v>138473</v>
      </c>
    </row>
    <row r="41">
      <c r="A41" t="s">
        <v>34</v>
      </c>
      <c r="B41" t="s">
        <v>239</v>
      </c>
      <c r="C41" t="s">
        <v>106</v>
      </c>
      <c r="D41" t="s">
        <v>240</v>
      </c>
      <c r="E41" t="s">
        <v>107</v>
      </c>
      <c r="F41" t="n">
        <v>45021.6171863226</v>
      </c>
      <c r="G41" t="n">
        <v>45298.480007116</v>
      </c>
      <c r="H41" t="n">
        <v>45701.0741745784</v>
      </c>
      <c r="I41" t="n">
        <v>45857.7258811122</v>
      </c>
      <c r="J41" t="n">
        <v>47273.501138821</v>
      </c>
      <c r="K41" t="n">
        <v>48980.5286394991</v>
      </c>
      <c r="L41" t="n">
        <v>50993.7435488782</v>
      </c>
      <c r="M41" t="n">
        <v>55284.8772094536</v>
      </c>
      <c r="N41" t="n">
        <v>58584.6305719932</v>
      </c>
      <c r="O41" t="n">
        <v>61738.4379942871</v>
      </c>
      <c r="P41" t="n">
        <v>64662.3358289566</v>
      </c>
      <c r="Q41" t="n">
        <v>68731.1665540285</v>
      </c>
      <c r="R41" t="n">
        <v>73185.6696202821</v>
      </c>
      <c r="S41" t="n">
        <v>76612.6327226812</v>
      </c>
      <c r="T41" t="n">
        <v>78535.0849998009</v>
      </c>
      <c r="U41" t="n">
        <v>80260.7188735185</v>
      </c>
      <c r="V41" t="n">
        <v>82673.9918224753</v>
      </c>
      <c r="W41" t="n">
        <v>84382.9671978242</v>
      </c>
      <c r="X41" t="n">
        <v>86269.401386432</v>
      </c>
      <c r="Y41" t="n">
        <v>86723.3109711448</v>
      </c>
      <c r="Z41" t="n">
        <v>86765.7670691259</v>
      </c>
      <c r="AA41" t="n">
        <v>87839.1017009726</v>
      </c>
      <c r="AB41" t="n">
        <v>87737.5775593675</v>
      </c>
      <c r="AC41" t="n">
        <v>88656.8939271487</v>
      </c>
      <c r="AD41" t="n">
        <v>88244.3657266811</v>
      </c>
      <c r="AE41" t="n">
        <v>89817</v>
      </c>
      <c r="AF41" t="n">
        <v>91471</v>
      </c>
    </row>
    <row r="42">
      <c r="A42" t="s">
        <v>34</v>
      </c>
      <c r="B42" t="s">
        <v>241</v>
      </c>
      <c r="C42" t="s">
        <v>106</v>
      </c>
      <c r="D42" t="s">
        <v>242</v>
      </c>
      <c r="E42" t="s">
        <v>107</v>
      </c>
      <c r="F42" t="n">
        <v>22802.5463588493</v>
      </c>
      <c r="G42" t="n">
        <v>23178.9733972299</v>
      </c>
      <c r="H42" t="n">
        <v>23749.410723713</v>
      </c>
      <c r="I42" t="n">
        <v>24896.5564666507</v>
      </c>
      <c r="J42" t="n">
        <v>26151.5484545648</v>
      </c>
      <c r="K42" t="n">
        <v>28479.854844699</v>
      </c>
      <c r="L42" t="n">
        <v>29247.620273237</v>
      </c>
      <c r="M42" t="n">
        <v>29336.2034083671</v>
      </c>
      <c r="N42" t="n">
        <v>30518.9688397325</v>
      </c>
      <c r="O42" t="n">
        <v>31374.5979288681</v>
      </c>
      <c r="P42" t="n">
        <v>34176.6564372348</v>
      </c>
      <c r="Q42" t="n">
        <v>37545.5857055554</v>
      </c>
      <c r="R42" t="n">
        <v>39813.1620073923</v>
      </c>
      <c r="S42" t="n">
        <v>41768.5995424547</v>
      </c>
      <c r="T42" t="n">
        <v>41813.021620811</v>
      </c>
      <c r="U42" t="n">
        <v>40446.5766581947</v>
      </c>
      <c r="V42" t="n">
        <v>41753.4079503234</v>
      </c>
      <c r="W42" t="n">
        <v>41256.9121308779</v>
      </c>
      <c r="X42" t="n">
        <v>41216.1595321562</v>
      </c>
      <c r="Y42" t="n">
        <v>43537.9814516189</v>
      </c>
      <c r="Z42" t="n">
        <v>45720.2746103974</v>
      </c>
      <c r="AA42" t="n">
        <v>47583.6317730368</v>
      </c>
      <c r="AB42" t="n">
        <v>50388.1943902293</v>
      </c>
      <c r="AC42" t="n">
        <v>52958.5366846892</v>
      </c>
      <c r="AD42" t="n">
        <v>56688.682638823</v>
      </c>
      <c r="AE42" t="n">
        <v>53359</v>
      </c>
      <c r="AF42" t="n">
        <v>60470</v>
      </c>
    </row>
    <row r="43">
      <c r="A43" t="s">
        <v>34</v>
      </c>
      <c r="B43" t="s">
        <v>243</v>
      </c>
      <c r="C43" t="s">
        <v>106</v>
      </c>
      <c r="D43" t="s">
        <v>244</v>
      </c>
      <c r="E43" t="s">
        <v>107</v>
      </c>
      <c r="F43" t="n">
        <v>42022.5059595345</v>
      </c>
      <c r="G43" t="n">
        <v>43518.3286492657</v>
      </c>
      <c r="H43" t="n">
        <v>44952.9254998625</v>
      </c>
      <c r="I43" t="n">
        <v>47616.8261983746</v>
      </c>
      <c r="J43" t="n">
        <v>50364.989374735</v>
      </c>
      <c r="K43" t="n">
        <v>54459.449107846</v>
      </c>
      <c r="L43" t="n">
        <v>56548.4598042844</v>
      </c>
      <c r="M43" t="n">
        <v>57171.8414852452</v>
      </c>
      <c r="N43" t="n">
        <v>58797.4715122042</v>
      </c>
      <c r="O43" t="n">
        <v>59709.3520075302</v>
      </c>
      <c r="P43" t="n">
        <v>64106.0997154971</v>
      </c>
      <c r="Q43" t="n">
        <v>70696.0632833732</v>
      </c>
      <c r="R43" t="n">
        <v>76550.9742766749</v>
      </c>
      <c r="S43" t="n">
        <v>78413.9002664302</v>
      </c>
      <c r="T43" t="n">
        <v>76108.4170366326</v>
      </c>
      <c r="U43" t="n">
        <v>76013.0694925084</v>
      </c>
      <c r="V43" t="n">
        <v>78339.613576341</v>
      </c>
      <c r="W43" t="n">
        <v>75890.7651277082</v>
      </c>
      <c r="X43" t="n">
        <v>75312.9428507332</v>
      </c>
      <c r="Y43" t="n">
        <v>79823.5406963039</v>
      </c>
      <c r="Z43" t="n">
        <v>85891.7857036483</v>
      </c>
      <c r="AA43" t="n">
        <v>89799.8023393512</v>
      </c>
      <c r="AB43" t="n">
        <v>93755.2501826103</v>
      </c>
      <c r="AC43" t="n">
        <v>97919.602351532</v>
      </c>
      <c r="AD43" t="n">
        <v>104816.519181586</v>
      </c>
      <c r="AE43" t="n">
        <v>92513</v>
      </c>
      <c r="AF43" t="n">
        <v>103605</v>
      </c>
    </row>
    <row r="44">
      <c r="A44" t="s">
        <v>34</v>
      </c>
      <c r="B44" t="s">
        <v>245</v>
      </c>
      <c r="C44" t="s">
        <v>106</v>
      </c>
      <c r="D44" t="s">
        <v>246</v>
      </c>
      <c r="E44" t="s">
        <v>107</v>
      </c>
      <c r="F44" t="n">
        <v>502893.754171494</v>
      </c>
      <c r="G44" t="n">
        <v>518235.614674699</v>
      </c>
      <c r="H44" t="n">
        <v>538538.105851466</v>
      </c>
      <c r="I44" t="n">
        <v>562653.065018028</v>
      </c>
      <c r="J44" t="n">
        <v>589192.21684857</v>
      </c>
      <c r="K44" t="n">
        <v>623924.257429701</v>
      </c>
      <c r="L44" t="n">
        <v>649995.72829983</v>
      </c>
      <c r="M44" t="n">
        <v>663531.80993492</v>
      </c>
      <c r="N44" t="n">
        <v>677176.666713838</v>
      </c>
      <c r="O44" t="n">
        <v>693047.966150788</v>
      </c>
      <c r="P44" t="n">
        <v>714239.560253115</v>
      </c>
      <c r="Q44" t="n">
        <v>743570.323385314</v>
      </c>
      <c r="R44" t="n">
        <v>768906.618427482</v>
      </c>
      <c r="S44" t="n">
        <v>771730.895068094</v>
      </c>
      <c r="T44" t="n">
        <v>729227.886981465</v>
      </c>
      <c r="U44" t="n">
        <v>721735.512984283</v>
      </c>
      <c r="V44" t="n">
        <v>712131.922639376</v>
      </c>
      <c r="W44" t="n">
        <v>684758.362100091</v>
      </c>
      <c r="X44" t="n">
        <v>668730.090192663</v>
      </c>
      <c r="Y44" t="n">
        <v>680502.834754487</v>
      </c>
      <c r="Z44" t="n">
        <v>714899.422232048</v>
      </c>
      <c r="AA44" t="n">
        <v>739548.946908651</v>
      </c>
      <c r="AB44" t="n">
        <v>765169.258023206</v>
      </c>
      <c r="AC44" t="n">
        <v>785561.602402855</v>
      </c>
      <c r="AD44" t="n">
        <v>804569.281803994</v>
      </c>
      <c r="AE44" t="n">
        <v>682234</v>
      </c>
      <c r="AF44" t="n">
        <v>739006</v>
      </c>
    </row>
    <row r="45">
      <c r="A45" t="s">
        <v>34</v>
      </c>
      <c r="B45" t="s">
        <v>247</v>
      </c>
      <c r="C45" t="s">
        <v>106</v>
      </c>
      <c r="D45" t="s">
        <v>248</v>
      </c>
      <c r="E45" t="s">
        <v>107</v>
      </c>
      <c r="F45" t="n">
        <v>483569.514490551</v>
      </c>
      <c r="G45" t="n">
        <v>493339.399708829</v>
      </c>
      <c r="H45" t="n">
        <v>511717.658668323</v>
      </c>
      <c r="I45" t="n">
        <v>535149.211726647</v>
      </c>
      <c r="J45" t="n">
        <v>562222.65286898</v>
      </c>
      <c r="K45" t="n">
        <v>594798.60753419</v>
      </c>
      <c r="L45" t="n">
        <v>621379.62079591</v>
      </c>
      <c r="M45" t="n">
        <v>634726.041997962</v>
      </c>
      <c r="N45" t="n">
        <v>648594.213759657</v>
      </c>
      <c r="O45" t="n">
        <v>665287.749962738</v>
      </c>
      <c r="P45" t="n">
        <v>689087.346737205</v>
      </c>
      <c r="Q45" t="n">
        <v>716806.801530134</v>
      </c>
      <c r="R45" t="n">
        <v>740118.481105293</v>
      </c>
      <c r="S45" t="n">
        <v>743610.445881054</v>
      </c>
      <c r="T45" t="n">
        <v>702046.58253857</v>
      </c>
      <c r="U45" t="n">
        <v>693945.397782707</v>
      </c>
      <c r="V45" t="n">
        <v>682937.961220746</v>
      </c>
      <c r="W45" t="n">
        <v>658102.040497072</v>
      </c>
      <c r="X45" t="n">
        <v>638469.550174903</v>
      </c>
      <c r="Y45" t="n">
        <v>650537.105851915</v>
      </c>
      <c r="Z45" t="n">
        <v>683480.520560399</v>
      </c>
      <c r="AA45" t="n">
        <v>706717.927330984</v>
      </c>
      <c r="AB45" t="n">
        <v>733511.534267325</v>
      </c>
      <c r="AC45" t="n">
        <v>752539.066775576</v>
      </c>
      <c r="AD45" t="n">
        <v>772497.234880083</v>
      </c>
      <c r="AE45" t="n">
        <v>650789</v>
      </c>
      <c r="AF45" t="n">
        <v>705346</v>
      </c>
    </row>
    <row r="46">
      <c r="A46" t="s">
        <v>34</v>
      </c>
      <c r="B46" t="s">
        <v>249</v>
      </c>
      <c r="C46" t="s">
        <v>106</v>
      </c>
      <c r="D46" t="s">
        <v>250</v>
      </c>
      <c r="E46" t="s">
        <v>107</v>
      </c>
      <c r="F46" t="n">
        <v>19080.4512614105</v>
      </c>
      <c r="G46" t="n">
        <v>20290.4880359412</v>
      </c>
      <c r="H46" t="n">
        <v>21195.9308038659</v>
      </c>
      <c r="I46" t="n">
        <v>22771.2919708844</v>
      </c>
      <c r="J46" t="n">
        <v>24307.4027201871</v>
      </c>
      <c r="K46" t="n">
        <v>26044.5804919797</v>
      </c>
      <c r="L46" t="n">
        <v>27413.5425173604</v>
      </c>
      <c r="M46" t="n">
        <v>27989.1899148909</v>
      </c>
      <c r="N46" t="n">
        <v>28385.1392800618</v>
      </c>
      <c r="O46" t="n">
        <v>28392.9334696037</v>
      </c>
      <c r="P46" t="n">
        <v>29936.6197286112</v>
      </c>
      <c r="Q46" t="n">
        <v>33172.1055492341</v>
      </c>
      <c r="R46" t="n">
        <v>36836.6879804498</v>
      </c>
      <c r="S46" t="n">
        <v>36666.0031451679</v>
      </c>
      <c r="T46" t="n">
        <v>34228.2134139189</v>
      </c>
      <c r="U46" t="n">
        <v>35598.3026838052</v>
      </c>
      <c r="V46" t="n">
        <v>36613.2885402807</v>
      </c>
      <c r="W46" t="n">
        <v>34608.4439800074</v>
      </c>
      <c r="X46" t="n">
        <v>34064.0061984433</v>
      </c>
      <c r="Y46" t="n">
        <v>36252.634325524</v>
      </c>
      <c r="Z46" t="n">
        <v>40146.9967492068</v>
      </c>
      <c r="AA46" t="n">
        <v>42195.6602694392</v>
      </c>
      <c r="AB46" t="n">
        <v>43347.5740006298</v>
      </c>
      <c r="AC46" t="n">
        <v>44945.9358738093</v>
      </c>
      <c r="AD46" t="n">
        <v>48111.6412066256</v>
      </c>
      <c r="AE46" t="n">
        <v>39154</v>
      </c>
      <c r="AF46" t="n">
        <v>43135</v>
      </c>
    </row>
    <row r="47">
      <c r="A47" t="s">
        <v>34</v>
      </c>
      <c r="B47" t="s">
        <v>251</v>
      </c>
      <c r="C47" t="s">
        <v>106</v>
      </c>
      <c r="D47" t="s">
        <v>252</v>
      </c>
      <c r="E47" t="s">
        <v>107</v>
      </c>
      <c r="F47" t="n">
        <v>45095.072412836</v>
      </c>
      <c r="G47" t="n">
        <v>45170.8652812374</v>
      </c>
      <c r="H47" t="n">
        <v>46161.9695737838</v>
      </c>
      <c r="I47" t="n">
        <v>47025.7398798373</v>
      </c>
      <c r="J47" t="n">
        <v>48091.1272780994</v>
      </c>
      <c r="K47" t="n">
        <v>49578.2374107596</v>
      </c>
      <c r="L47" t="n">
        <v>51135.40165107</v>
      </c>
      <c r="M47" t="n">
        <v>51558.1106905142</v>
      </c>
      <c r="N47" t="n">
        <v>52695.4514022228</v>
      </c>
      <c r="O47" t="n">
        <v>53911.4707728644</v>
      </c>
      <c r="P47" t="n">
        <v>54823.4425913805</v>
      </c>
      <c r="Q47" t="n">
        <v>56510.9457062438</v>
      </c>
      <c r="R47" t="n">
        <v>57685.9312375052</v>
      </c>
      <c r="S47" t="n">
        <v>59875.3880431363</v>
      </c>
      <c r="T47" t="n">
        <v>61027.9783894728</v>
      </c>
      <c r="U47" t="n">
        <v>62995.4492582798</v>
      </c>
      <c r="V47" t="n">
        <v>64958.816101499</v>
      </c>
      <c r="W47" t="n">
        <v>64030.0349209465</v>
      </c>
      <c r="X47" t="n">
        <v>65226.4617685488</v>
      </c>
      <c r="Y47" t="n">
        <v>65598.4659315084</v>
      </c>
      <c r="Z47" t="n">
        <v>66228.8976512353</v>
      </c>
      <c r="AA47" t="n">
        <v>66089.5698426335</v>
      </c>
      <c r="AB47" t="n">
        <v>66431.9058023001</v>
      </c>
      <c r="AC47" t="n">
        <v>68209.5817297425</v>
      </c>
      <c r="AD47" t="n">
        <v>68814.0193217094</v>
      </c>
      <c r="AE47" t="n">
        <v>69624</v>
      </c>
      <c r="AF47" t="n">
        <v>70949</v>
      </c>
    </row>
    <row r="48">
      <c r="A48" t="s">
        <v>34</v>
      </c>
      <c r="B48" t="s">
        <v>253</v>
      </c>
      <c r="C48" t="s">
        <v>106</v>
      </c>
      <c r="D48" t="s">
        <v>254</v>
      </c>
      <c r="E48" t="s">
        <v>107</v>
      </c>
      <c r="F48" t="n">
        <v>135046.989187359</v>
      </c>
      <c r="G48" t="n">
        <v>136354.559243992</v>
      </c>
      <c r="H48" t="n">
        <v>139243.512195102</v>
      </c>
      <c r="I48" t="n">
        <v>142061.495083253</v>
      </c>
      <c r="J48" t="n">
        <v>145466.011385043</v>
      </c>
      <c r="K48" t="n">
        <v>150291.97705072</v>
      </c>
      <c r="L48" t="n">
        <v>154008.93583361</v>
      </c>
      <c r="M48" t="n">
        <v>157471.488783564</v>
      </c>
      <c r="N48" t="n">
        <v>162804.326795459</v>
      </c>
      <c r="O48" t="n">
        <v>167815.338342776</v>
      </c>
      <c r="P48" t="n">
        <v>172609.175654293</v>
      </c>
      <c r="Q48" t="n">
        <v>177606.610451191</v>
      </c>
      <c r="R48" t="n">
        <v>182742.977893311</v>
      </c>
      <c r="S48" t="n">
        <v>188659.407103709</v>
      </c>
      <c r="T48" t="n">
        <v>192062.728190706</v>
      </c>
      <c r="U48" t="n">
        <v>195103.388352305</v>
      </c>
      <c r="V48" t="n">
        <v>199008.93008007</v>
      </c>
      <c r="W48" t="n">
        <v>195114.019900048</v>
      </c>
      <c r="X48" t="n">
        <v>195425.911826837</v>
      </c>
      <c r="Y48" t="n">
        <v>193614.567446209</v>
      </c>
      <c r="Z48" t="n">
        <v>195448.395488396</v>
      </c>
      <c r="AA48" t="n">
        <v>197552.445209064</v>
      </c>
      <c r="AB48" t="n">
        <v>201976.974541193</v>
      </c>
      <c r="AC48" t="n">
        <v>204799.87348894</v>
      </c>
      <c r="AD48" t="n">
        <v>207728.389095713</v>
      </c>
      <c r="AE48" t="n">
        <v>204632</v>
      </c>
      <c r="AF48" t="n">
        <v>208418</v>
      </c>
    </row>
    <row r="49">
      <c r="A49" t="s">
        <v>34</v>
      </c>
      <c r="B49" t="s">
        <v>255</v>
      </c>
      <c r="C49" t="s">
        <v>106</v>
      </c>
      <c r="D49" t="s">
        <v>256</v>
      </c>
      <c r="E49" t="s">
        <v>107</v>
      </c>
      <c r="F49" t="n">
        <v>42855.6049948125</v>
      </c>
      <c r="G49" t="n">
        <v>43597.9978603317</v>
      </c>
      <c r="H49" t="n">
        <v>44794.2282786186</v>
      </c>
      <c r="I49" t="n">
        <v>46037.3165453606</v>
      </c>
      <c r="J49" t="n">
        <v>47208.9430089977</v>
      </c>
      <c r="K49" t="n">
        <v>48746.7044141733</v>
      </c>
      <c r="L49" t="n">
        <v>49845.6562509876</v>
      </c>
      <c r="M49" t="n">
        <v>51062.7683985866</v>
      </c>
      <c r="N49" t="n">
        <v>52521.4120319999</v>
      </c>
      <c r="O49" t="n">
        <v>54009.5399854766</v>
      </c>
      <c r="P49" t="n">
        <v>55952.780799548</v>
      </c>
      <c r="Q49" t="n">
        <v>57183.4550879249</v>
      </c>
      <c r="R49" t="n">
        <v>58900.6836928344</v>
      </c>
      <c r="S49" t="n">
        <v>59724.8743933261</v>
      </c>
      <c r="T49" t="n">
        <v>60754.3742811875</v>
      </c>
      <c r="U49" t="n">
        <v>60752.1463163086</v>
      </c>
      <c r="V49" t="n">
        <v>61782.4497946524</v>
      </c>
      <c r="W49" t="n">
        <v>59802.1556248157</v>
      </c>
      <c r="X49" t="n">
        <v>58528.3851185213</v>
      </c>
      <c r="Y49" t="n">
        <v>58003.2710537743</v>
      </c>
      <c r="Z49" t="n">
        <v>58337.4116736858</v>
      </c>
      <c r="AA49" t="n">
        <v>59122.2970458298</v>
      </c>
      <c r="AB49" t="n">
        <v>60505.9314861461</v>
      </c>
      <c r="AC49" t="n">
        <v>61193.4988893978</v>
      </c>
      <c r="AD49" t="n">
        <v>60709.7970191625</v>
      </c>
      <c r="AE49" t="n">
        <v>59696</v>
      </c>
      <c r="AF49" t="n">
        <v>59541</v>
      </c>
    </row>
    <row r="50">
      <c r="A50" t="s">
        <v>34</v>
      </c>
      <c r="B50" t="s">
        <v>257</v>
      </c>
      <c r="C50" t="s">
        <v>106</v>
      </c>
      <c r="D50" t="s">
        <v>258</v>
      </c>
      <c r="E50" t="s">
        <v>107</v>
      </c>
      <c r="F50" t="n">
        <v>46984.7284069332</v>
      </c>
      <c r="G50" t="n">
        <v>47541.4453691454</v>
      </c>
      <c r="H50" t="n">
        <v>48196.6586738042</v>
      </c>
      <c r="I50" t="n">
        <v>48877.7744632769</v>
      </c>
      <c r="J50" t="n">
        <v>50050.3822898293</v>
      </c>
      <c r="K50" t="n">
        <v>51882.4208882267</v>
      </c>
      <c r="L50" t="n">
        <v>52857.2432989146</v>
      </c>
      <c r="M50" t="n">
        <v>54865.4864864728</v>
      </c>
      <c r="N50" t="n">
        <v>57783.969031619</v>
      </c>
      <c r="O50" t="n">
        <v>60194.6038059554</v>
      </c>
      <c r="P50" t="n">
        <v>62240.0371490423</v>
      </c>
      <c r="Q50" t="n">
        <v>64325.7139490737</v>
      </c>
      <c r="R50" t="n">
        <v>66671.654409551</v>
      </c>
      <c r="S50" t="n">
        <v>69541.3041812753</v>
      </c>
      <c r="T50" t="n">
        <v>70758.6727074102</v>
      </c>
      <c r="U50" t="n">
        <v>71677.4715215374</v>
      </c>
      <c r="V50" t="n">
        <v>72476.1126037811</v>
      </c>
      <c r="W50" t="n">
        <v>71439.2746463932</v>
      </c>
      <c r="X50" t="n">
        <v>71719.8752682787</v>
      </c>
      <c r="Y50" t="n">
        <v>69922.4916323151</v>
      </c>
      <c r="Z50" t="n">
        <v>70802.1669712167</v>
      </c>
      <c r="AA50" t="n">
        <v>72322.4623828567</v>
      </c>
      <c r="AB50" t="n">
        <v>75099.8038348721</v>
      </c>
      <c r="AC50" t="n">
        <v>75410.9417532221</v>
      </c>
      <c r="AD50" t="n">
        <v>78273.7904422015</v>
      </c>
      <c r="AE50" t="n">
        <v>75312</v>
      </c>
      <c r="AF50" t="n">
        <v>77928</v>
      </c>
    </row>
    <row r="51">
      <c r="A51" t="s">
        <v>34</v>
      </c>
      <c r="B51" t="s">
        <v>259</v>
      </c>
      <c r="C51" t="s">
        <v>106</v>
      </c>
      <c r="D51" t="s">
        <v>260</v>
      </c>
      <c r="E51" t="s">
        <v>107</v>
      </c>
      <c r="F51" t="n">
        <v>38300.6358709839</v>
      </c>
      <c r="G51" t="n">
        <v>38772.4242187788</v>
      </c>
      <c r="H51" t="n">
        <v>39325.9060068231</v>
      </c>
      <c r="I51" t="n">
        <v>39861.1877209208</v>
      </c>
      <c r="J51" t="n">
        <v>40739.282430021</v>
      </c>
      <c r="K51" t="n">
        <v>42408.9251525629</v>
      </c>
      <c r="L51" t="n">
        <v>43120.3567308681</v>
      </c>
      <c r="M51" t="n">
        <v>44604.8763033726</v>
      </c>
      <c r="N51" t="n">
        <v>47020.7824217308</v>
      </c>
      <c r="O51" t="n">
        <v>49004.1469991793</v>
      </c>
      <c r="P51" t="n">
        <v>50594.0274766705</v>
      </c>
      <c r="Q51" t="n">
        <v>52265.339937757</v>
      </c>
      <c r="R51" t="n">
        <v>54335.843164501</v>
      </c>
      <c r="S51" t="n">
        <v>56780.0248090763</v>
      </c>
      <c r="T51" t="n">
        <v>57673.9117095026</v>
      </c>
      <c r="U51" t="n">
        <v>58068.1415934875</v>
      </c>
      <c r="V51" t="n">
        <v>59089.4803519393</v>
      </c>
      <c r="W51" t="n">
        <v>58107.0813559404</v>
      </c>
      <c r="X51" t="n">
        <v>57581.0603472704</v>
      </c>
      <c r="Y51" t="n">
        <v>55907.3355165297</v>
      </c>
      <c r="Z51" t="n">
        <v>56413.3675174198</v>
      </c>
      <c r="AA51" t="n">
        <v>57613.9855435996</v>
      </c>
      <c r="AB51" t="n">
        <v>60198.9744233743</v>
      </c>
      <c r="AC51" t="n">
        <v>60519.3874284726</v>
      </c>
      <c r="AD51" t="n">
        <v>62750.289776668</v>
      </c>
      <c r="AE51" t="n">
        <v>60572</v>
      </c>
      <c r="AF51" t="n">
        <v>62010</v>
      </c>
    </row>
    <row r="52">
      <c r="A52" t="s">
        <v>34</v>
      </c>
      <c r="B52" t="s">
        <v>261</v>
      </c>
      <c r="C52" t="s">
        <v>106</v>
      </c>
      <c r="D52" t="s">
        <v>262</v>
      </c>
      <c r="E52" t="s">
        <v>107</v>
      </c>
      <c r="F52" t="n">
        <v>8670.30924396969</v>
      </c>
      <c r="G52" t="n">
        <v>8753.19938970554</v>
      </c>
      <c r="H52" t="n">
        <v>8853.12175716793</v>
      </c>
      <c r="I52" t="n">
        <v>8999.95402045754</v>
      </c>
      <c r="J52" t="n">
        <v>9297.82969563817</v>
      </c>
      <c r="K52" t="n">
        <v>9452.72816589448</v>
      </c>
      <c r="L52" t="n">
        <v>9727.94989226575</v>
      </c>
      <c r="M52" t="n">
        <v>10269.1432103334</v>
      </c>
      <c r="N52" t="n">
        <v>10770.0350430868</v>
      </c>
      <c r="O52" t="n">
        <v>11197.6869506177</v>
      </c>
      <c r="P52" t="n">
        <v>11649.9176402667</v>
      </c>
      <c r="Q52" t="n">
        <v>12062.0218345287</v>
      </c>
      <c r="R52" t="n">
        <v>12352.7172966787</v>
      </c>
      <c r="S52" t="n">
        <v>12787.1704340867</v>
      </c>
      <c r="T52" t="n">
        <v>13106.4855636508</v>
      </c>
      <c r="U52" t="n">
        <v>13610.5811622527</v>
      </c>
      <c r="V52" t="n">
        <v>13387.5682296266</v>
      </c>
      <c r="W52" t="n">
        <v>13334.6711210058</v>
      </c>
      <c r="X52" t="n">
        <v>14132.1937355664</v>
      </c>
      <c r="Y52" t="n">
        <v>14021.8537721955</v>
      </c>
      <c r="Z52" t="n">
        <v>14413.7923474441</v>
      </c>
      <c r="AA52" t="n">
        <v>14734.7934782113</v>
      </c>
      <c r="AB52" t="n">
        <v>14901.2416339898</v>
      </c>
      <c r="AC52" t="n">
        <v>14889.8657719897</v>
      </c>
      <c r="AD52" t="n">
        <v>15523.1280227596</v>
      </c>
      <c r="AE52" t="n">
        <v>14740</v>
      </c>
      <c r="AF52" t="n">
        <v>15918</v>
      </c>
    </row>
    <row r="53">
      <c r="A53" t="s">
        <v>34</v>
      </c>
      <c r="B53" t="s">
        <v>263</v>
      </c>
      <c r="C53" t="s">
        <v>106</v>
      </c>
      <c r="D53" t="s">
        <v>264</v>
      </c>
      <c r="E53" t="s">
        <v>107</v>
      </c>
      <c r="F53" t="n">
        <v>7417.89308292163</v>
      </c>
      <c r="G53" t="n">
        <v>8341.28226336831</v>
      </c>
      <c r="H53" t="n">
        <v>9044.76390003792</v>
      </c>
      <c r="I53" t="n">
        <v>10034.1513318702</v>
      </c>
      <c r="J53" t="n">
        <v>10860.7924428608</v>
      </c>
      <c r="K53" t="n">
        <v>12159.017544483</v>
      </c>
      <c r="L53" t="n">
        <v>12955.4482825321</v>
      </c>
      <c r="M53" t="n">
        <v>13528.0577665993</v>
      </c>
      <c r="N53" t="n">
        <v>14158.7421265218</v>
      </c>
      <c r="O53" t="n">
        <v>15115.2059370919</v>
      </c>
      <c r="P53" t="n">
        <v>16235.8820392664</v>
      </c>
      <c r="Q53" t="n">
        <v>16870.9534030796</v>
      </c>
      <c r="R53" t="n">
        <v>17438.69982805</v>
      </c>
      <c r="S53" t="n">
        <v>18255.7741171822</v>
      </c>
      <c r="T53" t="n">
        <v>18576.6546492114</v>
      </c>
      <c r="U53" t="n">
        <v>18939.8012623993</v>
      </c>
      <c r="V53" t="n">
        <v>19193.6540960733</v>
      </c>
      <c r="W53" t="n">
        <v>18491.931402624</v>
      </c>
      <c r="X53" t="n">
        <v>19416.921585599</v>
      </c>
      <c r="Y53" t="n">
        <v>19517.4396800152</v>
      </c>
      <c r="Z53" t="n">
        <v>21774.6165524774</v>
      </c>
      <c r="AA53" t="n">
        <v>21962.8543103848</v>
      </c>
      <c r="AB53" t="n">
        <v>23550.4409651582</v>
      </c>
      <c r="AC53" t="n">
        <v>24292.8493814577</v>
      </c>
      <c r="AD53" t="n">
        <v>23652.7256592292</v>
      </c>
      <c r="AE53" t="n">
        <v>16070</v>
      </c>
      <c r="AF53" t="n">
        <v>16711</v>
      </c>
    </row>
    <row r="54">
      <c r="A54" t="s">
        <v>34</v>
      </c>
      <c r="B54" t="s">
        <v>265</v>
      </c>
      <c r="C54" t="s">
        <v>106</v>
      </c>
      <c r="D54" t="s">
        <v>266</v>
      </c>
      <c r="E54" t="s">
        <v>107</v>
      </c>
      <c r="F54" t="n">
        <v>17590.8429624396</v>
      </c>
      <c r="G54" t="n">
        <v>18852.8293578289</v>
      </c>
      <c r="H54" t="n">
        <v>19837.900501884</v>
      </c>
      <c r="I54" t="n">
        <v>21294.8210623393</v>
      </c>
      <c r="J54" t="n">
        <v>22564.2856260891</v>
      </c>
      <c r="K54" t="n">
        <v>24488.7858135493</v>
      </c>
      <c r="L54" t="n">
        <v>25722.0938360742</v>
      </c>
      <c r="M54" t="n">
        <v>26635.4801591916</v>
      </c>
      <c r="N54" t="n">
        <v>27298.992828619</v>
      </c>
      <c r="O54" t="n">
        <v>28772.6176020223</v>
      </c>
      <c r="P54" t="n">
        <v>30199.4705045957</v>
      </c>
      <c r="Q54" t="n">
        <v>31239.824982619</v>
      </c>
      <c r="R54" t="n">
        <v>32183.8700228225</v>
      </c>
      <c r="S54" t="n">
        <v>33702.9985599381</v>
      </c>
      <c r="T54" t="n">
        <v>34251.0318026195</v>
      </c>
      <c r="U54" t="n">
        <v>34722.2012898052</v>
      </c>
      <c r="V54" t="n">
        <v>35580.7144744498</v>
      </c>
      <c r="W54" t="n">
        <v>35541.3608581455</v>
      </c>
      <c r="X54" t="n">
        <v>36714.5198140579</v>
      </c>
      <c r="Y54" t="n">
        <v>37073.9303297554</v>
      </c>
      <c r="Z54" t="n">
        <v>40442.1844453761</v>
      </c>
      <c r="AA54" t="n">
        <v>41520.9368069522</v>
      </c>
      <c r="AB54" t="n">
        <v>43849.2624923297</v>
      </c>
      <c r="AC54" t="n">
        <v>44629.0292640812</v>
      </c>
      <c r="AD54" t="n">
        <v>44927.7017188189</v>
      </c>
      <c r="AE54" t="n">
        <v>34282</v>
      </c>
      <c r="AF54" t="n">
        <v>34384</v>
      </c>
    </row>
    <row r="55">
      <c r="A55" t="s">
        <v>34</v>
      </c>
      <c r="B55" t="s">
        <v>267</v>
      </c>
      <c r="C55" t="s">
        <v>106</v>
      </c>
      <c r="D55" t="s">
        <v>268</v>
      </c>
      <c r="E55" t="s">
        <v>107</v>
      </c>
      <c r="F55" t="n">
        <v>10653.6950647419</v>
      </c>
      <c r="G55" t="n">
        <v>10876.2718915501</v>
      </c>
      <c r="H55" t="n">
        <v>11095.97881658</v>
      </c>
      <c r="I55" t="n">
        <v>11508.8738645341</v>
      </c>
      <c r="J55" t="n">
        <v>11922.6658525517</v>
      </c>
      <c r="K55" t="n">
        <v>12506.7304631741</v>
      </c>
      <c r="L55" t="n">
        <v>12927.8375091084</v>
      </c>
      <c r="M55" t="n">
        <v>13257.1439100537</v>
      </c>
      <c r="N55" t="n">
        <v>13245.8154384365</v>
      </c>
      <c r="O55" t="n">
        <v>13742.3821250953</v>
      </c>
      <c r="P55" t="n">
        <v>14002.120135135</v>
      </c>
      <c r="Q55" t="n">
        <v>14399.1485972815</v>
      </c>
      <c r="R55" t="n">
        <v>14769.7504265375</v>
      </c>
      <c r="S55" t="n">
        <v>15473.3966602038</v>
      </c>
      <c r="T55" t="n">
        <v>15699.1185142322</v>
      </c>
      <c r="U55" t="n">
        <v>15800.5547013268</v>
      </c>
      <c r="V55" t="n">
        <v>16416.0662090708</v>
      </c>
      <c r="W55" t="n">
        <v>17104.751270156</v>
      </c>
      <c r="X55" t="n">
        <v>17335.5155721341</v>
      </c>
      <c r="Y55" t="n">
        <v>17593.6929822226</v>
      </c>
      <c r="Z55" t="n">
        <v>18720.4952303609</v>
      </c>
      <c r="AA55" t="n">
        <v>19598.5827264221</v>
      </c>
      <c r="AB55" t="n">
        <v>20352.374369746</v>
      </c>
      <c r="AC55" t="n">
        <v>20395.3550477191</v>
      </c>
      <c r="AD55" t="n">
        <v>21328.9560216879</v>
      </c>
      <c r="AE55" t="n">
        <v>18212</v>
      </c>
      <c r="AF55" t="n">
        <v>17673</v>
      </c>
    </row>
    <row r="56">
      <c r="A56" t="s">
        <v>34</v>
      </c>
      <c r="B56" t="s">
        <v>269</v>
      </c>
      <c r="C56" t="s">
        <v>106</v>
      </c>
      <c r="D56" t="s">
        <v>270</v>
      </c>
      <c r="E56" t="s">
        <v>107</v>
      </c>
      <c r="F56" t="n">
        <v>8995.34869318634</v>
      </c>
      <c r="G56" t="n">
        <v>8969.41399968192</v>
      </c>
      <c r="H56" t="n">
        <v>8863.5972322039</v>
      </c>
      <c r="I56" t="n">
        <v>9155.478925136</v>
      </c>
      <c r="J56" t="n">
        <v>9556.55243494037</v>
      </c>
      <c r="K56" t="n">
        <v>9601.14510602947</v>
      </c>
      <c r="L56" t="n">
        <v>10090.3754299036</v>
      </c>
      <c r="M56" t="n">
        <v>10167.1393737698</v>
      </c>
      <c r="N56" t="n">
        <v>10486.371043493</v>
      </c>
      <c r="O56" t="n">
        <v>10707.1681575116</v>
      </c>
      <c r="P56" t="n">
        <v>11005.8598479708</v>
      </c>
      <c r="Q56" t="n">
        <v>11274.5948987951</v>
      </c>
      <c r="R56" t="n">
        <v>11567.1207120133</v>
      </c>
      <c r="S56" t="n">
        <v>11609.4364107661</v>
      </c>
      <c r="T56" t="n">
        <v>11647.4378392793</v>
      </c>
      <c r="U56" t="n">
        <v>11980.4861015621</v>
      </c>
      <c r="V56" t="n">
        <v>11611.6648856695</v>
      </c>
      <c r="W56" t="n">
        <v>10613.3719408233</v>
      </c>
      <c r="X56" t="n">
        <v>10119.8790782318</v>
      </c>
      <c r="Y56" t="n">
        <v>10124.1767230256</v>
      </c>
      <c r="Z56" t="n">
        <v>10275.2044669766</v>
      </c>
      <c r="AA56" t="n">
        <v>10257.2297318523</v>
      </c>
      <c r="AB56" t="n">
        <v>10341.2967719658</v>
      </c>
      <c r="AC56" t="n">
        <v>10530.5302339101</v>
      </c>
      <c r="AD56" t="n">
        <v>10069.6912402428</v>
      </c>
      <c r="AE56" t="n">
        <v>9292</v>
      </c>
      <c r="AF56" t="n">
        <v>9840</v>
      </c>
    </row>
    <row r="57">
      <c r="A57" t="s">
        <v>34</v>
      </c>
      <c r="B57" t="s">
        <v>271</v>
      </c>
      <c r="C57" t="s">
        <v>106</v>
      </c>
      <c r="D57" t="s">
        <v>272</v>
      </c>
      <c r="E57" t="s">
        <v>107</v>
      </c>
      <c r="F57" t="n">
        <v>700422.641897443</v>
      </c>
      <c r="G57" t="n">
        <v>718547.452243246</v>
      </c>
      <c r="H57" t="n">
        <v>742877.239188693</v>
      </c>
      <c r="I57" t="n">
        <v>771497.229910976</v>
      </c>
      <c r="J57" t="n">
        <v>804905.886606769</v>
      </c>
      <c r="K57" t="n">
        <v>847624.417805584</v>
      </c>
      <c r="L57" t="n">
        <v>881280.54853815</v>
      </c>
      <c r="M57" t="n">
        <v>904870.662818895</v>
      </c>
      <c r="N57" t="n">
        <v>928966.031254966</v>
      </c>
      <c r="O57" t="n">
        <v>954997.369392626</v>
      </c>
      <c r="P57" t="n">
        <v>987025.830980318</v>
      </c>
      <c r="Q57" t="n">
        <v>1028309.93808899</v>
      </c>
      <c r="R57" t="n">
        <v>1069137.27536031</v>
      </c>
      <c r="S57" t="n">
        <v>1080935.25816096</v>
      </c>
      <c r="T57" t="n">
        <v>1045629.20175179</v>
      </c>
      <c r="U57" t="n">
        <v>1043795.96310862</v>
      </c>
      <c r="V57" t="n">
        <v>1041171.0655054</v>
      </c>
      <c r="W57" t="n">
        <v>1012150.31559098</v>
      </c>
      <c r="X57" t="n">
        <v>999230.766203956</v>
      </c>
      <c r="Y57" t="n">
        <v>1010033.62388297</v>
      </c>
      <c r="Z57" t="n">
        <v>1045761.22644063</v>
      </c>
      <c r="AA57" t="n">
        <v>1073528.6207779</v>
      </c>
      <c r="AB57" t="n">
        <v>1106005.12571823</v>
      </c>
      <c r="AC57" t="n">
        <v>1133142.39122889</v>
      </c>
      <c r="AD57" t="n">
        <v>1156623.83842813</v>
      </c>
      <c r="AE57" t="n">
        <v>1030964</v>
      </c>
      <c r="AF57" t="n">
        <v>1095737</v>
      </c>
    </row>
    <row r="58">
      <c r="A58" t="s">
        <v>34</v>
      </c>
      <c r="B58" t="s">
        <v>273</v>
      </c>
      <c r="C58" t="s">
        <v>106</v>
      </c>
      <c r="D58" t="s">
        <v>274</v>
      </c>
      <c r="E58" t="s">
        <v>107</v>
      </c>
      <c r="F58" t="n">
        <v>691640.537902012</v>
      </c>
      <c r="G58" t="n">
        <v>709750.881542389</v>
      </c>
      <c r="H58" t="n">
        <v>734120.883033593</v>
      </c>
      <c r="I58" t="n">
        <v>762445.256541504</v>
      </c>
      <c r="J58" t="n">
        <v>795457.986930139</v>
      </c>
      <c r="K58" t="n">
        <v>838075.920928399</v>
      </c>
      <c r="L58" t="n">
        <v>871258.945015153</v>
      </c>
      <c r="M58" t="n">
        <v>894743.78182638</v>
      </c>
      <c r="N58" t="n">
        <v>918528.317700092</v>
      </c>
      <c r="O58" t="n">
        <v>944329.538982748</v>
      </c>
      <c r="P58" t="n">
        <v>976052.168489271</v>
      </c>
      <c r="Q58" t="n">
        <v>1017043.46558924</v>
      </c>
      <c r="R58" t="n">
        <v>1057559.88706095</v>
      </c>
      <c r="S58" t="n">
        <v>1069305.50619045</v>
      </c>
      <c r="T58" t="n">
        <v>1034009.39434222</v>
      </c>
      <c r="U58" t="n">
        <v>1031879.04384543</v>
      </c>
      <c r="V58" t="n">
        <v>1029600.57890315</v>
      </c>
      <c r="W58" t="n">
        <v>1001545.64115225</v>
      </c>
      <c r="X58" t="n">
        <v>989109.613251934</v>
      </c>
      <c r="Y58" t="n">
        <v>999907.297115365</v>
      </c>
      <c r="Z58" t="n">
        <v>1035484.49506454</v>
      </c>
      <c r="AA58" t="n">
        <v>1063270.1548162</v>
      </c>
      <c r="AB58" t="n">
        <v>1095663.04642597</v>
      </c>
      <c r="AC58" t="n">
        <v>1122611.21914138</v>
      </c>
      <c r="AD58" t="n">
        <v>1146557.35454492</v>
      </c>
      <c r="AE58" t="n">
        <v>1021672</v>
      </c>
      <c r="AF58" t="n">
        <v>1085897</v>
      </c>
    </row>
    <row r="59">
      <c r="A59" t="s">
        <v>34</v>
      </c>
      <c r="B59" t="s">
        <v>275</v>
      </c>
      <c r="C59" t="s">
        <v>106</v>
      </c>
      <c r="D59" t="s">
        <v>276</v>
      </c>
      <c r="E59" t="s">
        <v>107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e">
        <v>#NUM!</v>
      </c>
      <c r="AA59" t="e">
        <v>#NUM!</v>
      </c>
      <c r="AB59" t="e">
        <v>#NUM!</v>
      </c>
      <c r="AC59" t="e">
        <v>#NUM!</v>
      </c>
      <c r="AD59" t="e">
        <v>#NUM!</v>
      </c>
      <c r="AE59" t="n">
        <v>0</v>
      </c>
      <c r="AF5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36</v>
      </c>
      <c r="B2" t="s">
        <v>84</v>
      </c>
      <c r="C2" t="s">
        <v>106</v>
      </c>
      <c r="D2" t="s">
        <v>86</v>
      </c>
      <c r="E2" t="s">
        <v>107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 t="n">
        <v>59667</v>
      </c>
      <c r="AF2"/>
    </row>
    <row r="3">
      <c r="A3" t="s">
        <v>36</v>
      </c>
      <c r="B3" t="s">
        <v>163</v>
      </c>
      <c r="C3" t="s">
        <v>106</v>
      </c>
      <c r="D3" t="s">
        <v>164</v>
      </c>
      <c r="E3" t="s">
        <v>107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t="n">
        <v>5175</v>
      </c>
      <c r="AF3"/>
    </row>
    <row r="4">
      <c r="A4" t="s">
        <v>36</v>
      </c>
      <c r="B4" t="s">
        <v>165</v>
      </c>
      <c r="C4" t="s">
        <v>106</v>
      </c>
      <c r="D4" t="s">
        <v>166</v>
      </c>
      <c r="E4" t="s">
        <v>107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e">
        <v>#NUM!</v>
      </c>
      <c r="M4" t="e">
        <v>#NUM!</v>
      </c>
      <c r="N4" t="e">
        <v>#NUM!</v>
      </c>
      <c r="O4" t="e">
        <v>#NUM!</v>
      </c>
      <c r="P4" t="e">
        <v>#NUM!</v>
      </c>
      <c r="Q4" t="e">
        <v>#NUM!</v>
      </c>
      <c r="R4" t="e">
        <v>#NUM!</v>
      </c>
      <c r="S4" t="e">
        <v>#NUM!</v>
      </c>
      <c r="T4" t="e">
        <v>#NUM!</v>
      </c>
      <c r="U4" t="e">
        <v>#NUM!</v>
      </c>
      <c r="V4" t="e">
        <v>#NUM!</v>
      </c>
      <c r="W4" t="e">
        <v>#NUM!</v>
      </c>
      <c r="X4" t="e">
        <v>#NUM!</v>
      </c>
      <c r="Y4" t="e">
        <v>#NUM!</v>
      </c>
      <c r="Z4" t="e">
        <v>#NUM!</v>
      </c>
      <c r="AA4" t="e">
        <v>#NUM!</v>
      </c>
      <c r="AB4" t="e">
        <v>#NUM!</v>
      </c>
      <c r="AC4" t="e">
        <v>#NUM!</v>
      </c>
      <c r="AD4" t="e">
        <v>#NUM!</v>
      </c>
      <c r="AE4" t="n">
        <v>475873</v>
      </c>
      <c r="AF4" t="n">
        <v>0</v>
      </c>
    </row>
    <row r="5">
      <c r="A5" t="s">
        <v>36</v>
      </c>
      <c r="B5" t="s">
        <v>167</v>
      </c>
      <c r="C5" t="s">
        <v>106</v>
      </c>
      <c r="D5" t="s">
        <v>168</v>
      </c>
      <c r="E5" t="s">
        <v>107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 t="n">
        <v>121837</v>
      </c>
      <c r="AF5"/>
    </row>
    <row r="6">
      <c r="A6" t="s">
        <v>36</v>
      </c>
      <c r="B6" t="s">
        <v>169</v>
      </c>
      <c r="C6" t="s">
        <v>106</v>
      </c>
      <c r="D6" t="s">
        <v>170</v>
      </c>
      <c r="E6" t="s">
        <v>107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 t="n">
        <v>16719</v>
      </c>
      <c r="AF6"/>
    </row>
    <row r="7">
      <c r="A7" t="s">
        <v>36</v>
      </c>
      <c r="B7" t="s">
        <v>171</v>
      </c>
      <c r="C7" t="s">
        <v>106</v>
      </c>
      <c r="D7" t="s">
        <v>172</v>
      </c>
      <c r="E7" t="s">
        <v>107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t="n">
        <v>25112</v>
      </c>
      <c r="AF7"/>
    </row>
    <row r="8">
      <c r="A8" t="s">
        <v>36</v>
      </c>
      <c r="B8" t="s">
        <v>173</v>
      </c>
      <c r="C8" t="s">
        <v>106</v>
      </c>
      <c r="D8" t="s">
        <v>174</v>
      </c>
      <c r="E8" t="s">
        <v>107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t="n">
        <v>20429</v>
      </c>
      <c r="AF8"/>
    </row>
    <row r="9">
      <c r="A9" t="s">
        <v>36</v>
      </c>
      <c r="B9" t="s">
        <v>175</v>
      </c>
      <c r="C9" t="s">
        <v>106</v>
      </c>
      <c r="D9" t="s">
        <v>176</v>
      </c>
      <c r="E9" t="s">
        <v>107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t="n">
        <v>37367</v>
      </c>
      <c r="AF9"/>
    </row>
    <row r="10">
      <c r="A10" t="s">
        <v>36</v>
      </c>
      <c r="B10" t="s">
        <v>177</v>
      </c>
      <c r="C10" t="s">
        <v>106</v>
      </c>
      <c r="D10" t="s">
        <v>178</v>
      </c>
      <c r="E10" t="s">
        <v>107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e">
        <v>#NUM!</v>
      </c>
      <c r="M10" t="e">
        <v>#NUM!</v>
      </c>
      <c r="N10" t="e">
        <v>#NUM!</v>
      </c>
      <c r="O10" t="e">
        <v>#NUM!</v>
      </c>
      <c r="P10" t="e">
        <v>#NUM!</v>
      </c>
      <c r="Q10" t="e">
        <v>#NUM!</v>
      </c>
      <c r="R10" t="e">
        <v>#NUM!</v>
      </c>
      <c r="S10" t="e">
        <v>#NUM!</v>
      </c>
      <c r="T10" t="e">
        <v>#NUM!</v>
      </c>
      <c r="U10" t="e">
        <v>#NUM!</v>
      </c>
      <c r="V10" t="e">
        <v>#NUM!</v>
      </c>
      <c r="W10" t="e">
        <v>#NUM!</v>
      </c>
      <c r="X10" t="e">
        <v>#NUM!</v>
      </c>
      <c r="Y10" t="e">
        <v>#NUM!</v>
      </c>
      <c r="Z10" t="e">
        <v>#NUM!</v>
      </c>
      <c r="AA10" t="e">
        <v>#NUM!</v>
      </c>
      <c r="AB10" t="e">
        <v>#NUM!</v>
      </c>
      <c r="AC10" t="e">
        <v>#NUM!</v>
      </c>
      <c r="AD10" t="e">
        <v>#NUM!</v>
      </c>
      <c r="AE10" t="n">
        <v>54831</v>
      </c>
      <c r="AF10" t="n">
        <v>0</v>
      </c>
    </row>
    <row r="11">
      <c r="A11" t="s">
        <v>36</v>
      </c>
      <c r="B11" t="s">
        <v>179</v>
      </c>
      <c r="C11" t="s">
        <v>106</v>
      </c>
      <c r="D11" t="s">
        <v>180</v>
      </c>
      <c r="E11" t="s">
        <v>107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 t="n">
        <v>17464</v>
      </c>
      <c r="AF11"/>
    </row>
    <row r="12">
      <c r="A12" t="s">
        <v>36</v>
      </c>
      <c r="B12" t="s">
        <v>181</v>
      </c>
      <c r="C12" t="s">
        <v>106</v>
      </c>
      <c r="D12" t="s">
        <v>182</v>
      </c>
      <c r="E12" t="s">
        <v>107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t="n">
        <v>38258</v>
      </c>
      <c r="AF12"/>
    </row>
    <row r="13">
      <c r="A13" t="s">
        <v>36</v>
      </c>
      <c r="B13" t="s">
        <v>183</v>
      </c>
      <c r="C13" t="s">
        <v>106</v>
      </c>
      <c r="D13" t="s">
        <v>184</v>
      </c>
      <c r="E13" t="s">
        <v>107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 t="n">
        <v>58682</v>
      </c>
      <c r="AF13"/>
    </row>
    <row r="14">
      <c r="A14" t="s">
        <v>36</v>
      </c>
      <c r="B14" t="s">
        <v>185</v>
      </c>
      <c r="C14" t="s">
        <v>106</v>
      </c>
      <c r="D14" t="s">
        <v>186</v>
      </c>
      <c r="E14" t="s">
        <v>107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 t="n">
        <v>4832</v>
      </c>
      <c r="AF14"/>
    </row>
    <row r="15">
      <c r="A15" t="s">
        <v>36</v>
      </c>
      <c r="B15" t="s">
        <v>187</v>
      </c>
      <c r="C15" t="s">
        <v>106</v>
      </c>
      <c r="D15" t="s">
        <v>188</v>
      </c>
      <c r="E15" t="s">
        <v>107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e">
        <v>#NUM!</v>
      </c>
      <c r="M15" t="e">
        <v>#NUM!</v>
      </c>
      <c r="N15" t="e">
        <v>#NUM!</v>
      </c>
      <c r="O15" t="e">
        <v>#NUM!</v>
      </c>
      <c r="P15" t="e">
        <v>#NUM!</v>
      </c>
      <c r="Q15" t="e">
        <v>#NUM!</v>
      </c>
      <c r="R15" t="e">
        <v>#NUM!</v>
      </c>
      <c r="S15" t="e">
        <v>#NUM!</v>
      </c>
      <c r="T15" t="e">
        <v>#NUM!</v>
      </c>
      <c r="U15" t="e">
        <v>#NUM!</v>
      </c>
      <c r="V15" t="e">
        <v>#NUM!</v>
      </c>
      <c r="W15" t="e">
        <v>#NUM!</v>
      </c>
      <c r="X15" t="e">
        <v>#NUM!</v>
      </c>
      <c r="Y15" t="e">
        <v>#NUM!</v>
      </c>
      <c r="Z15" t="e">
        <v>#NUM!</v>
      </c>
      <c r="AA15" t="e">
        <v>#NUM!</v>
      </c>
      <c r="AB15" t="e">
        <v>#NUM!</v>
      </c>
      <c r="AC15" t="e">
        <v>#NUM!</v>
      </c>
      <c r="AD15" t="e">
        <v>#NUM!</v>
      </c>
      <c r="AE15" t="n">
        <v>20994</v>
      </c>
      <c r="AF15" t="n">
        <v>0</v>
      </c>
    </row>
    <row r="16">
      <c r="A16" t="s">
        <v>36</v>
      </c>
      <c r="B16" t="s">
        <v>189</v>
      </c>
      <c r="C16" t="s">
        <v>106</v>
      </c>
      <c r="D16" t="s">
        <v>190</v>
      </c>
      <c r="E16" t="s">
        <v>107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 t="n">
        <v>16162</v>
      </c>
      <c r="AF16"/>
    </row>
    <row r="17">
      <c r="A17" t="s">
        <v>36</v>
      </c>
      <c r="B17" t="s">
        <v>191</v>
      </c>
      <c r="C17" t="s">
        <v>106</v>
      </c>
      <c r="D17" t="s">
        <v>192</v>
      </c>
      <c r="E17" t="s">
        <v>107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t="n">
        <v>20674</v>
      </c>
      <c r="AF17"/>
    </row>
    <row r="18">
      <c r="A18" t="s">
        <v>36</v>
      </c>
      <c r="B18" t="s">
        <v>193</v>
      </c>
      <c r="C18" t="s">
        <v>106</v>
      </c>
      <c r="D18" t="s">
        <v>194</v>
      </c>
      <c r="E18" t="s">
        <v>107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n">
        <v>75164</v>
      </c>
      <c r="AF18"/>
    </row>
    <row r="19">
      <c r="A19" t="s">
        <v>36</v>
      </c>
      <c r="B19" t="s">
        <v>195</v>
      </c>
      <c r="C19" t="s">
        <v>106</v>
      </c>
      <c r="D19" t="s">
        <v>196</v>
      </c>
      <c r="E19" t="s">
        <v>107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 t="n">
        <v>23173</v>
      </c>
      <c r="AF19"/>
    </row>
    <row r="20">
      <c r="A20" t="s">
        <v>36</v>
      </c>
      <c r="B20" t="s">
        <v>197</v>
      </c>
      <c r="C20" t="s">
        <v>106</v>
      </c>
      <c r="D20" t="s">
        <v>198</v>
      </c>
      <c r="E20" t="s">
        <v>107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 t="n">
        <v>56785</v>
      </c>
      <c r="AF20"/>
    </row>
    <row r="21">
      <c r="A21" t="s">
        <v>36</v>
      </c>
      <c r="B21" t="s">
        <v>199</v>
      </c>
      <c r="C21" t="s">
        <v>106</v>
      </c>
      <c r="D21" t="s">
        <v>200</v>
      </c>
      <c r="E21" t="s">
        <v>107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e">
        <v>#NUM!</v>
      </c>
      <c r="M21" t="e">
        <v>#NUM!</v>
      </c>
      <c r="N21" t="e">
        <v>#NUM!</v>
      </c>
      <c r="O21" t="e">
        <v>#NUM!</v>
      </c>
      <c r="P21" t="e">
        <v>#NUM!</v>
      </c>
      <c r="Q21" t="e">
        <v>#NUM!</v>
      </c>
      <c r="R21" t="e">
        <v>#NUM!</v>
      </c>
      <c r="S21" t="e">
        <v>#NUM!</v>
      </c>
      <c r="T21" t="e">
        <v>#NUM!</v>
      </c>
      <c r="U21" t="e">
        <v>#NUM!</v>
      </c>
      <c r="V21" t="e">
        <v>#NUM!</v>
      </c>
      <c r="W21" t="e">
        <v>#NUM!</v>
      </c>
      <c r="X21" t="e">
        <v>#NUM!</v>
      </c>
      <c r="Y21" t="e">
        <v>#NUM!</v>
      </c>
      <c r="Z21" t="e">
        <v>#NUM!</v>
      </c>
      <c r="AA21" t="e">
        <v>#NUM!</v>
      </c>
      <c r="AB21" t="e">
        <v>#NUM!</v>
      </c>
      <c r="AC21" t="e">
        <v>#NUM!</v>
      </c>
      <c r="AD21" t="e">
        <v>#NUM!</v>
      </c>
      <c r="AE21" t="n">
        <v>88311</v>
      </c>
      <c r="AF21" t="n">
        <v>0</v>
      </c>
    </row>
    <row r="22">
      <c r="A22" t="s">
        <v>36</v>
      </c>
      <c r="B22" t="s">
        <v>201</v>
      </c>
      <c r="C22" t="s">
        <v>106</v>
      </c>
      <c r="D22" t="s">
        <v>202</v>
      </c>
      <c r="E22" t="s">
        <v>107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 t="n">
        <v>31526</v>
      </c>
      <c r="AF22"/>
    </row>
    <row r="23">
      <c r="A23" t="s">
        <v>36</v>
      </c>
      <c r="B23" t="s">
        <v>203</v>
      </c>
      <c r="C23" t="s">
        <v>106</v>
      </c>
      <c r="D23" t="s">
        <v>204</v>
      </c>
      <c r="E23" t="s">
        <v>107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 t="n">
        <v>153540</v>
      </c>
      <c r="AF23"/>
    </row>
    <row r="24">
      <c r="A24" t="s">
        <v>36</v>
      </c>
      <c r="B24" t="s">
        <v>205</v>
      </c>
      <c r="C24" t="s">
        <v>106</v>
      </c>
      <c r="D24" t="s">
        <v>206</v>
      </c>
      <c r="E24" t="s">
        <v>107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e">
        <v>#NUM!</v>
      </c>
      <c r="M24" t="e">
        <v>#NUM!</v>
      </c>
      <c r="N24" t="e">
        <v>#NUM!</v>
      </c>
      <c r="O24" t="e">
        <v>#NUM!</v>
      </c>
      <c r="P24" t="e">
        <v>#NUM!</v>
      </c>
      <c r="Q24" t="e">
        <v>#NUM!</v>
      </c>
      <c r="R24" t="e">
        <v>#NUM!</v>
      </c>
      <c r="S24" t="e">
        <v>#NUM!</v>
      </c>
      <c r="T24" t="e">
        <v>#NUM!</v>
      </c>
      <c r="U24" t="e">
        <v>#NUM!</v>
      </c>
      <c r="V24" t="e">
        <v>#NUM!</v>
      </c>
      <c r="W24" t="e">
        <v>#NUM!</v>
      </c>
      <c r="X24" t="e">
        <v>#NUM!</v>
      </c>
      <c r="Y24" t="e">
        <v>#NUM!</v>
      </c>
      <c r="Z24" t="e">
        <v>#NUM!</v>
      </c>
      <c r="AA24" t="e">
        <v>#NUM!</v>
      </c>
      <c r="AB24" t="e">
        <v>#NUM!</v>
      </c>
      <c r="AC24" t="e">
        <v>#NUM!</v>
      </c>
      <c r="AD24" t="e">
        <v>#NUM!</v>
      </c>
      <c r="AE24" t="n">
        <v>242229</v>
      </c>
      <c r="AF24" t="n">
        <v>0</v>
      </c>
    </row>
    <row r="25">
      <c r="A25" t="s">
        <v>36</v>
      </c>
      <c r="B25" t="s">
        <v>207</v>
      </c>
      <c r="C25" t="s">
        <v>106</v>
      </c>
      <c r="D25" t="s">
        <v>208</v>
      </c>
      <c r="E25" t="s">
        <v>107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 t="n">
        <v>28778</v>
      </c>
      <c r="AF25"/>
    </row>
    <row r="26">
      <c r="A26" t="s">
        <v>36</v>
      </c>
      <c r="B26" t="s">
        <v>209</v>
      </c>
      <c r="C26" t="s">
        <v>106</v>
      </c>
      <c r="D26" t="s">
        <v>210</v>
      </c>
      <c r="E26" t="s">
        <v>107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 t="n">
        <v>127089</v>
      </c>
      <c r="AF26"/>
    </row>
    <row r="27">
      <c r="A27" t="s">
        <v>36</v>
      </c>
      <c r="B27" t="s">
        <v>211</v>
      </c>
      <c r="C27" t="s">
        <v>106</v>
      </c>
      <c r="D27" t="s">
        <v>212</v>
      </c>
      <c r="E27" t="s">
        <v>107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 t="n">
        <v>86362</v>
      </c>
      <c r="AF27"/>
    </row>
    <row r="28">
      <c r="A28" t="s">
        <v>36</v>
      </c>
      <c r="B28" t="s">
        <v>213</v>
      </c>
      <c r="C28" t="s">
        <v>106</v>
      </c>
      <c r="D28" t="s">
        <v>214</v>
      </c>
      <c r="E28" t="s">
        <v>107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e">
        <v>#NUM!</v>
      </c>
      <c r="M28" t="e">
        <v>#NUM!</v>
      </c>
      <c r="N28" t="e">
        <v>#NUM!</v>
      </c>
      <c r="O28" t="e">
        <v>#NUM!</v>
      </c>
      <c r="P28" t="e">
        <v>#NUM!</v>
      </c>
      <c r="Q28" t="e">
        <v>#NUM!</v>
      </c>
      <c r="R28" t="e">
        <v>#NUM!</v>
      </c>
      <c r="S28" t="e">
        <v>#NUM!</v>
      </c>
      <c r="T28" t="e">
        <v>#NUM!</v>
      </c>
      <c r="U28" t="e">
        <v>#NUM!</v>
      </c>
      <c r="V28" t="e">
        <v>#NUM!</v>
      </c>
      <c r="W28" t="e">
        <v>#NUM!</v>
      </c>
      <c r="X28" t="e">
        <v>#NUM!</v>
      </c>
      <c r="Y28" t="e">
        <v>#NUM!</v>
      </c>
      <c r="Z28" t="e">
        <v>#NUM!</v>
      </c>
      <c r="AA28" t="e">
        <v>#NUM!</v>
      </c>
      <c r="AB28" t="e">
        <v>#NUM!</v>
      </c>
      <c r="AC28" t="e">
        <v>#NUM!</v>
      </c>
      <c r="AD28" t="e">
        <v>#NUM!</v>
      </c>
      <c r="AE28" t="n">
        <v>106445</v>
      </c>
      <c r="AF28" t="n">
        <v>0</v>
      </c>
    </row>
    <row r="29">
      <c r="A29" t="s">
        <v>36</v>
      </c>
      <c r="B29" t="s">
        <v>215</v>
      </c>
      <c r="C29" t="s">
        <v>106</v>
      </c>
      <c r="D29" t="s">
        <v>216</v>
      </c>
      <c r="E29" t="s">
        <v>107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 t="n">
        <v>49533</v>
      </c>
      <c r="AF29"/>
    </row>
    <row r="30">
      <c r="A30" t="s">
        <v>36</v>
      </c>
      <c r="B30" t="s">
        <v>217</v>
      </c>
      <c r="C30" t="s">
        <v>106</v>
      </c>
      <c r="D30" t="s">
        <v>218</v>
      </c>
      <c r="E30" t="s">
        <v>107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 t="n">
        <v>1881</v>
      </c>
      <c r="AF30"/>
    </row>
    <row r="31">
      <c r="A31" t="s">
        <v>36</v>
      </c>
      <c r="B31" t="s">
        <v>219</v>
      </c>
      <c r="C31" t="s">
        <v>106</v>
      </c>
      <c r="D31" t="s">
        <v>220</v>
      </c>
      <c r="E31" t="s">
        <v>107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5406</v>
      </c>
      <c r="AF31"/>
    </row>
    <row r="32">
      <c r="A32" t="s">
        <v>36</v>
      </c>
      <c r="B32" t="s">
        <v>221</v>
      </c>
      <c r="C32" t="s">
        <v>106</v>
      </c>
      <c r="D32" t="s">
        <v>222</v>
      </c>
      <c r="E32" t="s">
        <v>107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 t="n">
        <v>43898</v>
      </c>
      <c r="AF32"/>
    </row>
    <row r="33">
      <c r="A33" t="s">
        <v>36</v>
      </c>
      <c r="B33" t="s">
        <v>223</v>
      </c>
      <c r="C33" t="s">
        <v>106</v>
      </c>
      <c r="D33" t="s">
        <v>224</v>
      </c>
      <c r="E33" t="s">
        <v>107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 t="n">
        <v>5727</v>
      </c>
      <c r="AF33"/>
    </row>
    <row r="34">
      <c r="A34" t="s">
        <v>36</v>
      </c>
      <c r="B34" t="s">
        <v>225</v>
      </c>
      <c r="C34" t="s">
        <v>106</v>
      </c>
      <c r="D34" t="s">
        <v>226</v>
      </c>
      <c r="E34" t="s">
        <v>107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 t="n">
        <v>68182</v>
      </c>
      <c r="AF34"/>
    </row>
    <row r="35">
      <c r="A35" t="s">
        <v>36</v>
      </c>
      <c r="B35" t="s">
        <v>227</v>
      </c>
      <c r="C35" t="s">
        <v>106</v>
      </c>
      <c r="D35" t="s">
        <v>228</v>
      </c>
      <c r="E35" t="s">
        <v>107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e">
        <v>#NUM!</v>
      </c>
      <c r="M35" t="e">
        <v>#NUM!</v>
      </c>
      <c r="N35" t="e">
        <v>#NUM!</v>
      </c>
      <c r="O35" t="e">
        <v>#NUM!</v>
      </c>
      <c r="P35" t="e">
        <v>#NUM!</v>
      </c>
      <c r="Q35" t="e">
        <v>#NUM!</v>
      </c>
      <c r="R35" t="e">
        <v>#NUM!</v>
      </c>
      <c r="S35" t="e">
        <v>#NUM!</v>
      </c>
      <c r="T35" t="e">
        <v>#NUM!</v>
      </c>
      <c r="U35" t="e">
        <v>#NUM!</v>
      </c>
      <c r="V35" t="e">
        <v>#NUM!</v>
      </c>
      <c r="W35" t="e">
        <v>#NUM!</v>
      </c>
      <c r="X35" t="e">
        <v>#NUM!</v>
      </c>
      <c r="Y35" t="e">
        <v>#NUM!</v>
      </c>
      <c r="Z35" t="e">
        <v>#NUM!</v>
      </c>
      <c r="AA35" t="e">
        <v>#NUM!</v>
      </c>
      <c r="AB35" t="e">
        <v>#NUM!</v>
      </c>
      <c r="AC35" t="e">
        <v>#NUM!</v>
      </c>
      <c r="AD35" t="e">
        <v>#NUM!</v>
      </c>
      <c r="AE35" t="n">
        <v>88493</v>
      </c>
      <c r="AF35" t="n">
        <v>0</v>
      </c>
    </row>
    <row r="36">
      <c r="A36" t="s">
        <v>36</v>
      </c>
      <c r="B36" t="s">
        <v>229</v>
      </c>
      <c r="C36" t="s">
        <v>106</v>
      </c>
      <c r="D36" t="s">
        <v>230</v>
      </c>
      <c r="E36" t="s">
        <v>107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 t="n">
        <v>16810</v>
      </c>
      <c r="AF36"/>
    </row>
    <row r="37">
      <c r="A37" t="s">
        <v>36</v>
      </c>
      <c r="B37" t="s">
        <v>231</v>
      </c>
      <c r="C37" t="s">
        <v>106</v>
      </c>
      <c r="D37" t="s">
        <v>232</v>
      </c>
      <c r="E37" t="s">
        <v>107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 t="n">
        <v>32358</v>
      </c>
      <c r="AF37"/>
    </row>
    <row r="38">
      <c r="A38" t="s">
        <v>36</v>
      </c>
      <c r="B38" t="s">
        <v>233</v>
      </c>
      <c r="C38" t="s">
        <v>106</v>
      </c>
      <c r="D38" t="s">
        <v>234</v>
      </c>
      <c r="E38" t="s">
        <v>107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 t="n">
        <v>39325</v>
      </c>
      <c r="AF38"/>
    </row>
    <row r="39">
      <c r="A39" t="s">
        <v>36</v>
      </c>
      <c r="B39" t="s">
        <v>235</v>
      </c>
      <c r="C39" t="s">
        <v>106</v>
      </c>
      <c r="D39" t="s">
        <v>236</v>
      </c>
      <c r="E39" t="s">
        <v>107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 t="n">
        <v>79223</v>
      </c>
      <c r="AF39"/>
    </row>
    <row r="40">
      <c r="A40" t="s">
        <v>36</v>
      </c>
      <c r="B40" t="s">
        <v>237</v>
      </c>
      <c r="C40" t="s">
        <v>106</v>
      </c>
      <c r="D40" t="s">
        <v>238</v>
      </c>
      <c r="E40" t="s">
        <v>107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 t="n">
        <v>155665</v>
      </c>
      <c r="AF40"/>
    </row>
    <row r="41">
      <c r="A41" t="s">
        <v>36</v>
      </c>
      <c r="B41" t="s">
        <v>239</v>
      </c>
      <c r="C41" t="s">
        <v>106</v>
      </c>
      <c r="D41" t="s">
        <v>240</v>
      </c>
      <c r="E41" t="s">
        <v>107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 t="n">
        <v>97684</v>
      </c>
      <c r="AF41"/>
    </row>
    <row r="42">
      <c r="A42" t="s">
        <v>36</v>
      </c>
      <c r="B42" t="s">
        <v>241</v>
      </c>
      <c r="C42" t="s">
        <v>106</v>
      </c>
      <c r="D42" t="s">
        <v>242</v>
      </c>
      <c r="E42" t="s">
        <v>107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 t="n">
        <v>100889</v>
      </c>
      <c r="AF42"/>
    </row>
    <row r="43">
      <c r="A43" t="s">
        <v>36</v>
      </c>
      <c r="B43" t="s">
        <v>243</v>
      </c>
      <c r="C43" t="s">
        <v>106</v>
      </c>
      <c r="D43" t="s">
        <v>244</v>
      </c>
      <c r="E43" t="s">
        <v>107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e">
        <v>#NUM!</v>
      </c>
      <c r="M43" t="e">
        <v>#NUM!</v>
      </c>
      <c r="N43" t="e">
        <v>#NUM!</v>
      </c>
      <c r="O43" t="e">
        <v>#NUM!</v>
      </c>
      <c r="P43" t="e">
        <v>#NUM!</v>
      </c>
      <c r="Q43" t="e">
        <v>#NUM!</v>
      </c>
      <c r="R43" t="e">
        <v>#NUM!</v>
      </c>
      <c r="S43" t="e">
        <v>#NUM!</v>
      </c>
      <c r="T43" t="e">
        <v>#NUM!</v>
      </c>
      <c r="U43" t="e">
        <v>#NUM!</v>
      </c>
      <c r="V43" t="e">
        <v>#NUM!</v>
      </c>
      <c r="W43" t="e">
        <v>#NUM!</v>
      </c>
      <c r="X43" t="e">
        <v>#NUM!</v>
      </c>
      <c r="Y43" t="e">
        <v>#NUM!</v>
      </c>
      <c r="Z43" t="e">
        <v>#NUM!</v>
      </c>
      <c r="AA43" t="e">
        <v>#NUM!</v>
      </c>
      <c r="AB43" t="e">
        <v>#NUM!</v>
      </c>
      <c r="AC43" t="e">
        <v>#NUM!</v>
      </c>
      <c r="AD43" t="e">
        <v>#NUM!</v>
      </c>
      <c r="AE43" t="n">
        <v>164408</v>
      </c>
      <c r="AF43" t="n">
        <v>0</v>
      </c>
    </row>
    <row r="44">
      <c r="A44" t="s">
        <v>36</v>
      </c>
      <c r="B44" t="s">
        <v>245</v>
      </c>
      <c r="C44" t="s">
        <v>106</v>
      </c>
      <c r="D44" t="s">
        <v>246</v>
      </c>
      <c r="E44" t="s">
        <v>107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e">
        <v>#NUM!</v>
      </c>
      <c r="M44" t="e">
        <v>#NUM!</v>
      </c>
      <c r="N44" t="e">
        <v>#NUM!</v>
      </c>
      <c r="O44" t="e">
        <v>#NUM!</v>
      </c>
      <c r="P44" t="e">
        <v>#NUM!</v>
      </c>
      <c r="Q44" t="e">
        <v>#NUM!</v>
      </c>
      <c r="R44" t="e">
        <v>#NUM!</v>
      </c>
      <c r="S44" t="e">
        <v>#NUM!</v>
      </c>
      <c r="T44" t="e">
        <v>#NUM!</v>
      </c>
      <c r="U44" t="e">
        <v>#NUM!</v>
      </c>
      <c r="V44" t="e">
        <v>#NUM!</v>
      </c>
      <c r="W44" t="e">
        <v>#NUM!</v>
      </c>
      <c r="X44" t="e">
        <v>#NUM!</v>
      </c>
      <c r="Y44" t="e">
        <v>#NUM!</v>
      </c>
      <c r="Z44" t="e">
        <v>#NUM!</v>
      </c>
      <c r="AA44" t="e">
        <v>#NUM!</v>
      </c>
      <c r="AB44" t="e">
        <v>#NUM!</v>
      </c>
      <c r="AC44" t="e">
        <v>#NUM!</v>
      </c>
      <c r="AD44" t="e">
        <v>#NUM!</v>
      </c>
      <c r="AE44" t="n">
        <v>1588521</v>
      </c>
      <c r="AF44" t="n">
        <v>0</v>
      </c>
    </row>
    <row r="45">
      <c r="A45" t="s">
        <v>36</v>
      </c>
      <c r="B45" t="s">
        <v>247</v>
      </c>
      <c r="C45" t="s">
        <v>106</v>
      </c>
      <c r="D45" t="s">
        <v>248</v>
      </c>
      <c r="E45" t="s">
        <v>107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e">
        <v>#NUM!</v>
      </c>
      <c r="M45" t="e">
        <v>#NUM!</v>
      </c>
      <c r="N45" t="e">
        <v>#NUM!</v>
      </c>
      <c r="O45" t="e">
        <v>#NUM!</v>
      </c>
      <c r="P45" t="e">
        <v>#NUM!</v>
      </c>
      <c r="Q45" t="e">
        <v>#NUM!</v>
      </c>
      <c r="R45" t="e">
        <v>#NUM!</v>
      </c>
      <c r="S45" t="e">
        <v>#NUM!</v>
      </c>
      <c r="T45" t="e">
        <v>#NUM!</v>
      </c>
      <c r="U45" t="e">
        <v>#NUM!</v>
      </c>
      <c r="V45" t="e">
        <v>#NUM!</v>
      </c>
      <c r="W45" t="e">
        <v>#NUM!</v>
      </c>
      <c r="X45" t="e">
        <v>#NUM!</v>
      </c>
      <c r="Y45" t="e">
        <v>#NUM!</v>
      </c>
      <c r="Z45" t="e">
        <v>#NUM!</v>
      </c>
      <c r="AA45" t="e">
        <v>#NUM!</v>
      </c>
      <c r="AB45" t="e">
        <v>#NUM!</v>
      </c>
      <c r="AC45" t="e">
        <v>#NUM!</v>
      </c>
      <c r="AD45" t="e">
        <v>#NUM!</v>
      </c>
      <c r="AE45" t="n">
        <v>1528854</v>
      </c>
      <c r="AF45" t="n">
        <v>0</v>
      </c>
    </row>
    <row r="46">
      <c r="A46" t="s">
        <v>36</v>
      </c>
      <c r="B46" t="s">
        <v>249</v>
      </c>
      <c r="C46" t="s">
        <v>106</v>
      </c>
      <c r="D46" t="s">
        <v>250</v>
      </c>
      <c r="E46" t="s">
        <v>107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 t="n">
        <v>63519</v>
      </c>
      <c r="AF46"/>
    </row>
    <row r="47">
      <c r="A47" t="s">
        <v>36</v>
      </c>
      <c r="B47" t="s">
        <v>251</v>
      </c>
      <c r="C47" t="s">
        <v>106</v>
      </c>
      <c r="D47" t="s">
        <v>252</v>
      </c>
      <c r="E47" t="s">
        <v>107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 t="n">
        <v>92282</v>
      </c>
      <c r="AF47"/>
    </row>
    <row r="48">
      <c r="A48" t="s">
        <v>36</v>
      </c>
      <c r="B48" t="s">
        <v>253</v>
      </c>
      <c r="C48" t="s">
        <v>106</v>
      </c>
      <c r="D48" t="s">
        <v>254</v>
      </c>
      <c r="E48" t="s">
        <v>107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e">
        <v>#NUM!</v>
      </c>
      <c r="M48" t="e">
        <v>#NUM!</v>
      </c>
      <c r="N48" t="e">
        <v>#NUM!</v>
      </c>
      <c r="O48" t="e">
        <v>#NUM!</v>
      </c>
      <c r="P48" t="e">
        <v>#NUM!</v>
      </c>
      <c r="Q48" t="e">
        <v>#NUM!</v>
      </c>
      <c r="R48" t="e">
        <v>#NUM!</v>
      </c>
      <c r="S48" t="e">
        <v>#NUM!</v>
      </c>
      <c r="T48" t="e">
        <v>#NUM!</v>
      </c>
      <c r="U48" t="e">
        <v>#NUM!</v>
      </c>
      <c r="V48" t="e">
        <v>#NUM!</v>
      </c>
      <c r="W48" t="e">
        <v>#NUM!</v>
      </c>
      <c r="X48" t="e">
        <v>#NUM!</v>
      </c>
      <c r="Y48" t="e">
        <v>#NUM!</v>
      </c>
      <c r="Z48" t="e">
        <v>#NUM!</v>
      </c>
      <c r="AA48" t="e">
        <v>#NUM!</v>
      </c>
      <c r="AB48" t="e">
        <v>#NUM!</v>
      </c>
      <c r="AC48" t="e">
        <v>#NUM!</v>
      </c>
      <c r="AD48" t="e">
        <v>#NUM!</v>
      </c>
      <c r="AE48" t="n">
        <v>276845</v>
      </c>
      <c r="AF48" t="n">
        <v>0</v>
      </c>
    </row>
    <row r="49">
      <c r="A49" t="s">
        <v>36</v>
      </c>
      <c r="B49" t="s">
        <v>255</v>
      </c>
      <c r="C49" t="s">
        <v>106</v>
      </c>
      <c r="D49" t="s">
        <v>256</v>
      </c>
      <c r="E49" t="s">
        <v>107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 t="n">
        <v>68054</v>
      </c>
      <c r="AF49"/>
    </row>
    <row r="50">
      <c r="A50" t="s">
        <v>36</v>
      </c>
      <c r="B50" t="s">
        <v>257</v>
      </c>
      <c r="C50" t="s">
        <v>106</v>
      </c>
      <c r="D50" t="s">
        <v>258</v>
      </c>
      <c r="E50" t="s">
        <v>107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e">
        <v>#NUM!</v>
      </c>
      <c r="M50" t="e">
        <v>#NUM!</v>
      </c>
      <c r="N50" t="e">
        <v>#NUM!</v>
      </c>
      <c r="O50" t="e">
        <v>#NUM!</v>
      </c>
      <c r="P50" t="e">
        <v>#NUM!</v>
      </c>
      <c r="Q50" t="e">
        <v>#NUM!</v>
      </c>
      <c r="R50" t="e">
        <v>#NUM!</v>
      </c>
      <c r="S50" t="e">
        <v>#NUM!</v>
      </c>
      <c r="T50" t="e">
        <v>#NUM!</v>
      </c>
      <c r="U50" t="e">
        <v>#NUM!</v>
      </c>
      <c r="V50" t="e">
        <v>#NUM!</v>
      </c>
      <c r="W50" t="e">
        <v>#NUM!</v>
      </c>
      <c r="X50" t="e">
        <v>#NUM!</v>
      </c>
      <c r="Y50" t="e">
        <v>#NUM!</v>
      </c>
      <c r="Z50" t="e">
        <v>#NUM!</v>
      </c>
      <c r="AA50" t="e">
        <v>#NUM!</v>
      </c>
      <c r="AB50" t="e">
        <v>#NUM!</v>
      </c>
      <c r="AC50" t="e">
        <v>#NUM!</v>
      </c>
      <c r="AD50" t="e">
        <v>#NUM!</v>
      </c>
      <c r="AE50" t="n">
        <v>116509</v>
      </c>
      <c r="AF50" t="n">
        <v>0</v>
      </c>
    </row>
    <row r="51">
      <c r="A51" t="s">
        <v>36</v>
      </c>
      <c r="B51" t="s">
        <v>259</v>
      </c>
      <c r="C51" t="s">
        <v>106</v>
      </c>
      <c r="D51" t="s">
        <v>260</v>
      </c>
      <c r="E51" t="s">
        <v>107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 t="n">
        <v>92717</v>
      </c>
      <c r="AF51"/>
    </row>
    <row r="52">
      <c r="A52" t="s">
        <v>36</v>
      </c>
      <c r="B52" t="s">
        <v>261</v>
      </c>
      <c r="C52" t="s">
        <v>106</v>
      </c>
      <c r="D52" t="s">
        <v>262</v>
      </c>
      <c r="E52" t="s">
        <v>107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 t="n">
        <v>23792</v>
      </c>
      <c r="AF52"/>
    </row>
    <row r="53">
      <c r="A53" t="s">
        <v>36</v>
      </c>
      <c r="B53" t="s">
        <v>263</v>
      </c>
      <c r="C53" t="s">
        <v>106</v>
      </c>
      <c r="D53" t="s">
        <v>264</v>
      </c>
      <c r="E53" t="s">
        <v>107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t="n">
        <v>28972</v>
      </c>
      <c r="AF53"/>
    </row>
    <row r="54">
      <c r="A54" t="s">
        <v>36</v>
      </c>
      <c r="B54" t="s">
        <v>265</v>
      </c>
      <c r="C54" t="s">
        <v>106</v>
      </c>
      <c r="D54" t="s">
        <v>266</v>
      </c>
      <c r="E54" t="s">
        <v>107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e">
        <v>#NUM!</v>
      </c>
      <c r="L54" t="e">
        <v>#NUM!</v>
      </c>
      <c r="M54" t="e">
        <v>#NUM!</v>
      </c>
      <c r="N54" t="e">
        <v>#NUM!</v>
      </c>
      <c r="O54" t="e">
        <v>#NUM!</v>
      </c>
      <c r="P54" t="e">
        <v>#NUM!</v>
      </c>
      <c r="Q54" t="e">
        <v>#NUM!</v>
      </c>
      <c r="R54" t="e">
        <v>#NUM!</v>
      </c>
      <c r="S54" t="e">
        <v>#NUM!</v>
      </c>
      <c r="T54" t="e">
        <v>#NUM!</v>
      </c>
      <c r="U54" t="e">
        <v>#NUM!</v>
      </c>
      <c r="V54" t="e">
        <v>#NUM!</v>
      </c>
      <c r="W54" t="e">
        <v>#NUM!</v>
      </c>
      <c r="X54" t="e">
        <v>#NUM!</v>
      </c>
      <c r="Y54" t="e">
        <v>#NUM!</v>
      </c>
      <c r="Z54" t="e">
        <v>#NUM!</v>
      </c>
      <c r="AA54" t="e">
        <v>#NUM!</v>
      </c>
      <c r="AB54" t="e">
        <v>#NUM!</v>
      </c>
      <c r="AC54" t="e">
        <v>#NUM!</v>
      </c>
      <c r="AD54" t="e">
        <v>#NUM!</v>
      </c>
      <c r="AE54" t="n">
        <v>56975</v>
      </c>
      <c r="AF54" t="n">
        <v>0</v>
      </c>
    </row>
    <row r="55">
      <c r="A55" t="s">
        <v>36</v>
      </c>
      <c r="B55" t="s">
        <v>267</v>
      </c>
      <c r="C55" t="s">
        <v>106</v>
      </c>
      <c r="D55" t="s">
        <v>268</v>
      </c>
      <c r="E55" t="s">
        <v>107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 t="n">
        <v>28003</v>
      </c>
      <c r="AF55"/>
    </row>
    <row r="56">
      <c r="A56" t="s">
        <v>36</v>
      </c>
      <c r="B56" t="s">
        <v>269</v>
      </c>
      <c r="C56" t="s">
        <v>106</v>
      </c>
      <c r="D56" t="s">
        <v>270</v>
      </c>
      <c r="E56" t="s">
        <v>107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 t="n">
        <v>9292</v>
      </c>
      <c r="AF56"/>
    </row>
    <row r="57">
      <c r="A57" t="s">
        <v>36</v>
      </c>
      <c r="B57" t="s">
        <v>271</v>
      </c>
      <c r="C57" t="s">
        <v>106</v>
      </c>
      <c r="D57" t="s">
        <v>272</v>
      </c>
      <c r="E57" t="s">
        <v>107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e">
        <v>#NUM!</v>
      </c>
      <c r="L57" t="e">
        <v>#NUM!</v>
      </c>
      <c r="M57" t="e">
        <v>#NUM!</v>
      </c>
      <c r="N57" t="e">
        <v>#NUM!</v>
      </c>
      <c r="O57" t="e">
        <v>#NUM!</v>
      </c>
      <c r="P57" t="e">
        <v>#NUM!</v>
      </c>
      <c r="Q57" t="e">
        <v>#NUM!</v>
      </c>
      <c r="R57" t="e">
        <v>#NUM!</v>
      </c>
      <c r="S57" t="e">
        <v>#NUM!</v>
      </c>
      <c r="T57" t="e">
        <v>#NUM!</v>
      </c>
      <c r="U57" t="e">
        <v>#NUM!</v>
      </c>
      <c r="V57" t="e">
        <v>#NUM!</v>
      </c>
      <c r="W57" t="e">
        <v>#NUM!</v>
      </c>
      <c r="X57" t="e">
        <v>#NUM!</v>
      </c>
      <c r="Y57" t="e">
        <v>#NUM!</v>
      </c>
      <c r="Z57" t="e">
        <v>#NUM!</v>
      </c>
      <c r="AA57" t="e">
        <v>#NUM!</v>
      </c>
      <c r="AB57" t="e">
        <v>#NUM!</v>
      </c>
      <c r="AC57" t="e">
        <v>#NUM!</v>
      </c>
      <c r="AD57" t="e">
        <v>#NUM!</v>
      </c>
      <c r="AE57" t="n">
        <v>2030323</v>
      </c>
      <c r="AF57" t="n">
        <v>0</v>
      </c>
    </row>
    <row r="58">
      <c r="A58" t="s">
        <v>36</v>
      </c>
      <c r="B58" t="s">
        <v>273</v>
      </c>
      <c r="C58" t="s">
        <v>106</v>
      </c>
      <c r="D58" t="s">
        <v>274</v>
      </c>
      <c r="E58" t="s">
        <v>107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e">
        <v>#NUM!</v>
      </c>
      <c r="L58" t="e">
        <v>#NUM!</v>
      </c>
      <c r="M58" t="e">
        <v>#NUM!</v>
      </c>
      <c r="N58" t="e">
        <v>#NUM!</v>
      </c>
      <c r="O58" t="e">
        <v>#NUM!</v>
      </c>
      <c r="P58" t="e">
        <v>#NUM!</v>
      </c>
      <c r="Q58" t="e">
        <v>#NUM!</v>
      </c>
      <c r="R58" t="e">
        <v>#NUM!</v>
      </c>
      <c r="S58" t="e">
        <v>#NUM!</v>
      </c>
      <c r="T58" t="e">
        <v>#NUM!</v>
      </c>
      <c r="U58" t="e">
        <v>#NUM!</v>
      </c>
      <c r="V58" t="e">
        <v>#NUM!</v>
      </c>
      <c r="W58" t="e">
        <v>#NUM!</v>
      </c>
      <c r="X58" t="e">
        <v>#NUM!</v>
      </c>
      <c r="Y58" t="e">
        <v>#NUM!</v>
      </c>
      <c r="Z58" t="e">
        <v>#NUM!</v>
      </c>
      <c r="AA58" t="e">
        <v>#NUM!</v>
      </c>
      <c r="AB58" t="e">
        <v>#NUM!</v>
      </c>
      <c r="AC58" t="e">
        <v>#NUM!</v>
      </c>
      <c r="AD58" t="e">
        <v>#NUM!</v>
      </c>
      <c r="AE58" t="n">
        <v>2021031</v>
      </c>
      <c r="AF58" t="n">
        <v>0</v>
      </c>
    </row>
    <row r="59">
      <c r="A59" t="s">
        <v>36</v>
      </c>
      <c r="B59" t="s">
        <v>275</v>
      </c>
      <c r="C59" t="s">
        <v>106</v>
      </c>
      <c r="D59" t="s">
        <v>276</v>
      </c>
      <c r="E59" t="s">
        <v>107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 t="n">
        <v>0</v>
      </c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38</v>
      </c>
      <c r="B2" t="s">
        <v>84</v>
      </c>
      <c r="C2" t="s">
        <v>106</v>
      </c>
      <c r="D2" t="s">
        <v>86</v>
      </c>
      <c r="E2" t="s">
        <v>107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 t="n">
        <v>28222</v>
      </c>
      <c r="AF2"/>
    </row>
    <row r="3">
      <c r="A3" t="s">
        <v>38</v>
      </c>
      <c r="B3" t="s">
        <v>163</v>
      </c>
      <c r="C3" t="s">
        <v>106</v>
      </c>
      <c r="D3" t="s">
        <v>164</v>
      </c>
      <c r="E3" t="s">
        <v>107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t="n">
        <v>2683</v>
      </c>
      <c r="AF3"/>
    </row>
    <row r="4">
      <c r="A4" t="s">
        <v>38</v>
      </c>
      <c r="B4" t="s">
        <v>165</v>
      </c>
      <c r="C4" t="s">
        <v>106</v>
      </c>
      <c r="D4" t="s">
        <v>166</v>
      </c>
      <c r="E4" t="s">
        <v>107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e">
        <v>#NUM!</v>
      </c>
      <c r="M4" t="e">
        <v>#NUM!</v>
      </c>
      <c r="N4" t="e">
        <v>#NUM!</v>
      </c>
      <c r="O4" t="e">
        <v>#NUM!</v>
      </c>
      <c r="P4" t="e">
        <v>#NUM!</v>
      </c>
      <c r="Q4" t="e">
        <v>#NUM!</v>
      </c>
      <c r="R4" t="e">
        <v>#NUM!</v>
      </c>
      <c r="S4" t="e">
        <v>#NUM!</v>
      </c>
      <c r="T4" t="e">
        <v>#NUM!</v>
      </c>
      <c r="U4" t="e">
        <v>#NUM!</v>
      </c>
      <c r="V4" t="e">
        <v>#NUM!</v>
      </c>
      <c r="W4" t="e">
        <v>#NUM!</v>
      </c>
      <c r="X4" t="e">
        <v>#NUM!</v>
      </c>
      <c r="Y4" t="e">
        <v>#NUM!</v>
      </c>
      <c r="Z4" t="e">
        <v>#NUM!</v>
      </c>
      <c r="AA4" t="e">
        <v>#NUM!</v>
      </c>
      <c r="AB4" t="e">
        <v>#NUM!</v>
      </c>
      <c r="AC4" t="e">
        <v>#NUM!</v>
      </c>
      <c r="AD4" t="e">
        <v>#NUM!</v>
      </c>
      <c r="AE4" t="n">
        <v>353317</v>
      </c>
      <c r="AF4" t="n">
        <v>0</v>
      </c>
    </row>
    <row r="5">
      <c r="A5" t="s">
        <v>38</v>
      </c>
      <c r="B5" t="s">
        <v>167</v>
      </c>
      <c r="C5" t="s">
        <v>106</v>
      </c>
      <c r="D5" t="s">
        <v>168</v>
      </c>
      <c r="E5" t="s">
        <v>107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 t="n">
        <v>97913</v>
      </c>
      <c r="AF5"/>
    </row>
    <row r="6">
      <c r="A6" t="s">
        <v>38</v>
      </c>
      <c r="B6" t="s">
        <v>169</v>
      </c>
      <c r="C6" t="s">
        <v>106</v>
      </c>
      <c r="D6" t="s">
        <v>170</v>
      </c>
      <c r="E6" t="s">
        <v>107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 t="n">
        <v>9089</v>
      </c>
      <c r="AF6"/>
    </row>
    <row r="7">
      <c r="A7" t="s">
        <v>38</v>
      </c>
      <c r="B7" t="s">
        <v>171</v>
      </c>
      <c r="C7" t="s">
        <v>106</v>
      </c>
      <c r="D7" t="s">
        <v>172</v>
      </c>
      <c r="E7" t="s">
        <v>107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t="n">
        <v>17553</v>
      </c>
      <c r="AF7"/>
    </row>
    <row r="8">
      <c r="A8" t="s">
        <v>38</v>
      </c>
      <c r="B8" t="s">
        <v>173</v>
      </c>
      <c r="C8" t="s">
        <v>106</v>
      </c>
      <c r="D8" t="s">
        <v>174</v>
      </c>
      <c r="E8" t="s">
        <v>107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t="n">
        <v>20887</v>
      </c>
      <c r="AF8"/>
    </row>
    <row r="9">
      <c r="A9" t="s">
        <v>38</v>
      </c>
      <c r="B9" t="s">
        <v>175</v>
      </c>
      <c r="C9" t="s">
        <v>106</v>
      </c>
      <c r="D9" t="s">
        <v>176</v>
      </c>
      <c r="E9" t="s">
        <v>107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t="n">
        <v>27826</v>
      </c>
      <c r="AF9"/>
    </row>
    <row r="10">
      <c r="A10" t="s">
        <v>38</v>
      </c>
      <c r="B10" t="s">
        <v>177</v>
      </c>
      <c r="C10" t="s">
        <v>106</v>
      </c>
      <c r="D10" t="s">
        <v>178</v>
      </c>
      <c r="E10" t="s">
        <v>107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e">
        <v>#NUM!</v>
      </c>
      <c r="M10" t="e">
        <v>#NUM!</v>
      </c>
      <c r="N10" t="e">
        <v>#NUM!</v>
      </c>
      <c r="O10" t="e">
        <v>#NUM!</v>
      </c>
      <c r="P10" t="e">
        <v>#NUM!</v>
      </c>
      <c r="Q10" t="e">
        <v>#NUM!</v>
      </c>
      <c r="R10" t="e">
        <v>#NUM!</v>
      </c>
      <c r="S10" t="e">
        <v>#NUM!</v>
      </c>
      <c r="T10" t="e">
        <v>#NUM!</v>
      </c>
      <c r="U10" t="e">
        <v>#NUM!</v>
      </c>
      <c r="V10" t="e">
        <v>#NUM!</v>
      </c>
      <c r="W10" t="e">
        <v>#NUM!</v>
      </c>
      <c r="X10" t="e">
        <v>#NUM!</v>
      </c>
      <c r="Y10" t="e">
        <v>#NUM!</v>
      </c>
      <c r="Z10" t="e">
        <v>#NUM!</v>
      </c>
      <c r="AA10" t="e">
        <v>#NUM!</v>
      </c>
      <c r="AB10" t="e">
        <v>#NUM!</v>
      </c>
      <c r="AC10" t="e">
        <v>#NUM!</v>
      </c>
      <c r="AD10" t="e">
        <v>#NUM!</v>
      </c>
      <c r="AE10" t="n">
        <v>37404</v>
      </c>
      <c r="AF10" t="n">
        <v>0</v>
      </c>
    </row>
    <row r="11">
      <c r="A11" t="s">
        <v>38</v>
      </c>
      <c r="B11" t="s">
        <v>179</v>
      </c>
      <c r="C11" t="s">
        <v>106</v>
      </c>
      <c r="D11" t="s">
        <v>180</v>
      </c>
      <c r="E11" t="s">
        <v>107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 t="n">
        <v>9578</v>
      </c>
      <c r="AF11"/>
    </row>
    <row r="12">
      <c r="A12" t="s">
        <v>38</v>
      </c>
      <c r="B12" t="s">
        <v>181</v>
      </c>
      <c r="C12" t="s">
        <v>106</v>
      </c>
      <c r="D12" t="s">
        <v>182</v>
      </c>
      <c r="E12" t="s">
        <v>107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t="n">
        <v>25601</v>
      </c>
      <c r="AF12"/>
    </row>
    <row r="13">
      <c r="A13" t="s">
        <v>38</v>
      </c>
      <c r="B13" t="s">
        <v>183</v>
      </c>
      <c r="C13" t="s">
        <v>106</v>
      </c>
      <c r="D13" t="s">
        <v>184</v>
      </c>
      <c r="E13" t="s">
        <v>107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 t="n">
        <v>43335</v>
      </c>
      <c r="AF13"/>
    </row>
    <row r="14">
      <c r="A14" t="s">
        <v>38</v>
      </c>
      <c r="B14" t="s">
        <v>185</v>
      </c>
      <c r="C14" t="s">
        <v>106</v>
      </c>
      <c r="D14" t="s">
        <v>186</v>
      </c>
      <c r="E14" t="s">
        <v>107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 t="n">
        <v>3117</v>
      </c>
      <c r="AF14"/>
    </row>
    <row r="15">
      <c r="A15" t="s">
        <v>38</v>
      </c>
      <c r="B15" t="s">
        <v>187</v>
      </c>
      <c r="C15" t="s">
        <v>106</v>
      </c>
      <c r="D15" t="s">
        <v>188</v>
      </c>
      <c r="E15" t="s">
        <v>107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e">
        <v>#NUM!</v>
      </c>
      <c r="M15" t="e">
        <v>#NUM!</v>
      </c>
      <c r="N15" t="e">
        <v>#NUM!</v>
      </c>
      <c r="O15" t="e">
        <v>#NUM!</v>
      </c>
      <c r="P15" t="e">
        <v>#NUM!</v>
      </c>
      <c r="Q15" t="e">
        <v>#NUM!</v>
      </c>
      <c r="R15" t="e">
        <v>#NUM!</v>
      </c>
      <c r="S15" t="e">
        <v>#NUM!</v>
      </c>
      <c r="T15" t="e">
        <v>#NUM!</v>
      </c>
      <c r="U15" t="e">
        <v>#NUM!</v>
      </c>
      <c r="V15" t="e">
        <v>#NUM!</v>
      </c>
      <c r="W15" t="e">
        <v>#NUM!</v>
      </c>
      <c r="X15" t="e">
        <v>#NUM!</v>
      </c>
      <c r="Y15" t="e">
        <v>#NUM!</v>
      </c>
      <c r="Z15" t="e">
        <v>#NUM!</v>
      </c>
      <c r="AA15" t="e">
        <v>#NUM!</v>
      </c>
      <c r="AB15" t="e">
        <v>#NUM!</v>
      </c>
      <c r="AC15" t="e">
        <v>#NUM!</v>
      </c>
      <c r="AD15" t="e">
        <v>#NUM!</v>
      </c>
      <c r="AE15" t="n">
        <v>15084</v>
      </c>
      <c r="AF15" t="n">
        <v>0</v>
      </c>
    </row>
    <row r="16">
      <c r="A16" t="s">
        <v>38</v>
      </c>
      <c r="B16" t="s">
        <v>189</v>
      </c>
      <c r="C16" t="s">
        <v>106</v>
      </c>
      <c r="D16" t="s">
        <v>190</v>
      </c>
      <c r="E16" t="s">
        <v>107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 t="n">
        <v>11967</v>
      </c>
      <c r="AF16"/>
    </row>
    <row r="17">
      <c r="A17" t="s">
        <v>38</v>
      </c>
      <c r="B17" t="s">
        <v>191</v>
      </c>
      <c r="C17" t="s">
        <v>106</v>
      </c>
      <c r="D17" t="s">
        <v>192</v>
      </c>
      <c r="E17" t="s">
        <v>107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t="n">
        <v>13499</v>
      </c>
      <c r="AF17"/>
    </row>
    <row r="18">
      <c r="A18" t="s">
        <v>38</v>
      </c>
      <c r="B18" t="s">
        <v>193</v>
      </c>
      <c r="C18" t="s">
        <v>106</v>
      </c>
      <c r="D18" t="s">
        <v>194</v>
      </c>
      <c r="E18" t="s">
        <v>107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n">
        <v>59848</v>
      </c>
      <c r="AF18"/>
    </row>
    <row r="19">
      <c r="A19" t="s">
        <v>38</v>
      </c>
      <c r="B19" t="s">
        <v>195</v>
      </c>
      <c r="C19" t="s">
        <v>106</v>
      </c>
      <c r="D19" t="s">
        <v>196</v>
      </c>
      <c r="E19" t="s">
        <v>107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 t="n">
        <v>13104</v>
      </c>
      <c r="AF19"/>
    </row>
    <row r="20">
      <c r="A20" t="s">
        <v>38</v>
      </c>
      <c r="B20" t="s">
        <v>197</v>
      </c>
      <c r="C20" t="s">
        <v>106</v>
      </c>
      <c r="D20" t="s">
        <v>198</v>
      </c>
      <c r="E20" t="s">
        <v>107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 t="n">
        <v>30885</v>
      </c>
      <c r="AF20"/>
    </row>
    <row r="21">
      <c r="A21" t="s">
        <v>38</v>
      </c>
      <c r="B21" t="s">
        <v>199</v>
      </c>
      <c r="C21" t="s">
        <v>106</v>
      </c>
      <c r="D21" t="s">
        <v>200</v>
      </c>
      <c r="E21" t="s">
        <v>107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e">
        <v>#NUM!</v>
      </c>
      <c r="M21" t="e">
        <v>#NUM!</v>
      </c>
      <c r="N21" t="e">
        <v>#NUM!</v>
      </c>
      <c r="O21" t="e">
        <v>#NUM!</v>
      </c>
      <c r="P21" t="e">
        <v>#NUM!</v>
      </c>
      <c r="Q21" t="e">
        <v>#NUM!</v>
      </c>
      <c r="R21" t="e">
        <v>#NUM!</v>
      </c>
      <c r="S21" t="e">
        <v>#NUM!</v>
      </c>
      <c r="T21" t="e">
        <v>#NUM!</v>
      </c>
      <c r="U21" t="e">
        <v>#NUM!</v>
      </c>
      <c r="V21" t="e">
        <v>#NUM!</v>
      </c>
      <c r="W21" t="e">
        <v>#NUM!</v>
      </c>
      <c r="X21" t="e">
        <v>#NUM!</v>
      </c>
      <c r="Y21" t="e">
        <v>#NUM!</v>
      </c>
      <c r="Z21" t="e">
        <v>#NUM!</v>
      </c>
      <c r="AA21" t="e">
        <v>#NUM!</v>
      </c>
      <c r="AB21" t="e">
        <v>#NUM!</v>
      </c>
      <c r="AC21" t="e">
        <v>#NUM!</v>
      </c>
      <c r="AD21" t="e">
        <v>#NUM!</v>
      </c>
      <c r="AE21" t="n">
        <v>49868</v>
      </c>
      <c r="AF21" t="n">
        <v>0</v>
      </c>
    </row>
    <row r="22">
      <c r="A22" t="s">
        <v>38</v>
      </c>
      <c r="B22" t="s">
        <v>201</v>
      </c>
      <c r="C22" t="s">
        <v>106</v>
      </c>
      <c r="D22" t="s">
        <v>202</v>
      </c>
      <c r="E22" t="s">
        <v>107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 t="n">
        <v>18983</v>
      </c>
      <c r="AF22"/>
    </row>
    <row r="23">
      <c r="A23" t="s">
        <v>38</v>
      </c>
      <c r="B23" t="s">
        <v>203</v>
      </c>
      <c r="C23" t="s">
        <v>106</v>
      </c>
      <c r="D23" t="s">
        <v>204</v>
      </c>
      <c r="E23" t="s">
        <v>107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 t="n">
        <v>89840</v>
      </c>
      <c r="AF23"/>
    </row>
    <row r="24">
      <c r="A24" t="s">
        <v>38</v>
      </c>
      <c r="B24" t="s">
        <v>205</v>
      </c>
      <c r="C24" t="s">
        <v>106</v>
      </c>
      <c r="D24" t="s">
        <v>206</v>
      </c>
      <c r="E24" t="s">
        <v>107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e">
        <v>#NUM!</v>
      </c>
      <c r="M24" t="e">
        <v>#NUM!</v>
      </c>
      <c r="N24" t="e">
        <v>#NUM!</v>
      </c>
      <c r="O24" t="e">
        <v>#NUM!</v>
      </c>
      <c r="P24" t="e">
        <v>#NUM!</v>
      </c>
      <c r="Q24" t="e">
        <v>#NUM!</v>
      </c>
      <c r="R24" t="e">
        <v>#NUM!</v>
      </c>
      <c r="S24" t="e">
        <v>#NUM!</v>
      </c>
      <c r="T24" t="e">
        <v>#NUM!</v>
      </c>
      <c r="U24" t="e">
        <v>#NUM!</v>
      </c>
      <c r="V24" t="e">
        <v>#NUM!</v>
      </c>
      <c r="W24" t="e">
        <v>#NUM!</v>
      </c>
      <c r="X24" t="e">
        <v>#NUM!</v>
      </c>
      <c r="Y24" t="e">
        <v>#NUM!</v>
      </c>
      <c r="Z24" t="e">
        <v>#NUM!</v>
      </c>
      <c r="AA24" t="e">
        <v>#NUM!</v>
      </c>
      <c r="AB24" t="e">
        <v>#NUM!</v>
      </c>
      <c r="AC24" t="e">
        <v>#NUM!</v>
      </c>
      <c r="AD24" t="e">
        <v>#NUM!</v>
      </c>
      <c r="AE24" t="n">
        <v>106622</v>
      </c>
      <c r="AF24" t="n">
        <v>0</v>
      </c>
    </row>
    <row r="25">
      <c r="A25" t="s">
        <v>38</v>
      </c>
      <c r="B25" t="s">
        <v>207</v>
      </c>
      <c r="C25" t="s">
        <v>106</v>
      </c>
      <c r="D25" t="s">
        <v>208</v>
      </c>
      <c r="E25" t="s">
        <v>107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 t="n">
        <v>14138</v>
      </c>
      <c r="AF25"/>
    </row>
    <row r="26">
      <c r="A26" t="s">
        <v>38</v>
      </c>
      <c r="B26" t="s">
        <v>209</v>
      </c>
      <c r="C26" t="s">
        <v>106</v>
      </c>
      <c r="D26" t="s">
        <v>210</v>
      </c>
      <c r="E26" t="s">
        <v>107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 t="n">
        <v>61519</v>
      </c>
      <c r="AF26"/>
    </row>
    <row r="27">
      <c r="A27" t="s">
        <v>38</v>
      </c>
      <c r="B27" t="s">
        <v>211</v>
      </c>
      <c r="C27" t="s">
        <v>106</v>
      </c>
      <c r="D27" t="s">
        <v>212</v>
      </c>
      <c r="E27" t="s">
        <v>107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 t="n">
        <v>30965</v>
      </c>
      <c r="AF27"/>
    </row>
    <row r="28">
      <c r="A28" t="s">
        <v>38</v>
      </c>
      <c r="B28" t="s">
        <v>213</v>
      </c>
      <c r="C28" t="s">
        <v>106</v>
      </c>
      <c r="D28" t="s">
        <v>214</v>
      </c>
      <c r="E28" t="s">
        <v>107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e">
        <v>#NUM!</v>
      </c>
      <c r="M28" t="e">
        <v>#NUM!</v>
      </c>
      <c r="N28" t="e">
        <v>#NUM!</v>
      </c>
      <c r="O28" t="e">
        <v>#NUM!</v>
      </c>
      <c r="P28" t="e">
        <v>#NUM!</v>
      </c>
      <c r="Q28" t="e">
        <v>#NUM!</v>
      </c>
      <c r="R28" t="e">
        <v>#NUM!</v>
      </c>
      <c r="S28" t="e">
        <v>#NUM!</v>
      </c>
      <c r="T28" t="e">
        <v>#NUM!</v>
      </c>
      <c r="U28" t="e">
        <v>#NUM!</v>
      </c>
      <c r="V28" t="e">
        <v>#NUM!</v>
      </c>
      <c r="W28" t="e">
        <v>#NUM!</v>
      </c>
      <c r="X28" t="e">
        <v>#NUM!</v>
      </c>
      <c r="Y28" t="e">
        <v>#NUM!</v>
      </c>
      <c r="Z28" t="e">
        <v>#NUM!</v>
      </c>
      <c r="AA28" t="e">
        <v>#NUM!</v>
      </c>
      <c r="AB28" t="e">
        <v>#NUM!</v>
      </c>
      <c r="AC28" t="e">
        <v>#NUM!</v>
      </c>
      <c r="AD28" t="e">
        <v>#NUM!</v>
      </c>
      <c r="AE28" t="n">
        <v>66275</v>
      </c>
      <c r="AF28" t="n">
        <v>0</v>
      </c>
    </row>
    <row r="29">
      <c r="A29" t="s">
        <v>38</v>
      </c>
      <c r="B29" t="s">
        <v>215</v>
      </c>
      <c r="C29" t="s">
        <v>106</v>
      </c>
      <c r="D29" t="s">
        <v>216</v>
      </c>
      <c r="E29" t="s">
        <v>107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 t="n">
        <v>27447</v>
      </c>
      <c r="AF29"/>
    </row>
    <row r="30">
      <c r="A30" t="s">
        <v>38</v>
      </c>
      <c r="B30" t="s">
        <v>217</v>
      </c>
      <c r="C30" t="s">
        <v>106</v>
      </c>
      <c r="D30" t="s">
        <v>218</v>
      </c>
      <c r="E30" t="s">
        <v>107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 t="n">
        <v>1583</v>
      </c>
      <c r="AF30"/>
    </row>
    <row r="31">
      <c r="A31" t="s">
        <v>38</v>
      </c>
      <c r="B31" t="s">
        <v>219</v>
      </c>
      <c r="C31" t="s">
        <v>106</v>
      </c>
      <c r="D31" t="s">
        <v>220</v>
      </c>
      <c r="E31" t="s">
        <v>107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5635</v>
      </c>
      <c r="AF31"/>
    </row>
    <row r="32">
      <c r="A32" t="s">
        <v>38</v>
      </c>
      <c r="B32" t="s">
        <v>221</v>
      </c>
      <c r="C32" t="s">
        <v>106</v>
      </c>
      <c r="D32" t="s">
        <v>222</v>
      </c>
      <c r="E32" t="s">
        <v>107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 t="n">
        <v>28214</v>
      </c>
      <c r="AF32"/>
    </row>
    <row r="33">
      <c r="A33" t="s">
        <v>38</v>
      </c>
      <c r="B33" t="s">
        <v>223</v>
      </c>
      <c r="C33" t="s">
        <v>106</v>
      </c>
      <c r="D33" t="s">
        <v>224</v>
      </c>
      <c r="E33" t="s">
        <v>107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 t="n">
        <v>3396</v>
      </c>
      <c r="AF33"/>
    </row>
    <row r="34">
      <c r="A34" t="s">
        <v>38</v>
      </c>
      <c r="B34" t="s">
        <v>225</v>
      </c>
      <c r="C34" t="s">
        <v>106</v>
      </c>
      <c r="D34" t="s">
        <v>226</v>
      </c>
      <c r="E34" t="s">
        <v>107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 t="n">
        <v>33608</v>
      </c>
      <c r="AF34"/>
    </row>
    <row r="35">
      <c r="A35" t="s">
        <v>38</v>
      </c>
      <c r="B35" t="s">
        <v>227</v>
      </c>
      <c r="C35" t="s">
        <v>106</v>
      </c>
      <c r="D35" t="s">
        <v>228</v>
      </c>
      <c r="E35" t="s">
        <v>107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e">
        <v>#NUM!</v>
      </c>
      <c r="M35" t="e">
        <v>#NUM!</v>
      </c>
      <c r="N35" t="e">
        <v>#NUM!</v>
      </c>
      <c r="O35" t="e">
        <v>#NUM!</v>
      </c>
      <c r="P35" t="e">
        <v>#NUM!</v>
      </c>
      <c r="Q35" t="e">
        <v>#NUM!</v>
      </c>
      <c r="R35" t="e">
        <v>#NUM!</v>
      </c>
      <c r="S35" t="e">
        <v>#NUM!</v>
      </c>
      <c r="T35" t="e">
        <v>#NUM!</v>
      </c>
      <c r="U35" t="e">
        <v>#NUM!</v>
      </c>
      <c r="V35" t="e">
        <v>#NUM!</v>
      </c>
      <c r="W35" t="e">
        <v>#NUM!</v>
      </c>
      <c r="X35" t="e">
        <v>#NUM!</v>
      </c>
      <c r="Y35" t="e">
        <v>#NUM!</v>
      </c>
      <c r="Z35" t="e">
        <v>#NUM!</v>
      </c>
      <c r="AA35" t="e">
        <v>#NUM!</v>
      </c>
      <c r="AB35" t="e">
        <v>#NUM!</v>
      </c>
      <c r="AC35" t="e">
        <v>#NUM!</v>
      </c>
      <c r="AD35" t="e">
        <v>#NUM!</v>
      </c>
      <c r="AE35" t="n">
        <v>48006</v>
      </c>
      <c r="AF35" t="n">
        <v>0</v>
      </c>
    </row>
    <row r="36">
      <c r="A36" t="s">
        <v>38</v>
      </c>
      <c r="B36" t="s">
        <v>229</v>
      </c>
      <c r="C36" t="s">
        <v>106</v>
      </c>
      <c r="D36" t="s">
        <v>230</v>
      </c>
      <c r="E36" t="s">
        <v>107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 t="n">
        <v>9778</v>
      </c>
      <c r="AF36"/>
    </row>
    <row r="37">
      <c r="A37" t="s">
        <v>38</v>
      </c>
      <c r="B37" t="s">
        <v>231</v>
      </c>
      <c r="C37" t="s">
        <v>106</v>
      </c>
      <c r="D37" t="s">
        <v>232</v>
      </c>
      <c r="E37" t="s">
        <v>107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 t="n">
        <v>19272</v>
      </c>
      <c r="AF37"/>
    </row>
    <row r="38">
      <c r="A38" t="s">
        <v>38</v>
      </c>
      <c r="B38" t="s">
        <v>233</v>
      </c>
      <c r="C38" t="s">
        <v>106</v>
      </c>
      <c r="D38" t="s">
        <v>234</v>
      </c>
      <c r="E38" t="s">
        <v>107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 t="n">
        <v>18956</v>
      </c>
      <c r="AF38"/>
    </row>
    <row r="39">
      <c r="A39" t="s">
        <v>38</v>
      </c>
      <c r="B39" t="s">
        <v>235</v>
      </c>
      <c r="C39" t="s">
        <v>106</v>
      </c>
      <c r="D39" t="s">
        <v>236</v>
      </c>
      <c r="E39" t="s">
        <v>107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 t="n">
        <v>33258</v>
      </c>
      <c r="AF39"/>
    </row>
    <row r="40">
      <c r="A40" t="s">
        <v>38</v>
      </c>
      <c r="B40" t="s">
        <v>237</v>
      </c>
      <c r="C40" t="s">
        <v>106</v>
      </c>
      <c r="D40" t="s">
        <v>238</v>
      </c>
      <c r="E40" t="s">
        <v>107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 t="n">
        <v>20859</v>
      </c>
      <c r="AF40"/>
    </row>
    <row r="41">
      <c r="A41" t="s">
        <v>38</v>
      </c>
      <c r="B41" t="s">
        <v>239</v>
      </c>
      <c r="C41" t="s">
        <v>106</v>
      </c>
      <c r="D41" t="s">
        <v>240</v>
      </c>
      <c r="E41" t="s">
        <v>107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 t="n">
        <v>7867</v>
      </c>
      <c r="AF41"/>
    </row>
    <row r="42">
      <c r="A42" t="s">
        <v>38</v>
      </c>
      <c r="B42" t="s">
        <v>241</v>
      </c>
      <c r="C42" t="s">
        <v>106</v>
      </c>
      <c r="D42" t="s">
        <v>242</v>
      </c>
      <c r="E42" t="s">
        <v>107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 t="n">
        <v>47530</v>
      </c>
      <c r="AF42"/>
    </row>
    <row r="43">
      <c r="A43" t="s">
        <v>38</v>
      </c>
      <c r="B43" t="s">
        <v>243</v>
      </c>
      <c r="C43" t="s">
        <v>106</v>
      </c>
      <c r="D43" t="s">
        <v>244</v>
      </c>
      <c r="E43" t="s">
        <v>107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e">
        <v>#NUM!</v>
      </c>
      <c r="M43" t="e">
        <v>#NUM!</v>
      </c>
      <c r="N43" t="e">
        <v>#NUM!</v>
      </c>
      <c r="O43" t="e">
        <v>#NUM!</v>
      </c>
      <c r="P43" t="e">
        <v>#NUM!</v>
      </c>
      <c r="Q43" t="e">
        <v>#NUM!</v>
      </c>
      <c r="R43" t="e">
        <v>#NUM!</v>
      </c>
      <c r="S43" t="e">
        <v>#NUM!</v>
      </c>
      <c r="T43" t="e">
        <v>#NUM!</v>
      </c>
      <c r="U43" t="e">
        <v>#NUM!</v>
      </c>
      <c r="V43" t="e">
        <v>#NUM!</v>
      </c>
      <c r="W43" t="e">
        <v>#NUM!</v>
      </c>
      <c r="X43" t="e">
        <v>#NUM!</v>
      </c>
      <c r="Y43" t="e">
        <v>#NUM!</v>
      </c>
      <c r="Z43" t="e">
        <v>#NUM!</v>
      </c>
      <c r="AA43" t="e">
        <v>#NUM!</v>
      </c>
      <c r="AB43" t="e">
        <v>#NUM!</v>
      </c>
      <c r="AC43" t="e">
        <v>#NUM!</v>
      </c>
      <c r="AD43" t="e">
        <v>#NUM!</v>
      </c>
      <c r="AE43" t="n">
        <v>71895</v>
      </c>
      <c r="AF43" t="n">
        <v>0</v>
      </c>
    </row>
    <row r="44">
      <c r="A44" t="s">
        <v>38</v>
      </c>
      <c r="B44" t="s">
        <v>245</v>
      </c>
      <c r="C44" t="s">
        <v>106</v>
      </c>
      <c r="D44" t="s">
        <v>246</v>
      </c>
      <c r="E44" t="s">
        <v>107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e">
        <v>#NUM!</v>
      </c>
      <c r="M44" t="e">
        <v>#NUM!</v>
      </c>
      <c r="N44" t="e">
        <v>#NUM!</v>
      </c>
      <c r="O44" t="e">
        <v>#NUM!</v>
      </c>
      <c r="P44" t="e">
        <v>#NUM!</v>
      </c>
      <c r="Q44" t="e">
        <v>#NUM!</v>
      </c>
      <c r="R44" t="e">
        <v>#NUM!</v>
      </c>
      <c r="S44" t="e">
        <v>#NUM!</v>
      </c>
      <c r="T44" t="e">
        <v>#NUM!</v>
      </c>
      <c r="U44" t="e">
        <v>#NUM!</v>
      </c>
      <c r="V44" t="e">
        <v>#NUM!</v>
      </c>
      <c r="W44" t="e">
        <v>#NUM!</v>
      </c>
      <c r="X44" t="e">
        <v>#NUM!</v>
      </c>
      <c r="Y44" t="e">
        <v>#NUM!</v>
      </c>
      <c r="Z44" t="e">
        <v>#NUM!</v>
      </c>
      <c r="AA44" t="e">
        <v>#NUM!</v>
      </c>
      <c r="AB44" t="e">
        <v>#NUM!</v>
      </c>
      <c r="AC44" t="e">
        <v>#NUM!</v>
      </c>
      <c r="AD44" t="e">
        <v>#NUM!</v>
      </c>
      <c r="AE44" t="n">
        <v>906287</v>
      </c>
      <c r="AF44" t="n">
        <v>0</v>
      </c>
    </row>
    <row r="45">
      <c r="A45" t="s">
        <v>38</v>
      </c>
      <c r="B45" t="s">
        <v>247</v>
      </c>
      <c r="C45" t="s">
        <v>106</v>
      </c>
      <c r="D45" t="s">
        <v>248</v>
      </c>
      <c r="E45" t="s">
        <v>107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e">
        <v>#NUM!</v>
      </c>
      <c r="M45" t="e">
        <v>#NUM!</v>
      </c>
      <c r="N45" t="e">
        <v>#NUM!</v>
      </c>
      <c r="O45" t="e">
        <v>#NUM!</v>
      </c>
      <c r="P45" t="e">
        <v>#NUM!</v>
      </c>
      <c r="Q45" t="e">
        <v>#NUM!</v>
      </c>
      <c r="R45" t="e">
        <v>#NUM!</v>
      </c>
      <c r="S45" t="e">
        <v>#NUM!</v>
      </c>
      <c r="T45" t="e">
        <v>#NUM!</v>
      </c>
      <c r="U45" t="e">
        <v>#NUM!</v>
      </c>
      <c r="V45" t="e">
        <v>#NUM!</v>
      </c>
      <c r="W45" t="e">
        <v>#NUM!</v>
      </c>
      <c r="X45" t="e">
        <v>#NUM!</v>
      </c>
      <c r="Y45" t="e">
        <v>#NUM!</v>
      </c>
      <c r="Z45" t="e">
        <v>#NUM!</v>
      </c>
      <c r="AA45" t="e">
        <v>#NUM!</v>
      </c>
      <c r="AB45" t="e">
        <v>#NUM!</v>
      </c>
      <c r="AC45" t="e">
        <v>#NUM!</v>
      </c>
      <c r="AD45" t="e">
        <v>#NUM!</v>
      </c>
      <c r="AE45" t="n">
        <v>878065</v>
      </c>
      <c r="AF45" t="n">
        <v>0</v>
      </c>
    </row>
    <row r="46">
      <c r="A46" t="s">
        <v>38</v>
      </c>
      <c r="B46" t="s">
        <v>249</v>
      </c>
      <c r="C46" t="s">
        <v>106</v>
      </c>
      <c r="D46" t="s">
        <v>250</v>
      </c>
      <c r="E46" t="s">
        <v>107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 t="n">
        <v>24365</v>
      </c>
      <c r="AF46"/>
    </row>
    <row r="47">
      <c r="A47" t="s">
        <v>38</v>
      </c>
      <c r="B47" t="s">
        <v>251</v>
      </c>
      <c r="C47" t="s">
        <v>106</v>
      </c>
      <c r="D47" t="s">
        <v>252</v>
      </c>
      <c r="E47" t="s">
        <v>107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 t="n">
        <v>22658</v>
      </c>
      <c r="AF47"/>
    </row>
    <row r="48">
      <c r="A48" t="s">
        <v>38</v>
      </c>
      <c r="B48" t="s">
        <v>253</v>
      </c>
      <c r="C48" t="s">
        <v>106</v>
      </c>
      <c r="D48" t="s">
        <v>254</v>
      </c>
      <c r="E48" t="s">
        <v>107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e">
        <v>#NUM!</v>
      </c>
      <c r="M48" t="e">
        <v>#NUM!</v>
      </c>
      <c r="N48" t="e">
        <v>#NUM!</v>
      </c>
      <c r="O48" t="e">
        <v>#NUM!</v>
      </c>
      <c r="P48" t="e">
        <v>#NUM!</v>
      </c>
      <c r="Q48" t="e">
        <v>#NUM!</v>
      </c>
      <c r="R48" t="e">
        <v>#NUM!</v>
      </c>
      <c r="S48" t="e">
        <v>#NUM!</v>
      </c>
      <c r="T48" t="e">
        <v>#NUM!</v>
      </c>
      <c r="U48" t="e">
        <v>#NUM!</v>
      </c>
      <c r="V48" t="e">
        <v>#NUM!</v>
      </c>
      <c r="W48" t="e">
        <v>#NUM!</v>
      </c>
      <c r="X48" t="e">
        <v>#NUM!</v>
      </c>
      <c r="Y48" t="e">
        <v>#NUM!</v>
      </c>
      <c r="Z48" t="e">
        <v>#NUM!</v>
      </c>
      <c r="AA48" t="e">
        <v>#NUM!</v>
      </c>
      <c r="AB48" t="e">
        <v>#NUM!</v>
      </c>
      <c r="AC48" t="e">
        <v>#NUM!</v>
      </c>
      <c r="AD48" t="e">
        <v>#NUM!</v>
      </c>
      <c r="AE48" t="n">
        <v>72213</v>
      </c>
      <c r="AF48" t="n">
        <v>0</v>
      </c>
    </row>
    <row r="49">
      <c r="A49" t="s">
        <v>38</v>
      </c>
      <c r="B49" t="s">
        <v>255</v>
      </c>
      <c r="C49" t="s">
        <v>106</v>
      </c>
      <c r="D49" t="s">
        <v>256</v>
      </c>
      <c r="E49" t="s">
        <v>107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 t="n">
        <v>8358</v>
      </c>
      <c r="AF49"/>
    </row>
    <row r="50">
      <c r="A50" t="s">
        <v>38</v>
      </c>
      <c r="B50" t="s">
        <v>257</v>
      </c>
      <c r="C50" t="s">
        <v>106</v>
      </c>
      <c r="D50" t="s">
        <v>258</v>
      </c>
      <c r="E50" t="s">
        <v>107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e">
        <v>#NUM!</v>
      </c>
      <c r="M50" t="e">
        <v>#NUM!</v>
      </c>
      <c r="N50" t="e">
        <v>#NUM!</v>
      </c>
      <c r="O50" t="e">
        <v>#NUM!</v>
      </c>
      <c r="P50" t="e">
        <v>#NUM!</v>
      </c>
      <c r="Q50" t="e">
        <v>#NUM!</v>
      </c>
      <c r="R50" t="e">
        <v>#NUM!</v>
      </c>
      <c r="S50" t="e">
        <v>#NUM!</v>
      </c>
      <c r="T50" t="e">
        <v>#NUM!</v>
      </c>
      <c r="U50" t="e">
        <v>#NUM!</v>
      </c>
      <c r="V50" t="e">
        <v>#NUM!</v>
      </c>
      <c r="W50" t="e">
        <v>#NUM!</v>
      </c>
      <c r="X50" t="e">
        <v>#NUM!</v>
      </c>
      <c r="Y50" t="e">
        <v>#NUM!</v>
      </c>
      <c r="Z50" t="e">
        <v>#NUM!</v>
      </c>
      <c r="AA50" t="e">
        <v>#NUM!</v>
      </c>
      <c r="AB50" t="e">
        <v>#NUM!</v>
      </c>
      <c r="AC50" t="e">
        <v>#NUM!</v>
      </c>
      <c r="AD50" t="e">
        <v>#NUM!</v>
      </c>
      <c r="AE50" t="n">
        <v>41197</v>
      </c>
      <c r="AF50" t="n">
        <v>0</v>
      </c>
    </row>
    <row r="51">
      <c r="A51" t="s">
        <v>38</v>
      </c>
      <c r="B51" t="s">
        <v>259</v>
      </c>
      <c r="C51" t="s">
        <v>106</v>
      </c>
      <c r="D51" t="s">
        <v>260</v>
      </c>
      <c r="E51" t="s">
        <v>107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 t="n">
        <v>32145</v>
      </c>
      <c r="AF51"/>
    </row>
    <row r="52">
      <c r="A52" t="s">
        <v>38</v>
      </c>
      <c r="B52" t="s">
        <v>261</v>
      </c>
      <c r="C52" t="s">
        <v>106</v>
      </c>
      <c r="D52" t="s">
        <v>262</v>
      </c>
      <c r="E52" t="s">
        <v>107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 t="n">
        <v>9052</v>
      </c>
      <c r="AF52"/>
    </row>
    <row r="53">
      <c r="A53" t="s">
        <v>38</v>
      </c>
      <c r="B53" t="s">
        <v>263</v>
      </c>
      <c r="C53" t="s">
        <v>106</v>
      </c>
      <c r="D53" t="s">
        <v>264</v>
      </c>
      <c r="E53" t="s">
        <v>107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t="n">
        <v>12902</v>
      </c>
      <c r="AF53"/>
    </row>
    <row r="54">
      <c r="A54" t="s">
        <v>38</v>
      </c>
      <c r="B54" t="s">
        <v>265</v>
      </c>
      <c r="C54" t="s">
        <v>106</v>
      </c>
      <c r="D54" t="s">
        <v>266</v>
      </c>
      <c r="E54" t="s">
        <v>107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e">
        <v>#NUM!</v>
      </c>
      <c r="L54" t="e">
        <v>#NUM!</v>
      </c>
      <c r="M54" t="e">
        <v>#NUM!</v>
      </c>
      <c r="N54" t="e">
        <v>#NUM!</v>
      </c>
      <c r="O54" t="e">
        <v>#NUM!</v>
      </c>
      <c r="P54" t="e">
        <v>#NUM!</v>
      </c>
      <c r="Q54" t="e">
        <v>#NUM!</v>
      </c>
      <c r="R54" t="e">
        <v>#NUM!</v>
      </c>
      <c r="S54" t="e">
        <v>#NUM!</v>
      </c>
      <c r="T54" t="e">
        <v>#NUM!</v>
      </c>
      <c r="U54" t="e">
        <v>#NUM!</v>
      </c>
      <c r="V54" t="e">
        <v>#NUM!</v>
      </c>
      <c r="W54" t="e">
        <v>#NUM!</v>
      </c>
      <c r="X54" t="e">
        <v>#NUM!</v>
      </c>
      <c r="Y54" t="e">
        <v>#NUM!</v>
      </c>
      <c r="Z54" t="e">
        <v>#NUM!</v>
      </c>
      <c r="AA54" t="e">
        <v>#NUM!</v>
      </c>
      <c r="AB54" t="e">
        <v>#NUM!</v>
      </c>
      <c r="AC54" t="e">
        <v>#NUM!</v>
      </c>
      <c r="AD54" t="e">
        <v>#NUM!</v>
      </c>
      <c r="AE54" t="n">
        <v>22693</v>
      </c>
      <c r="AF54" t="n">
        <v>0</v>
      </c>
    </row>
    <row r="55">
      <c r="A55" t="s">
        <v>38</v>
      </c>
      <c r="B55" t="s">
        <v>267</v>
      </c>
      <c r="C55" t="s">
        <v>106</v>
      </c>
      <c r="D55" t="s">
        <v>268</v>
      </c>
      <c r="E55" t="s">
        <v>107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 t="n">
        <v>9791</v>
      </c>
      <c r="AF55"/>
    </row>
    <row r="56">
      <c r="A56" t="s">
        <v>38</v>
      </c>
      <c r="B56" t="s">
        <v>269</v>
      </c>
      <c r="C56" t="s">
        <v>106</v>
      </c>
      <c r="D56" t="s">
        <v>270</v>
      </c>
      <c r="E56" t="s">
        <v>107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 t="n">
        <v>0</v>
      </c>
      <c r="AF56"/>
    </row>
    <row r="57">
      <c r="A57" t="s">
        <v>38</v>
      </c>
      <c r="B57" t="s">
        <v>271</v>
      </c>
      <c r="C57" t="s">
        <v>106</v>
      </c>
      <c r="D57" t="s">
        <v>272</v>
      </c>
      <c r="E57" t="s">
        <v>107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e">
        <v>#NUM!</v>
      </c>
      <c r="L57" t="e">
        <v>#NUM!</v>
      </c>
      <c r="M57" t="e">
        <v>#NUM!</v>
      </c>
      <c r="N57" t="e">
        <v>#NUM!</v>
      </c>
      <c r="O57" t="e">
        <v>#NUM!</v>
      </c>
      <c r="P57" t="e">
        <v>#NUM!</v>
      </c>
      <c r="Q57" t="e">
        <v>#NUM!</v>
      </c>
      <c r="R57" t="e">
        <v>#NUM!</v>
      </c>
      <c r="S57" t="e">
        <v>#NUM!</v>
      </c>
      <c r="T57" t="e">
        <v>#NUM!</v>
      </c>
      <c r="U57" t="e">
        <v>#NUM!</v>
      </c>
      <c r="V57" t="e">
        <v>#NUM!</v>
      </c>
      <c r="W57" t="e">
        <v>#NUM!</v>
      </c>
      <c r="X57" t="e">
        <v>#NUM!</v>
      </c>
      <c r="Y57" t="e">
        <v>#NUM!</v>
      </c>
      <c r="Z57" t="e">
        <v>#NUM!</v>
      </c>
      <c r="AA57" t="e">
        <v>#NUM!</v>
      </c>
      <c r="AB57" t="e">
        <v>#NUM!</v>
      </c>
      <c r="AC57" t="e">
        <v>#NUM!</v>
      </c>
      <c r="AD57" t="e">
        <v>#NUM!</v>
      </c>
      <c r="AE57" t="n">
        <v>999359</v>
      </c>
      <c r="AF57" t="n">
        <v>0</v>
      </c>
    </row>
    <row r="58">
      <c r="A58" t="s">
        <v>38</v>
      </c>
      <c r="B58" t="s">
        <v>273</v>
      </c>
      <c r="C58" t="s">
        <v>106</v>
      </c>
      <c r="D58" t="s">
        <v>274</v>
      </c>
      <c r="E58" t="s">
        <v>107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e">
        <v>#NUM!</v>
      </c>
      <c r="L58" t="e">
        <v>#NUM!</v>
      </c>
      <c r="M58" t="e">
        <v>#NUM!</v>
      </c>
      <c r="N58" t="e">
        <v>#NUM!</v>
      </c>
      <c r="O58" t="e">
        <v>#NUM!</v>
      </c>
      <c r="P58" t="e">
        <v>#NUM!</v>
      </c>
      <c r="Q58" t="e">
        <v>#NUM!</v>
      </c>
      <c r="R58" t="e">
        <v>#NUM!</v>
      </c>
      <c r="S58" t="e">
        <v>#NUM!</v>
      </c>
      <c r="T58" t="e">
        <v>#NUM!</v>
      </c>
      <c r="U58" t="e">
        <v>#NUM!</v>
      </c>
      <c r="V58" t="e">
        <v>#NUM!</v>
      </c>
      <c r="W58" t="e">
        <v>#NUM!</v>
      </c>
      <c r="X58" t="e">
        <v>#NUM!</v>
      </c>
      <c r="Y58" t="e">
        <v>#NUM!</v>
      </c>
      <c r="Z58" t="e">
        <v>#NUM!</v>
      </c>
      <c r="AA58" t="e">
        <v>#NUM!</v>
      </c>
      <c r="AB58" t="e">
        <v>#NUM!</v>
      </c>
      <c r="AC58" t="e">
        <v>#NUM!</v>
      </c>
      <c r="AD58" t="e">
        <v>#NUM!</v>
      </c>
      <c r="AE58" t="n">
        <v>999359</v>
      </c>
      <c r="AF58" t="n">
        <v>0</v>
      </c>
    </row>
    <row r="59">
      <c r="A59" t="s">
        <v>38</v>
      </c>
      <c r="B59" t="s">
        <v>275</v>
      </c>
      <c r="C59" t="s">
        <v>106</v>
      </c>
      <c r="D59" t="s">
        <v>276</v>
      </c>
      <c r="E59" t="s">
        <v>107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 t="n">
        <v>0</v>
      </c>
      <c r="AF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legend</dc:creator>
  <cp:lastModifiedBy>legend</cp:lastModifiedBy>
  <dcterms:created xsi:type="dcterms:W3CDTF">2025-01-07T18:46:43Z</dcterms:created>
</coreProperties>
</file>