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dbutterfly\Desktop\일잘러 엑셀 파이썬 자동화\chapter07\"/>
    </mc:Choice>
  </mc:AlternateContent>
  <bookViews>
    <workbookView xWindow="0" yWindow="0" windowWidth="28800" windowHeight="12390"/>
  </bookViews>
  <sheets>
    <sheet name="Sheet1" sheetId="1" r:id="rId1"/>
    <sheet name="보고서 삽입용 요약표" sheetId="2" r:id="rId2"/>
  </sheets>
  <calcPr calcId="162913"/>
</workbook>
</file>

<file path=xl/calcChain.xml><?xml version="1.0" encoding="utf-8"?>
<calcChain xmlns="http://schemas.openxmlformats.org/spreadsheetml/2006/main">
  <c r="E6" i="2" l="1"/>
  <c r="D6" i="2"/>
  <c r="C6" i="2"/>
  <c r="B6" i="2"/>
  <c r="B7" i="2" s="1"/>
  <c r="C2" i="2"/>
  <c r="B2" i="2"/>
  <c r="B3" i="2" s="1"/>
  <c r="F15" i="1"/>
  <c r="B14" i="2" s="1"/>
  <c r="E15" i="1"/>
  <c r="B13" i="2" s="1"/>
  <c r="D15" i="1"/>
  <c r="B12" i="2" s="1"/>
  <c r="C15" i="1"/>
  <c r="B11" i="2" s="1"/>
  <c r="B15" i="1"/>
  <c r="B10" i="2" s="1"/>
  <c r="D7" i="2" l="1"/>
  <c r="C7" i="2"/>
  <c r="C3" i="2"/>
  <c r="E7" i="2"/>
</calcChain>
</file>

<file path=xl/sharedStrings.xml><?xml version="1.0" encoding="utf-8"?>
<sst xmlns="http://schemas.openxmlformats.org/spreadsheetml/2006/main" count="53" uniqueCount="22">
  <si>
    <t>No.</t>
  </si>
  <si>
    <t>제품 만족도</t>
  </si>
  <si>
    <t>재구매 의사</t>
  </si>
  <si>
    <t>추천 의향</t>
  </si>
  <si>
    <t>방문 횟수</t>
  </si>
  <si>
    <t>클레임 횟수</t>
  </si>
  <si>
    <t>연령대</t>
  </si>
  <si>
    <t>성별</t>
  </si>
  <si>
    <t>30대</t>
  </si>
  <si>
    <t>남</t>
  </si>
  <si>
    <t>20대</t>
  </si>
  <si>
    <t>여</t>
  </si>
  <si>
    <t>평균/합계</t>
  </si>
  <si>
    <t>성별 분포</t>
  </si>
  <si>
    <t>남성</t>
  </si>
  <si>
    <t>여성</t>
  </si>
  <si>
    <t>인원</t>
  </si>
  <si>
    <t>비율</t>
  </si>
  <si>
    <t>연령 분포</t>
  </si>
  <si>
    <t>40대</t>
  </si>
  <si>
    <t>50대 이상</t>
  </si>
  <si>
    <t>조사 결과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</si>
</sst>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.##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D663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76" fontId="0" fillId="0" borderId="0" xfId="0" applyNumberFormat="1" applyAlignment="1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defaultRowHeight="16.5" x14ac:dyDescent="0.3"/>
  <cols>
    <col min="1" max="8" width="13" style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1</v>
      </c>
      <c r="B2" s="2">
        <v>5</v>
      </c>
      <c r="C2" s="2">
        <v>4</v>
      </c>
      <c r="D2" s="2">
        <v>4</v>
      </c>
      <c r="E2" s="2">
        <v>0</v>
      </c>
      <c r="F2" s="2">
        <v>4</v>
      </c>
      <c r="G2" s="1" t="s">
        <v>8</v>
      </c>
      <c r="H2" s="1" t="s">
        <v>9</v>
      </c>
    </row>
    <row r="3" spans="1:8" x14ac:dyDescent="0.3">
      <c r="A3" s="1">
        <v>2</v>
      </c>
      <c r="B3" s="2">
        <v>5</v>
      </c>
      <c r="C3" s="2">
        <v>4</v>
      </c>
      <c r="D3" s="2">
        <v>4</v>
      </c>
      <c r="E3" s="2">
        <v>0</v>
      </c>
      <c r="F3" s="2">
        <v>4</v>
      </c>
      <c r="G3" s="1" t="s">
        <v>10</v>
      </c>
      <c r="H3" s="1" t="s">
        <v>9</v>
      </c>
    </row>
    <row r="4" spans="1:8" x14ac:dyDescent="0.3">
      <c r="A4" s="1">
        <v>3</v>
      </c>
      <c r="B4" s="3">
        <v>5</v>
      </c>
      <c r="C4" s="2">
        <v>5</v>
      </c>
      <c r="D4" s="2">
        <v>5</v>
      </c>
      <c r="E4" s="2">
        <v>0</v>
      </c>
      <c r="F4" s="2">
        <v>3</v>
      </c>
      <c r="G4" s="1" t="s">
        <v>8</v>
      </c>
      <c r="H4" s="1" t="s">
        <v>11</v>
      </c>
    </row>
    <row r="5" spans="1:8" x14ac:dyDescent="0.3">
      <c r="A5" s="1">
        <v>4</v>
      </c>
      <c r="B5" s="3">
        <v>5</v>
      </c>
      <c r="C5" s="2">
        <v>5</v>
      </c>
      <c r="D5" s="2">
        <v>5</v>
      </c>
      <c r="E5" s="2">
        <v>2</v>
      </c>
      <c r="F5" s="2">
        <v>3</v>
      </c>
      <c r="G5" s="1" t="s">
        <v>10</v>
      </c>
      <c r="H5" s="1" t="s">
        <v>9</v>
      </c>
    </row>
    <row r="6" spans="1:8" x14ac:dyDescent="0.3">
      <c r="A6" s="1">
        <v>5</v>
      </c>
      <c r="B6" s="3">
        <v>5</v>
      </c>
      <c r="C6" s="2">
        <v>4</v>
      </c>
      <c r="D6" s="2">
        <v>4</v>
      </c>
      <c r="E6" s="2">
        <v>2</v>
      </c>
      <c r="F6" s="2">
        <v>5</v>
      </c>
      <c r="G6" s="1" t="s">
        <v>8</v>
      </c>
      <c r="H6" s="1" t="s">
        <v>11</v>
      </c>
    </row>
    <row r="7" spans="1:8" x14ac:dyDescent="0.3">
      <c r="A7" s="1">
        <v>6</v>
      </c>
      <c r="B7" s="3">
        <v>5</v>
      </c>
      <c r="C7" s="2">
        <v>4</v>
      </c>
      <c r="D7" s="2">
        <v>4</v>
      </c>
      <c r="E7" s="2">
        <v>0</v>
      </c>
      <c r="F7" s="2">
        <v>0</v>
      </c>
      <c r="G7" s="1" t="s">
        <v>8</v>
      </c>
      <c r="H7" s="1" t="s">
        <v>11</v>
      </c>
    </row>
    <row r="8" spans="1:8" x14ac:dyDescent="0.3">
      <c r="A8" s="1">
        <v>7</v>
      </c>
      <c r="B8" s="3">
        <v>5</v>
      </c>
      <c r="C8" s="2">
        <v>5</v>
      </c>
      <c r="D8" s="2">
        <v>5</v>
      </c>
      <c r="E8" s="2">
        <v>0</v>
      </c>
      <c r="F8" s="2">
        <v>2</v>
      </c>
      <c r="G8" s="1" t="s">
        <v>10</v>
      </c>
      <c r="H8" s="1" t="s">
        <v>9</v>
      </c>
    </row>
    <row r="9" spans="1:8" x14ac:dyDescent="0.3">
      <c r="A9" s="1">
        <v>8</v>
      </c>
      <c r="B9" s="3">
        <v>5</v>
      </c>
      <c r="C9" s="2">
        <v>4</v>
      </c>
      <c r="D9" s="2">
        <v>4</v>
      </c>
      <c r="E9" s="2">
        <v>1</v>
      </c>
      <c r="F9" s="2">
        <v>1</v>
      </c>
      <c r="G9" s="1" t="s">
        <v>8</v>
      </c>
      <c r="H9" s="1" t="s">
        <v>9</v>
      </c>
    </row>
    <row r="10" spans="1:8" x14ac:dyDescent="0.3">
      <c r="A10" s="1">
        <v>9</v>
      </c>
      <c r="B10" s="3">
        <v>5</v>
      </c>
      <c r="C10" s="2">
        <v>5</v>
      </c>
      <c r="D10" s="2">
        <v>5</v>
      </c>
      <c r="E10" s="2">
        <v>2</v>
      </c>
      <c r="F10" s="2">
        <v>2</v>
      </c>
      <c r="G10" s="1" t="s">
        <v>10</v>
      </c>
      <c r="H10" s="1" t="s">
        <v>9</v>
      </c>
    </row>
    <row r="11" spans="1:8" x14ac:dyDescent="0.3">
      <c r="A11" s="1">
        <v>10</v>
      </c>
      <c r="B11" s="3">
        <v>4</v>
      </c>
      <c r="C11" s="2">
        <v>5</v>
      </c>
      <c r="D11" s="2">
        <v>5</v>
      </c>
      <c r="E11" s="2">
        <v>4</v>
      </c>
      <c r="F11" s="2">
        <v>10</v>
      </c>
      <c r="G11" s="1" t="s">
        <v>8</v>
      </c>
      <c r="H11" s="1" t="s">
        <v>11</v>
      </c>
    </row>
    <row r="12" spans="1:8" x14ac:dyDescent="0.3">
      <c r="A12" s="1">
        <v>11</v>
      </c>
      <c r="B12" s="3">
        <v>5</v>
      </c>
      <c r="C12" s="2">
        <v>4</v>
      </c>
      <c r="D12" s="2">
        <v>4</v>
      </c>
      <c r="E12" s="2">
        <v>1</v>
      </c>
      <c r="F12" s="2">
        <v>1</v>
      </c>
      <c r="G12" s="1" t="s">
        <v>8</v>
      </c>
      <c r="H12" s="1" t="s">
        <v>9</v>
      </c>
    </row>
    <row r="13" spans="1:8" x14ac:dyDescent="0.3">
      <c r="A13" s="1">
        <v>12</v>
      </c>
      <c r="B13" s="3">
        <v>5</v>
      </c>
      <c r="C13" s="2">
        <v>4</v>
      </c>
      <c r="D13" s="2">
        <v>4</v>
      </c>
      <c r="E13" s="2">
        <v>1</v>
      </c>
      <c r="F13" s="2">
        <v>1</v>
      </c>
      <c r="G13" s="1" t="s">
        <v>8</v>
      </c>
      <c r="H13" s="1" t="s">
        <v>9</v>
      </c>
    </row>
    <row r="14" spans="1:8" x14ac:dyDescent="0.3">
      <c r="A14" s="1">
        <v>13</v>
      </c>
      <c r="B14" s="3">
        <v>5</v>
      </c>
      <c r="C14" s="2">
        <v>1</v>
      </c>
      <c r="D14" s="2">
        <v>1</v>
      </c>
      <c r="E14" s="2">
        <v>0</v>
      </c>
      <c r="F14" s="2">
        <v>0</v>
      </c>
      <c r="G14" s="1" t="s">
        <v>10</v>
      </c>
      <c r="H14" s="1" t="s">
        <v>9</v>
      </c>
    </row>
    <row r="15" spans="1:8" x14ac:dyDescent="0.3">
      <c r="A15" t="s">
        <v>12</v>
      </c>
      <c r="B15" s="4">
        <f>AVERAGE(B2:B14)</f>
        <v>4.9230769230769234</v>
      </c>
      <c r="C15" s="4">
        <f>AVERAGE(C2:C14)</f>
        <v>4.1538461538461542</v>
      </c>
      <c r="D15" s="4">
        <f>AVERAGE(D2:D14)</f>
        <v>4.1538461538461542</v>
      </c>
      <c r="E15">
        <f>SUM(E2:E14)</f>
        <v>13</v>
      </c>
      <c r="F15">
        <f>SUM(F2:F14)</f>
        <v>36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6.5" x14ac:dyDescent="0.3"/>
  <cols>
    <col min="1" max="1" width="15" style="5" customWidth="1"/>
    <col min="2" max="5" width="10" style="5" customWidth="1"/>
  </cols>
  <sheetData>
    <row r="1" spans="1:5" ht="24.95" customHeight="1" x14ac:dyDescent="0.3">
      <c r="A1" s="6" t="s">
        <v>13</v>
      </c>
      <c r="B1" s="6" t="s">
        <v>14</v>
      </c>
      <c r="C1" s="6" t="s">
        <v>15</v>
      </c>
    </row>
    <row r="2" spans="1:5" ht="24.95" customHeight="1" x14ac:dyDescent="0.3">
      <c r="A2" s="7" t="s">
        <v>16</v>
      </c>
      <c r="B2" s="7">
        <f>COUNTIF(Sheet1!H2:H14, "남")</f>
        <v>9</v>
      </c>
      <c r="C2" s="7">
        <f>COUNTIF(Sheet1!H2:H14, "여")</f>
        <v>4</v>
      </c>
    </row>
    <row r="3" spans="1:5" ht="24.95" customHeight="1" x14ac:dyDescent="0.3">
      <c r="A3" s="7" t="s">
        <v>17</v>
      </c>
      <c r="B3" s="8">
        <f>B2/SUM(B2:C2)</f>
        <v>0.69230769230769229</v>
      </c>
      <c r="C3" s="8">
        <f>C2/SUM(B2:C2)</f>
        <v>0.30769230769230771</v>
      </c>
    </row>
    <row r="4" spans="1:5" ht="24.95" customHeight="1" x14ac:dyDescent="0.3">
      <c r="A4"/>
      <c r="B4"/>
      <c r="C4"/>
    </row>
    <row r="5" spans="1:5" ht="24.95" customHeight="1" x14ac:dyDescent="0.3">
      <c r="A5" s="6" t="s">
        <v>18</v>
      </c>
      <c r="B5" s="6" t="s">
        <v>10</v>
      </c>
      <c r="C5" s="6" t="s">
        <v>8</v>
      </c>
      <c r="D5" s="6" t="s">
        <v>19</v>
      </c>
      <c r="E5" s="6" t="s">
        <v>20</v>
      </c>
    </row>
    <row r="6" spans="1:5" ht="24.95" customHeight="1" x14ac:dyDescent="0.3">
      <c r="A6" s="7" t="s">
        <v>16</v>
      </c>
      <c r="B6" s="7">
        <f>COUNTIF(Sheet1!G2:G14, "20대")</f>
        <v>5</v>
      </c>
      <c r="C6" s="7">
        <f>COUNTIF(Sheet1!G2:G14, "30대")</f>
        <v>8</v>
      </c>
      <c r="D6" s="7">
        <f>COUNTIF(Sheet1!G2:G14, "40대")</f>
        <v>0</v>
      </c>
      <c r="E6" s="7">
        <f>COUNTIF(Sheet1!G2:G14, "50대 이상")</f>
        <v>0</v>
      </c>
    </row>
    <row r="7" spans="1:5" ht="24.95" customHeight="1" x14ac:dyDescent="0.3">
      <c r="A7" s="7" t="s">
        <v>17</v>
      </c>
      <c r="B7" s="8">
        <f>B6/SUM(B6:E6)</f>
        <v>0.38461538461538464</v>
      </c>
      <c r="C7" s="8">
        <f>C6/SUM(B6:E6)</f>
        <v>0.61538461538461542</v>
      </c>
      <c r="D7" s="8">
        <f>D6/SUM(B6:E6)</f>
        <v>0</v>
      </c>
      <c r="E7" s="8">
        <f>E6/SUM(B6:E6)</f>
        <v>0</v>
      </c>
    </row>
    <row r="8" spans="1:5" ht="24.95" customHeight="1" x14ac:dyDescent="0.3">
      <c r="A8"/>
      <c r="B8"/>
      <c r="C8"/>
    </row>
    <row r="9" spans="1:5" ht="24.95" customHeight="1" x14ac:dyDescent="0.3">
      <c r="A9" s="10" t="s">
        <v>21</v>
      </c>
      <c r="B9" s="11"/>
    </row>
    <row r="10" spans="1:5" ht="24.95" customHeight="1" x14ac:dyDescent="0.3">
      <c r="A10" s="7" t="s">
        <v>1</v>
      </c>
      <c r="B10" s="9">
        <f>Sheet1!B15</f>
        <v>4.9230769230769234</v>
      </c>
    </row>
    <row r="11" spans="1:5" ht="24.95" customHeight="1" x14ac:dyDescent="0.3">
      <c r="A11" s="7" t="s">
        <v>2</v>
      </c>
      <c r="B11" s="9">
        <f>Sheet1!C15</f>
        <v>4.1538461538461542</v>
      </c>
    </row>
    <row r="12" spans="1:5" ht="24.95" customHeight="1" x14ac:dyDescent="0.3">
      <c r="A12" s="7" t="s">
        <v>3</v>
      </c>
      <c r="B12" s="9">
        <f>Sheet1!D15</f>
        <v>4.1538461538461542</v>
      </c>
    </row>
    <row r="13" spans="1:5" ht="24.95" customHeight="1" x14ac:dyDescent="0.3">
      <c r="A13" s="7" t="s">
        <v>4</v>
      </c>
      <c r="B13" s="7">
        <f>Sheet1!E15</f>
        <v>13</v>
      </c>
    </row>
    <row r="14" spans="1:5" ht="24.95" customHeight="1" x14ac:dyDescent="0.3">
      <c r="A14" s="7" t="s">
        <v>5</v>
      </c>
      <c r="B14" s="7">
        <f>Sheet1!F15</f>
        <v>36</v>
      </c>
    </row>
  </sheetData>
  <mergeCells count="1">
    <mergeCell ref="A9:B9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보고서 삽입용 요약표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baek</dc:creator>
  <cp:lastModifiedBy>Redbutterfly</cp:lastModifiedBy>
  <dcterms:created xsi:type="dcterms:W3CDTF">2021-07-28T00:58:17Z</dcterms:created>
  <dcterms:modified xsi:type="dcterms:W3CDTF">2022-06-03T02:15:49Z</dcterms:modified>
</cp:coreProperties>
</file>