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X:\Personal Development\Data Science\HFC\general_tools\"/>
    </mc:Choice>
  </mc:AlternateContent>
  <bookViews>
    <workbookView xWindow="480" yWindow="480" windowWidth="25125" windowHeight="14085" activeTab="2"/>
  </bookViews>
  <sheets>
    <sheet name="Binary" sheetId="1" r:id="rId1"/>
    <sheet name="3 Outcome" sheetId="2" r:id="rId2"/>
    <sheet name="5 Outcome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E3" i="3"/>
  <c r="F3" i="3"/>
  <c r="E2" i="3"/>
  <c r="F2" i="3"/>
  <c r="F9" i="3"/>
  <c r="G4" i="3"/>
  <c r="H4" i="3"/>
  <c r="G2" i="3"/>
  <c r="H2" i="3"/>
  <c r="H9" i="3"/>
  <c r="I5" i="3"/>
  <c r="J5" i="3"/>
  <c r="I2" i="3"/>
  <c r="J2" i="3"/>
  <c r="J9" i="3"/>
  <c r="K2" i="3"/>
  <c r="L2" i="3"/>
  <c r="K6" i="3"/>
  <c r="L6" i="3"/>
  <c r="L9" i="3"/>
  <c r="M9" i="3"/>
  <c r="D5" i="3"/>
  <c r="D6" i="3"/>
  <c r="D4" i="3"/>
  <c r="D2" i="3"/>
  <c r="D3" i="3"/>
  <c r="D9" i="3"/>
  <c r="B8" i="3"/>
  <c r="B6" i="2"/>
  <c r="E2" i="2"/>
  <c r="F2" i="2"/>
  <c r="E4" i="2"/>
  <c r="F4" i="2"/>
  <c r="G3" i="2"/>
  <c r="H3" i="2"/>
  <c r="G2" i="2"/>
  <c r="H2" i="2"/>
  <c r="D3" i="2"/>
  <c r="D2" i="2"/>
  <c r="D4" i="2"/>
  <c r="C3" i="1"/>
  <c r="C2" i="1"/>
  <c r="C8" i="1"/>
  <c r="H7" i="2"/>
  <c r="F7" i="2"/>
  <c r="J7" i="2"/>
  <c r="D7" i="2"/>
</calcChain>
</file>

<file path=xl/sharedStrings.xml><?xml version="1.0" encoding="utf-8"?>
<sst xmlns="http://schemas.openxmlformats.org/spreadsheetml/2006/main" count="35" uniqueCount="25">
  <si>
    <t>Predicted</t>
  </si>
  <si>
    <t>Actual</t>
  </si>
  <si>
    <t>Brier</t>
  </si>
  <si>
    <t>Diff</t>
  </si>
  <si>
    <t>Average</t>
  </si>
  <si>
    <t>Choice</t>
  </si>
  <si>
    <t>A</t>
  </si>
  <si>
    <t>B</t>
  </si>
  <si>
    <t>C</t>
  </si>
  <si>
    <t>Prob</t>
  </si>
  <si>
    <t>Outcome</t>
  </si>
  <si>
    <t>AB vs C</t>
  </si>
  <si>
    <t>A vs BC</t>
  </si>
  <si>
    <t>Basic Diff</t>
  </si>
  <si>
    <t>AB vs C diff</t>
  </si>
  <si>
    <t>A vs BC diff</t>
  </si>
  <si>
    <t>Score</t>
  </si>
  <si>
    <t>Remaining</t>
  </si>
  <si>
    <t>D</t>
  </si>
  <si>
    <t>E</t>
  </si>
  <si>
    <t>A vs BCDE</t>
  </si>
  <si>
    <t>AB vs CDE</t>
  </si>
  <si>
    <t>ABC vs DE</t>
  </si>
  <si>
    <t>ABCD vs E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</si>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</sst>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" sqref="B2"/>
    </sheetView>
  </sheetViews>
  <sheetFormatPr defaultColWidth="8.85546875" defaultRowHeight="1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0.99</v>
      </c>
      <c r="B2">
        <v>1</v>
      </c>
      <c r="C2">
        <f t="shared" ref="C2:C3" si="0">(A2-B2)^2</f>
        <v>1.0000000000000018E-4</v>
      </c>
    </row>
    <row r="3" spans="1:3" x14ac:dyDescent="0.25">
      <c r="A3">
        <f>1-A2</f>
        <v>1.0000000000000009E-2</v>
      </c>
      <c r="B3">
        <v>0</v>
      </c>
      <c r="C3">
        <f t="shared" si="0"/>
        <v>1.0000000000000018E-4</v>
      </c>
    </row>
    <row r="8" spans="1:3" x14ac:dyDescent="0.25">
      <c r="A8" t="s">
        <v>2</v>
      </c>
      <c r="C8">
        <f>SUM(C2:C6)</f>
        <v>2.0000000000000036E-4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13" sqref="N13"/>
    </sheetView>
  </sheetViews>
  <sheetFormatPr defaultColWidth="8.85546875" defaultRowHeight="15" x14ac:dyDescent="0.25"/>
  <cols>
    <col min="1" max="1" width="10.42578125" bestFit="1" customWidth="1"/>
    <col min="6" max="6" width="10.85546875" bestFit="1" customWidth="1"/>
    <col min="8" max="8" width="10.85546875" bestFit="1" customWidth="1"/>
  </cols>
  <sheetData>
    <row r="1" spans="1:10" x14ac:dyDescent="0.25">
      <c r="A1" t="s">
        <v>5</v>
      </c>
      <c r="B1" t="s">
        <v>9</v>
      </c>
      <c r="C1" t="s">
        <v>10</v>
      </c>
      <c r="D1" t="s">
        <v>13</v>
      </c>
      <c r="E1" t="s">
        <v>11</v>
      </c>
      <c r="F1" t="s">
        <v>14</v>
      </c>
      <c r="G1" t="s">
        <v>12</v>
      </c>
      <c r="H1" t="s">
        <v>15</v>
      </c>
      <c r="J1" t="s">
        <v>4</v>
      </c>
    </row>
    <row r="2" spans="1:10" x14ac:dyDescent="0.25">
      <c r="A2" t="s">
        <v>6</v>
      </c>
      <c r="B2">
        <v>0</v>
      </c>
      <c r="C2">
        <v>0</v>
      </c>
      <c r="D2">
        <f>(B2-C2)^2</f>
        <v>0</v>
      </c>
      <c r="E2" s="6">
        <f>SUM(B2:B3)</f>
        <v>0.39</v>
      </c>
      <c r="F2" s="6">
        <f>(E2-SUM(C2:C3))^2</f>
        <v>0.15210000000000001</v>
      </c>
      <c r="G2" s="1">
        <f>B2</f>
        <v>0</v>
      </c>
      <c r="H2">
        <f>(G2-C2)^2</f>
        <v>0</v>
      </c>
    </row>
    <row r="3" spans="1:10" x14ac:dyDescent="0.25">
      <c r="A3" t="s">
        <v>7</v>
      </c>
      <c r="B3">
        <v>0.39</v>
      </c>
      <c r="C3">
        <v>0</v>
      </c>
      <c r="D3">
        <f>(B3-C3)^2</f>
        <v>0.15210000000000001</v>
      </c>
      <c r="E3" s="6"/>
      <c r="F3" s="6"/>
      <c r="G3" s="6">
        <f>SUM(B3:B4)</f>
        <v>1</v>
      </c>
      <c r="H3" s="6">
        <f>(G3-SUM(C3:C4))^2</f>
        <v>0</v>
      </c>
    </row>
    <row r="4" spans="1:10" x14ac:dyDescent="0.25">
      <c r="A4" t="s">
        <v>8</v>
      </c>
      <c r="B4">
        <v>0.61</v>
      </c>
      <c r="C4">
        <v>1</v>
      </c>
      <c r="D4">
        <f>(B4-C4)^2</f>
        <v>0.15210000000000001</v>
      </c>
      <c r="E4" s="1">
        <f>B4</f>
        <v>0.61</v>
      </c>
      <c r="F4" s="1">
        <f>(E4-C4)^2</f>
        <v>0.15210000000000001</v>
      </c>
      <c r="G4" s="6"/>
      <c r="H4" s="6"/>
    </row>
    <row r="5" spans="1:10" x14ac:dyDescent="0.25">
      <c r="E5" s="1"/>
      <c r="F5" s="1"/>
      <c r="G5" s="2"/>
      <c r="H5" s="2"/>
    </row>
    <row r="6" spans="1:10" x14ac:dyDescent="0.25">
      <c r="A6" t="s">
        <v>17</v>
      </c>
      <c r="B6">
        <f>1-SUM(B2:B4)</f>
        <v>0</v>
      </c>
    </row>
    <row r="7" spans="1:10" x14ac:dyDescent="0.25">
      <c r="A7" t="s">
        <v>16</v>
      </c>
      <c r="D7">
        <f>SUM(D2:D4)</f>
        <v>0.30420000000000003</v>
      </c>
      <c r="F7">
        <f>SUM(F2:F4)</f>
        <v>0.30420000000000003</v>
      </c>
      <c r="H7">
        <f>SUM(H2:H4)</f>
        <v>0</v>
      </c>
      <c r="J7">
        <f>AVERAGE(F7:H7)</f>
        <v>0.15210000000000001</v>
      </c>
    </row>
    <row r="10" spans="1:10" ht="18" customHeight="1" x14ac:dyDescent="0.25"/>
    <row r="11" spans="1:10" x14ac:dyDescent="0.25">
      <c r="E11" s="6"/>
      <c r="F11" s="6"/>
      <c r="G11" s="1"/>
    </row>
    <row r="12" spans="1:10" x14ac:dyDescent="0.25">
      <c r="E12" s="6"/>
      <c r="F12" s="6"/>
      <c r="G12" s="6"/>
      <c r="H12" s="6"/>
    </row>
    <row r="13" spans="1:10" x14ac:dyDescent="0.25">
      <c r="E13" s="1"/>
      <c r="F13" s="1"/>
      <c r="G13" s="6"/>
      <c r="H13" s="6"/>
    </row>
  </sheetData>
  <mergeCells count="8">
    <mergeCell ref="E2:E3"/>
    <mergeCell ref="G3:G4"/>
    <mergeCell ref="F2:F3"/>
    <mergeCell ref="H3:H4"/>
    <mergeCell ref="E11:E12"/>
    <mergeCell ref="F11:F12"/>
    <mergeCell ref="G12:G13"/>
    <mergeCell ref="H12:H1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C7" sqref="C7"/>
    </sheetView>
  </sheetViews>
  <sheetFormatPr defaultColWidth="8.85546875" defaultRowHeight="15" x14ac:dyDescent="0.25"/>
  <cols>
    <col min="1" max="1" width="10.42578125" bestFit="1" customWidth="1"/>
    <col min="4" max="4" width="9.140625" bestFit="1" customWidth="1"/>
    <col min="7" max="7" width="10.85546875" bestFit="1" customWidth="1"/>
    <col min="9" max="9" width="10.85546875" bestFit="1" customWidth="1"/>
  </cols>
  <sheetData>
    <row r="1" spans="1:13" x14ac:dyDescent="0.25">
      <c r="A1" t="s">
        <v>5</v>
      </c>
      <c r="B1" t="s">
        <v>9</v>
      </c>
      <c r="C1" t="s">
        <v>10</v>
      </c>
      <c r="D1" t="s">
        <v>13</v>
      </c>
      <c r="E1" s="7" t="s">
        <v>20</v>
      </c>
      <c r="F1" s="7"/>
      <c r="G1" s="7" t="s">
        <v>21</v>
      </c>
      <c r="H1" s="7"/>
      <c r="I1" s="7" t="s">
        <v>22</v>
      </c>
      <c r="J1" s="7"/>
      <c r="K1" s="7" t="s">
        <v>23</v>
      </c>
      <c r="L1" s="7"/>
    </row>
    <row r="2" spans="1:13" x14ac:dyDescent="0.25">
      <c r="A2" t="s">
        <v>6</v>
      </c>
      <c r="B2">
        <v>7.0000000000000007E-2</v>
      </c>
      <c r="C2">
        <v>0</v>
      </c>
      <c r="D2">
        <f>(B2-C2)^2</f>
        <v>4.9000000000000007E-3</v>
      </c>
      <c r="E2" s="5">
        <f>SUM(B2)</f>
        <v>7.0000000000000007E-2</v>
      </c>
      <c r="F2" s="5">
        <f>(E2-SUM(C2))^2</f>
        <v>4.9000000000000007E-3</v>
      </c>
      <c r="G2" s="8">
        <f>SUM(B2:B3)</f>
        <v>0.22</v>
      </c>
      <c r="H2" s="7">
        <f>(G2-SUM(C2:C3))^2</f>
        <v>4.8399999999999999E-2</v>
      </c>
      <c r="I2" s="7">
        <f>SUM(B2:B4)</f>
        <v>0.4</v>
      </c>
      <c r="J2" s="7">
        <f>(I2-SUM(C2:C4))^2</f>
        <v>0.16000000000000003</v>
      </c>
      <c r="K2" s="7">
        <f>SUM(B2:B5)</f>
        <v>0.66</v>
      </c>
      <c r="L2" s="7">
        <f>(K2-SUM(C2:C5))^2</f>
        <v>0.43560000000000004</v>
      </c>
    </row>
    <row r="3" spans="1:13" x14ac:dyDescent="0.25">
      <c r="A3" t="s">
        <v>7</v>
      </c>
      <c r="B3">
        <v>0.15</v>
      </c>
      <c r="C3">
        <v>0</v>
      </c>
      <c r="D3">
        <f>(B3-C3)^2</f>
        <v>2.2499999999999999E-2</v>
      </c>
      <c r="E3" s="8">
        <f>SUM(B3:B6)</f>
        <v>0.92999999999999994</v>
      </c>
      <c r="F3" s="8">
        <f>(E3-SUM(C3:C6))^2</f>
        <v>4.9000000000000085E-3</v>
      </c>
      <c r="G3" s="8"/>
      <c r="H3" s="7"/>
      <c r="I3" s="7"/>
      <c r="J3" s="7"/>
      <c r="K3" s="7"/>
      <c r="L3" s="7"/>
    </row>
    <row r="4" spans="1:13" x14ac:dyDescent="0.25">
      <c r="A4" t="s">
        <v>8</v>
      </c>
      <c r="B4">
        <v>0.18</v>
      </c>
      <c r="C4">
        <v>0</v>
      </c>
      <c r="D4">
        <f>(B4-C4)^2</f>
        <v>3.2399999999999998E-2</v>
      </c>
      <c r="E4" s="8"/>
      <c r="F4" s="8"/>
      <c r="G4" s="7">
        <f>SUM(B4:B6)</f>
        <v>0.78</v>
      </c>
      <c r="H4" s="8">
        <f>(G4-SUM(C4:C6))^2</f>
        <v>4.8399999999999992E-2</v>
      </c>
      <c r="I4" s="7"/>
      <c r="J4" s="7"/>
      <c r="K4" s="7"/>
      <c r="L4" s="7"/>
    </row>
    <row r="5" spans="1:13" x14ac:dyDescent="0.25">
      <c r="A5" t="s">
        <v>18</v>
      </c>
      <c r="B5">
        <v>0.26</v>
      </c>
      <c r="C5">
        <v>0</v>
      </c>
      <c r="D5">
        <f>(B5-C5)^2</f>
        <v>6.7600000000000007E-2</v>
      </c>
      <c r="E5" s="8"/>
      <c r="F5" s="8"/>
      <c r="G5" s="7"/>
      <c r="H5" s="8"/>
      <c r="I5" s="8">
        <f>SUM(B5:B6)</f>
        <v>0.60000000000000009</v>
      </c>
      <c r="J5" s="7">
        <f>(I5-SUM(C5:C6))^2</f>
        <v>0.15999999999999992</v>
      </c>
      <c r="K5" s="7"/>
      <c r="L5" s="7"/>
    </row>
    <row r="6" spans="1:13" x14ac:dyDescent="0.25">
      <c r="A6" t="s">
        <v>19</v>
      </c>
      <c r="B6">
        <v>0.34</v>
      </c>
      <c r="C6">
        <v>1</v>
      </c>
      <c r="D6">
        <f>(B6-C6)^2</f>
        <v>0.43559999999999988</v>
      </c>
      <c r="E6" s="8"/>
      <c r="F6" s="8"/>
      <c r="G6" s="7"/>
      <c r="H6" s="8"/>
      <c r="I6" s="8"/>
      <c r="J6" s="7"/>
      <c r="K6">
        <f>SUM(B6)</f>
        <v>0.34</v>
      </c>
      <c r="L6">
        <f>(K6-SUM(C6))^2</f>
        <v>0.43559999999999988</v>
      </c>
    </row>
    <row r="7" spans="1:13" x14ac:dyDescent="0.25">
      <c r="F7" s="1"/>
      <c r="G7" s="1"/>
      <c r="H7" s="3"/>
      <c r="I7" s="3"/>
    </row>
    <row r="8" spans="1:13" x14ac:dyDescent="0.25">
      <c r="A8" t="s">
        <v>17</v>
      </c>
      <c r="B8">
        <f>SUM(B2:B6)</f>
        <v>1</v>
      </c>
      <c r="D8" t="s">
        <v>24</v>
      </c>
      <c r="M8" t="s">
        <v>4</v>
      </c>
    </row>
    <row r="9" spans="1:13" x14ac:dyDescent="0.25">
      <c r="A9" t="s">
        <v>16</v>
      </c>
      <c r="D9">
        <f>SUM(D2:D6)</f>
        <v>0.56299999999999994</v>
      </c>
      <c r="F9">
        <f>SUM(F2:F6)</f>
        <v>9.8000000000000101E-3</v>
      </c>
      <c r="H9">
        <f>SUM(H2:H6)</f>
        <v>9.6799999999999997E-2</v>
      </c>
      <c r="J9">
        <f>SUM(J2:J6)</f>
        <v>0.31999999999999995</v>
      </c>
      <c r="L9">
        <f>SUM(L2:L6)</f>
        <v>0.87119999999999997</v>
      </c>
      <c r="M9">
        <f>AVERAGE(F9:L9)</f>
        <v>0.32445000000000002</v>
      </c>
    </row>
    <row r="12" spans="1:13" ht="18" customHeight="1" x14ac:dyDescent="0.25"/>
    <row r="13" spans="1:13" x14ac:dyDescent="0.25">
      <c r="F13" s="4"/>
      <c r="G13" s="4"/>
      <c r="H13" s="1"/>
    </row>
    <row r="14" spans="1:13" x14ac:dyDescent="0.25">
      <c r="F14" s="4"/>
      <c r="G14" s="4"/>
      <c r="H14" s="4"/>
      <c r="I14" s="4"/>
    </row>
    <row r="15" spans="1:13" x14ac:dyDescent="0.25">
      <c r="F15" s="1"/>
      <c r="G15" s="1"/>
      <c r="H15" s="4"/>
      <c r="I15" s="4"/>
    </row>
  </sheetData>
  <mergeCells count="16">
    <mergeCell ref="K1:L1"/>
    <mergeCell ref="K2:K5"/>
    <mergeCell ref="L2:L5"/>
    <mergeCell ref="E1:F1"/>
    <mergeCell ref="G1:H1"/>
    <mergeCell ref="G2:G3"/>
    <mergeCell ref="G4:G6"/>
    <mergeCell ref="H2:H3"/>
    <mergeCell ref="H4:H6"/>
    <mergeCell ref="F3:F6"/>
    <mergeCell ref="E3:E6"/>
    <mergeCell ref="I1:J1"/>
    <mergeCell ref="I2:I4"/>
    <mergeCell ref="I5:I6"/>
    <mergeCell ref="J5:J6"/>
    <mergeCell ref="J2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</vt:lpstr>
      <vt:lpstr>3 Outcome</vt:lpstr>
      <vt:lpstr>5 Outcome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Joseph - BLS</dc:creator>
  <cp:lastModifiedBy>Wood, Joseph - BLS</cp:lastModifiedBy>
  <dcterms:created xsi:type="dcterms:W3CDTF">2017-09-15T20:14:16Z</dcterms:created>
  <dcterms:modified xsi:type="dcterms:W3CDTF">2017-10-12T18:08:44Z</dcterms:modified>
</cp:coreProperties>
</file>