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<sst xmlns="http://schemas.openxmlformats.org/spreadsheetml/2006/main" count="21" uniqueCount="21">
  <si>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</si>
  <si>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</si>
  <si>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</si>
  <si>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</si>
  <si>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</si>
  <si>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</si>
  <si>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</si>
  <si>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</si>
  <si>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</si>
  <si>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</si>
  <si>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</si>
  <si>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</si>
  <si>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</si>
  <si>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tortowa</t>
  </si>
  <si>
    <t xml:space="preserve">maka pszenna chlebowa jasna</t>
  </si>
  <si>
    <t xml:space="preserve">jaja</t>
  </si>
  <si>
    <t xml:space="preserve">maslo</t>
  </si>
  <si>
    <t xml:space="preserve">cukier</t>
  </si>
  <si>
    <t xml:space="preserve">sol</t>
  </si>
  <si>
    <t xml:space="preserve">woda</t>
  </si>
  <si>
    <t xml:space="preserve">drozdze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</si>
</sst>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5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1025" min="8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32.03</v>
      </c>
      <c r="C2" s="0" t="n">
        <v>25000</v>
      </c>
      <c r="D2" s="1" t="n">
        <f aca="false">(B2*1000)/C2</f>
        <v>1.2812</v>
      </c>
      <c r="E2" s="1" t="n">
        <f aca="false">D2/1.05</f>
        <v>1.22019047619048</v>
      </c>
      <c r="F2" s="0" t="n">
        <v>8000</v>
      </c>
      <c r="G2" s="1" t="n">
        <f aca="false">(D2*F2)/1000</f>
        <v>10.2496</v>
      </c>
      <c r="H2" s="9"/>
      <c r="I2" s="10" t="n">
        <f aca="false">SUM(G2:G9)</f>
        <v>271.445256</v>
      </c>
      <c r="J2" s="11" t="n">
        <f aca="false">SUM(F2:F9)</f>
        <v>34160</v>
      </c>
      <c r="K2" s="12" t="n">
        <v>60</v>
      </c>
      <c r="L2" s="13" t="n">
        <f aca="false">(I2*K2)/J2</f>
        <v>0.476777381733021</v>
      </c>
    </row>
    <row r="3" customFormat="false" ht="15" hidden="false" customHeight="false" outlineLevel="0" collapsed="false">
      <c r="A3" s="0" t="s">
        <v>14</v>
      </c>
      <c r="B3" s="1" t="n">
        <v>32.03</v>
      </c>
      <c r="C3" s="0" t="n">
        <v>25000</v>
      </c>
      <c r="D3" s="1" t="n">
        <f aca="false">(B3*1000)/C3</f>
        <v>1.2812</v>
      </c>
      <c r="E3" s="1" t="n">
        <f aca="false">D3/1.05</f>
        <v>1.22019047619048</v>
      </c>
      <c r="F3" s="0" t="n">
        <v>8000</v>
      </c>
      <c r="G3" s="1" t="n">
        <f aca="false">(D3*F3)/1000</f>
        <v>10.2496</v>
      </c>
    </row>
    <row r="4" customFormat="false" ht="15" hidden="false" customHeight="false" outlineLevel="0" collapsed="false">
      <c r="A4" s="0" t="s">
        <v>15</v>
      </c>
      <c r="B4" s="1" t="n">
        <v>63</v>
      </c>
      <c r="C4" s="0" t="n">
        <v>7500</v>
      </c>
      <c r="D4" s="1" t="n">
        <f aca="false">(B4*1000)/C4</f>
        <v>8.4</v>
      </c>
      <c r="E4" s="1" t="n">
        <f aca="false">D4/1.05</f>
        <v>8</v>
      </c>
      <c r="F4" s="0" t="n">
        <v>7000</v>
      </c>
      <c r="G4" s="1" t="n">
        <f aca="false">(D4*F4)/1000</f>
        <v>58.8</v>
      </c>
    </row>
    <row r="5" customFormat="false" ht="15" hidden="false" customHeight="false" outlineLevel="0" collapsed="false">
      <c r="A5" s="0" t="s">
        <v>16</v>
      </c>
      <c r="B5" s="1" t="n">
        <v>5</v>
      </c>
      <c r="C5" s="0" t="n">
        <v>200</v>
      </c>
      <c r="D5" s="1" t="n">
        <f aca="false">(B5*1000)/C5</f>
        <v>25</v>
      </c>
      <c r="E5" s="1" t="n">
        <f aca="false">D5/1.05</f>
        <v>23.8095238095238</v>
      </c>
      <c r="F5" s="0" t="n">
        <v>7000</v>
      </c>
      <c r="G5" s="1" t="n">
        <f aca="false">(D5*F5)/1000</f>
        <v>175</v>
      </c>
    </row>
    <row r="6" customFormat="false" ht="15" hidden="false" customHeight="false" outlineLevel="0" collapsed="false">
      <c r="A6" s="0" t="s">
        <v>17</v>
      </c>
      <c r="B6" s="1" t="n">
        <v>72.9</v>
      </c>
      <c r="C6" s="0" t="n">
        <v>25000</v>
      </c>
      <c r="D6" s="1" t="n">
        <f aca="false">(B6*1000)/C6</f>
        <v>2.916</v>
      </c>
      <c r="E6" s="1" t="n">
        <f aca="false">D6/1.05</f>
        <v>2.77714285714286</v>
      </c>
      <c r="F6" s="0" t="n">
        <v>2600</v>
      </c>
      <c r="G6" s="1" t="n">
        <f aca="false">(D6*F6)/1000</f>
        <v>7.5816</v>
      </c>
    </row>
    <row r="7" customFormat="false" ht="15" hidden="false" customHeight="false" outlineLevel="0" collapsed="false">
      <c r="A7" s="0" t="s">
        <v>18</v>
      </c>
      <c r="B7" s="1" t="n">
        <v>21.99</v>
      </c>
      <c r="C7" s="0" t="n">
        <v>25000</v>
      </c>
      <c r="D7" s="1" t="n">
        <f aca="false">(B7*1000)/C7</f>
        <v>0.8796</v>
      </c>
      <c r="E7" s="1" t="n">
        <f aca="false">D7/1.05</f>
        <v>0.837714285714286</v>
      </c>
      <c r="F7" s="0" t="n">
        <v>360</v>
      </c>
      <c r="G7" s="1" t="n">
        <f aca="false">(D7*F7)/1000</f>
        <v>0.316656</v>
      </c>
    </row>
    <row r="8" customFormat="false" ht="15" hidden="false" customHeight="false" outlineLevel="0" collapsed="false">
      <c r="A8" s="0" t="s">
        <v>19</v>
      </c>
      <c r="B8" s="1" t="n">
        <v>4.78</v>
      </c>
      <c r="C8" s="0" t="n">
        <v>100000</v>
      </c>
      <c r="D8" s="1" t="n">
        <f aca="false">(B8*1000)/C8</f>
        <v>0.0478</v>
      </c>
      <c r="E8" s="1" t="n">
        <f aca="false">D8/1.05</f>
        <v>0.0455238095238095</v>
      </c>
      <c r="F8" s="0" t="n">
        <v>1000</v>
      </c>
      <c r="G8" s="1" t="n">
        <f aca="false">(D8*F8)/1000</f>
        <v>0.0478</v>
      </c>
    </row>
    <row r="9" customFormat="false" ht="15" hidden="false" customHeight="false" outlineLevel="0" collapsed="false">
      <c r="A9" s="0" t="s">
        <v>20</v>
      </c>
      <c r="B9" s="1" t="n">
        <v>23</v>
      </c>
      <c r="C9" s="0" t="n">
        <v>500</v>
      </c>
      <c r="D9" s="1" t="n">
        <f aca="false">(B9*1000)/C9</f>
        <v>46</v>
      </c>
      <c r="E9" s="1" t="n">
        <f aca="false">D9/1.05</f>
        <v>43.8095238095238</v>
      </c>
      <c r="F9" s="0" t="n">
        <v>200</v>
      </c>
      <c r="G9" s="1" t="n">
        <f aca="false">(D9*F9)/1000</f>
        <v>9.2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