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<sst xmlns="http://schemas.openxmlformats.org/spreadsheetml/2006/main" count="19" uniqueCount="19">
  <si>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</si>
  <si>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</si>
  <si>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</si>
  <si>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</si>
  <si>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</si>
  <si>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</si>
  <si>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</si>
  <si>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</si>
  <si>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</si>
  <si>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</si>
  <si>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</si>
  <si>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</si>
  <si>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</si>
  <si>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pszenna chlebowa ciemna</t>
  </si>
  <si>
    <t xml:space="preserve">https://foodgeek.dk/en/bread-calculator/?n=pszenny%20razowy%20z%20siemieniem&amp;a=%26lt%3BAuthor%26gt%3B&amp;s0=Preferment&amp;s0t=p&amp;s0i0w=426&amp;s0i0t=d&amp;s0i0n=woda&amp;s0i1w=53&amp;s0i1t=s&amp;s0i1n=zakwas%208%20godzinny%2025C&amp;s0i1h=100&amp;s0i2w=431&amp;s0i2t=f&amp;s0i2n=razowa%20pszenna&amp;s1=Dough&amp;s1t=d&amp;s1i0w=752&amp;s1i0t=f&amp;s1i0n=razowa%20pszenna&amp;s1i1w=216&amp;s1i1t=f&amp;s1i1n=jasna%20pszenna&amp;s1i2w=1010&amp;s1i2t=d&amp;s1i2n=woda&amp;s1i3w=32&amp;s1i3t=t&amp;s1i3n=s%C3%B3l&amp;s1i4w=131&amp;s1i4t=f&amp;s1i4n=siemie%20lniane&amp;fbclid=IwAR01vleTD8G4lj94rhZRVawLjWzFTS4EVQbRkyf7CKMqbAjHXLBbgsHkA9Q</t>
  </si>
  <si>
    <t xml:space="preserve">maka pszenna chlebowa jasna</t>
  </si>
  <si>
    <t xml:space="preserve">woda</t>
  </si>
  <si>
    <t xml:space="preserve">sol</t>
  </si>
  <si>
    <t xml:space="preserve">siemie lniane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</si>
</sst>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6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u val="single"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odgeek.dk/en/bread-calculator/?n=pszenny%20razowy%20z%20siemieniem&amp;a=%26lt%3BAuthor%26gt%3B&amp;s0=Preferment&amp;s0t=p&amp;s0i0w=426&amp;s0i0t=d&amp;s0i0n=woda&amp;s0i1w=53&amp;s0i1t=s&amp;s0i1n=zakwas%208%20godzinny%2025C&amp;s0i1h=100&amp;s0i2w=431&amp;s0i2t=f&amp;s0i2n=razowa%20pszenna&amp;s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1025" min="8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45.36</v>
      </c>
      <c r="C2" s="0" t="n">
        <v>25000</v>
      </c>
      <c r="D2" s="1" t="n">
        <f aca="false">(B2*1000)/C2</f>
        <v>1.8144</v>
      </c>
      <c r="E2" s="1" t="n">
        <f aca="false">D2/1.05</f>
        <v>1.728</v>
      </c>
      <c r="F2" s="0" t="n">
        <v>238</v>
      </c>
      <c r="G2" s="1" t="n">
        <f aca="false">(D2*F2)/1000</f>
        <v>0.4318272</v>
      </c>
      <c r="H2" s="9"/>
      <c r="I2" s="10" t="n">
        <f aca="false">SUM(G2:G6)</f>
        <v>0.5557764</v>
      </c>
      <c r="J2" s="11" t="n">
        <f aca="false">SUM(F2:F6)</f>
        <v>600</v>
      </c>
      <c r="K2" s="12" t="n">
        <v>600</v>
      </c>
      <c r="L2" s="13" t="n">
        <f aca="false">(I2*K2)/J2</f>
        <v>0.5557764</v>
      </c>
      <c r="M2" s="14" t="s">
        <v>14</v>
      </c>
    </row>
    <row r="3" customFormat="false" ht="15" hidden="false" customHeight="false" outlineLevel="0" collapsed="false">
      <c r="A3" s="0" t="s">
        <v>15</v>
      </c>
      <c r="B3" s="1" t="n">
        <v>32.03</v>
      </c>
      <c r="C3" s="0" t="n">
        <v>50000</v>
      </c>
      <c r="D3" s="1" t="n">
        <f aca="false">(B3*1000)/C3</f>
        <v>0.6406</v>
      </c>
      <c r="E3" s="1" t="n">
        <f aca="false">D3/1.05</f>
        <v>0.610095238095238</v>
      </c>
      <c r="F3" s="0" t="n">
        <v>42</v>
      </c>
      <c r="G3" s="1" t="n">
        <f aca="false">(D3*F3)/1000</f>
        <v>0.0269052</v>
      </c>
    </row>
    <row r="4" customFormat="false" ht="15" hidden="false" customHeight="false" outlineLevel="0" collapsed="false">
      <c r="A4" s="0" t="s">
        <v>16</v>
      </c>
      <c r="B4" s="1" t="n">
        <v>4.78</v>
      </c>
      <c r="C4" s="0" t="n">
        <v>100000</v>
      </c>
      <c r="D4" s="1" t="n">
        <f aca="false">(B4*1000)/C4</f>
        <v>0.0478</v>
      </c>
      <c r="E4" s="1" t="n">
        <f aca="false">D4/1.05</f>
        <v>0.0455238095238095</v>
      </c>
      <c r="F4" s="0" t="n">
        <v>288</v>
      </c>
      <c r="G4" s="1" t="n">
        <f aca="false">(D4*F4)/1000</f>
        <v>0.0137664</v>
      </c>
    </row>
    <row r="5" customFormat="false" ht="15" hidden="false" customHeight="false" outlineLevel="0" collapsed="false">
      <c r="A5" s="0" t="s">
        <v>17</v>
      </c>
      <c r="B5" s="1" t="n">
        <v>21.99</v>
      </c>
      <c r="C5" s="0" t="n">
        <v>25000</v>
      </c>
      <c r="D5" s="1" t="n">
        <f aca="false">(B5*1000)/C5</f>
        <v>0.8796</v>
      </c>
      <c r="E5" s="1" t="n">
        <f aca="false">D5/1.05</f>
        <v>0.837714285714286</v>
      </c>
      <c r="F5" s="0" t="n">
        <v>6</v>
      </c>
      <c r="G5" s="1" t="n">
        <f aca="false">(D5*F5)/1000</f>
        <v>0.0052776</v>
      </c>
    </row>
    <row r="6" customFormat="false" ht="15" hidden="false" customHeight="false" outlineLevel="0" collapsed="false">
      <c r="A6" s="0" t="s">
        <v>18</v>
      </c>
      <c r="B6" s="1" t="n">
        <v>75</v>
      </c>
      <c r="C6" s="0" t="n">
        <v>25000</v>
      </c>
      <c r="D6" s="1" t="n">
        <f aca="false">(B6*1000)/C6</f>
        <v>3</v>
      </c>
      <c r="E6" s="1" t="n">
        <f aca="false">D6/1.05</f>
        <v>2.85714285714286</v>
      </c>
      <c r="F6" s="0" t="n">
        <v>26</v>
      </c>
      <c r="G6" s="1" t="n">
        <f aca="false">(D6*F6)/1000</f>
        <v>0.078</v>
      </c>
    </row>
    <row r="1048576" customFormat="false" ht="12.8" hidden="false" customHeight="false" outlineLevel="0" collapsed="false"/>
  </sheetData>
  <hyperlinks>
    <hyperlink ref="M2" r:id="rId1" display="https://foodgeek.dk/en/bread-calculator/?n=pszenny%20razowy%20z%20siemieniem&amp;a=%26lt%3BAuthor%26gt%3B&amp;s0=Preferment&amp;s0t=p&amp;s0i0w=426&amp;s0i0t=d&amp;s0i0n=woda&amp;s0i1w=53&amp;s0i1t=s&amp;s0i1n=zakwas%208%20godzinny%2025C&amp;s0i1h=100&amp;s0i2w=431&amp;s0i2t=f&amp;s0i2n=razowa%20pszenna&amp;s1=Dough&amp;s1t=d&amp;s1i0w=752&amp;s1i0t=f&amp;s1i0n=razowa%20pszenna&amp;s1i1w=216&amp;s1i1t=f&amp;s1i1n=jasna%20pszenna&amp;s1i2w=1010&amp;s1i2t=d&amp;s1i2n=woda&amp;s1i3w=32&amp;s1i3t=t&amp;s1i3n=s%C3%B3l&amp;s1i4w=131&amp;s1i4t=f&amp;s1i4n=siemie%20lniane&amp;fbclid=IwAR01vleTD8G4lj94rhZRVawLjWzFTS4EVQbRkyf7CKMqbAjHXLBbgsHkA9Q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2019-09-24T18:28:40Z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