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<sst xmlns="http://schemas.openxmlformats.org/spreadsheetml/2006/main" count="18" uniqueCount="18">
  <si>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</si>
  <si>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</si>
  <si>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</si>
  <si>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</si>
  <si>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</si>
  <si>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</si>
  <si>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</si>
  <si>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</si>
  <si>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</si>
  <si>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</si>
  <si>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</si>
  <si>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</si>
  <si>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</si>
  <si>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zytnia ciemna</t>
  </si>
  <si>
    <t xml:space="preserve">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s1i0t=f&amp;s1i0n=razowa%2520%25C5%25BCytnia&amp;s1i1w=595&amp;s1i1t=f&amp;s1i1n=jasna%2520%25C5%25BCytnia&amp;s1i2w=21&amp;s1i2t=t&amp;s1i2n=s%25C3%25B3l&amp;s1i3w=704&amp;s1i3t=d&amp;s1i3n=WODA&amp;s1i4w=104&amp;s1i4t=e&amp;s1i4n=s%25C5%2582onecznik%2520soaked&amp;s1i5w=46&amp;s1i5t=f&amp;s1i5n=Otreby%2520pszenne&amp;fbclid=IwAR0AhK8ckk0PqfZdtETsswgyix5IsvpJlkdf3fAE48Vnpu4f5QCXtkkVE4I</t>
  </si>
  <si>
    <t xml:space="preserve">maka zytnia jasna</t>
  </si>
  <si>
    <t xml:space="preserve">woda</t>
  </si>
  <si>
    <t xml:space="preserve">sol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</si>
</sst>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56.7</v>
      </c>
      <c r="C2" s="0" t="n">
        <v>25000</v>
      </c>
      <c r="D2" s="1" t="n">
        <f aca="false">(B2*1000)/C2</f>
        <v>2.268</v>
      </c>
      <c r="E2" s="1" t="n">
        <f aca="false">D2/1.05</f>
        <v>2.16</v>
      </c>
      <c r="F2" s="0" t="n">
        <v>91</v>
      </c>
      <c r="G2" s="1" t="n">
        <f aca="false">(D2*F2)/1000</f>
        <v>0.206388</v>
      </c>
      <c r="H2" s="9"/>
      <c r="I2" s="10" t="n">
        <f aca="false">SUM(G2:G5)</f>
        <v>0.3656278</v>
      </c>
      <c r="J2" s="11" t="n">
        <f aca="false">SUM(F2:F5)</f>
        <v>597</v>
      </c>
      <c r="K2" s="12" t="n">
        <v>600</v>
      </c>
      <c r="L2" s="13" t="n">
        <f aca="false">(I2*K2)/J2</f>
        <v>0.367465125628141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32.03</v>
      </c>
      <c r="C3" s="0" t="n">
        <v>50000</v>
      </c>
      <c r="D3" s="1" t="n">
        <f aca="false">(B3*1000)/C3</f>
        <v>0.6406</v>
      </c>
      <c r="E3" s="1" t="n">
        <f aca="false">D3/1.05</f>
        <v>0.610095238095238</v>
      </c>
      <c r="F3" s="0" t="n">
        <v>218</v>
      </c>
      <c r="G3" s="1" t="n">
        <f aca="false">(D3*F3)/1000</f>
        <v>0.1396508</v>
      </c>
    </row>
    <row r="4" customFormat="false" ht="15" hidden="false" customHeight="false" outlineLevel="0" collapsed="false">
      <c r="A4" s="0" t="s">
        <v>16</v>
      </c>
      <c r="B4" s="1" t="n">
        <v>4.78</v>
      </c>
      <c r="C4" s="0" t="n">
        <v>100000</v>
      </c>
      <c r="D4" s="1" t="n">
        <f aca="false">(B4*1000)/C4</f>
        <v>0.0478</v>
      </c>
      <c r="E4" s="1" t="n">
        <f aca="false">D4/1.05</f>
        <v>0.0455238095238095</v>
      </c>
      <c r="F4" s="0" t="n">
        <v>281</v>
      </c>
      <c r="G4" s="1" t="n">
        <f aca="false">(D4*F4)/1000</f>
        <v>0.0134318</v>
      </c>
    </row>
    <row r="5" customFormat="false" ht="15" hidden="false" customHeight="false" outlineLevel="0" collapsed="false">
      <c r="A5" s="0" t="s">
        <v>17</v>
      </c>
      <c r="B5" s="1" t="n">
        <v>21.99</v>
      </c>
      <c r="C5" s="0" t="n">
        <v>25000</v>
      </c>
      <c r="D5" s="1" t="n">
        <f aca="false">(B5*1000)/C5</f>
        <v>0.8796</v>
      </c>
      <c r="E5" s="1" t="n">
        <f aca="false">D5/1.05</f>
        <v>0.837714285714286</v>
      </c>
      <c r="F5" s="0" t="n">
        <v>7</v>
      </c>
      <c r="G5" s="1" t="n">
        <f aca="false">(D5*F5)/1000</f>
        <v>0.0061572</v>
      </c>
    </row>
    <row r="1048576" customFormat="false" ht="12.8" hidden="false" customHeight="false" outlineLevel="0" collapsed="false"/>
  </sheetData>
  <hyperlinks>
    <hyperlink ref="M2" r:id="rId1" display="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s1i0t=f&amp;s1i0n=razowa%2520%25C5%25BCytnia&amp;s1i1w=595&amp;s1i1t=f&amp;s1i1n=jasna%2520%25C5%25BCytnia&amp;s1i2w=21&amp;s1i2t=t&amp;s1i2n=s%25C3%25B3l&amp;s1i3w=704&amp;s1i3t=d&amp;s1i3n=WODA&amp;s1i4w=104&amp;s1i4t=e&amp;s1i4n=s%25C5%2582onecznik%2520soaked&amp;s1i5w=46&amp;s1i5t=f&amp;s1i5n=Otreby%2520pszenne&amp;fbclid=IwAR0AhK8ckk0PqfZdtETsswgyix5IsvpJlkdf3fAE48Vnpu4f5QCXtkkVE4I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2019-09-24T18:29:48Z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