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<sst xmlns="http://schemas.openxmlformats.org/spreadsheetml/2006/main" count="22" uniqueCount="22">
  <si>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</si>
  <si>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</si>
  <si>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</si>
  <si>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</si>
  <si>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</si>
  <si>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</si>
  <si>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</si>
  <si>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</si>
  <si>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</si>
  <si>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</si>
  <si>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</si>
  <si>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</si>
  <si>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</si>
  <si>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tortowa</t>
  </si>
  <si>
    <t xml:space="preserve">https://foodgeek.dk/en/bread-calculator/?n=brownie%2520oszukane%2520bez%2520kaka%25C5%2582a&amp;a=%26lt%3BAuthor%26gt%3B&amp;s0=Preferment&amp;s0t=p&amp;s0i0w=100&amp;s0i0t=f&amp;s0i0n=M%25C4%2585ka%2520tortowa&amp;s0i1w=0.8&amp;s0i1t=t&amp;s0i1n=s%25C3%25B3l&amp;s0i2w=100&amp;s0i2t=e&amp;s0i2n=czekolada%2520&amp;s0i3w=152&amp;s0i3t=e&amp;s0i3n=Cukier%2520karmelizowny&amp;s0i4w=20&amp;s0i4t=e&amp;s0i4n=cukier%2520wanilinowy&amp;s0i5w=4&amp;s0i5t=e&amp;s0i5n=proszek%2520do%2520pieczenia&amp;s0i6w=74&amp;s0i6t=e&amp;s0i6n=mas%25C5%2582o&amp;s0i7w=74&amp;s0i7t=e&amp;s0i7n=jaja&amp;s1=Dough&amp;s1t=d</t>
  </si>
  <si>
    <t xml:space="preserve">sol</t>
  </si>
  <si>
    <t xml:space="preserve">czekolada</t>
  </si>
  <si>
    <t xml:space="preserve">cukier karmelizowany</t>
  </si>
  <si>
    <t xml:space="preserve">cukier waniliowy</t>
  </si>
  <si>
    <t xml:space="preserve">proszek do pieczenia</t>
  </si>
  <si>
    <t xml:space="preserve">maslo</t>
  </si>
  <si>
    <t xml:space="preserve">jaja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</si>
</sst>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sz val="5.1"/>
      <color rgb="FF4A4A4A"/>
      <name val="Noto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brownie%2520oszukane%2520bez%2520kaka%25C5%2582a&amp;a=%26lt%3BAuthor%26gt%3B&amp;s0=Preferment&amp;s0t=p&amp;s0i0w=100&amp;s0i0t=f&amp;s0i0n=M%25C4%2585ka%2520tortowa&amp;s0i1w=0.8&amp;s0i1t=t&amp;s0i1n=s%25C3%25B3l&amp;s0i2w=100&amp;s0i2t=e&amp;s0i2n=czekol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100</v>
      </c>
      <c r="G2" s="1" t="n">
        <f aca="false">(D2*F2)/1000</f>
        <v>0.12812</v>
      </c>
      <c r="H2" s="9"/>
      <c r="I2" s="10" t="n">
        <f aca="false">SUM(G2:G10)</f>
        <v>7.94925568</v>
      </c>
      <c r="J2" s="11" t="n">
        <f aca="false">SUM(F2:F10)</f>
        <v>524.8</v>
      </c>
      <c r="K2" s="12" t="n">
        <v>1000</v>
      </c>
      <c r="L2" s="13" t="n">
        <f aca="false">(I2*K2)/J2</f>
        <v>15.1472097560976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21.99</v>
      </c>
      <c r="C3" s="0" t="n">
        <v>25000</v>
      </c>
      <c r="D3" s="1" t="n">
        <f aca="false">(B3*1000)/C3</f>
        <v>0.8796</v>
      </c>
      <c r="E3" s="1" t="n">
        <f aca="false">D3/1.05</f>
        <v>0.837714285714286</v>
      </c>
      <c r="F3" s="0" t="n">
        <v>0.8</v>
      </c>
      <c r="G3" s="1" t="n">
        <f aca="false">(D3*F3)/1000</f>
        <v>0.00070368</v>
      </c>
    </row>
    <row r="4" customFormat="false" ht="15" hidden="false" customHeight="false" outlineLevel="0" collapsed="false">
      <c r="A4" s="0" t="s">
        <v>16</v>
      </c>
      <c r="B4" s="1" t="n">
        <v>120</v>
      </c>
      <c r="C4" s="0" t="n">
        <v>2500</v>
      </c>
      <c r="D4" s="1" t="n">
        <f aca="false">(B4*1000)/C4</f>
        <v>48</v>
      </c>
      <c r="E4" s="1" t="n">
        <f aca="false">D4/1.05</f>
        <v>45.7142857142857</v>
      </c>
      <c r="F4" s="0" t="n">
        <v>100</v>
      </c>
      <c r="G4" s="1" t="n">
        <f aca="false">(D4*F4)/1000</f>
        <v>4.8</v>
      </c>
    </row>
    <row r="5" customFormat="false" ht="15" hidden="false" customHeight="false" outlineLevel="0" collapsed="false">
      <c r="A5" s="0" t="s">
        <v>17</v>
      </c>
      <c r="B5" s="1" t="n">
        <v>72.9</v>
      </c>
      <c r="C5" s="0" t="n">
        <v>25000</v>
      </c>
      <c r="D5" s="1" t="n">
        <f aca="false">(B5*1000)/C5</f>
        <v>2.916</v>
      </c>
      <c r="E5" s="1" t="n">
        <f aca="false">D5/1.05</f>
        <v>2.77714285714286</v>
      </c>
      <c r="F5" s="0" t="n">
        <v>152</v>
      </c>
      <c r="G5" s="1" t="n">
        <f aca="false">(D5*F5)/1000</f>
        <v>0.443232</v>
      </c>
    </row>
    <row r="6" customFormat="false" ht="15" hidden="false" customHeight="false" outlineLevel="0" collapsed="false">
      <c r="A6" s="0" t="s">
        <v>18</v>
      </c>
      <c r="B6" s="1" t="n">
        <v>21</v>
      </c>
      <c r="C6" s="0" t="n">
        <v>5000</v>
      </c>
      <c r="D6" s="1" t="n">
        <f aca="false">(B6*1000)/C6</f>
        <v>4.2</v>
      </c>
      <c r="E6" s="1" t="n">
        <f aca="false">D6/1.05</f>
        <v>4</v>
      </c>
      <c r="F6" s="0" t="n">
        <v>20</v>
      </c>
      <c r="G6" s="1" t="n">
        <f aca="false">(D6*F6)/1000</f>
        <v>0.084</v>
      </c>
    </row>
    <row r="7" customFormat="false" ht="15" hidden="false" customHeight="false" outlineLevel="0" collapsed="false">
      <c r="A7" s="0" t="s">
        <v>19</v>
      </c>
      <c r="B7" s="1" t="n">
        <v>27</v>
      </c>
      <c r="C7" s="0" t="n">
        <v>5000</v>
      </c>
      <c r="D7" s="1" t="n">
        <f aca="false">(B7*1000)/C7</f>
        <v>5.4</v>
      </c>
      <c r="E7" s="1" t="n">
        <f aca="false">D7/1.05</f>
        <v>5.14285714285714</v>
      </c>
      <c r="F7" s="0" t="n">
        <v>4</v>
      </c>
      <c r="G7" s="1" t="n">
        <f aca="false">(D7*F7)/1000</f>
        <v>0.0216</v>
      </c>
    </row>
    <row r="8" customFormat="false" ht="15" hidden="false" customHeight="false" outlineLevel="0" collapsed="false">
      <c r="A8" s="0" t="s">
        <v>20</v>
      </c>
      <c r="B8" s="1" t="n">
        <v>5</v>
      </c>
      <c r="C8" s="0" t="n">
        <v>200</v>
      </c>
      <c r="D8" s="1" t="n">
        <f aca="false">(B8*1000)/C8</f>
        <v>25</v>
      </c>
      <c r="E8" s="1" t="n">
        <f aca="false">D8/1.05</f>
        <v>23.8095238095238</v>
      </c>
      <c r="F8" s="0" t="n">
        <v>74</v>
      </c>
      <c r="G8" s="1" t="n">
        <f aca="false">(D8*F8)/1000</f>
        <v>1.85</v>
      </c>
    </row>
    <row r="9" customFormat="false" ht="15" hidden="false" customHeight="false" outlineLevel="0" collapsed="false">
      <c r="A9" s="0" t="s">
        <v>21</v>
      </c>
      <c r="B9" s="1" t="n">
        <v>63</v>
      </c>
      <c r="C9" s="0" t="n">
        <v>7500</v>
      </c>
      <c r="D9" s="1" t="n">
        <f aca="false">(B9*1000)/C9</f>
        <v>8.4</v>
      </c>
      <c r="E9" s="1" t="n">
        <f aca="false">D9/1.05</f>
        <v>8</v>
      </c>
      <c r="F9" s="0" t="n">
        <v>74</v>
      </c>
      <c r="G9" s="1" t="n">
        <f aca="false">(D9*F9)/1000</f>
        <v>0.6216</v>
      </c>
    </row>
    <row r="1048576" customFormat="false" ht="12.8" hidden="false" customHeight="false" outlineLevel="0" collapsed="false"/>
  </sheetData>
  <hyperlinks>
    <hyperlink ref="M2" r:id="rId1" display="https://foodgeek.dk/en/bread-calculator/?n=brownie%2520oszukane%2520bez%2520kaka%25C5%2582a&amp;a=%26lt%3BAuthor%26gt%3B&amp;s0=Preferment&amp;s0t=p&amp;s0i0w=100&amp;s0i0t=f&amp;s0i0n=M%25C4%2585ka%2520tortowa&amp;s0i1w=0.8&amp;s0i1t=t&amp;s0i1n=s%25C3%25B3l&amp;s0i2w=100&amp;s0i2t=e&amp;s0i2n=czekolada%2520&amp;s0i3w=152&amp;s0i3t=e&amp;s0i3n=Cukier%2520karmelizowny&amp;s0i4w=20&amp;s0i4t=e&amp;s0i4n=cukier%2520wanilinowy&amp;s0i5w=4&amp;s0i5t=e&amp;s0i5n=proszek%2520do%2520pieczenia&amp;s0i6w=74&amp;s0i6t=e&amp;s0i6n=mas%25C5%2582o&amp;s0i7w=74&amp;s0i7t=e&amp;s0i7n=jaja&amp;s1=Dough&amp;s1t=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2019-09-24T18:23:00Z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