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<sst xmlns="http://schemas.openxmlformats.org/spreadsheetml/2006/main" count="25" uniqueCount="25">
  <si>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</si>
  <si>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</si>
  <si>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</si>
  <si>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</si>
  <si>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</si>
  <si>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</si>
  <si>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</si>
  <si>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</si>
  <si>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</si>
  <si>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</si>
  <si>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</si>
  <si>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</si>
  <si>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</si>
  <si>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woda</t>
  </si>
  <si>
    <t xml:space="preserve">maka pszenna chlebowa jasna</t>
  </si>
  <si>
    <t xml:space="preserve">maka pszenna chlebowa ciemna</t>
  </si>
  <si>
    <t xml:space="preserve">olej</t>
  </si>
  <si>
    <t xml:space="preserve">drozdze</t>
  </si>
  <si>
    <t xml:space="preserve">sol</t>
  </si>
  <si>
    <t xml:space="preserve">cukier</t>
  </si>
  <si>
    <t xml:space="preserve">sezam czarny</t>
  </si>
  <si>
    <t xml:space="preserve">slonecznik</t>
  </si>
  <si>
    <t xml:space="preserve">siemie lniane</t>
  </si>
  <si>
    <t xml:space="preserve">pestki dyni</t>
  </si>
  <si>
    <t xml:space="preserve">kasza jaglana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</si>
</sst>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22</v>
      </c>
      <c r="C2" s="0" t="n">
        <v>100000</v>
      </c>
      <c r="D2" s="1" t="n">
        <f aca="false">(B2*1000)/C2</f>
        <v>0.22</v>
      </c>
      <c r="E2" s="1" t="n">
        <f aca="false">D2/1.05</f>
        <v>0.20952380952381</v>
      </c>
      <c r="F2" s="0" t="n">
        <v>460</v>
      </c>
      <c r="G2" s="1" t="n">
        <f aca="false">(D2*F2)/1000</f>
        <v>0.1012</v>
      </c>
      <c r="H2" s="9"/>
      <c r="I2" s="10" t="n">
        <f aca="false">SUM(G2:G13)</f>
        <v>2.795848</v>
      </c>
      <c r="J2" s="11" t="n">
        <f aca="false">SUM(F2:F16)</f>
        <v>1077</v>
      </c>
      <c r="K2" s="12" t="n">
        <v>80</v>
      </c>
      <c r="L2" s="13" t="n">
        <f aca="false">(I2*K2)/J2</f>
        <v>0.207676731662024</v>
      </c>
    </row>
    <row r="3" customFormat="false" ht="15" hidden="false" customHeight="false" outlineLevel="0" collapsed="false">
      <c r="A3" s="0" t="s">
        <v>14</v>
      </c>
      <c r="B3" s="1" t="n">
        <v>32.03</v>
      </c>
      <c r="C3" s="0" t="n">
        <v>25000</v>
      </c>
      <c r="D3" s="1" t="n">
        <f aca="false">(B3*1000)/C3</f>
        <v>1.2812</v>
      </c>
      <c r="E3" s="1" t="n">
        <f aca="false">D3/1.05</f>
        <v>1.22019047619048</v>
      </c>
      <c r="F3" s="0" t="n">
        <v>240</v>
      </c>
      <c r="G3" s="1" t="n">
        <f aca="false">(D3*F3)/1000</f>
        <v>0.307488</v>
      </c>
    </row>
    <row r="4" customFormat="false" ht="15" hidden="false" customHeight="false" outlineLevel="0" collapsed="false">
      <c r="A4" s="0" t="s">
        <v>15</v>
      </c>
      <c r="B4" s="1" t="n">
        <v>4.36</v>
      </c>
      <c r="C4" s="0" t="n">
        <v>25000</v>
      </c>
      <c r="D4" s="1" t="n">
        <f aca="false">(B4*1000)/C4</f>
        <v>0.1744</v>
      </c>
      <c r="E4" s="1" t="n">
        <f aca="false">D4/1.05</f>
        <v>0.166095238095238</v>
      </c>
      <c r="F4" s="0" t="n">
        <v>150</v>
      </c>
      <c r="G4" s="1" t="n">
        <f aca="false">(D4*F4)/1000</f>
        <v>0.02616</v>
      </c>
    </row>
    <row r="5" customFormat="false" ht="15" hidden="false" customHeight="false" outlineLevel="0" collapsed="false">
      <c r="A5" s="0" t="s">
        <v>16</v>
      </c>
      <c r="B5" s="1" t="n">
        <v>24.5</v>
      </c>
      <c r="C5" s="0" t="n">
        <v>4500</v>
      </c>
      <c r="D5" s="1" t="n">
        <f aca="false">(B5*1000)/C5</f>
        <v>5.44444444444444</v>
      </c>
      <c r="E5" s="1" t="n">
        <f aca="false">D5/1.05</f>
        <v>5.18518518518519</v>
      </c>
      <c r="F5" s="0" t="n">
        <v>27</v>
      </c>
      <c r="G5" s="1" t="n">
        <f aca="false">(D5*F5)/1000</f>
        <v>0.147</v>
      </c>
    </row>
    <row r="6" customFormat="false" ht="15" hidden="false" customHeight="false" outlineLevel="0" collapsed="false">
      <c r="A6" s="0" t="s">
        <v>17</v>
      </c>
      <c r="B6" s="1" t="n">
        <v>23</v>
      </c>
      <c r="C6" s="0" t="n">
        <v>500</v>
      </c>
      <c r="D6" s="1" t="n">
        <f aca="false">(B6*1000)/C6</f>
        <v>46</v>
      </c>
      <c r="E6" s="1" t="n">
        <f aca="false">D6/1.05</f>
        <v>43.8095238095238</v>
      </c>
      <c r="F6" s="0" t="n">
        <v>20</v>
      </c>
      <c r="G6" s="1" t="n">
        <f aca="false">(D6*F6)/1000</f>
        <v>0.92</v>
      </c>
    </row>
    <row r="7" customFormat="false" ht="15" hidden="false" customHeight="false" outlineLevel="0" collapsed="false">
      <c r="A7" s="0" t="s">
        <v>18</v>
      </c>
      <c r="B7" s="1" t="n">
        <v>22</v>
      </c>
      <c r="C7" s="0" t="n">
        <v>25000</v>
      </c>
      <c r="D7" s="1" t="n">
        <f aca="false">(B7*1000)/C7</f>
        <v>0.88</v>
      </c>
      <c r="E7" s="1" t="n">
        <f aca="false">D7/1.05</f>
        <v>0.838095238095238</v>
      </c>
      <c r="F7" s="0" t="n">
        <v>20</v>
      </c>
      <c r="G7" s="1" t="n">
        <f aca="false">(D7*F7)/1000</f>
        <v>0.0176</v>
      </c>
    </row>
    <row r="8" customFormat="false" ht="15" hidden="false" customHeight="false" outlineLevel="0" collapsed="false">
      <c r="A8" s="0" t="s">
        <v>19</v>
      </c>
      <c r="B8" s="1" t="n">
        <v>73</v>
      </c>
      <c r="C8" s="0" t="n">
        <v>25000</v>
      </c>
      <c r="D8" s="1" t="n">
        <f aca="false">(B8*1000)/C8</f>
        <v>2.92</v>
      </c>
      <c r="E8" s="1" t="n">
        <f aca="false">D8/1.05</f>
        <v>2.78095238095238</v>
      </c>
      <c r="F8" s="0" t="n">
        <v>20</v>
      </c>
      <c r="G8" s="1" t="n">
        <f aca="false">(D8*F8)/1000</f>
        <v>0.0584</v>
      </c>
    </row>
    <row r="9" customFormat="false" ht="15" hidden="false" customHeight="false" outlineLevel="0" collapsed="false">
      <c r="A9" s="0" t="s">
        <v>20</v>
      </c>
      <c r="B9" s="1" t="n">
        <v>18</v>
      </c>
      <c r="C9" s="0" t="n">
        <v>1000</v>
      </c>
      <c r="D9" s="1" t="n">
        <f aca="false">(B9*1000)/C9</f>
        <v>18</v>
      </c>
      <c r="E9" s="1" t="n">
        <f aca="false">D9/1.05</f>
        <v>17.1428571428571</v>
      </c>
      <c r="F9" s="0" t="n">
        <v>20</v>
      </c>
      <c r="G9" s="1" t="n">
        <f aca="false">(D9*F9)/1000</f>
        <v>0.36</v>
      </c>
    </row>
    <row r="10" customFormat="false" ht="15" hidden="false" customHeight="false" outlineLevel="0" collapsed="false">
      <c r="A10" s="0" t="s">
        <v>21</v>
      </c>
      <c r="B10" s="1" t="n">
        <v>110</v>
      </c>
      <c r="C10" s="0" t="n">
        <v>25000</v>
      </c>
      <c r="D10" s="1" t="n">
        <f aca="false">(B10*1000)/C10</f>
        <v>4.4</v>
      </c>
      <c r="E10" s="1" t="n">
        <f aca="false">D10/1.05</f>
        <v>4.19047619047619</v>
      </c>
      <c r="F10" s="0" t="n">
        <v>20</v>
      </c>
      <c r="G10" s="1" t="n">
        <f aca="false">(D10*F10)/1000</f>
        <v>0.088</v>
      </c>
      <c r="H10" s="9"/>
    </row>
    <row r="11" customFormat="false" ht="15" hidden="false" customHeight="false" outlineLevel="0" collapsed="false">
      <c r="A11" s="0" t="s">
        <v>22</v>
      </c>
      <c r="B11" s="1" t="n">
        <v>75</v>
      </c>
      <c r="C11" s="0" t="n">
        <v>25000</v>
      </c>
      <c r="D11" s="1" t="n">
        <f aca="false">(B11*1000)/C11</f>
        <v>3</v>
      </c>
      <c r="E11" s="1" t="n">
        <f aca="false">D11/1.05</f>
        <v>2.85714285714286</v>
      </c>
      <c r="F11" s="0" t="n">
        <v>20</v>
      </c>
      <c r="G11" s="1" t="n">
        <f aca="false">(D11*F11)/1000</f>
        <v>0.06</v>
      </c>
    </row>
    <row r="12" customFormat="false" ht="15" hidden="false" customHeight="false" outlineLevel="0" collapsed="false">
      <c r="A12" s="0" t="s">
        <v>23</v>
      </c>
      <c r="B12" s="1" t="n">
        <v>10</v>
      </c>
      <c r="C12" s="0" t="n">
        <v>1000</v>
      </c>
      <c r="D12" s="1" t="n">
        <f aca="false">(B12*1000)/C12</f>
        <v>10</v>
      </c>
      <c r="E12" s="1" t="n">
        <f aca="false">D12/1.05</f>
        <v>9.52380952380952</v>
      </c>
      <c r="F12" s="0" t="n">
        <v>60</v>
      </c>
      <c r="G12" s="1" t="n">
        <f aca="false">(D12*F12)/1000</f>
        <v>0.6</v>
      </c>
    </row>
    <row r="13" customFormat="false" ht="15" hidden="false" customHeight="false" outlineLevel="0" collapsed="false">
      <c r="A13" s="0" t="s">
        <v>24</v>
      </c>
      <c r="B13" s="1" t="n">
        <v>27.5</v>
      </c>
      <c r="C13" s="0" t="n">
        <v>5000</v>
      </c>
      <c r="D13" s="1" t="n">
        <f aca="false">(B13*1000)/C13</f>
        <v>5.5</v>
      </c>
      <c r="E13" s="1" t="n">
        <f aca="false">D13/1.05</f>
        <v>5.23809523809524</v>
      </c>
      <c r="F13" s="0" t="n">
        <v>20</v>
      </c>
      <c r="G13" s="1" t="n">
        <f aca="false">(D13*F13)/1000</f>
        <v>0.11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2019-09-24T18:26:00Z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