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<sst xmlns="http://schemas.openxmlformats.org/spreadsheetml/2006/main" count="20" uniqueCount="20">
  <si>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</si>
  <si>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</si>
  <si>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</si>
  <si>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</si>
  <si>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</si>
  <si>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</si>
  <si>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</si>
  <si>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</si>
  <si>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</si>
  <si>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</si>
  <si>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</si>
  <si>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</si>
  <si>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</si>
  <si>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ciemna</t>
  </si>
  <si>
    <t xml:space="preserve">https://foodgeek.dk/en/bread-calculator/?n=grahamki&amp;a=%26lt%3BAuthor%26gt%3B&amp;s0=Dough&amp;s0t=d&amp;s0i0w=3400&amp;s0i0t=f&amp;s0i0n=chlebowa%2520ciemna&amp;s0i1w=1200&amp;s0i1t=f&amp;s0i1n=chlebowa%2520jasna&amp;s0i2w=3000&amp;s0i2t=d&amp;s0i2n=woda&amp;s0i3w=92&amp;s0i3t=t&amp;s0i3n=s%25C3%25B3l&amp;s0i4w=200&amp;s0i4t=e&amp;s0i4n=olej&amp;s0i5w=12&amp;s0i5t=y&amp;s0i5n=dro%25C5%25BCd%25C5%25BCe</t>
  </si>
  <si>
    <t xml:space="preserve">maka pszenna chlebowa jasna</t>
  </si>
  <si>
    <t xml:space="preserve">woda</t>
  </si>
  <si>
    <t xml:space="preserve">sol</t>
  </si>
  <si>
    <t xml:space="preserve">olej</t>
  </si>
  <si>
    <t xml:space="preserve">drozdze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</si>
</sst>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sz val="5.1"/>
      <color rgb="FF4A4A4A"/>
      <name val="Noto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grahamki&amp;a=%26lt%3BAuthor%26gt%3B&amp;s0=Dough&amp;s0t=d&amp;s0i0w=3400&amp;s0i0t=f&amp;s0i0n=chlebow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45.36</v>
      </c>
      <c r="C2" s="0" t="n">
        <v>25000</v>
      </c>
      <c r="D2" s="1" t="n">
        <f aca="false">(B2*1000)/C2</f>
        <v>1.8144</v>
      </c>
      <c r="E2" s="1" t="n">
        <f aca="false">D2/1.05</f>
        <v>1.728</v>
      </c>
      <c r="F2" s="0" t="n">
        <v>3400</v>
      </c>
      <c r="G2" s="1" t="n">
        <f aca="false">(D2*F2)/1000</f>
        <v>6.16896</v>
      </c>
      <c r="H2" s="9"/>
      <c r="I2" s="10" t="n">
        <f aca="false">SUM(G2:G7)</f>
        <v>9.57821208888889</v>
      </c>
      <c r="J2" s="11" t="n">
        <f aca="false">SUM(F2:F16)</f>
        <v>7904</v>
      </c>
      <c r="K2" s="12" t="n">
        <v>80</v>
      </c>
      <c r="L2" s="13" t="n">
        <f aca="false">(I2*K2)/J2</f>
        <v>0.0969454664867297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32.03</v>
      </c>
      <c r="C3" s="0" t="n">
        <v>25000</v>
      </c>
      <c r="D3" s="1" t="n">
        <f aca="false">(B3*1000)/C3</f>
        <v>1.2812</v>
      </c>
      <c r="E3" s="1" t="n">
        <f aca="false">D3/1.05</f>
        <v>1.22019047619048</v>
      </c>
      <c r="F3" s="0" t="n">
        <v>1200</v>
      </c>
      <c r="G3" s="1" t="n">
        <f aca="false">(D3*F3)/1000</f>
        <v>1.53744</v>
      </c>
    </row>
    <row r="4" customFormat="false" ht="15" hidden="false" customHeight="false" outlineLevel="0" collapsed="false">
      <c r="A4" s="0" t="s">
        <v>16</v>
      </c>
      <c r="B4" s="1" t="n">
        <v>5</v>
      </c>
      <c r="C4" s="0" t="n">
        <v>100000</v>
      </c>
      <c r="D4" s="1" t="n">
        <f aca="false">(B4*1000)/C4</f>
        <v>0.05</v>
      </c>
      <c r="E4" s="1" t="n">
        <f aca="false">D4/1.05</f>
        <v>0.0476190476190476</v>
      </c>
      <c r="F4" s="0" t="n">
        <v>3000</v>
      </c>
      <c r="G4" s="1" t="n">
        <f aca="false">(D4*F4)/1000</f>
        <v>0.15</v>
      </c>
    </row>
    <row r="5" customFormat="false" ht="15" hidden="false" customHeight="false" outlineLevel="0" collapsed="false">
      <c r="A5" s="0" t="s">
        <v>17</v>
      </c>
      <c r="B5" s="1" t="n">
        <v>21.99</v>
      </c>
      <c r="C5" s="0" t="n">
        <v>25000</v>
      </c>
      <c r="D5" s="1" t="n">
        <f aca="false">(B5*1000)/C5</f>
        <v>0.8796</v>
      </c>
      <c r="E5" s="1" t="n">
        <f aca="false">D5/1.05</f>
        <v>0.837714285714286</v>
      </c>
      <c r="F5" s="0" t="n">
        <v>92</v>
      </c>
      <c r="G5" s="1" t="n">
        <f aca="false">(D5*F5)/1000</f>
        <v>0.0809232</v>
      </c>
    </row>
    <row r="6" customFormat="false" ht="15" hidden="false" customHeight="false" outlineLevel="0" collapsed="false">
      <c r="A6" s="0" t="s">
        <v>18</v>
      </c>
      <c r="B6" s="1" t="n">
        <v>24.5</v>
      </c>
      <c r="C6" s="0" t="n">
        <v>4500</v>
      </c>
      <c r="D6" s="1" t="n">
        <f aca="false">(B6*1000)/C6</f>
        <v>5.44444444444444</v>
      </c>
      <c r="E6" s="1" t="n">
        <f aca="false">D6/1.05</f>
        <v>5.18518518518519</v>
      </c>
      <c r="F6" s="0" t="n">
        <v>200</v>
      </c>
      <c r="G6" s="1" t="n">
        <f aca="false">(D6*F6)/1000</f>
        <v>1.08888888888889</v>
      </c>
    </row>
    <row r="7" customFormat="false" ht="15" hidden="false" customHeight="false" outlineLevel="0" collapsed="false">
      <c r="A7" s="0" t="s">
        <v>19</v>
      </c>
      <c r="B7" s="1" t="n">
        <v>23</v>
      </c>
      <c r="C7" s="0" t="n">
        <v>500</v>
      </c>
      <c r="D7" s="1" t="n">
        <f aca="false">(B7*1000)/C7</f>
        <v>46</v>
      </c>
      <c r="E7" s="1" t="n">
        <f aca="false">D7/1.05</f>
        <v>43.8095238095238</v>
      </c>
      <c r="F7" s="0" t="n">
        <v>12</v>
      </c>
      <c r="G7" s="1" t="n">
        <f aca="false">(D7*F7)/1000</f>
        <v>0.552</v>
      </c>
    </row>
    <row r="8" customFormat="false" ht="15" hidden="false" customHeight="false" outlineLevel="0" collapsed="false">
      <c r="D8" s="1" t="e">
        <f aca="false">(B8*1000)/C8</f>
        <v>#DIV/0!</v>
      </c>
      <c r="E8" s="1" t="e">
        <f aca="false">D8/1.05</f>
        <v>#DIV/0!</v>
      </c>
      <c r="G8" s="1" t="e">
        <f aca="false">(D8*F8)/1000</f>
        <v>#DIV/0!</v>
      </c>
    </row>
    <row r="9" customFormat="false" ht="15" hidden="false" customHeight="false" outlineLevel="0" collapsed="false">
      <c r="D9" s="1" t="e">
        <f aca="false">(B9*1000)/C9</f>
        <v>#DIV/0!</v>
      </c>
      <c r="E9" s="1" t="e">
        <f aca="false">D9/1.05</f>
        <v>#DIV/0!</v>
      </c>
      <c r="G9" s="1" t="e">
        <f aca="false">(D9*F9)/1000</f>
        <v>#DIV/0!</v>
      </c>
    </row>
    <row r="10" customFormat="false" ht="15" hidden="false" customHeight="false" outlineLevel="0" collapsed="false">
      <c r="D10" s="1" t="e">
        <f aca="false">(B10*1000)/C10</f>
        <v>#DIV/0!</v>
      </c>
      <c r="E10" s="1" t="e">
        <f aca="false">D10/1.05</f>
        <v>#DIV/0!</v>
      </c>
      <c r="G10" s="1" t="e">
        <f aca="false">(D10*F10)/1000</f>
        <v>#DIV/0!</v>
      </c>
      <c r="H10" s="15"/>
    </row>
    <row r="11" customFormat="false" ht="15" hidden="false" customHeight="false" outlineLevel="0" collapsed="false">
      <c r="D11" s="1" t="e">
        <f aca="false">(B11*1000)/C11</f>
        <v>#DIV/0!</v>
      </c>
      <c r="E11" s="1" t="e">
        <f aca="false">D11/1.05</f>
        <v>#DIV/0!</v>
      </c>
      <c r="G11" s="1" t="e">
        <f aca="false">(D11*F11)/1000</f>
        <v>#DIV/0!</v>
      </c>
    </row>
    <row r="12" customFormat="false" ht="15" hidden="false" customHeight="false" outlineLevel="0" collapsed="false">
      <c r="D12" s="1" t="e">
        <f aca="false">(B12*1000)/C12</f>
        <v>#DIV/0!</v>
      </c>
      <c r="E12" s="1" t="e">
        <f aca="false">D12/1.05</f>
        <v>#DIV/0!</v>
      </c>
      <c r="G12" s="1" t="e">
        <f aca="false">(D12*F12)/1000</f>
        <v>#DIV/0!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hyperlinks>
    <hyperlink ref="M2" r:id="rId1" display="https://foodgeek.dk/en/bread-calculator/?n=grahamki&amp;a=%26lt%3BAuthor%26gt%3B&amp;s0=Dough&amp;s0t=d&amp;s0i0w=3400&amp;s0i0t=f&amp;s0i0n=chlebowa%2520ciemna&amp;s0i1w=1200&amp;s0i1t=f&amp;s0i1n=chlebowa%2520jasna&amp;s0i2w=3000&amp;s0i2t=d&amp;s0i2n=woda&amp;s0i3w=92&amp;s0i3t=t&amp;s0i3n=s%25C3%25B3l&amp;s0i4w=200&amp;s0i4t=e&amp;s0i4n=olej&amp;s0i5w=12&amp;s0i5t=y&amp;s0i5n=dro%25C5%25BCd%25C5%25B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2019-09-24T18:26:45Z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