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<sst xmlns="http://schemas.openxmlformats.org/spreadsheetml/2006/main" count="41" uniqueCount="25">
  <si>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nazwa produktu</t>
  </si>
  <si>
    <t xml:space="preserve">cena opakowania</t>
  </si>
  <si>
    <t xml:space="preserve">gramatura opakowania w g</t>
  </si>
  <si>
    <t xml:space="preserve">cena zakupu brutto za 1000g</t>
  </si>
  <si>
    <t xml:space="preserve">cena netto za kg</t>
  </si>
  <si>
    <t xml:space="preserve">potrzebna ilosc w g</t>
  </si>
  <si>
    <t xml:space="preserve">koszt brutto</t>
  </si>
  <si>
    <t xml:space="preserve">link</t>
  </si>
  <si>
    <t xml:space="preserve">suma brutto</t>
  </si>
  <si>
    <t xml:space="preserve">masa w g</t>
  </si>
  <si>
    <t xml:space="preserve">waga porcji</t>
  </si>
  <si>
    <t xml:space="preserve">cena porcji</t>
  </si>
  <si>
    <t xml:space="preserve">bclink</t>
  </si>
  <si>
    <t xml:space="preserve">maka tortowa</t>
  </si>
  <si>
    <t xml:space="preserve">https://foodgeek.dk/en/bread-calculator/?n=magdalenki&amp;a=%26lt%3BAuthor%26gt%3B&amp;s0=Dough&amp;s0t=d&amp;s0i0w=100&amp;s0i0t=f&amp;s0i0n=tortowa&amp;s0i1w=1&amp;s0i1t=t&amp;s0i1n=s%25C3%25B3l&amp;s0i2w=40&amp;s0i2t=d&amp;s0i2n=woda&amp;s0i3w=20&amp;s0i3t=e&amp;s0i3n=cukier%2520waniliowy&amp;s0i4w=130&amp;s0i4t=e&amp;s0i4n=cukier&amp;s0i5w=4&amp;s0i5t=e&amp;s0i5n=proszek&amp;s0i6w=50&amp;s0i6t=e&amp;s0i6n=olej&amp;s0i7w=30&amp;s0i7t=e&amp;s0i7n=z%25C3%25B3%25C5%2582tka&amp;s0i8w=50&amp;s0i8t=e&amp;s0i8n=jaja&amp;s0i9w=60&amp;s0i9t=e&amp;s0i9n=krem%25C3%25B3wka</t>
  </si>
  <si>
    <t xml:space="preserve">sol</t>
  </si>
  <si>
    <t xml:space="preserve">woda</t>
  </si>
  <si>
    <t xml:space="preserve">cukier</t>
  </si>
  <si>
    <t xml:space="preserve">cukier waniliowy</t>
  </si>
  <si>
    <t xml:space="preserve">proszek do pieczenia</t>
  </si>
  <si>
    <t xml:space="preserve">olej</t>
  </si>
  <si>
    <t xml:space="preserve">jaja - zoltka</t>
  </si>
  <si>
    <t xml:space="preserve">jaja</t>
  </si>
  <si>
    <t xml:space="preserve">kremowka</t>
  </si>
  <si>
    <t xml:space="preserve">nazwa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</si>
</sst>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zł&quot;"/>
  </numFmts>
  <fonts count="7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34"/>
    </font>
    <font>
      <u val="single"/>
      <sz val="11"/>
      <color rgb="FF0563C1"/>
      <name val="Calibri"/>
      <family val="2"/>
      <charset val="1"/>
    </font>
    <font>
      <sz val="5.1"/>
      <color rgb="FF4A4A4A"/>
      <name val="Noto Sans"/>
      <family val="0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odgeek.dk/en/bread-calculator/?n=magdalenki&amp;a=%26lt%3BAuthor%26gt%3B&amp;s0=Dough&amp;s0t=d&amp;s0i0w=100&amp;s0i0t=f&amp;s0i0n=tortowa&amp;s0i1w=1&amp;s0i1t=t&amp;s0i1n=s%25C3%25B3l&amp;s0i2w=40&amp;s0i2t=d&amp;s0i2n=woda&amp;s0i3w=20&amp;s0i3t=e&amp;s0i3n=cukier%2520waniliowy&amp;s0i4w=130&amp;s0i4t=e&amp;s0i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1" width="14.87"/>
    <col collapsed="false" customWidth="true" hidden="false" outlineLevel="0" max="3" min="3" style="0" width="23.37"/>
    <col collapsed="false" customWidth="true" hidden="false" outlineLevel="0" max="4" min="4" style="0" width="24.62"/>
    <col collapsed="false" customWidth="true" hidden="false" outlineLevel="0" max="5" min="5" style="0" width="15"/>
    <col collapsed="false" customWidth="true" hidden="false" outlineLevel="0" max="6" min="6" style="0" width="17.62"/>
    <col collapsed="false" customWidth="true" hidden="false" outlineLevel="0" max="7" min="7" style="1" width="10.87"/>
    <col collapsed="false" customWidth="true" hidden="false" outlineLevel="0" max="1025" min="8" style="0" width="11"/>
  </cols>
  <sheetData>
    <row r="1" customFormat="false" ht="27.9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1" t="n">
        <v>37.5</v>
      </c>
      <c r="C2" s="0" t="n">
        <v>25000</v>
      </c>
      <c r="D2" s="1" t="n">
        <f aca="false">(B2*1000)/C2</f>
        <v>1.5</v>
      </c>
      <c r="E2" s="1" t="n">
        <f aca="false">D2/1.05</f>
        <v>1.42857142857143</v>
      </c>
      <c r="F2" s="0" t="n">
        <v>100</v>
      </c>
      <c r="G2" s="1" t="n">
        <f aca="false">(D2*F2)/1000</f>
        <v>0.15</v>
      </c>
      <c r="H2" s="9"/>
      <c r="I2" s="10" t="n">
        <f aca="false">SUM(G2:G27)</f>
        <v>0.1508</v>
      </c>
      <c r="J2" s="11" t="n">
        <f aca="false">SUM(F2:F27)</f>
        <v>485</v>
      </c>
      <c r="K2" s="12" t="n">
        <v>0</v>
      </c>
      <c r="L2" s="13" t="n">
        <f aca="false">(I2*K2)/J2</f>
        <v>0</v>
      </c>
      <c r="M2" s="14" t="s">
        <v>14</v>
      </c>
    </row>
    <row r="3" customFormat="false" ht="15" hidden="false" customHeight="false" outlineLevel="0" collapsed="false">
      <c r="A3" s="0" t="s">
        <v>15</v>
      </c>
      <c r="B3" s="1" t="n">
        <v>20</v>
      </c>
      <c r="C3" s="0" t="n">
        <v>25000</v>
      </c>
      <c r="D3" s="1" t="n">
        <f aca="false">(B3*1000)/C3</f>
        <v>0.8</v>
      </c>
      <c r="E3" s="1" t="n">
        <f aca="false">D3/1.05</f>
        <v>0.761904761904762</v>
      </c>
      <c r="F3" s="0" t="n">
        <v>1</v>
      </c>
      <c r="G3" s="1" t="n">
        <f aca="false">(D3*F3)/1000</f>
        <v>0.0008</v>
      </c>
    </row>
    <row r="4" customFormat="false" ht="15" hidden="false" customHeight="false" outlineLevel="0" collapsed="false">
      <c r="A4" s="0" t="s">
        <v>16</v>
      </c>
      <c r="B4" s="1" t="n">
        <v>0</v>
      </c>
      <c r="C4" s="0" t="n">
        <v>1000</v>
      </c>
      <c r="D4" s="1" t="n">
        <f aca="false">(B4*1000)/C4</f>
        <v>0</v>
      </c>
      <c r="E4" s="1" t="n">
        <f aca="false">D4/1.05</f>
        <v>0</v>
      </c>
      <c r="F4" s="0" t="n">
        <v>40</v>
      </c>
      <c r="G4" s="1" t="n">
        <f aca="false">(D4*F4)/1000</f>
        <v>0</v>
      </c>
    </row>
    <row r="5" customFormat="false" ht="15" hidden="false" customHeight="false" outlineLevel="0" collapsed="false">
      <c r="A5" s="0" t="s">
        <v>17</v>
      </c>
      <c r="B5" s="1" t="n">
        <v>3</v>
      </c>
      <c r="C5" s="0" t="n">
        <v>1000</v>
      </c>
      <c r="D5" s="1"/>
      <c r="E5" s="1" t="n">
        <v>3</v>
      </c>
      <c r="F5" s="0" t="n">
        <v>130</v>
      </c>
    </row>
    <row r="6" customFormat="false" ht="15" hidden="false" customHeight="false" outlineLevel="0" collapsed="false">
      <c r="A6" s="0" t="s">
        <v>18</v>
      </c>
      <c r="B6" s="1" t="n">
        <v>30</v>
      </c>
      <c r="C6" s="0" t="n">
        <v>1000</v>
      </c>
      <c r="D6" s="1"/>
      <c r="E6" s="1"/>
      <c r="F6" s="0" t="n">
        <v>20</v>
      </c>
    </row>
    <row r="7" customFormat="false" ht="15" hidden="false" customHeight="false" outlineLevel="0" collapsed="false">
      <c r="A7" s="0" t="s">
        <v>19</v>
      </c>
      <c r="B7" s="1" t="n">
        <v>0</v>
      </c>
      <c r="C7" s="0" t="n">
        <v>0</v>
      </c>
      <c r="D7" s="1"/>
      <c r="E7" s="1"/>
      <c r="F7" s="0" t="n">
        <v>4</v>
      </c>
    </row>
    <row r="8" customFormat="false" ht="15" hidden="false" customHeight="false" outlineLevel="0" collapsed="false">
      <c r="A8" s="0" t="s">
        <v>20</v>
      </c>
      <c r="B8" s="1" t="n">
        <v>0</v>
      </c>
      <c r="C8" s="0" t="n">
        <v>0</v>
      </c>
      <c r="D8" s="1"/>
      <c r="E8" s="1"/>
      <c r="F8" s="0" t="n">
        <v>50</v>
      </c>
    </row>
    <row r="9" customFormat="false" ht="15" hidden="false" customHeight="false" outlineLevel="0" collapsed="false">
      <c r="A9" s="0" t="s">
        <v>21</v>
      </c>
      <c r="B9" s="1" t="n">
        <v>0</v>
      </c>
      <c r="C9" s="0" t="n">
        <v>0</v>
      </c>
      <c r="D9" s="1"/>
      <c r="E9" s="1"/>
      <c r="F9" s="0" t="n">
        <v>30</v>
      </c>
    </row>
    <row r="10" customFormat="false" ht="15" hidden="false" customHeight="false" outlineLevel="0" collapsed="false">
      <c r="A10" s="0" t="s">
        <v>22</v>
      </c>
      <c r="B10" s="1" t="n">
        <v>0</v>
      </c>
      <c r="C10" s="0" t="n">
        <v>0</v>
      </c>
      <c r="D10" s="1"/>
      <c r="E10" s="1"/>
      <c r="F10" s="0" t="n">
        <v>50</v>
      </c>
    </row>
    <row r="11" customFormat="false" ht="15" hidden="false" customHeight="false" outlineLevel="0" collapsed="false">
      <c r="A11" s="0" t="s">
        <v>23</v>
      </c>
      <c r="B11" s="1" t="s">
        <v>23</v>
      </c>
      <c r="C11" s="0" t="n">
        <v>0</v>
      </c>
      <c r="D11" s="1"/>
      <c r="E11" s="1"/>
      <c r="F11" s="0" t="n">
        <v>60</v>
      </c>
    </row>
    <row r="12" customFormat="false" ht="15" hidden="false" customHeight="false" outlineLevel="0" collapsed="false">
      <c r="A12" s="0" t="s">
        <v>24</v>
      </c>
      <c r="B12" s="1" t="n">
        <v>0</v>
      </c>
      <c r="C12" s="0" t="n">
        <v>0</v>
      </c>
      <c r="D12" s="1"/>
      <c r="E12" s="1"/>
      <c r="F12" s="0" t="n">
        <v>0</v>
      </c>
    </row>
    <row r="13" customFormat="false" ht="15" hidden="false" customHeight="false" outlineLevel="0" collapsed="false">
      <c r="A13" s="0" t="s">
        <v>24</v>
      </c>
      <c r="B13" s="1" t="n">
        <v>0</v>
      </c>
      <c r="C13" s="0" t="n">
        <v>0</v>
      </c>
      <c r="D13" s="1"/>
      <c r="E13" s="1"/>
      <c r="F13" s="0" t="n">
        <v>0</v>
      </c>
    </row>
    <row r="14" customFormat="false" ht="15" hidden="false" customHeight="false" outlineLevel="0" collapsed="false">
      <c r="A14" s="0" t="s">
        <v>24</v>
      </c>
      <c r="B14" s="1" t="n">
        <v>0</v>
      </c>
      <c r="C14" s="0" t="n">
        <v>0</v>
      </c>
      <c r="D14" s="1"/>
      <c r="E14" s="1"/>
      <c r="F14" s="0" t="n">
        <v>0</v>
      </c>
    </row>
    <row r="15" customFormat="false" ht="15" hidden="false" customHeight="false" outlineLevel="0" collapsed="false">
      <c r="A15" s="0" t="s">
        <v>24</v>
      </c>
      <c r="B15" s="1" t="n">
        <v>0</v>
      </c>
      <c r="C15" s="0" t="n">
        <v>0</v>
      </c>
      <c r="D15" s="1"/>
      <c r="E15" s="1"/>
      <c r="F15" s="0" t="n">
        <v>0</v>
      </c>
    </row>
    <row r="16" customFormat="false" ht="15" hidden="false" customHeight="false" outlineLevel="0" collapsed="false">
      <c r="A16" s="0" t="s">
        <v>24</v>
      </c>
      <c r="B16" s="1" t="n">
        <v>0</v>
      </c>
      <c r="C16" s="0" t="n">
        <v>0</v>
      </c>
      <c r="D16" s="1"/>
      <c r="E16" s="1"/>
      <c r="F16" s="0" t="n">
        <v>0</v>
      </c>
    </row>
    <row r="17" customFormat="false" ht="15" hidden="false" customHeight="false" outlineLevel="0" collapsed="false">
      <c r="A17" s="0" t="s">
        <v>24</v>
      </c>
      <c r="B17" s="1" t="n">
        <v>0</v>
      </c>
      <c r="C17" s="0" t="n">
        <v>0</v>
      </c>
      <c r="D17" s="1"/>
      <c r="E17" s="1"/>
      <c r="F17" s="0" t="n">
        <v>0</v>
      </c>
    </row>
    <row r="18" customFormat="false" ht="15" hidden="false" customHeight="false" outlineLevel="0" collapsed="false">
      <c r="A18" s="0" t="s">
        <v>24</v>
      </c>
      <c r="B18" s="1" t="n">
        <v>0</v>
      </c>
      <c r="C18" s="0" t="n">
        <v>0</v>
      </c>
      <c r="D18" s="1"/>
      <c r="E18" s="1"/>
      <c r="F18" s="0" t="n">
        <v>0</v>
      </c>
    </row>
    <row r="19" customFormat="false" ht="15" hidden="false" customHeight="false" outlineLevel="0" collapsed="false">
      <c r="A19" s="0" t="s">
        <v>24</v>
      </c>
      <c r="B19" s="1" t="n">
        <v>0</v>
      </c>
      <c r="C19" s="0" t="n">
        <v>0</v>
      </c>
      <c r="D19" s="1"/>
      <c r="E19" s="1"/>
      <c r="F19" s="0" t="n">
        <v>0</v>
      </c>
    </row>
    <row r="20" customFormat="false" ht="15" hidden="false" customHeight="false" outlineLevel="0" collapsed="false">
      <c r="A20" s="0" t="s">
        <v>24</v>
      </c>
      <c r="B20" s="1" t="n">
        <v>0</v>
      </c>
      <c r="C20" s="0" t="n">
        <v>0</v>
      </c>
      <c r="D20" s="1"/>
      <c r="E20" s="1"/>
      <c r="F20" s="0" t="n">
        <v>0</v>
      </c>
    </row>
    <row r="21" customFormat="false" ht="15" hidden="false" customHeight="false" outlineLevel="0" collapsed="false">
      <c r="A21" s="0" t="s">
        <v>24</v>
      </c>
      <c r="B21" s="1" t="n">
        <v>0</v>
      </c>
      <c r="C21" s="0" t="n">
        <v>0</v>
      </c>
      <c r="D21" s="1"/>
      <c r="E21" s="1"/>
      <c r="F21" s="0" t="n">
        <v>0</v>
      </c>
    </row>
    <row r="22" customFormat="false" ht="15" hidden="false" customHeight="false" outlineLevel="0" collapsed="false">
      <c r="A22" s="0" t="s">
        <v>24</v>
      </c>
      <c r="B22" s="1" t="n">
        <v>0</v>
      </c>
      <c r="C22" s="0" t="n">
        <v>0</v>
      </c>
      <c r="D22" s="1"/>
      <c r="E22" s="1"/>
      <c r="F22" s="0" t="n">
        <v>0</v>
      </c>
    </row>
    <row r="23" customFormat="false" ht="15" hidden="false" customHeight="false" outlineLevel="0" collapsed="false">
      <c r="A23" s="0" t="s">
        <v>24</v>
      </c>
      <c r="B23" s="1" t="n">
        <v>0</v>
      </c>
      <c r="C23" s="0" t="n">
        <v>0</v>
      </c>
      <c r="D23" s="1"/>
      <c r="E23" s="1"/>
      <c r="F23" s="0" t="n">
        <v>0</v>
      </c>
    </row>
    <row r="24" customFormat="false" ht="15" hidden="false" customHeight="false" outlineLevel="0" collapsed="false">
      <c r="A24" s="0" t="s">
        <v>24</v>
      </c>
      <c r="B24" s="1" t="n">
        <v>0</v>
      </c>
      <c r="C24" s="0" t="n">
        <v>0</v>
      </c>
      <c r="D24" s="1"/>
      <c r="E24" s="1"/>
      <c r="F24" s="0" t="n">
        <v>0</v>
      </c>
    </row>
    <row r="25" customFormat="false" ht="15" hidden="false" customHeight="false" outlineLevel="0" collapsed="false">
      <c r="A25" s="0" t="s">
        <v>24</v>
      </c>
      <c r="B25" s="1" t="n">
        <v>0</v>
      </c>
      <c r="C25" s="0" t="n">
        <v>0</v>
      </c>
      <c r="D25" s="1"/>
      <c r="E25" s="1"/>
      <c r="F25" s="0" t="n">
        <v>0</v>
      </c>
    </row>
    <row r="26" customFormat="false" ht="15" hidden="false" customHeight="false" outlineLevel="0" collapsed="false">
      <c r="A26" s="0" t="s">
        <v>24</v>
      </c>
      <c r="B26" s="1" t="n">
        <v>0</v>
      </c>
      <c r="C26" s="0" t="n">
        <v>0</v>
      </c>
      <c r="D26" s="1"/>
      <c r="E26" s="1"/>
      <c r="F26" s="0" t="n">
        <v>0</v>
      </c>
    </row>
    <row r="27" customFormat="false" ht="15" hidden="false" customHeight="false" outlineLevel="0" collapsed="false">
      <c r="A27" s="0" t="s">
        <v>24</v>
      </c>
      <c r="B27" s="1" t="n">
        <v>0</v>
      </c>
      <c r="C27" s="0" t="n">
        <v>0</v>
      </c>
      <c r="D27" s="1"/>
      <c r="E27" s="1"/>
      <c r="F27" s="0" t="n">
        <v>0</v>
      </c>
    </row>
    <row r="1048576" customFormat="false" ht="12.8" hidden="false" customHeight="false" outlineLevel="0" collapsed="false"/>
  </sheetData>
  <hyperlinks>
    <hyperlink ref="M2" r:id="rId1" display="https://foodgeek.dk/en/bread-calculator/?n=magdalenki&amp;a=%26lt%3BAuthor%26gt%3B&amp;s0=Dough&amp;s0t=d&amp;s0i0w=100&amp;s0i0t=f&amp;s0i0n=tortowa&amp;s0i1w=1&amp;s0i1t=t&amp;s0i1n=s%25C3%25B3l&amp;s0i2w=40&amp;s0i2t=d&amp;s0i2n=woda&amp;s0i3w=20&amp;s0i3t=e&amp;s0i3n=cukier%2520waniliowy&amp;s0i4w=130&amp;s0i4t=e&amp;s0i4n=cukier&amp;s0i5w=4&amp;s0i5t=e&amp;s0i5n=proszek&amp;s0i6w=50&amp;s0i6t=e&amp;s0i6n=olej&amp;s0i7w=30&amp;s0i7t=e&amp;s0i7n=z%25C3%25B3%25C5%2582tka&amp;s0i8w=50&amp;s0i8t=e&amp;s0i8n=jaja&amp;s0i9w=60&amp;s0i9t=e&amp;s0i9n=krem%25C3%25B3wk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2019-03-09T16:04:26Z</dcterms:created>
  <dc:creator>Zosia Jakóbczyk-Gadzinowska</dc:creator>
  <dc:description/>
  <dc:language>en-US</dc:language>
  <cp:lastModifiedBy/>
  <dcterms:modified xsi:type="dcterms:W3CDTF">2019-09-24T18:27:29Z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