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versität\Mannheim\Studium\5. Semester HWS\Masterthesis\results\baseline_cot\arc\"/>
    </mc:Choice>
  </mc:AlternateContent>
  <xr:revisionPtr revIDLastSave="0" documentId="13_ncr:1_{508EED0D-AC83-4951-A11B-3DB699FF0DFB}" xr6:coauthVersionLast="47" xr6:coauthVersionMax="47" xr10:uidLastSave="{00000000-0000-0000-0000-000000000000}"/>
  <bookViews>
    <workbookView xWindow="-23148" yWindow="-108" windowWidth="23256" windowHeight="12576" firstSheet="3" activeTab="6" xr2:uid="{0EC1F964-009C-44AA-8331-5AE0B72718BA}"/>
  </bookViews>
  <sheets>
    <sheet name="template" sheetId="4" r:id="rId1"/>
    <sheet name="naive_cot_gpt4_unsolved" sheetId="10" r:id="rId2"/>
    <sheet name="naive_cot_gpt4_solved" sheetId="11" r:id="rId3"/>
    <sheet name="naive_cot_gpt3_unsolved" sheetId="12" r:id="rId4"/>
    <sheet name="naive_cot_gpt3_solved" sheetId="13" r:id="rId5"/>
    <sheet name="naive_cot_mixtral_unsolved" sheetId="14" r:id="rId6"/>
    <sheet name="naive_cot_mixtral_solved" sheetId="15" r:id="rId7"/>
    <sheet name="Legend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5" l="1"/>
  <c r="Q4" i="15"/>
  <c r="Q5" i="15"/>
  <c r="Q3" i="13"/>
  <c r="J3" i="13"/>
  <c r="E3" i="13"/>
  <c r="D3" i="13"/>
  <c r="M3" i="11"/>
  <c r="M4" i="11"/>
  <c r="M5" i="11"/>
  <c r="M6" i="11"/>
  <c r="M7" i="11"/>
  <c r="M8" i="11"/>
  <c r="M9" i="11"/>
  <c r="M11" i="11"/>
  <c r="M2" i="11"/>
  <c r="Q3" i="11"/>
  <c r="Q4" i="11"/>
  <c r="Q5" i="11"/>
  <c r="Q6" i="11"/>
  <c r="Q7" i="11"/>
  <c r="Q8" i="11"/>
  <c r="Q9" i="11"/>
  <c r="Q10" i="11"/>
  <c r="Q11" i="11"/>
  <c r="N3" i="11"/>
  <c r="N4" i="11"/>
  <c r="N5" i="11"/>
  <c r="N6" i="11"/>
  <c r="N7" i="11"/>
  <c r="N8" i="11"/>
  <c r="N9" i="11"/>
  <c r="N11" i="11"/>
  <c r="J3" i="11"/>
  <c r="J4" i="11"/>
  <c r="J5" i="11"/>
  <c r="J6" i="11"/>
  <c r="J7" i="11"/>
  <c r="J8" i="11"/>
  <c r="J9" i="11"/>
  <c r="J11" i="11"/>
  <c r="E3" i="11"/>
  <c r="E4" i="11"/>
  <c r="E5" i="11"/>
  <c r="E6" i="11"/>
  <c r="E8" i="11"/>
  <c r="E9" i="11"/>
  <c r="E10" i="11"/>
  <c r="E11" i="11"/>
  <c r="D3" i="11"/>
  <c r="D4" i="11"/>
  <c r="D5" i="11"/>
  <c r="D6" i="11"/>
  <c r="D8" i="11"/>
  <c r="D9" i="11"/>
  <c r="D10" i="11"/>
  <c r="D11" i="11"/>
  <c r="E7" i="14"/>
  <c r="D7" i="14"/>
  <c r="M2" i="12"/>
  <c r="E5" i="12"/>
  <c r="D5" i="12"/>
  <c r="J8" i="10"/>
  <c r="J11" i="10"/>
  <c r="J5" i="10"/>
  <c r="E11" i="10"/>
  <c r="D11" i="10"/>
  <c r="E5" i="10"/>
  <c r="D5" i="10"/>
  <c r="M5" i="10"/>
  <c r="M10" i="10"/>
  <c r="M2" i="10"/>
  <c r="Q2" i="15"/>
  <c r="Q2" i="13"/>
  <c r="J2" i="13"/>
  <c r="E2" i="13"/>
  <c r="D2" i="13"/>
  <c r="N2" i="12"/>
  <c r="Q2" i="11"/>
  <c r="N2" i="11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Q2" i="4"/>
  <c r="N2" i="4"/>
  <c r="J2" i="4"/>
  <c r="E2" i="4"/>
  <c r="D2" i="4"/>
  <c r="N5" i="10"/>
  <c r="N10" i="10"/>
  <c r="N2" i="10"/>
  <c r="E2" i="10"/>
  <c r="D2" i="10"/>
</calcChain>
</file>

<file path=xl/sharedStrings.xml><?xml version="1.0" encoding="utf-8"?>
<sst xmlns="http://schemas.openxmlformats.org/spreadsheetml/2006/main" count="317" uniqueCount="75">
  <si>
    <t>task_name</t>
  </si>
  <si>
    <t>pattern_correct</t>
  </si>
  <si>
    <t>instructions_correct</t>
  </si>
  <si>
    <t>conditions_correct</t>
  </si>
  <si>
    <t>key_concept_correct</t>
  </si>
  <si>
    <t>wrong_instructions_but_fit_to_pattern</t>
  </si>
  <si>
    <t>test_transformation_correct</t>
  </si>
  <si>
    <t>test_description_correct</t>
  </si>
  <si>
    <t>notes</t>
  </si>
  <si>
    <t>category</t>
  </si>
  <si>
    <t>good_example_for_thesis</t>
  </si>
  <si>
    <t>description_correct_but_missing_relevant_details</t>
  </si>
  <si>
    <t>Task name</t>
  </si>
  <si>
    <t>Is the underlying conditino of the pattern identified correctly?</t>
  </si>
  <si>
    <t>Are the instructions correct?</t>
  </si>
  <si>
    <t xml:space="preserve">If instructions &amp; pattern wrong: Are the instructions correct for the given pattern? </t>
  </si>
  <si>
    <t>Is the applied transformation correct (including all steps)?</t>
  </si>
  <si>
    <t>Was the key concept of the pattern identified? (e.g. move objects, rotate, mirror, scale … =&gt; not in detail e.g. the number of pixels shifted)</t>
  </si>
  <si>
    <t>wrong_test_transformation_but_fit_to_pattern</t>
  </si>
  <si>
    <t>numbers_interpreted_arithmetical</t>
  </si>
  <si>
    <t>Is the identified pattern correct? (can be marked as correct, also when only a condition is wrong)</t>
  </si>
  <si>
    <t>description_of_difference_correct_and complete</t>
  </si>
  <si>
    <t>Is the description of the difference between inputs and outputs correct and complete?</t>
  </si>
  <si>
    <t>Is the description of the difference between inputs and outputs correct but incomplete?</t>
  </si>
  <si>
    <t>description_of_difference_correct_and_complete</t>
  </si>
  <si>
    <t>description_error_bc_bad_object_detection</t>
  </si>
  <si>
    <t>Is the error made in the description due to poor object detection capabilities?</t>
  </si>
  <si>
    <t xml:space="preserve">If the test transformation and pattern were wrong: Is the transformation correct for the given pattern? </t>
  </si>
  <si>
    <t>a</t>
  </si>
  <si>
    <t>test_case_copy_correct</t>
  </si>
  <si>
    <t>test_description_error_bc_bad_object_detection</t>
  </si>
  <si>
    <t>test_description_correct_but_missing_relevant_details</t>
  </si>
  <si>
    <t>test_transformation_described_correctly</t>
  </si>
  <si>
    <t>Is th test case input grid copied correctly?</t>
  </si>
  <si>
    <t>Is the description of the test case correct and complete?</t>
  </si>
  <si>
    <t>Is the description of the test case correct but incomplete?</t>
  </si>
  <si>
    <t>Is the description of how to grid should be transformed correct?</t>
  </si>
  <si>
    <t>Category (e.g. move_1p, hollow,..; for arc just "training")</t>
  </si>
  <si>
    <t>training</t>
  </si>
  <si>
    <t>3906de3d.json</t>
  </si>
  <si>
    <t>9565186b.json</t>
  </si>
  <si>
    <t>d43fd935.json</t>
  </si>
  <si>
    <t>4258a5f9.json</t>
  </si>
  <si>
    <t>6855a6e4.json</t>
  </si>
  <si>
    <t>a699fb00.json</t>
  </si>
  <si>
    <t>67385a82.json</t>
  </si>
  <si>
    <t>6d75e8bb.json</t>
  </si>
  <si>
    <t>dc1df850.json</t>
  </si>
  <si>
    <t>50cb2852.json</t>
  </si>
  <si>
    <t>input grid incorrectly copied</t>
  </si>
  <si>
    <t>88a10436.json</t>
  </si>
  <si>
    <t>aborted during test case output grid creation</t>
  </si>
  <si>
    <t>ea32f347.json</t>
  </si>
  <si>
    <t>54d82841.json</t>
  </si>
  <si>
    <t>b2862040.json</t>
  </si>
  <si>
    <t>None</t>
  </si>
  <si>
    <t>aborted during test case input grid creation</t>
  </si>
  <si>
    <t>913fb3ed.json</t>
  </si>
  <si>
    <t>ded97339.json</t>
  </si>
  <si>
    <t>f8a8fe49.json</t>
  </si>
  <si>
    <t>3c9b0459.json</t>
  </si>
  <si>
    <t>74dd1130.json</t>
  </si>
  <si>
    <t>a5313dff.json</t>
  </si>
  <si>
    <t>d2abd087.json</t>
  </si>
  <si>
    <t>aedd82e4.json</t>
  </si>
  <si>
    <t>ae3edfdc.json</t>
  </si>
  <si>
    <t>d037b0a7.json</t>
  </si>
  <si>
    <t>6150a2bd.json</t>
  </si>
  <si>
    <t>a79310a0.json</t>
  </si>
  <si>
    <t>25ff71a9.json</t>
  </si>
  <si>
    <t>ce22a75a.json</t>
  </si>
  <si>
    <t>aabf363d.json</t>
  </si>
  <si>
    <t>c8f0f002.json</t>
  </si>
  <si>
    <t>dc433765.json</t>
  </si>
  <si>
    <t>b1948b0a.json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</si>
</sst>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AD61-EEB4-47F8-80EE-F4FA7672F7D2}">
  <dimension ref="A1:T21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28</v>
      </c>
      <c r="D2" t="str">
        <f>IF(C2=TRUE,"None","")</f>
        <v/>
      </c>
      <c r="E2" t="str">
        <f>IF(C2=TRUE,"None","")</f>
        <v/>
      </c>
      <c r="J2" t="str">
        <f>IF(I2=TRUE,"None","")</f>
        <v/>
      </c>
      <c r="N2" t="str">
        <f>IF(L2=TRUE,"None","")</f>
        <v/>
      </c>
      <c r="Q2" t="str">
        <f>IF(P2=TRUE,"None","")</f>
        <v/>
      </c>
    </row>
    <row r="3" spans="1:20" x14ac:dyDescent="0.25">
      <c r="A3" t="s">
        <v>28</v>
      </c>
      <c r="N3" t="str">
        <f t="shared" ref="N3:N21" si="0">IF(L3=TRUE,"None","")</f>
        <v/>
      </c>
    </row>
    <row r="4" spans="1:20" x14ac:dyDescent="0.25">
      <c r="A4" t="s">
        <v>28</v>
      </c>
      <c r="N4" t="str">
        <f t="shared" si="0"/>
        <v/>
      </c>
    </row>
    <row r="5" spans="1:20" x14ac:dyDescent="0.25">
      <c r="A5" t="s">
        <v>28</v>
      </c>
      <c r="N5" t="str">
        <f t="shared" si="0"/>
        <v/>
      </c>
    </row>
    <row r="6" spans="1:20" x14ac:dyDescent="0.25">
      <c r="A6" t="s">
        <v>28</v>
      </c>
      <c r="N6" t="str">
        <f t="shared" si="0"/>
        <v/>
      </c>
    </row>
    <row r="7" spans="1:20" x14ac:dyDescent="0.25">
      <c r="A7" t="s">
        <v>28</v>
      </c>
      <c r="N7" t="str">
        <f t="shared" si="0"/>
        <v/>
      </c>
    </row>
    <row r="8" spans="1:20" x14ac:dyDescent="0.25">
      <c r="A8" t="s">
        <v>28</v>
      </c>
      <c r="N8" t="str">
        <f t="shared" si="0"/>
        <v/>
      </c>
    </row>
    <row r="9" spans="1:20" x14ac:dyDescent="0.25">
      <c r="A9" t="s">
        <v>28</v>
      </c>
      <c r="N9" t="str">
        <f t="shared" si="0"/>
        <v/>
      </c>
    </row>
    <row r="10" spans="1:20" x14ac:dyDescent="0.25">
      <c r="A10" t="s">
        <v>28</v>
      </c>
      <c r="N10" t="str">
        <f t="shared" si="0"/>
        <v/>
      </c>
    </row>
    <row r="11" spans="1:20" x14ac:dyDescent="0.25">
      <c r="A11" t="s">
        <v>28</v>
      </c>
      <c r="N11" t="str">
        <f t="shared" si="0"/>
        <v/>
      </c>
    </row>
    <row r="12" spans="1:20" x14ac:dyDescent="0.25">
      <c r="A12" t="s">
        <v>28</v>
      </c>
      <c r="N12" t="str">
        <f t="shared" si="0"/>
        <v/>
      </c>
    </row>
    <row r="13" spans="1:20" x14ac:dyDescent="0.25">
      <c r="A13" t="s">
        <v>28</v>
      </c>
      <c r="N13" t="str">
        <f t="shared" si="0"/>
        <v/>
      </c>
    </row>
    <row r="14" spans="1:20" x14ac:dyDescent="0.25">
      <c r="A14" t="s">
        <v>28</v>
      </c>
      <c r="N14" t="str">
        <f t="shared" si="0"/>
        <v/>
      </c>
    </row>
    <row r="15" spans="1:20" x14ac:dyDescent="0.25">
      <c r="A15" t="s">
        <v>28</v>
      </c>
      <c r="N15" t="str">
        <f t="shared" si="0"/>
        <v/>
      </c>
    </row>
    <row r="16" spans="1:20" x14ac:dyDescent="0.25">
      <c r="A16" t="s">
        <v>28</v>
      </c>
      <c r="N16" t="str">
        <f t="shared" si="0"/>
        <v/>
      </c>
    </row>
    <row r="17" spans="1:14" x14ac:dyDescent="0.25">
      <c r="A17" t="s">
        <v>28</v>
      </c>
      <c r="N17" t="str">
        <f t="shared" si="0"/>
        <v/>
      </c>
    </row>
    <row r="18" spans="1:14" x14ac:dyDescent="0.25">
      <c r="A18" t="s">
        <v>28</v>
      </c>
      <c r="N18" t="str">
        <f t="shared" si="0"/>
        <v/>
      </c>
    </row>
    <row r="19" spans="1:14" x14ac:dyDescent="0.25">
      <c r="A19" t="s">
        <v>28</v>
      </c>
      <c r="N19" t="str">
        <f t="shared" si="0"/>
        <v/>
      </c>
    </row>
    <row r="20" spans="1:14" x14ac:dyDescent="0.25">
      <c r="A20" t="s">
        <v>28</v>
      </c>
      <c r="N20" t="str">
        <f t="shared" si="0"/>
        <v/>
      </c>
    </row>
    <row r="21" spans="1:14" x14ac:dyDescent="0.25">
      <c r="A21" t="s">
        <v>28</v>
      </c>
      <c r="N2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F6F-0555-4875-ACB1-014D97C824DF}">
  <dimension ref="A1:T11"/>
  <sheetViews>
    <sheetView zoomScale="115" zoomScaleNormal="115"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39</v>
      </c>
      <c r="B2" t="s">
        <v>38</v>
      </c>
      <c r="C2" t="b">
        <v>1</v>
      </c>
      <c r="D2" t="str">
        <f>IF(C2=TRUE,"None","")</f>
        <v>None</v>
      </c>
      <c r="E2" t="str">
        <f>IF(C2=TRUE,"None","")</f>
        <v>None</v>
      </c>
      <c r="F2" t="b">
        <v>0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str">
        <f>IF(L2,"None","")</f>
        <v>None</v>
      </c>
      <c r="N2" t="str">
        <f>IF(L2=TRUE,"None","")</f>
        <v>None</v>
      </c>
      <c r="O2" t="b">
        <v>0</v>
      </c>
      <c r="P2" t="b">
        <v>0</v>
      </c>
      <c r="Q2" t="b">
        <v>0</v>
      </c>
      <c r="R2" t="b">
        <v>0</v>
      </c>
    </row>
    <row r="3" spans="1:20" x14ac:dyDescent="0.25">
      <c r="A3" t="s">
        <v>40</v>
      </c>
      <c r="B3" t="s">
        <v>38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1</v>
      </c>
      <c r="R3" t="b">
        <v>0</v>
      </c>
    </row>
    <row r="4" spans="1:20" x14ac:dyDescent="0.25">
      <c r="A4" t="s">
        <v>41</v>
      </c>
      <c r="B4" t="s">
        <v>38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</row>
    <row r="5" spans="1:20" x14ac:dyDescent="0.25">
      <c r="A5" t="s">
        <v>42</v>
      </c>
      <c r="B5" t="s">
        <v>38</v>
      </c>
      <c r="C5" t="b">
        <v>1</v>
      </c>
      <c r="D5" t="str">
        <f>IF(C5=TRUE,"None","")</f>
        <v>None</v>
      </c>
      <c r="E5" t="str">
        <f>IF(C5=TRUE,"None","")</f>
        <v>None</v>
      </c>
      <c r="F5" t="b">
        <v>1</v>
      </c>
      <c r="G5" t="b">
        <v>1</v>
      </c>
      <c r="H5" t="b">
        <v>1</v>
      </c>
      <c r="I5" t="b">
        <v>1</v>
      </c>
      <c r="J5" t="str">
        <f>IF(I5=TRUE,"None","")</f>
        <v>None</v>
      </c>
      <c r="K5" t="b">
        <v>1</v>
      </c>
      <c r="L5" t="b">
        <v>1</v>
      </c>
      <c r="M5" t="str">
        <f t="shared" ref="M5:M10" si="0">IF(L5,"None","")</f>
        <v>None</v>
      </c>
      <c r="N5" t="str">
        <f t="shared" ref="N5:N10" si="1">IF(L5=TRUE,"None","")</f>
        <v>None</v>
      </c>
      <c r="O5" t="b">
        <v>1</v>
      </c>
      <c r="P5" t="b">
        <v>0</v>
      </c>
      <c r="Q5" t="b">
        <v>0</v>
      </c>
      <c r="R5" t="b">
        <v>0</v>
      </c>
    </row>
    <row r="6" spans="1:20" x14ac:dyDescent="0.25">
      <c r="A6" t="s">
        <v>43</v>
      </c>
      <c r="B6" t="s">
        <v>38</v>
      </c>
      <c r="C6" t="b">
        <v>0</v>
      </c>
      <c r="D6" t="b">
        <v>0</v>
      </c>
      <c r="E6" t="b">
        <v>1</v>
      </c>
      <c r="F6" t="b">
        <v>1</v>
      </c>
      <c r="G6" t="b">
        <v>0</v>
      </c>
      <c r="H6" t="b">
        <v>1</v>
      </c>
      <c r="I6" t="b">
        <v>0</v>
      </c>
      <c r="J6" t="b">
        <v>1</v>
      </c>
      <c r="K6" t="b">
        <v>1</v>
      </c>
      <c r="L6" t="b">
        <v>0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</row>
    <row r="7" spans="1:20" x14ac:dyDescent="0.25">
      <c r="A7" t="s">
        <v>44</v>
      </c>
      <c r="B7" t="s">
        <v>38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 t="b">
        <v>1</v>
      </c>
      <c r="N7" t="b">
        <v>0</v>
      </c>
      <c r="O7" t="b">
        <v>0</v>
      </c>
      <c r="P7" t="b">
        <v>0</v>
      </c>
      <c r="Q7" t="b">
        <v>1</v>
      </c>
      <c r="R7" t="b">
        <v>0</v>
      </c>
    </row>
    <row r="8" spans="1:20" x14ac:dyDescent="0.25">
      <c r="A8" t="s">
        <v>45</v>
      </c>
      <c r="B8" t="s">
        <v>38</v>
      </c>
      <c r="C8" t="b">
        <v>0</v>
      </c>
      <c r="D8" t="b">
        <v>1</v>
      </c>
      <c r="E8" t="b">
        <v>0</v>
      </c>
      <c r="F8" t="b">
        <v>1</v>
      </c>
      <c r="G8" t="b">
        <v>1</v>
      </c>
      <c r="H8" t="b">
        <v>1</v>
      </c>
      <c r="I8" t="b">
        <v>1</v>
      </c>
      <c r="J8" t="str">
        <f t="shared" ref="J8:J11" si="2">IF(I8=TRUE,"None","")</f>
        <v>None</v>
      </c>
      <c r="K8" t="b">
        <v>1</v>
      </c>
      <c r="L8" t="b">
        <v>0</v>
      </c>
      <c r="M8" t="b">
        <v>0</v>
      </c>
      <c r="N8" t="b">
        <v>1</v>
      </c>
      <c r="O8" t="b">
        <v>1</v>
      </c>
      <c r="P8" t="b">
        <v>0</v>
      </c>
      <c r="Q8" t="b">
        <v>0</v>
      </c>
      <c r="R8" t="b">
        <v>0</v>
      </c>
    </row>
    <row r="9" spans="1:20" x14ac:dyDescent="0.25">
      <c r="A9" t="s">
        <v>46</v>
      </c>
      <c r="B9" t="s">
        <v>38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0</v>
      </c>
      <c r="M9" t="b">
        <v>0</v>
      </c>
      <c r="N9" t="b">
        <v>1</v>
      </c>
      <c r="O9" t="b">
        <v>0</v>
      </c>
      <c r="P9" t="b">
        <v>0</v>
      </c>
      <c r="Q9" t="b">
        <v>0</v>
      </c>
      <c r="R9" t="b">
        <v>0</v>
      </c>
    </row>
    <row r="10" spans="1:20" x14ac:dyDescent="0.25">
      <c r="A10" t="s">
        <v>47</v>
      </c>
      <c r="B10" t="s">
        <v>38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 t="str">
        <f t="shared" si="0"/>
        <v>None</v>
      </c>
      <c r="N10" t="str">
        <f t="shared" si="1"/>
        <v>None</v>
      </c>
      <c r="O10" t="b">
        <v>0</v>
      </c>
      <c r="P10" t="b">
        <v>0</v>
      </c>
      <c r="Q10" t="b">
        <v>0</v>
      </c>
      <c r="R10" t="b">
        <v>0</v>
      </c>
    </row>
    <row r="11" spans="1:20" x14ac:dyDescent="0.25">
      <c r="A11" t="s">
        <v>48</v>
      </c>
      <c r="B11" t="s">
        <v>38</v>
      </c>
      <c r="C11" t="b">
        <v>1</v>
      </c>
      <c r="D11" t="str">
        <f t="shared" ref="D11" si="3">IF(C11=TRUE,"None","")</f>
        <v>None</v>
      </c>
      <c r="E11" t="str">
        <f t="shared" ref="E11" si="4">IF(C11=TRUE,"None","")</f>
        <v>None</v>
      </c>
      <c r="F11" t="b">
        <v>1</v>
      </c>
      <c r="G11" t="b">
        <v>1</v>
      </c>
      <c r="H11" t="b">
        <v>1</v>
      </c>
      <c r="I11" t="b">
        <v>1</v>
      </c>
      <c r="J11" t="str">
        <f t="shared" si="2"/>
        <v>None</v>
      </c>
      <c r="K11" t="b">
        <v>0</v>
      </c>
      <c r="L11" t="b">
        <v>0</v>
      </c>
      <c r="M11" t="b">
        <v>0</v>
      </c>
      <c r="N11" t="b">
        <v>0</v>
      </c>
      <c r="O11" t="b">
        <v>1</v>
      </c>
      <c r="P11" t="b">
        <v>0</v>
      </c>
      <c r="Q11" t="b">
        <v>1</v>
      </c>
      <c r="R11" t="b">
        <v>0</v>
      </c>
      <c r="S11" t="s">
        <v>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5F0D-2C42-4FDA-9EAC-EE98B635BBCE}">
  <dimension ref="A1:T11"/>
  <sheetViews>
    <sheetView zoomScale="115" zoomScaleNormal="115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66</v>
      </c>
      <c r="B2" t="s">
        <v>38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str">
        <f>IF(L2=TRUE,"None","")</f>
        <v>None</v>
      </c>
      <c r="N2" t="str">
        <f>IF(L2=TRUE,"None","")</f>
        <v>None</v>
      </c>
      <c r="O2" t="b">
        <v>0</v>
      </c>
      <c r="P2" t="b">
        <v>1</v>
      </c>
      <c r="Q2" t="str">
        <f>IF(P2=TRUE,"None","")</f>
        <v>None</v>
      </c>
      <c r="R2" t="b">
        <v>0</v>
      </c>
    </row>
    <row r="3" spans="1:20" x14ac:dyDescent="0.25">
      <c r="A3" t="s">
        <v>67</v>
      </c>
      <c r="B3" t="s">
        <v>38</v>
      </c>
      <c r="C3" t="b">
        <v>1</v>
      </c>
      <c r="D3" t="str">
        <f t="shared" ref="D3:D11" si="0">IF(C3=TRUE,"None","")</f>
        <v>None</v>
      </c>
      <c r="E3" t="str">
        <f t="shared" ref="E3:E11" si="1">IF(C3=TRUE,"None","")</f>
        <v>None</v>
      </c>
      <c r="F3" t="b">
        <v>1</v>
      </c>
      <c r="G3" t="b">
        <v>1</v>
      </c>
      <c r="H3" t="b">
        <v>1</v>
      </c>
      <c r="I3" t="b">
        <v>1</v>
      </c>
      <c r="J3" t="str">
        <f t="shared" ref="J3:J11" si="2">IF(I3=TRUE,"None","")</f>
        <v>None</v>
      </c>
      <c r="K3" t="b">
        <v>1</v>
      </c>
      <c r="L3" t="b">
        <v>1</v>
      </c>
      <c r="M3" t="str">
        <f t="shared" ref="M3:M11" si="3">IF(L3=TRUE,"None","")</f>
        <v>None</v>
      </c>
      <c r="N3" t="str">
        <f t="shared" ref="N3:N11" si="4">IF(L3=TRUE,"None","")</f>
        <v>None</v>
      </c>
      <c r="O3" t="b">
        <v>1</v>
      </c>
      <c r="P3" t="b">
        <v>1</v>
      </c>
      <c r="Q3" t="str">
        <f t="shared" ref="Q3:Q11" si="5">IF(P3=TRUE,"None","")</f>
        <v>None</v>
      </c>
      <c r="R3" t="b">
        <v>0</v>
      </c>
    </row>
    <row r="4" spans="1:20" x14ac:dyDescent="0.25">
      <c r="A4" t="s">
        <v>68</v>
      </c>
      <c r="B4" t="s">
        <v>38</v>
      </c>
      <c r="C4" t="b">
        <v>1</v>
      </c>
      <c r="D4" t="str">
        <f t="shared" si="0"/>
        <v>None</v>
      </c>
      <c r="E4" t="str">
        <f t="shared" si="1"/>
        <v>None</v>
      </c>
      <c r="F4" t="b">
        <v>1</v>
      </c>
      <c r="G4" t="b">
        <v>1</v>
      </c>
      <c r="H4" t="b">
        <v>1</v>
      </c>
      <c r="I4" t="b">
        <v>1</v>
      </c>
      <c r="J4" t="str">
        <f t="shared" si="2"/>
        <v>None</v>
      </c>
      <c r="K4" t="b">
        <v>1</v>
      </c>
      <c r="L4" t="b">
        <v>1</v>
      </c>
      <c r="M4" t="str">
        <f t="shared" si="3"/>
        <v>None</v>
      </c>
      <c r="N4" t="str">
        <f t="shared" si="4"/>
        <v>None</v>
      </c>
      <c r="O4" t="b">
        <v>1</v>
      </c>
      <c r="P4" t="b">
        <v>1</v>
      </c>
      <c r="Q4" t="str">
        <f t="shared" si="5"/>
        <v>None</v>
      </c>
      <c r="R4" t="b">
        <v>0</v>
      </c>
    </row>
    <row r="5" spans="1:20" x14ac:dyDescent="0.25">
      <c r="A5" t="s">
        <v>61</v>
      </c>
      <c r="B5" t="s">
        <v>38</v>
      </c>
      <c r="C5" t="b">
        <v>1</v>
      </c>
      <c r="D5" t="str">
        <f t="shared" si="0"/>
        <v>None</v>
      </c>
      <c r="E5" t="str">
        <f t="shared" si="1"/>
        <v>None</v>
      </c>
      <c r="F5" t="b">
        <v>1</v>
      </c>
      <c r="G5" t="b">
        <v>1</v>
      </c>
      <c r="H5" t="b">
        <v>1</v>
      </c>
      <c r="I5" t="b">
        <v>1</v>
      </c>
      <c r="J5" t="str">
        <f t="shared" si="2"/>
        <v>None</v>
      </c>
      <c r="K5" t="b">
        <v>1</v>
      </c>
      <c r="L5" t="b">
        <v>1</v>
      </c>
      <c r="M5" t="str">
        <f t="shared" si="3"/>
        <v>None</v>
      </c>
      <c r="N5" t="str">
        <f t="shared" si="4"/>
        <v>None</v>
      </c>
      <c r="O5" t="b">
        <v>1</v>
      </c>
      <c r="P5" t="b">
        <v>1</v>
      </c>
      <c r="Q5" t="str">
        <f t="shared" si="5"/>
        <v>None</v>
      </c>
      <c r="R5" t="b">
        <v>0</v>
      </c>
    </row>
    <row r="6" spans="1:20" x14ac:dyDescent="0.25">
      <c r="A6" t="s">
        <v>69</v>
      </c>
      <c r="B6" t="s">
        <v>38</v>
      </c>
      <c r="C6" t="b">
        <v>1</v>
      </c>
      <c r="D6" t="str">
        <f t="shared" si="0"/>
        <v>None</v>
      </c>
      <c r="E6" t="str">
        <f t="shared" si="1"/>
        <v>None</v>
      </c>
      <c r="F6" t="b">
        <v>1</v>
      </c>
      <c r="G6" t="b">
        <v>1</v>
      </c>
      <c r="H6" t="b">
        <v>1</v>
      </c>
      <c r="I6" t="b">
        <v>1</v>
      </c>
      <c r="J6" t="str">
        <f t="shared" si="2"/>
        <v>None</v>
      </c>
      <c r="K6" t="b">
        <v>1</v>
      </c>
      <c r="L6" t="b">
        <v>1</v>
      </c>
      <c r="M6" t="str">
        <f t="shared" si="3"/>
        <v>None</v>
      </c>
      <c r="N6" t="str">
        <f t="shared" si="4"/>
        <v>None</v>
      </c>
      <c r="O6" t="b">
        <v>1</v>
      </c>
      <c r="P6" t="b">
        <v>1</v>
      </c>
      <c r="Q6" t="str">
        <f t="shared" si="5"/>
        <v>None</v>
      </c>
      <c r="R6" t="b">
        <v>0</v>
      </c>
    </row>
    <row r="7" spans="1:20" x14ac:dyDescent="0.25">
      <c r="A7" t="s">
        <v>70</v>
      </c>
      <c r="B7" t="s">
        <v>38</v>
      </c>
      <c r="C7" t="b">
        <v>0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str">
        <f t="shared" si="2"/>
        <v>None</v>
      </c>
      <c r="K7" t="b">
        <v>1</v>
      </c>
      <c r="L7" t="b">
        <v>1</v>
      </c>
      <c r="M7" t="str">
        <f t="shared" si="3"/>
        <v>None</v>
      </c>
      <c r="N7" t="str">
        <f t="shared" si="4"/>
        <v>None</v>
      </c>
      <c r="O7" t="b">
        <v>1</v>
      </c>
      <c r="P7" t="b">
        <v>1</v>
      </c>
      <c r="Q7" t="str">
        <f t="shared" si="5"/>
        <v>None</v>
      </c>
      <c r="R7" t="b">
        <v>0</v>
      </c>
    </row>
    <row r="8" spans="1:20" x14ac:dyDescent="0.25">
      <c r="A8" t="s">
        <v>71</v>
      </c>
      <c r="B8" t="s">
        <v>38</v>
      </c>
      <c r="C8" t="b">
        <v>1</v>
      </c>
      <c r="D8" t="str">
        <f t="shared" si="0"/>
        <v>None</v>
      </c>
      <c r="E8" t="str">
        <f t="shared" si="1"/>
        <v>None</v>
      </c>
      <c r="F8" t="b">
        <v>1</v>
      </c>
      <c r="G8" t="b">
        <v>1</v>
      </c>
      <c r="H8" t="b">
        <v>1</v>
      </c>
      <c r="I8" t="b">
        <v>1</v>
      </c>
      <c r="J8" t="str">
        <f t="shared" si="2"/>
        <v>None</v>
      </c>
      <c r="K8" t="b">
        <v>1</v>
      </c>
      <c r="L8" t="b">
        <v>1</v>
      </c>
      <c r="M8" t="str">
        <f t="shared" si="3"/>
        <v>None</v>
      </c>
      <c r="N8" t="str">
        <f t="shared" si="4"/>
        <v>None</v>
      </c>
      <c r="O8" t="b">
        <v>1</v>
      </c>
      <c r="P8" t="b">
        <v>1</v>
      </c>
      <c r="Q8" t="str">
        <f t="shared" si="5"/>
        <v>None</v>
      </c>
      <c r="R8" t="b">
        <v>0</v>
      </c>
    </row>
    <row r="9" spans="1:20" x14ac:dyDescent="0.25">
      <c r="A9" t="s">
        <v>72</v>
      </c>
      <c r="B9" t="s">
        <v>38</v>
      </c>
      <c r="C9" t="b">
        <v>1</v>
      </c>
      <c r="D9" t="str">
        <f t="shared" si="0"/>
        <v>None</v>
      </c>
      <c r="E9" t="str">
        <f t="shared" si="1"/>
        <v>None</v>
      </c>
      <c r="F9" t="b">
        <v>1</v>
      </c>
      <c r="G9" t="b">
        <v>1</v>
      </c>
      <c r="H9" t="b">
        <v>1</v>
      </c>
      <c r="I9" t="b">
        <v>1</v>
      </c>
      <c r="J9" t="str">
        <f t="shared" si="2"/>
        <v>None</v>
      </c>
      <c r="K9" t="b">
        <v>1</v>
      </c>
      <c r="L9" t="b">
        <v>1</v>
      </c>
      <c r="M9" t="str">
        <f t="shared" si="3"/>
        <v>None</v>
      </c>
      <c r="N9" t="str">
        <f t="shared" si="4"/>
        <v>None</v>
      </c>
      <c r="O9" t="b">
        <v>1</v>
      </c>
      <c r="P9" t="b">
        <v>1</v>
      </c>
      <c r="Q9" t="str">
        <f t="shared" si="5"/>
        <v>None</v>
      </c>
      <c r="R9" t="b">
        <v>0</v>
      </c>
    </row>
    <row r="10" spans="1:20" x14ac:dyDescent="0.25">
      <c r="A10" t="s">
        <v>73</v>
      </c>
      <c r="B10" t="s">
        <v>38</v>
      </c>
      <c r="C10" t="b">
        <v>1</v>
      </c>
      <c r="D10" t="str">
        <f t="shared" si="0"/>
        <v>None</v>
      </c>
      <c r="E10" t="str">
        <f t="shared" si="1"/>
        <v>None</v>
      </c>
      <c r="F10" t="b">
        <v>0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0</v>
      </c>
      <c r="M10" t="b">
        <v>1</v>
      </c>
      <c r="N10" t="b">
        <v>0</v>
      </c>
      <c r="O10" t="b">
        <v>1</v>
      </c>
      <c r="P10" t="b">
        <v>1</v>
      </c>
      <c r="Q10" t="str">
        <f t="shared" si="5"/>
        <v>None</v>
      </c>
      <c r="R10" t="b">
        <v>0</v>
      </c>
    </row>
    <row r="11" spans="1:20" x14ac:dyDescent="0.25">
      <c r="A11" t="s">
        <v>74</v>
      </c>
      <c r="B11" t="s">
        <v>38</v>
      </c>
      <c r="C11" t="b">
        <v>1</v>
      </c>
      <c r="D11" t="str">
        <f t="shared" si="0"/>
        <v>None</v>
      </c>
      <c r="E11" t="str">
        <f t="shared" si="1"/>
        <v>None</v>
      </c>
      <c r="F11" t="b">
        <v>1</v>
      </c>
      <c r="G11" t="b">
        <v>1</v>
      </c>
      <c r="H11" t="b">
        <v>1</v>
      </c>
      <c r="I11" t="b">
        <v>1</v>
      </c>
      <c r="J11" t="str">
        <f t="shared" si="2"/>
        <v>None</v>
      </c>
      <c r="K11" t="b">
        <v>1</v>
      </c>
      <c r="L11" t="b">
        <v>1</v>
      </c>
      <c r="M11" t="str">
        <f t="shared" si="3"/>
        <v>None</v>
      </c>
      <c r="N11" t="str">
        <f t="shared" si="4"/>
        <v>None</v>
      </c>
      <c r="O11" t="b">
        <v>1</v>
      </c>
      <c r="P11" t="b">
        <v>1</v>
      </c>
      <c r="Q11" t="str">
        <f t="shared" si="5"/>
        <v>None</v>
      </c>
      <c r="R11" t="b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031-258F-4DE2-A9D8-7479C0C678CF}">
  <dimension ref="A1:T11"/>
  <sheetViews>
    <sheetView zoomScale="115" zoomScaleNormal="115"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50</v>
      </c>
      <c r="B2" t="s">
        <v>38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t="b">
        <v>1</v>
      </c>
      <c r="L2" t="b">
        <v>1</v>
      </c>
      <c r="M2" t="str">
        <f>IF(L2=TRUE,"None","")</f>
        <v>None</v>
      </c>
      <c r="N2" t="str">
        <f>IF(L2=TRUE,"None","")</f>
        <v>None</v>
      </c>
      <c r="O2" t="b">
        <v>0</v>
      </c>
      <c r="P2" t="b">
        <v>0</v>
      </c>
      <c r="Q2" t="b">
        <v>0</v>
      </c>
      <c r="R2" t="b">
        <v>0</v>
      </c>
      <c r="S2" t="s">
        <v>51</v>
      </c>
    </row>
    <row r="3" spans="1:20" x14ac:dyDescent="0.25">
      <c r="A3" t="s">
        <v>39</v>
      </c>
      <c r="B3" t="s">
        <v>38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1</v>
      </c>
      <c r="R3" t="b">
        <v>0</v>
      </c>
    </row>
    <row r="4" spans="1:20" x14ac:dyDescent="0.25">
      <c r="A4" t="s">
        <v>52</v>
      </c>
      <c r="B4" t="s">
        <v>38</v>
      </c>
      <c r="C4" t="b">
        <v>0</v>
      </c>
      <c r="D4" t="b">
        <v>1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s">
        <v>51</v>
      </c>
    </row>
    <row r="5" spans="1:20" x14ac:dyDescent="0.25">
      <c r="A5" t="s">
        <v>53</v>
      </c>
      <c r="B5" t="s">
        <v>38</v>
      </c>
      <c r="C5" t="b">
        <v>1</v>
      </c>
      <c r="D5" t="str">
        <f t="shared" ref="D3:D11" si="0">IF(C5=TRUE,"None","")</f>
        <v>None</v>
      </c>
      <c r="E5" t="str">
        <f t="shared" ref="E3:E11" si="1">IF(C5=TRUE,"None","")</f>
        <v>None</v>
      </c>
      <c r="F5" t="b">
        <v>1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0</v>
      </c>
      <c r="M5" t="b">
        <v>0</v>
      </c>
      <c r="N5" t="b">
        <v>1</v>
      </c>
      <c r="O5" t="b">
        <v>0</v>
      </c>
      <c r="P5" t="b">
        <v>0</v>
      </c>
      <c r="Q5" t="b">
        <v>1</v>
      </c>
      <c r="R5" t="b">
        <v>0</v>
      </c>
    </row>
    <row r="6" spans="1:20" x14ac:dyDescent="0.25">
      <c r="A6" t="s">
        <v>54</v>
      </c>
      <c r="B6" t="s">
        <v>38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0</v>
      </c>
      <c r="L6" t="s">
        <v>55</v>
      </c>
      <c r="M6" t="s">
        <v>55</v>
      </c>
      <c r="N6" t="s">
        <v>55</v>
      </c>
      <c r="O6" t="s">
        <v>55</v>
      </c>
      <c r="P6" t="b">
        <v>0</v>
      </c>
      <c r="Q6" t="s">
        <v>55</v>
      </c>
      <c r="R6" t="b">
        <v>0</v>
      </c>
      <c r="S6" t="s">
        <v>56</v>
      </c>
    </row>
    <row r="7" spans="1:20" x14ac:dyDescent="0.25">
      <c r="A7" t="s">
        <v>57</v>
      </c>
      <c r="B7" t="s">
        <v>38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s">
        <v>55</v>
      </c>
      <c r="M7" t="s">
        <v>55</v>
      </c>
      <c r="N7" t="s">
        <v>55</v>
      </c>
      <c r="O7" t="s">
        <v>55</v>
      </c>
      <c r="P7" t="b">
        <v>0</v>
      </c>
      <c r="Q7" t="s">
        <v>55</v>
      </c>
      <c r="R7" t="b">
        <v>0</v>
      </c>
      <c r="S7" t="s">
        <v>56</v>
      </c>
    </row>
    <row r="8" spans="1:20" x14ac:dyDescent="0.25">
      <c r="A8" t="s">
        <v>58</v>
      </c>
      <c r="B8" t="s">
        <v>38</v>
      </c>
      <c r="C8" t="b">
        <v>0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s">
        <v>51</v>
      </c>
    </row>
    <row r="9" spans="1:20" x14ac:dyDescent="0.25">
      <c r="A9" t="s">
        <v>59</v>
      </c>
      <c r="B9" t="s">
        <v>38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s">
        <v>55</v>
      </c>
      <c r="M9" t="s">
        <v>55</v>
      </c>
      <c r="N9" t="s">
        <v>55</v>
      </c>
      <c r="O9" t="s">
        <v>55</v>
      </c>
      <c r="P9" t="b">
        <v>0</v>
      </c>
      <c r="Q9" t="s">
        <v>55</v>
      </c>
      <c r="R9" t="b">
        <v>0</v>
      </c>
      <c r="S9" t="s">
        <v>56</v>
      </c>
    </row>
    <row r="10" spans="1:20" x14ac:dyDescent="0.25">
      <c r="A10" t="s">
        <v>41</v>
      </c>
      <c r="B10" t="s">
        <v>38</v>
      </c>
      <c r="C10" t="b">
        <v>0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0</v>
      </c>
      <c r="M10" t="b">
        <v>1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s">
        <v>51</v>
      </c>
    </row>
    <row r="11" spans="1:20" x14ac:dyDescent="0.25">
      <c r="A11" t="s">
        <v>60</v>
      </c>
      <c r="B11" t="s">
        <v>38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1</v>
      </c>
      <c r="L11" t="b">
        <v>0</v>
      </c>
      <c r="M11" t="b">
        <v>0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DF2E-9FD7-45D2-9A69-FF89490FCD4C}">
  <dimension ref="A1:T3"/>
  <sheetViews>
    <sheetView zoomScale="115" zoomScaleNormal="115" workbookViewId="0">
      <pane ySplit="1" topLeftCell="A2" activePane="bottomLeft" state="frozen"/>
      <selection pane="bottomLeft" activeCell="A4" sqref="A4:XFD21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74</v>
      </c>
      <c r="B2" t="s">
        <v>38</v>
      </c>
      <c r="C2" t="b">
        <v>1</v>
      </c>
      <c r="D2" t="str">
        <f>IF(C2=TRUE,"None","")</f>
        <v>None</v>
      </c>
      <c r="E2" t="str">
        <f>IF(C2=TRUE,"None","")</f>
        <v>None</v>
      </c>
      <c r="F2" t="b">
        <v>1</v>
      </c>
      <c r="G2" t="b">
        <v>1</v>
      </c>
      <c r="H2" t="b">
        <v>1</v>
      </c>
      <c r="I2" t="b">
        <v>1</v>
      </c>
      <c r="J2" t="str">
        <f>IF(I2=TRUE,"None","")</f>
        <v>None</v>
      </c>
      <c r="K2" t="b">
        <v>1</v>
      </c>
      <c r="L2" t="b">
        <v>0</v>
      </c>
      <c r="M2" t="b">
        <v>1</v>
      </c>
      <c r="N2" t="b">
        <v>1</v>
      </c>
      <c r="O2" t="b">
        <v>1</v>
      </c>
      <c r="P2" t="b">
        <v>1</v>
      </c>
      <c r="Q2" t="str">
        <f>IF(P2=TRUE,"None","")</f>
        <v>None</v>
      </c>
      <c r="R2" t="b">
        <v>0</v>
      </c>
    </row>
    <row r="3" spans="1:20" x14ac:dyDescent="0.25">
      <c r="A3" t="s">
        <v>72</v>
      </c>
      <c r="B3" t="s">
        <v>38</v>
      </c>
      <c r="C3" t="b">
        <v>1</v>
      </c>
      <c r="D3" t="str">
        <f t="shared" ref="D3:D21" si="0">IF(C3=TRUE,"None","")</f>
        <v>None</v>
      </c>
      <c r="E3" t="str">
        <f t="shared" ref="E3:E21" si="1">IF(C3=TRUE,"None","")</f>
        <v>None</v>
      </c>
      <c r="F3" t="b">
        <v>1</v>
      </c>
      <c r="G3" t="b">
        <v>1</v>
      </c>
      <c r="H3" t="b">
        <v>1</v>
      </c>
      <c r="I3" t="b">
        <v>1</v>
      </c>
      <c r="J3" t="str">
        <f t="shared" ref="J3:J21" si="2">IF(I3=TRUE,"None","")</f>
        <v>None</v>
      </c>
      <c r="K3" t="b">
        <v>1</v>
      </c>
      <c r="L3" t="b">
        <v>0</v>
      </c>
      <c r="M3" t="b">
        <v>1</v>
      </c>
      <c r="N3" t="b">
        <v>0</v>
      </c>
      <c r="O3" t="b">
        <v>1</v>
      </c>
      <c r="P3" t="b">
        <v>1</v>
      </c>
      <c r="Q3" t="str">
        <f t="shared" ref="Q3:Q21" si="3">IF(P3=TRUE,"None","")</f>
        <v>None</v>
      </c>
      <c r="R3" t="b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8A86-A726-4035-A5D8-7FB05BCB0D54}">
  <dimension ref="A1:T11"/>
  <sheetViews>
    <sheetView zoomScale="115" zoomScaleNormal="115"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61</v>
      </c>
      <c r="B2" t="s">
        <v>38</v>
      </c>
      <c r="C2" t="b">
        <v>0</v>
      </c>
      <c r="D2" t="b">
        <v>0</v>
      </c>
      <c r="E2" t="b">
        <v>1</v>
      </c>
      <c r="F2" t="b">
        <v>0</v>
      </c>
      <c r="G2" t="b">
        <v>0</v>
      </c>
      <c r="H2" t="b">
        <v>0</v>
      </c>
      <c r="I2" t="b">
        <v>0</v>
      </c>
      <c r="J2" t="b">
        <v>1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</row>
    <row r="3" spans="1:20" x14ac:dyDescent="0.25">
      <c r="A3" t="s">
        <v>41</v>
      </c>
      <c r="B3" t="s">
        <v>38</v>
      </c>
      <c r="C3" t="b">
        <v>0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</row>
    <row r="4" spans="1:20" x14ac:dyDescent="0.25">
      <c r="A4" t="s">
        <v>62</v>
      </c>
      <c r="B4" t="s">
        <v>38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</row>
    <row r="5" spans="1:20" x14ac:dyDescent="0.25">
      <c r="A5" t="s">
        <v>60</v>
      </c>
      <c r="B5" t="s">
        <v>38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1</v>
      </c>
      <c r="L5" t="b">
        <v>0</v>
      </c>
      <c r="M5" t="b">
        <v>1</v>
      </c>
      <c r="N5" t="b">
        <v>0</v>
      </c>
      <c r="O5" t="b">
        <v>0</v>
      </c>
      <c r="P5" t="b">
        <v>0</v>
      </c>
      <c r="Q5" t="b">
        <v>1</v>
      </c>
      <c r="R5" t="b">
        <v>0</v>
      </c>
    </row>
    <row r="6" spans="1:20" x14ac:dyDescent="0.25">
      <c r="A6" t="s">
        <v>63</v>
      </c>
      <c r="B6" t="s">
        <v>38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1</v>
      </c>
      <c r="K6" t="b">
        <v>1</v>
      </c>
      <c r="L6" t="b">
        <v>0</v>
      </c>
      <c r="M6" t="b">
        <v>1</v>
      </c>
      <c r="N6" t="b">
        <v>0</v>
      </c>
      <c r="O6" t="b">
        <v>0</v>
      </c>
      <c r="P6" t="b">
        <v>0</v>
      </c>
      <c r="Q6" t="b">
        <v>0</v>
      </c>
      <c r="R6" t="b">
        <v>0</v>
      </c>
    </row>
    <row r="7" spans="1:20" x14ac:dyDescent="0.25">
      <c r="A7" t="s">
        <v>64</v>
      </c>
      <c r="B7" t="s">
        <v>38</v>
      </c>
      <c r="C7" t="b">
        <v>1</v>
      </c>
      <c r="D7" t="str">
        <f t="shared" ref="D3:D11" si="0">IF(C7=TRUE,"None","")</f>
        <v>None</v>
      </c>
      <c r="E7" t="str">
        <f t="shared" ref="E3:E11" si="1">IF(C7=TRUE,"None","")</f>
        <v>None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1</v>
      </c>
      <c r="L7" t="b">
        <v>0</v>
      </c>
      <c r="M7" t="b">
        <v>0</v>
      </c>
      <c r="N7" t="b">
        <v>1</v>
      </c>
      <c r="O7" t="b">
        <v>0</v>
      </c>
      <c r="P7" t="b">
        <v>0</v>
      </c>
      <c r="Q7" t="b">
        <v>0</v>
      </c>
      <c r="R7" t="b">
        <v>0</v>
      </c>
    </row>
    <row r="8" spans="1:20" x14ac:dyDescent="0.25">
      <c r="A8" t="s">
        <v>65</v>
      </c>
      <c r="B8" t="s">
        <v>38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0</v>
      </c>
      <c r="M8" t="b">
        <v>0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s">
        <v>51</v>
      </c>
    </row>
    <row r="9" spans="1:20" x14ac:dyDescent="0.25">
      <c r="A9" t="s">
        <v>50</v>
      </c>
      <c r="B9" t="s">
        <v>38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 t="b">
        <v>0</v>
      </c>
      <c r="N9" t="b">
        <v>1</v>
      </c>
      <c r="O9" t="b">
        <v>0</v>
      </c>
      <c r="P9" t="b">
        <v>0</v>
      </c>
      <c r="Q9" t="b">
        <v>0</v>
      </c>
      <c r="R9" t="b">
        <v>0</v>
      </c>
    </row>
    <row r="10" spans="1:20" x14ac:dyDescent="0.25">
      <c r="A10" t="s">
        <v>46</v>
      </c>
      <c r="B10" t="s">
        <v>38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1</v>
      </c>
      <c r="I10" t="b">
        <v>0</v>
      </c>
      <c r="J10" t="b">
        <v>0</v>
      </c>
      <c r="K10" t="b">
        <v>1</v>
      </c>
      <c r="L10" t="b">
        <v>0</v>
      </c>
      <c r="M10" t="b">
        <v>0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</row>
    <row r="11" spans="1:20" x14ac:dyDescent="0.25">
      <c r="A11" t="s">
        <v>48</v>
      </c>
      <c r="B11" t="s">
        <v>38</v>
      </c>
      <c r="C11" t="b">
        <v>0</v>
      </c>
      <c r="D11" t="b">
        <v>1</v>
      </c>
      <c r="E11" t="b">
        <v>1</v>
      </c>
      <c r="F11" t="b">
        <v>0</v>
      </c>
      <c r="G11" t="b">
        <v>0</v>
      </c>
      <c r="H11" t="b">
        <v>1</v>
      </c>
      <c r="I11" t="b">
        <v>0</v>
      </c>
      <c r="J11" t="b">
        <v>1</v>
      </c>
      <c r="K11" t="b">
        <v>0</v>
      </c>
      <c r="L11" t="b">
        <v>0</v>
      </c>
      <c r="M11" t="b">
        <v>0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220F-96BB-4653-9C1B-82FB7B184800}">
  <dimension ref="A1:T5"/>
  <sheetViews>
    <sheetView tabSelected="1" zoomScale="115" zoomScaleNormal="115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21.42578125" bestFit="1" customWidth="1"/>
    <col min="2" max="2" width="12.42578125" customWidth="1"/>
    <col min="3" max="3" width="43.7109375" bestFit="1" customWidth="1"/>
    <col min="4" max="4" width="44.5703125" bestFit="1" customWidth="1"/>
    <col min="5" max="5" width="39.28515625" bestFit="1" customWidth="1"/>
    <col min="6" max="6" width="14.85546875" bestFit="1" customWidth="1"/>
    <col min="7" max="7" width="17.7109375" bestFit="1" customWidth="1"/>
    <col min="8" max="8" width="19.5703125" bestFit="1" customWidth="1"/>
    <col min="9" max="9" width="18.85546875" bestFit="1" customWidth="1"/>
    <col min="10" max="10" width="36.28515625" bestFit="1" customWidth="1"/>
    <col min="11" max="11" width="21.28515625" bestFit="1" customWidth="1"/>
    <col min="12" max="12" width="23" bestFit="1" customWidth="1"/>
    <col min="13" max="13" width="48.85546875" bestFit="1" customWidth="1"/>
    <col min="14" max="14" width="43.5703125" bestFit="1" customWidth="1"/>
    <col min="15" max="15" width="43.5703125" customWidth="1"/>
    <col min="16" max="16" width="26.42578125" bestFit="1" customWidth="1"/>
    <col min="17" max="17" width="43.85546875" bestFit="1" customWidth="1"/>
    <col min="18" max="18" width="43.85546875" customWidth="1"/>
    <col min="19" max="19" width="38.5703125" customWidth="1"/>
    <col min="20" max="20" width="24.42578125" bestFit="1" customWidth="1"/>
  </cols>
  <sheetData>
    <row r="1" spans="1:20" s="1" customFormat="1" x14ac:dyDescent="0.25">
      <c r="A1" s="1" t="s">
        <v>0</v>
      </c>
      <c r="B1" s="1" t="s">
        <v>9</v>
      </c>
      <c r="C1" s="1" t="s">
        <v>24</v>
      </c>
      <c r="D1" s="1" t="s">
        <v>11</v>
      </c>
      <c r="E1" s="1" t="s">
        <v>25</v>
      </c>
      <c r="F1" s="1" t="s">
        <v>1</v>
      </c>
      <c r="G1" s="1" t="s">
        <v>3</v>
      </c>
      <c r="H1" s="1" t="s">
        <v>4</v>
      </c>
      <c r="I1" s="1" t="s">
        <v>2</v>
      </c>
      <c r="J1" s="1" t="s">
        <v>5</v>
      </c>
      <c r="K1" s="1" t="s">
        <v>29</v>
      </c>
      <c r="L1" s="1" t="s">
        <v>7</v>
      </c>
      <c r="M1" s="1" t="s">
        <v>31</v>
      </c>
      <c r="N1" s="1" t="s">
        <v>30</v>
      </c>
      <c r="O1" s="1" t="s">
        <v>32</v>
      </c>
      <c r="P1" s="1" t="s">
        <v>6</v>
      </c>
      <c r="Q1" s="1" t="s">
        <v>18</v>
      </c>
      <c r="R1" s="1" t="s">
        <v>19</v>
      </c>
      <c r="S1" s="1" t="s">
        <v>8</v>
      </c>
      <c r="T1" s="1" t="s">
        <v>10</v>
      </c>
    </row>
    <row r="2" spans="1:20" x14ac:dyDescent="0.25">
      <c r="A2" t="s">
        <v>72</v>
      </c>
      <c r="B2" t="s">
        <v>38</v>
      </c>
      <c r="C2" t="b">
        <v>0</v>
      </c>
      <c r="D2" t="b">
        <v>0</v>
      </c>
      <c r="E2" t="b">
        <v>0</v>
      </c>
      <c r="F2" t="b">
        <v>1</v>
      </c>
      <c r="G2" t="b">
        <v>0</v>
      </c>
      <c r="H2" t="b">
        <v>1</v>
      </c>
      <c r="I2" t="b">
        <v>0</v>
      </c>
      <c r="J2" t="b">
        <v>1</v>
      </c>
      <c r="K2" t="b">
        <v>1</v>
      </c>
      <c r="L2" t="b">
        <v>0</v>
      </c>
      <c r="M2" t="b">
        <v>0</v>
      </c>
      <c r="N2" t="b">
        <v>1</v>
      </c>
      <c r="O2" t="b">
        <v>0</v>
      </c>
      <c r="P2" t="b">
        <v>1</v>
      </c>
      <c r="Q2" t="str">
        <f>IF(P2=TRUE,"None","")</f>
        <v>None</v>
      </c>
      <c r="R2" t="b">
        <v>0</v>
      </c>
    </row>
    <row r="3" spans="1:20" x14ac:dyDescent="0.25">
      <c r="A3" t="s">
        <v>67</v>
      </c>
      <c r="B3" t="s">
        <v>38</v>
      </c>
      <c r="C3" t="b">
        <v>0</v>
      </c>
      <c r="D3" t="b">
        <v>0</v>
      </c>
      <c r="E3" t="b">
        <v>0</v>
      </c>
      <c r="F3" t="b">
        <v>1</v>
      </c>
      <c r="G3" t="b">
        <v>1</v>
      </c>
      <c r="H3" t="b">
        <v>1</v>
      </c>
      <c r="I3" t="b">
        <v>1</v>
      </c>
      <c r="J3" t="s">
        <v>55</v>
      </c>
      <c r="K3" t="b">
        <v>1</v>
      </c>
      <c r="L3" t="b">
        <v>1</v>
      </c>
      <c r="M3" t="s">
        <v>55</v>
      </c>
      <c r="N3" t="s">
        <v>55</v>
      </c>
      <c r="O3" t="b">
        <v>1</v>
      </c>
      <c r="P3" t="b">
        <v>1</v>
      </c>
      <c r="Q3" t="str">
        <f t="shared" ref="Q3:Q21" si="0">IF(P3=TRUE,"None","")</f>
        <v>None</v>
      </c>
      <c r="R3" t="b">
        <v>0</v>
      </c>
    </row>
    <row r="4" spans="1:20" x14ac:dyDescent="0.25">
      <c r="A4" t="s">
        <v>74</v>
      </c>
      <c r="B4" t="s">
        <v>38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s">
        <v>55</v>
      </c>
      <c r="K4" t="b">
        <v>1</v>
      </c>
      <c r="L4" t="b">
        <v>0</v>
      </c>
      <c r="M4" t="b">
        <v>1</v>
      </c>
      <c r="N4" t="b">
        <v>1</v>
      </c>
      <c r="O4" t="b">
        <v>1</v>
      </c>
      <c r="P4" t="b">
        <v>1</v>
      </c>
      <c r="Q4" t="str">
        <f t="shared" si="0"/>
        <v>None</v>
      </c>
      <c r="R4" t="b">
        <v>0</v>
      </c>
    </row>
    <row r="5" spans="1:20" x14ac:dyDescent="0.25">
      <c r="A5" t="s">
        <v>69</v>
      </c>
      <c r="B5" t="s">
        <v>38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1</v>
      </c>
      <c r="K5" t="b">
        <v>1</v>
      </c>
      <c r="L5" t="b">
        <v>0</v>
      </c>
      <c r="M5" t="b">
        <v>0</v>
      </c>
      <c r="N5" t="b">
        <v>1</v>
      </c>
      <c r="O5" t="b">
        <v>1</v>
      </c>
      <c r="P5" t="b">
        <v>1</v>
      </c>
      <c r="Q5" t="str">
        <f t="shared" si="0"/>
        <v>None</v>
      </c>
      <c r="R5" t="b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8707-5DAA-414D-AB3A-A21FE76B822F}">
  <dimension ref="A1:B49"/>
  <sheetViews>
    <sheetView workbookViewId="0">
      <selection activeCell="B3" sqref="B3"/>
    </sheetView>
  </sheetViews>
  <sheetFormatPr defaultRowHeight="15" x14ac:dyDescent="0.25"/>
  <cols>
    <col min="1" max="1" width="49.7109375" bestFit="1" customWidth="1"/>
    <col min="2" max="2" width="123.28515625" bestFit="1" customWidth="1"/>
  </cols>
  <sheetData>
    <row r="1" spans="1:2" x14ac:dyDescent="0.25">
      <c r="A1" s="1" t="s">
        <v>0</v>
      </c>
      <c r="B1" t="s">
        <v>12</v>
      </c>
    </row>
    <row r="2" spans="1:2" x14ac:dyDescent="0.25">
      <c r="A2" s="1" t="s">
        <v>9</v>
      </c>
      <c r="B2" t="s">
        <v>37</v>
      </c>
    </row>
    <row r="3" spans="1:2" x14ac:dyDescent="0.25">
      <c r="A3" s="1" t="s">
        <v>21</v>
      </c>
      <c r="B3" t="s">
        <v>22</v>
      </c>
    </row>
    <row r="4" spans="1:2" x14ac:dyDescent="0.25">
      <c r="A4" s="1" t="s">
        <v>11</v>
      </c>
      <c r="B4" t="s">
        <v>23</v>
      </c>
    </row>
    <row r="5" spans="1:2" x14ac:dyDescent="0.25">
      <c r="A5" s="1" t="s">
        <v>25</v>
      </c>
      <c r="B5" t="s">
        <v>26</v>
      </c>
    </row>
    <row r="6" spans="1:2" x14ac:dyDescent="0.25">
      <c r="A6" s="1" t="s">
        <v>1</v>
      </c>
      <c r="B6" t="s">
        <v>20</v>
      </c>
    </row>
    <row r="7" spans="1:2" x14ac:dyDescent="0.25">
      <c r="A7" s="1" t="s">
        <v>3</v>
      </c>
      <c r="B7" t="s">
        <v>13</v>
      </c>
    </row>
    <row r="8" spans="1:2" x14ac:dyDescent="0.25">
      <c r="A8" s="1" t="s">
        <v>4</v>
      </c>
      <c r="B8" t="s">
        <v>17</v>
      </c>
    </row>
    <row r="9" spans="1:2" x14ac:dyDescent="0.25">
      <c r="A9" s="1" t="s">
        <v>2</v>
      </c>
      <c r="B9" t="s">
        <v>14</v>
      </c>
    </row>
    <row r="10" spans="1:2" x14ac:dyDescent="0.25">
      <c r="A10" s="1" t="s">
        <v>5</v>
      </c>
      <c r="B10" t="s">
        <v>15</v>
      </c>
    </row>
    <row r="11" spans="1:2" x14ac:dyDescent="0.25">
      <c r="A11" s="1" t="s">
        <v>29</v>
      </c>
      <c r="B11" t="s">
        <v>33</v>
      </c>
    </row>
    <row r="12" spans="1:2" x14ac:dyDescent="0.25">
      <c r="A12" s="1" t="s">
        <v>7</v>
      </c>
      <c r="B12" t="s">
        <v>34</v>
      </c>
    </row>
    <row r="13" spans="1:2" x14ac:dyDescent="0.25">
      <c r="A13" s="1" t="s">
        <v>31</v>
      </c>
      <c r="B13" t="s">
        <v>35</v>
      </c>
    </row>
    <row r="14" spans="1:2" x14ac:dyDescent="0.25">
      <c r="A14" s="1" t="s">
        <v>30</v>
      </c>
      <c r="B14" t="s">
        <v>26</v>
      </c>
    </row>
    <row r="15" spans="1:2" x14ac:dyDescent="0.25">
      <c r="A15" s="1" t="s">
        <v>32</v>
      </c>
      <c r="B15" t="s">
        <v>36</v>
      </c>
    </row>
    <row r="16" spans="1:2" x14ac:dyDescent="0.25">
      <c r="A16" s="1" t="s">
        <v>6</v>
      </c>
      <c r="B16" t="s">
        <v>16</v>
      </c>
    </row>
    <row r="17" spans="1:2" x14ac:dyDescent="0.25">
      <c r="A17" s="1" t="s">
        <v>18</v>
      </c>
      <c r="B17" t="s">
        <v>27</v>
      </c>
    </row>
    <row r="18" spans="1:2" x14ac:dyDescent="0.25">
      <c r="A18" s="1" t="s">
        <v>19</v>
      </c>
    </row>
    <row r="19" spans="1:2" x14ac:dyDescent="0.25">
      <c r="A19" s="1" t="s">
        <v>8</v>
      </c>
    </row>
    <row r="20" spans="1:2" x14ac:dyDescent="0.25">
      <c r="A20" s="1" t="s">
        <v>10</v>
      </c>
      <c r="B20" s="1"/>
    </row>
    <row r="23" spans="1:2" x14ac:dyDescent="0.25">
      <c r="A23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naive_cot_gpt4_unsolved</vt:lpstr>
      <vt:lpstr>naive_cot_gpt4_solved</vt:lpstr>
      <vt:lpstr>naive_cot_gpt3_unsolved</vt:lpstr>
      <vt:lpstr>naive_cot_gpt3_solved</vt:lpstr>
      <vt:lpstr>naive_cot_mixtral_unsolved</vt:lpstr>
      <vt:lpstr>naive_cot_mixtral_solved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Jan-Paul Briem</dc:creator>
  <cp:lastModifiedBy>Jan-Paul Briem</cp:lastModifiedBy>
  <dcterms:created xsi:type="dcterms:W3CDTF">2024-02-10T09:58:10Z</dcterms:created>
  <dcterms:modified xsi:type="dcterms:W3CDTF">2024-03-20T15:55:01Z</dcterms:modified>
</cp:coreProperties>
</file>