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bry\Desktop\Hobbyism\Movies\"/>
    </mc:Choice>
  </mc:AlternateContent>
  <xr:revisionPtr revIDLastSave="0" documentId="13_ncr:1_{1FC538DC-99A8-47DD-8DA4-EB3D533D1941}" xr6:coauthVersionLast="47" xr6:coauthVersionMax="47" xr10:uidLastSave="{00000000-0000-0000-0000-000000000000}"/>
  <bookViews>
    <workbookView xWindow="30495" yWindow="2430" windowWidth="17730" windowHeight="12225" xr2:uid="{7B534DD4-DC2A-4228-9B2F-4DDA8C046B35}"/>
  </bookViews>
  <sheets>
    <sheet name="Sheet1" sheetId="1" r:id="rId1"/>
    <sheet name="Sheet4" sheetId="4" r:id="rId2"/>
    <sheet name="Sheet4 (2)" sheetId="5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X373" i="1" l="1"/>
  <c r="FW373" i="1"/>
  <c r="FV373" i="1"/>
  <c r="FU373" i="1"/>
  <c r="FT373" i="1"/>
  <c r="FS373" i="1"/>
  <c r="FR373" i="1"/>
  <c r="FQ373" i="1"/>
  <c r="FP373" i="1"/>
  <c r="FO373" i="1"/>
  <c r="FN373" i="1"/>
  <c r="FM373" i="1"/>
  <c r="FL373" i="1"/>
  <c r="FK373" i="1"/>
  <c r="FJ373" i="1"/>
  <c r="FI373" i="1"/>
  <c r="FH373" i="1"/>
  <c r="FG373" i="1"/>
  <c r="FF373" i="1"/>
  <c r="FE373" i="1"/>
  <c r="FD373" i="1"/>
  <c r="FC373" i="1"/>
  <c r="FB373" i="1"/>
  <c r="FA373" i="1"/>
  <c r="EZ373" i="1"/>
  <c r="EY373" i="1"/>
  <c r="EX373" i="1"/>
  <c r="EW373" i="1"/>
  <c r="EV373" i="1"/>
  <c r="EU373" i="1"/>
  <c r="ET373" i="1"/>
  <c r="ES373" i="1"/>
  <c r="ER373" i="1"/>
  <c r="EQ373" i="1"/>
  <c r="EP373" i="1"/>
  <c r="EO373" i="1"/>
  <c r="EN373" i="1"/>
  <c r="EM373" i="1"/>
  <c r="EL373" i="1"/>
  <c r="EK373" i="1"/>
  <c r="EJ373" i="1"/>
  <c r="EI373" i="1"/>
  <c r="EH373" i="1"/>
  <c r="EG373" i="1"/>
  <c r="EF373" i="1"/>
  <c r="EE373" i="1"/>
  <c r="ED373" i="1"/>
  <c r="EC373" i="1"/>
  <c r="EB373" i="1"/>
  <c r="EA373" i="1"/>
  <c r="DZ373" i="1"/>
  <c r="DY373" i="1"/>
  <c r="DX373" i="1"/>
  <c r="DW373" i="1"/>
  <c r="DV373" i="1"/>
  <c r="DU373" i="1"/>
  <c r="DT373" i="1"/>
  <c r="DS373" i="1"/>
  <c r="DR373" i="1"/>
  <c r="DQ373" i="1"/>
  <c r="DP373" i="1"/>
  <c r="DO373" i="1"/>
  <c r="DN373" i="1"/>
  <c r="DM373" i="1"/>
  <c r="DL373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FX14" i="1"/>
  <c r="FW14" i="1"/>
  <c r="FV14" i="1"/>
  <c r="FU14" i="1"/>
  <c r="FT14" i="1"/>
  <c r="FS14" i="1"/>
  <c r="FR14" i="1"/>
  <c r="FR19" i="1" s="1"/>
  <c r="FQ14" i="1"/>
  <c r="FP14" i="1"/>
  <c r="FO14" i="1"/>
  <c r="FN14" i="1"/>
  <c r="FM14" i="1"/>
  <c r="FL14" i="1"/>
  <c r="FK14" i="1"/>
  <c r="FJ14" i="1"/>
  <c r="FJ16" i="1" s="1"/>
  <c r="FI14" i="1"/>
  <c r="FH14" i="1"/>
  <c r="FG14" i="1"/>
  <c r="FF14" i="1"/>
  <c r="FE14" i="1"/>
  <c r="FD14" i="1"/>
  <c r="FC14" i="1"/>
  <c r="FB14" i="1"/>
  <c r="FB17" i="1" s="1"/>
  <c r="FA14" i="1"/>
  <c r="FA20" i="1" s="1"/>
  <c r="EZ14" i="1"/>
  <c r="EY14" i="1"/>
  <c r="EX14" i="1"/>
  <c r="EW14" i="1"/>
  <c r="EV14" i="1"/>
  <c r="EU14" i="1"/>
  <c r="ET14" i="1"/>
  <c r="ET20" i="1" s="1"/>
  <c r="ES14" i="1"/>
  <c r="ES20" i="1" s="1"/>
  <c r="ER14" i="1"/>
  <c r="EQ14" i="1"/>
  <c r="EP14" i="1"/>
  <c r="EO14" i="1"/>
  <c r="EN14" i="1"/>
  <c r="EM14" i="1"/>
  <c r="EL14" i="1"/>
  <c r="EL20" i="1" s="1"/>
  <c r="EK14" i="1"/>
  <c r="EJ14" i="1"/>
  <c r="EI14" i="1"/>
  <c r="EH14" i="1"/>
  <c r="EG14" i="1"/>
  <c r="EF14" i="1"/>
  <c r="EE14" i="1"/>
  <c r="ED14" i="1"/>
  <c r="ED18" i="1" s="1"/>
  <c r="EC14" i="1"/>
  <c r="EB14" i="1"/>
  <c r="EA14" i="1"/>
  <c r="DZ14" i="1"/>
  <c r="DY14" i="1"/>
  <c r="DX14" i="1"/>
  <c r="DW14" i="1"/>
  <c r="DV14" i="1"/>
  <c r="DV15" i="1" s="1"/>
  <c r="DU14" i="1"/>
  <c r="DT14" i="1"/>
  <c r="DS14" i="1"/>
  <c r="DR14" i="1"/>
  <c r="DQ14" i="1"/>
  <c r="DP14" i="1"/>
  <c r="DO14" i="1"/>
  <c r="DN14" i="1"/>
  <c r="DN17" i="1" s="1"/>
  <c r="DM14" i="1"/>
  <c r="DL14" i="1"/>
  <c r="DK14" i="1"/>
  <c r="DJ14" i="1"/>
  <c r="DI14" i="1"/>
  <c r="DH14" i="1"/>
  <c r="DG14" i="1"/>
  <c r="DF14" i="1"/>
  <c r="DF17" i="1" s="1"/>
  <c r="DE14" i="1"/>
  <c r="DD14" i="1"/>
  <c r="DC14" i="1"/>
  <c r="DB14" i="1"/>
  <c r="DA14" i="1"/>
  <c r="CZ14" i="1"/>
  <c r="CY14" i="1"/>
  <c r="CX14" i="1"/>
  <c r="CX18" i="1" s="1"/>
  <c r="CW14" i="1"/>
  <c r="CV14" i="1"/>
  <c r="CU14" i="1"/>
  <c r="CT14" i="1"/>
  <c r="CS14" i="1"/>
  <c r="CR14" i="1"/>
  <c r="CQ14" i="1"/>
  <c r="CP14" i="1"/>
  <c r="CP15" i="1" s="1"/>
  <c r="CO14" i="1"/>
  <c r="CN14" i="1"/>
  <c r="CM14" i="1"/>
  <c r="CL14" i="1"/>
  <c r="CK14" i="1"/>
  <c r="CJ14" i="1"/>
  <c r="CI14" i="1"/>
  <c r="CH14" i="1"/>
  <c r="CH16" i="1" s="1"/>
  <c r="CG14" i="1"/>
  <c r="CF14" i="1"/>
  <c r="CE14" i="1"/>
  <c r="CD14" i="1"/>
  <c r="CC14" i="1"/>
  <c r="CB14" i="1"/>
  <c r="CA14" i="1"/>
  <c r="BZ14" i="1"/>
  <c r="BZ20" i="1" s="1"/>
  <c r="BY14" i="1"/>
  <c r="BX14" i="1"/>
  <c r="BW14" i="1"/>
  <c r="BV14" i="1"/>
  <c r="BU14" i="1"/>
  <c r="BT14" i="1"/>
  <c r="BS14" i="1"/>
  <c r="BR14" i="1"/>
  <c r="BR15" i="1" s="1"/>
  <c r="BQ14" i="1"/>
  <c r="BP14" i="1"/>
  <c r="BO14" i="1"/>
  <c r="BN14" i="1"/>
  <c r="BM14" i="1"/>
  <c r="BL14" i="1"/>
  <c r="BK14" i="1"/>
  <c r="BJ14" i="1"/>
  <c r="BJ15" i="1" s="1"/>
  <c r="BI14" i="1"/>
  <c r="BH14" i="1"/>
  <c r="BG14" i="1"/>
  <c r="BF14" i="1"/>
  <c r="BE14" i="1"/>
  <c r="BD14" i="1"/>
  <c r="BC14" i="1"/>
  <c r="BB14" i="1"/>
  <c r="BB17" i="1" s="1"/>
  <c r="BA14" i="1"/>
  <c r="AZ14" i="1"/>
  <c r="AY14" i="1"/>
  <c r="AX14" i="1"/>
  <c r="AW14" i="1"/>
  <c r="AV14" i="1"/>
  <c r="AU14" i="1"/>
  <c r="AT14" i="1"/>
  <c r="AT17" i="1" s="1"/>
  <c r="AS14" i="1"/>
  <c r="AR14" i="1"/>
  <c r="AQ14" i="1"/>
  <c r="AP14" i="1"/>
  <c r="AO14" i="1"/>
  <c r="AN14" i="1"/>
  <c r="AM14" i="1"/>
  <c r="AL14" i="1"/>
  <c r="AL18" i="1" s="1"/>
  <c r="AK14" i="1"/>
  <c r="AJ14" i="1"/>
  <c r="AI14" i="1"/>
  <c r="AH14" i="1"/>
  <c r="AG14" i="1"/>
  <c r="AF14" i="1"/>
  <c r="AE14" i="1"/>
  <c r="AD14" i="1"/>
  <c r="AD15" i="1" s="1"/>
  <c r="AC14" i="1"/>
  <c r="AB14" i="1"/>
  <c r="AA14" i="1"/>
  <c r="Z14" i="1"/>
  <c r="Y14" i="1"/>
  <c r="X14" i="1"/>
  <c r="W14" i="1"/>
  <c r="V14" i="1"/>
  <c r="V16" i="1" s="1"/>
  <c r="U14" i="1"/>
  <c r="T14" i="1"/>
  <c r="S14" i="1"/>
  <c r="R14" i="1"/>
  <c r="Q14" i="1"/>
  <c r="P14" i="1"/>
  <c r="O14" i="1"/>
  <c r="N14" i="1"/>
  <c r="N15" i="1" s="1"/>
  <c r="L14" i="1"/>
  <c r="K14" i="1"/>
  <c r="J14" i="1"/>
  <c r="I14" i="1"/>
  <c r="H14" i="1"/>
  <c r="G14" i="1"/>
  <c r="F14" i="1"/>
  <c r="F16" i="1" s="1"/>
  <c r="E14" i="1"/>
  <c r="FQ19" i="1"/>
  <c r="FI19" i="1"/>
  <c r="FC16" i="1"/>
  <c r="EJ17" i="1"/>
  <c r="EI20" i="1"/>
  <c r="EB17" i="1"/>
  <c r="EA20" i="1"/>
  <c r="DT17" i="1"/>
  <c r="DS20" i="1"/>
  <c r="DL17" i="1"/>
  <c r="DK20" i="1"/>
  <c r="DD17" i="1"/>
  <c r="DC20" i="1"/>
  <c r="CV17" i="1"/>
  <c r="CU20" i="1"/>
  <c r="CN17" i="1"/>
  <c r="CM20" i="1"/>
  <c r="CF17" i="1"/>
  <c r="CE20" i="1"/>
  <c r="BX17" i="1"/>
  <c r="BW20" i="1"/>
  <c r="BP17" i="1"/>
  <c r="BO20" i="1"/>
  <c r="BH17" i="1"/>
  <c r="BG20" i="1"/>
  <c r="AZ17" i="1"/>
  <c r="AY20" i="1"/>
  <c r="AR17" i="1"/>
  <c r="AQ20" i="1"/>
  <c r="AJ17" i="1"/>
  <c r="AI20" i="1"/>
  <c r="AB17" i="1"/>
  <c r="AA20" i="1"/>
  <c r="T20" i="1"/>
  <c r="S20" i="1"/>
  <c r="L17" i="1"/>
  <c r="K20" i="1"/>
  <c r="E18" i="1"/>
  <c r="D14" i="1"/>
  <c r="D20" i="1"/>
  <c r="C14" i="1"/>
  <c r="FC171" i="1"/>
  <c r="FC133" i="1"/>
  <c r="FC103" i="1"/>
  <c r="FC87" i="1"/>
  <c r="FC70" i="1"/>
  <c r="FC57" i="1"/>
  <c r="FC43" i="1"/>
  <c r="FC32" i="1"/>
  <c r="FC22" i="1"/>
  <c r="FC20" i="1"/>
  <c r="FC19" i="1"/>
  <c r="FC18" i="1"/>
  <c r="FC17" i="1"/>
  <c r="FC8" i="1"/>
  <c r="FC7" i="1"/>
  <c r="FC5" i="1"/>
  <c r="FC2" i="1"/>
  <c r="FC6" i="1" s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E2" i="1"/>
  <c r="AE9" i="1" s="1"/>
  <c r="AC2" i="1"/>
  <c r="AC6" i="1" s="1"/>
  <c r="AB2" i="1"/>
  <c r="AB10" i="1" s="1"/>
  <c r="AA2" i="1"/>
  <c r="AA7" i="1" s="1"/>
  <c r="Z2" i="1"/>
  <c r="Z5" i="1" s="1"/>
  <c r="Y2" i="1"/>
  <c r="Y9" i="1" s="1"/>
  <c r="X2" i="1"/>
  <c r="X9" i="1" s="1"/>
  <c r="T2" i="1"/>
  <c r="T9" i="1" s="1"/>
  <c r="R2" i="1"/>
  <c r="R8" i="1" s="1"/>
  <c r="Q2" i="1"/>
  <c r="Q10" i="1" s="1"/>
  <c r="P2" i="1"/>
  <c r="P6" i="1" s="1"/>
  <c r="N2" i="1"/>
  <c r="N8" i="1" s="1"/>
  <c r="M2" i="1"/>
  <c r="M9" i="1" s="1"/>
  <c r="L2" i="1"/>
  <c r="L10" i="1" s="1"/>
  <c r="K2" i="1"/>
  <c r="K9" i="1" s="1"/>
  <c r="J2" i="1"/>
  <c r="J10" i="1" s="1"/>
  <c r="I2" i="1"/>
  <c r="I9" i="1" s="1"/>
  <c r="H2" i="1"/>
  <c r="H8" i="1" s="1"/>
  <c r="G2" i="1"/>
  <c r="G4" i="1" s="1"/>
  <c r="E2" i="1"/>
  <c r="E4" i="1" s="1"/>
  <c r="C2" i="1"/>
  <c r="C10" i="1" s="1"/>
  <c r="B1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C18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76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55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71" i="5"/>
  <c r="C94" i="5"/>
  <c r="C63" i="5"/>
  <c r="C93" i="5"/>
  <c r="C92" i="5"/>
  <c r="C84" i="5"/>
  <c r="C91" i="5"/>
  <c r="C90" i="5"/>
  <c r="C89" i="5"/>
  <c r="C88" i="5"/>
  <c r="C87" i="5"/>
  <c r="C86" i="5"/>
  <c r="C85" i="5"/>
  <c r="C83" i="5"/>
  <c r="C74" i="5"/>
  <c r="C82" i="5"/>
  <c r="C75" i="5"/>
  <c r="C53" i="5"/>
  <c r="C52" i="5"/>
  <c r="C51" i="5"/>
  <c r="C32" i="5"/>
  <c r="C79" i="5"/>
  <c r="C64" i="5"/>
  <c r="C81" i="5"/>
  <c r="C56" i="5"/>
  <c r="C45" i="5"/>
  <c r="C47" i="5"/>
  <c r="C46" i="5"/>
  <c r="C44" i="5"/>
  <c r="C43" i="5"/>
  <c r="C70" i="5"/>
  <c r="C69" i="5"/>
  <c r="C62" i="5"/>
  <c r="C61" i="5"/>
  <c r="C60" i="5"/>
  <c r="C77" i="5"/>
  <c r="C67" i="5"/>
  <c r="C49" i="5"/>
  <c r="C78" i="5"/>
  <c r="C31" i="5"/>
  <c r="C73" i="5"/>
  <c r="C72" i="5"/>
  <c r="C68" i="5"/>
  <c r="C58" i="5"/>
  <c r="C48" i="5"/>
  <c r="C80" i="5"/>
  <c r="C19" i="5"/>
  <c r="C39" i="5"/>
  <c r="C38" i="5"/>
  <c r="C37" i="5"/>
  <c r="C65" i="5"/>
  <c r="C24" i="5"/>
  <c r="C20" i="5"/>
  <c r="C23" i="5"/>
  <c r="C50" i="5"/>
  <c r="C66" i="5"/>
  <c r="C8" i="5"/>
  <c r="C13" i="5"/>
  <c r="C35" i="5"/>
  <c r="C54" i="5"/>
  <c r="C15" i="5"/>
  <c r="C26" i="5"/>
  <c r="C57" i="5"/>
  <c r="C12" i="5"/>
  <c r="C25" i="5"/>
  <c r="C36" i="5"/>
  <c r="C40" i="5"/>
  <c r="C16" i="5"/>
  <c r="C22" i="5"/>
  <c r="C28" i="5"/>
  <c r="C42" i="5"/>
  <c r="C59" i="5"/>
  <c r="C27" i="5"/>
  <c r="C14" i="5"/>
  <c r="C2" i="5"/>
  <c r="F2" i="5" s="1"/>
  <c r="C33" i="5"/>
  <c r="C7" i="5"/>
  <c r="C6" i="5"/>
  <c r="C5" i="5"/>
  <c r="C3" i="5"/>
  <c r="C30" i="5"/>
  <c r="C29" i="5"/>
  <c r="C10" i="5"/>
  <c r="C34" i="5"/>
  <c r="C21" i="5"/>
  <c r="C11" i="5"/>
  <c r="C9" i="5"/>
  <c r="C41" i="5"/>
  <c r="C17" i="5"/>
  <c r="C4" i="5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84" i="4"/>
  <c r="C142" i="4"/>
  <c r="C141" i="4"/>
  <c r="C140" i="4"/>
  <c r="C139" i="4"/>
  <c r="C138" i="4"/>
  <c r="C85" i="4"/>
  <c r="C137" i="4"/>
  <c r="C78" i="4"/>
  <c r="C39" i="4"/>
  <c r="C136" i="4"/>
  <c r="C135" i="4"/>
  <c r="C134" i="4"/>
  <c r="C70" i="4"/>
  <c r="C133" i="4"/>
  <c r="C49" i="4"/>
  <c r="C132" i="4"/>
  <c r="C131" i="4"/>
  <c r="C130" i="4"/>
  <c r="C129" i="4"/>
  <c r="C35" i="4"/>
  <c r="C128" i="4"/>
  <c r="C61" i="4"/>
  <c r="C127" i="4"/>
  <c r="C83" i="4"/>
  <c r="C77" i="4"/>
  <c r="C20" i="4"/>
  <c r="C76" i="4"/>
  <c r="C38" i="4"/>
  <c r="C126" i="4"/>
  <c r="C125" i="4"/>
  <c r="C124" i="4"/>
  <c r="C123" i="4"/>
  <c r="C122" i="4"/>
  <c r="C60" i="4"/>
  <c r="C34" i="4"/>
  <c r="C121" i="4"/>
  <c r="C75" i="4"/>
  <c r="C80" i="4"/>
  <c r="C32" i="4"/>
  <c r="C69" i="4"/>
  <c r="C56" i="4"/>
  <c r="C120" i="4"/>
  <c r="C119" i="4"/>
  <c r="C118" i="4"/>
  <c r="C72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68" i="4"/>
  <c r="C103" i="4"/>
  <c r="C86" i="4"/>
  <c r="C102" i="4"/>
  <c r="C101" i="4"/>
  <c r="C40" i="4"/>
  <c r="C100" i="4"/>
  <c r="C64" i="4"/>
  <c r="C99" i="4"/>
  <c r="C98" i="4"/>
  <c r="C97" i="4"/>
  <c r="C45" i="4"/>
  <c r="C67" i="4"/>
  <c r="C15" i="4"/>
  <c r="C16" i="4"/>
  <c r="C37" i="4"/>
  <c r="C96" i="4"/>
  <c r="C74" i="4"/>
  <c r="C95" i="4"/>
  <c r="C71" i="4"/>
  <c r="C66" i="4"/>
  <c r="C10" i="4"/>
  <c r="C94" i="4"/>
  <c r="C62" i="4"/>
  <c r="C93" i="4"/>
  <c r="C92" i="4"/>
  <c r="C28" i="4"/>
  <c r="C82" i="4"/>
  <c r="C59" i="4"/>
  <c r="C31" i="4"/>
  <c r="C21" i="4"/>
  <c r="C33" i="4"/>
  <c r="C43" i="4"/>
  <c r="C58" i="4"/>
  <c r="C79" i="4"/>
  <c r="C91" i="4"/>
  <c r="C19" i="4"/>
  <c r="C50" i="4"/>
  <c r="C57" i="4"/>
  <c r="C42" i="4"/>
  <c r="C41" i="4"/>
  <c r="C24" i="4"/>
  <c r="C90" i="4"/>
  <c r="C65" i="4"/>
  <c r="C89" i="4"/>
  <c r="C54" i="4"/>
  <c r="C51" i="4"/>
  <c r="C48" i="4"/>
  <c r="C55" i="4"/>
  <c r="C22" i="4"/>
  <c r="C73" i="4"/>
  <c r="C88" i="4"/>
  <c r="C63" i="4"/>
  <c r="C29" i="4"/>
  <c r="C25" i="4"/>
  <c r="C26" i="4"/>
  <c r="C12" i="4"/>
  <c r="C11" i="4"/>
  <c r="C46" i="4"/>
  <c r="C87" i="4"/>
  <c r="C53" i="4"/>
  <c r="C36" i="4"/>
  <c r="C17" i="4"/>
  <c r="C6" i="4"/>
  <c r="C27" i="4"/>
  <c r="C44" i="4"/>
  <c r="C30" i="4"/>
  <c r="C14" i="4"/>
  <c r="C47" i="4"/>
  <c r="C13" i="4"/>
  <c r="C52" i="4"/>
  <c r="C2" i="4"/>
  <c r="C7" i="4"/>
  <c r="C23" i="4"/>
  <c r="C81" i="4"/>
  <c r="C4" i="4"/>
  <c r="C8" i="4"/>
  <c r="C9" i="4"/>
  <c r="C3" i="4"/>
  <c r="C18" i="4"/>
  <c r="C5" i="4"/>
  <c r="CD2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B171" i="1"/>
  <c r="FA171" i="1"/>
  <c r="EZ171" i="1"/>
  <c r="EY171" i="1"/>
  <c r="EX171" i="1"/>
  <c r="EW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C133" i="1"/>
  <c r="B133" i="1" s="1"/>
  <c r="D133" i="1"/>
  <c r="E133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D22" i="1"/>
  <c r="FX20" i="1"/>
  <c r="FW20" i="1"/>
  <c r="FV20" i="1"/>
  <c r="FU20" i="1"/>
  <c r="FT20" i="1"/>
  <c r="FS20" i="1"/>
  <c r="FR20" i="1"/>
  <c r="FP20" i="1"/>
  <c r="FO20" i="1"/>
  <c r="FN20" i="1"/>
  <c r="FM20" i="1"/>
  <c r="FL20" i="1"/>
  <c r="FK20" i="1"/>
  <c r="FH20" i="1"/>
  <c r="FG20" i="1"/>
  <c r="FF20" i="1"/>
  <c r="FE20" i="1"/>
  <c r="FD20" i="1"/>
  <c r="EZ20" i="1"/>
  <c r="EY20" i="1"/>
  <c r="EX20" i="1"/>
  <c r="EW20" i="1"/>
  <c r="EV20" i="1"/>
  <c r="EU20" i="1"/>
  <c r="ER20" i="1"/>
  <c r="EQ20" i="1"/>
  <c r="EP20" i="1"/>
  <c r="EO20" i="1"/>
  <c r="EN20" i="1"/>
  <c r="EM20" i="1"/>
  <c r="EK20" i="1"/>
  <c r="EJ20" i="1"/>
  <c r="EH20" i="1"/>
  <c r="EG20" i="1"/>
  <c r="EF20" i="1"/>
  <c r="EE20" i="1"/>
  <c r="ED20" i="1"/>
  <c r="EC20" i="1"/>
  <c r="EB20" i="1"/>
  <c r="DZ20" i="1"/>
  <c r="DY20" i="1"/>
  <c r="DX20" i="1"/>
  <c r="DW20" i="1"/>
  <c r="DU20" i="1"/>
  <c r="DT20" i="1"/>
  <c r="DR20" i="1"/>
  <c r="DQ20" i="1"/>
  <c r="DP20" i="1"/>
  <c r="DO20" i="1"/>
  <c r="DN20" i="1"/>
  <c r="DM20" i="1"/>
  <c r="DL20" i="1"/>
  <c r="DJ20" i="1"/>
  <c r="DI20" i="1"/>
  <c r="DH20" i="1"/>
  <c r="DG20" i="1"/>
  <c r="DE20" i="1"/>
  <c r="DD20" i="1"/>
  <c r="DB20" i="1"/>
  <c r="DA20" i="1"/>
  <c r="CZ20" i="1"/>
  <c r="CY20" i="1"/>
  <c r="CW20" i="1"/>
  <c r="CV20" i="1"/>
  <c r="CT20" i="1"/>
  <c r="CS20" i="1"/>
  <c r="CR20" i="1"/>
  <c r="CQ20" i="1"/>
  <c r="CO20" i="1"/>
  <c r="CN20" i="1"/>
  <c r="CL20" i="1"/>
  <c r="CK20" i="1"/>
  <c r="CJ20" i="1"/>
  <c r="CI20" i="1"/>
  <c r="CG20" i="1"/>
  <c r="CF20" i="1"/>
  <c r="CD20" i="1"/>
  <c r="CC20" i="1"/>
  <c r="CB20" i="1"/>
  <c r="CA20" i="1"/>
  <c r="BY20" i="1"/>
  <c r="BX20" i="1"/>
  <c r="BV20" i="1"/>
  <c r="BU20" i="1"/>
  <c r="BT20" i="1"/>
  <c r="BS20" i="1"/>
  <c r="BR20" i="1"/>
  <c r="BQ20" i="1"/>
  <c r="BP20" i="1"/>
  <c r="BN20" i="1"/>
  <c r="BM20" i="1"/>
  <c r="BL20" i="1"/>
  <c r="BK20" i="1"/>
  <c r="BI20" i="1"/>
  <c r="BH20" i="1"/>
  <c r="BF20" i="1"/>
  <c r="BE20" i="1"/>
  <c r="BD20" i="1"/>
  <c r="BC20" i="1"/>
  <c r="BB20" i="1"/>
  <c r="BA20" i="1"/>
  <c r="AZ20" i="1"/>
  <c r="AX20" i="1"/>
  <c r="AW20" i="1"/>
  <c r="AV20" i="1"/>
  <c r="AU20" i="1"/>
  <c r="AS20" i="1"/>
  <c r="AR20" i="1"/>
  <c r="AP20" i="1"/>
  <c r="AO20" i="1"/>
  <c r="AN20" i="1"/>
  <c r="AM20" i="1"/>
  <c r="AK20" i="1"/>
  <c r="AJ20" i="1"/>
  <c r="AH20" i="1"/>
  <c r="AG20" i="1"/>
  <c r="AF20" i="1"/>
  <c r="AE20" i="1"/>
  <c r="AC20" i="1"/>
  <c r="AB20" i="1"/>
  <c r="Z20" i="1"/>
  <c r="Y20" i="1"/>
  <c r="X20" i="1"/>
  <c r="W20" i="1"/>
  <c r="FX19" i="1"/>
  <c r="FW19" i="1"/>
  <c r="FV19" i="1"/>
  <c r="FU19" i="1"/>
  <c r="FT19" i="1"/>
  <c r="FS19" i="1"/>
  <c r="FP19" i="1"/>
  <c r="FO19" i="1"/>
  <c r="FN19" i="1"/>
  <c r="FM19" i="1"/>
  <c r="FL19" i="1"/>
  <c r="FK19" i="1"/>
  <c r="FJ19" i="1"/>
  <c r="FH19" i="1"/>
  <c r="FG19" i="1"/>
  <c r="FF19" i="1"/>
  <c r="FE19" i="1"/>
  <c r="FD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K19" i="1"/>
  <c r="EH19" i="1"/>
  <c r="EG19" i="1"/>
  <c r="EF19" i="1"/>
  <c r="EE19" i="1"/>
  <c r="EC19" i="1"/>
  <c r="DZ19" i="1"/>
  <c r="DY19" i="1"/>
  <c r="DX19" i="1"/>
  <c r="DW19" i="1"/>
  <c r="DU19" i="1"/>
  <c r="DR19" i="1"/>
  <c r="DQ19" i="1"/>
  <c r="DP19" i="1"/>
  <c r="DO19" i="1"/>
  <c r="DN19" i="1"/>
  <c r="DM19" i="1"/>
  <c r="DJ19" i="1"/>
  <c r="DI19" i="1"/>
  <c r="DH19" i="1"/>
  <c r="DG19" i="1"/>
  <c r="DF19" i="1"/>
  <c r="DE19" i="1"/>
  <c r="DB19" i="1"/>
  <c r="DA19" i="1"/>
  <c r="CZ19" i="1"/>
  <c r="CY19" i="1"/>
  <c r="CW19" i="1"/>
  <c r="CT19" i="1"/>
  <c r="CS19" i="1"/>
  <c r="CR19" i="1"/>
  <c r="CQ19" i="1"/>
  <c r="CO19" i="1"/>
  <c r="CL19" i="1"/>
  <c r="CK19" i="1"/>
  <c r="CJ19" i="1"/>
  <c r="CI19" i="1"/>
  <c r="CH19" i="1"/>
  <c r="CG19" i="1"/>
  <c r="CD19" i="1"/>
  <c r="CC19" i="1"/>
  <c r="CB19" i="1"/>
  <c r="CA19" i="1"/>
  <c r="BZ19" i="1"/>
  <c r="BY19" i="1"/>
  <c r="BV19" i="1"/>
  <c r="BU19" i="1"/>
  <c r="BT19" i="1"/>
  <c r="BS19" i="1"/>
  <c r="BQ19" i="1"/>
  <c r="BN19" i="1"/>
  <c r="BM19" i="1"/>
  <c r="BL19" i="1"/>
  <c r="BK19" i="1"/>
  <c r="BI19" i="1"/>
  <c r="BF19" i="1"/>
  <c r="BE19" i="1"/>
  <c r="BD19" i="1"/>
  <c r="BC19" i="1"/>
  <c r="BB19" i="1"/>
  <c r="BA19" i="1"/>
  <c r="AX19" i="1"/>
  <c r="AW19" i="1"/>
  <c r="AV19" i="1"/>
  <c r="AU19" i="1"/>
  <c r="AT19" i="1"/>
  <c r="AS19" i="1"/>
  <c r="AP19" i="1"/>
  <c r="AO19" i="1"/>
  <c r="AN19" i="1"/>
  <c r="AM19" i="1"/>
  <c r="AK19" i="1"/>
  <c r="AH19" i="1"/>
  <c r="AG19" i="1"/>
  <c r="AF19" i="1"/>
  <c r="AE19" i="1"/>
  <c r="AC19" i="1"/>
  <c r="Z19" i="1"/>
  <c r="Y19" i="1"/>
  <c r="X19" i="1"/>
  <c r="W19" i="1"/>
  <c r="V19" i="1"/>
  <c r="FX18" i="1"/>
  <c r="FW18" i="1"/>
  <c r="FV18" i="1"/>
  <c r="FU18" i="1"/>
  <c r="FT18" i="1"/>
  <c r="FS18" i="1"/>
  <c r="FP18" i="1"/>
  <c r="FO18" i="1"/>
  <c r="FN18" i="1"/>
  <c r="FM18" i="1"/>
  <c r="FL18" i="1"/>
  <c r="FK18" i="1"/>
  <c r="FJ18" i="1"/>
  <c r="FH18" i="1"/>
  <c r="FG18" i="1"/>
  <c r="FF18" i="1"/>
  <c r="FE18" i="1"/>
  <c r="FD18" i="1"/>
  <c r="FA18" i="1"/>
  <c r="EZ18" i="1"/>
  <c r="EY18" i="1"/>
  <c r="EX18" i="1"/>
  <c r="EW18" i="1"/>
  <c r="EV18" i="1"/>
  <c r="EU18" i="1"/>
  <c r="ES18" i="1"/>
  <c r="ER18" i="1"/>
  <c r="EQ18" i="1"/>
  <c r="EP18" i="1"/>
  <c r="EO18" i="1"/>
  <c r="EN18" i="1"/>
  <c r="EM18" i="1"/>
  <c r="EK18" i="1"/>
  <c r="EH18" i="1"/>
  <c r="EG18" i="1"/>
  <c r="EF18" i="1"/>
  <c r="EE18" i="1"/>
  <c r="EC18" i="1"/>
  <c r="DZ18" i="1"/>
  <c r="DY18" i="1"/>
  <c r="DX18" i="1"/>
  <c r="DW18" i="1"/>
  <c r="DV18" i="1"/>
  <c r="DU18" i="1"/>
  <c r="DR18" i="1"/>
  <c r="DQ18" i="1"/>
  <c r="DP18" i="1"/>
  <c r="DO18" i="1"/>
  <c r="DN18" i="1"/>
  <c r="DM18" i="1"/>
  <c r="DJ18" i="1"/>
  <c r="DI18" i="1"/>
  <c r="DH18" i="1"/>
  <c r="DG18" i="1"/>
  <c r="DE18" i="1"/>
  <c r="DB18" i="1"/>
  <c r="DA18" i="1"/>
  <c r="CZ18" i="1"/>
  <c r="CY18" i="1"/>
  <c r="CW18" i="1"/>
  <c r="CT18" i="1"/>
  <c r="CS18" i="1"/>
  <c r="CR18" i="1"/>
  <c r="CQ18" i="1"/>
  <c r="CP18" i="1"/>
  <c r="CO18" i="1"/>
  <c r="CL18" i="1"/>
  <c r="CK18" i="1"/>
  <c r="CJ18" i="1"/>
  <c r="CI18" i="1"/>
  <c r="CH18" i="1"/>
  <c r="CG18" i="1"/>
  <c r="CD18" i="1"/>
  <c r="CC18" i="1"/>
  <c r="CB18" i="1"/>
  <c r="CA18" i="1"/>
  <c r="BY18" i="1"/>
  <c r="BV18" i="1"/>
  <c r="BU18" i="1"/>
  <c r="BT18" i="1"/>
  <c r="BS18" i="1"/>
  <c r="BQ18" i="1"/>
  <c r="BN18" i="1"/>
  <c r="BM18" i="1"/>
  <c r="BL18" i="1"/>
  <c r="BK18" i="1"/>
  <c r="BJ18" i="1"/>
  <c r="BI18" i="1"/>
  <c r="BF18" i="1"/>
  <c r="BE18" i="1"/>
  <c r="BD18" i="1"/>
  <c r="BC18" i="1"/>
  <c r="BB18" i="1"/>
  <c r="BA18" i="1"/>
  <c r="AX18" i="1"/>
  <c r="AW18" i="1"/>
  <c r="AV18" i="1"/>
  <c r="AU18" i="1"/>
  <c r="AS18" i="1"/>
  <c r="AP18" i="1"/>
  <c r="AO18" i="1"/>
  <c r="AN18" i="1"/>
  <c r="AM18" i="1"/>
  <c r="AK18" i="1"/>
  <c r="AH18" i="1"/>
  <c r="AG18" i="1"/>
  <c r="AF18" i="1"/>
  <c r="AE18" i="1"/>
  <c r="AD18" i="1"/>
  <c r="AC18" i="1"/>
  <c r="Z18" i="1"/>
  <c r="Y18" i="1"/>
  <c r="X18" i="1"/>
  <c r="W18" i="1"/>
  <c r="V18" i="1"/>
  <c r="FX17" i="1"/>
  <c r="FW17" i="1"/>
  <c r="FV17" i="1"/>
  <c r="FU17" i="1"/>
  <c r="FT17" i="1"/>
  <c r="FS17" i="1"/>
  <c r="FP17" i="1"/>
  <c r="FO17" i="1"/>
  <c r="FN17" i="1"/>
  <c r="FM17" i="1"/>
  <c r="FL17" i="1"/>
  <c r="FK17" i="1"/>
  <c r="FH17" i="1"/>
  <c r="FG17" i="1"/>
  <c r="FF17" i="1"/>
  <c r="FE17" i="1"/>
  <c r="FD17" i="1"/>
  <c r="FA17" i="1"/>
  <c r="EZ17" i="1"/>
  <c r="EY17" i="1"/>
  <c r="EX17" i="1"/>
  <c r="EW17" i="1"/>
  <c r="EV17" i="1"/>
  <c r="EU17" i="1"/>
  <c r="ES17" i="1"/>
  <c r="ER17" i="1"/>
  <c r="EQ17" i="1"/>
  <c r="EP17" i="1"/>
  <c r="EO17" i="1"/>
  <c r="EN17" i="1"/>
  <c r="EM17" i="1"/>
  <c r="EK17" i="1"/>
  <c r="EH17" i="1"/>
  <c r="EG17" i="1"/>
  <c r="EF17" i="1"/>
  <c r="EE17" i="1"/>
  <c r="ED17" i="1"/>
  <c r="EC17" i="1"/>
  <c r="DZ17" i="1"/>
  <c r="DY17" i="1"/>
  <c r="DX17" i="1"/>
  <c r="DW17" i="1"/>
  <c r="DV17" i="1"/>
  <c r="DU17" i="1"/>
  <c r="DR17" i="1"/>
  <c r="DQ17" i="1"/>
  <c r="DP17" i="1"/>
  <c r="DO17" i="1"/>
  <c r="DM17" i="1"/>
  <c r="DJ17" i="1"/>
  <c r="DI17" i="1"/>
  <c r="DH17" i="1"/>
  <c r="DG17" i="1"/>
  <c r="DE17" i="1"/>
  <c r="DB17" i="1"/>
  <c r="DA17" i="1"/>
  <c r="CZ17" i="1"/>
  <c r="CY17" i="1"/>
  <c r="CX17" i="1"/>
  <c r="CW17" i="1"/>
  <c r="CT17" i="1"/>
  <c r="CS17" i="1"/>
  <c r="CR17" i="1"/>
  <c r="CQ17" i="1"/>
  <c r="CP17" i="1"/>
  <c r="CO17" i="1"/>
  <c r="CL17" i="1"/>
  <c r="CK17" i="1"/>
  <c r="CJ17" i="1"/>
  <c r="CI17" i="1"/>
  <c r="CG17" i="1"/>
  <c r="CD17" i="1"/>
  <c r="CC17" i="1"/>
  <c r="CB17" i="1"/>
  <c r="CA17" i="1"/>
  <c r="BY17" i="1"/>
  <c r="BV17" i="1"/>
  <c r="BU17" i="1"/>
  <c r="BT17" i="1"/>
  <c r="BS17" i="1"/>
  <c r="BR17" i="1"/>
  <c r="BQ17" i="1"/>
  <c r="BN17" i="1"/>
  <c r="BM17" i="1"/>
  <c r="BL17" i="1"/>
  <c r="BK17" i="1"/>
  <c r="BJ17" i="1"/>
  <c r="BI17" i="1"/>
  <c r="BF17" i="1"/>
  <c r="BE17" i="1"/>
  <c r="BD17" i="1"/>
  <c r="BC17" i="1"/>
  <c r="BA17" i="1"/>
  <c r="AX17" i="1"/>
  <c r="AW17" i="1"/>
  <c r="AV17" i="1"/>
  <c r="AU17" i="1"/>
  <c r="AS17" i="1"/>
  <c r="AP17" i="1"/>
  <c r="AO17" i="1"/>
  <c r="AN17" i="1"/>
  <c r="AM17" i="1"/>
  <c r="AL17" i="1"/>
  <c r="AK17" i="1"/>
  <c r="AH17" i="1"/>
  <c r="AG17" i="1"/>
  <c r="AF17" i="1"/>
  <c r="AE17" i="1"/>
  <c r="AD17" i="1"/>
  <c r="AC17" i="1"/>
  <c r="Z17" i="1"/>
  <c r="Y17" i="1"/>
  <c r="X17" i="1"/>
  <c r="W17" i="1"/>
  <c r="FX16" i="1"/>
  <c r="FW16" i="1"/>
  <c r="FV16" i="1"/>
  <c r="FU16" i="1"/>
  <c r="FT16" i="1"/>
  <c r="FS16" i="1"/>
  <c r="FP16" i="1"/>
  <c r="FO16" i="1"/>
  <c r="FN16" i="1"/>
  <c r="FM16" i="1"/>
  <c r="FL16" i="1"/>
  <c r="FK16" i="1"/>
  <c r="FH16" i="1"/>
  <c r="FG16" i="1"/>
  <c r="FF16" i="1"/>
  <c r="FE16" i="1"/>
  <c r="FD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H16" i="1"/>
  <c r="EG16" i="1"/>
  <c r="EF16" i="1"/>
  <c r="EE16" i="1"/>
  <c r="EC16" i="1"/>
  <c r="EB16" i="1"/>
  <c r="DZ16" i="1"/>
  <c r="DY16" i="1"/>
  <c r="DX16" i="1"/>
  <c r="DW16" i="1"/>
  <c r="DV16" i="1"/>
  <c r="DU16" i="1"/>
  <c r="DT16" i="1"/>
  <c r="DR16" i="1"/>
  <c r="DQ16" i="1"/>
  <c r="DP16" i="1"/>
  <c r="DO16" i="1"/>
  <c r="DM16" i="1"/>
  <c r="DL16" i="1"/>
  <c r="DJ16" i="1"/>
  <c r="DI16" i="1"/>
  <c r="DH16" i="1"/>
  <c r="DG16" i="1"/>
  <c r="DE16" i="1"/>
  <c r="DD16" i="1"/>
  <c r="DB16" i="1"/>
  <c r="DA16" i="1"/>
  <c r="CZ16" i="1"/>
  <c r="CY16" i="1"/>
  <c r="CW16" i="1"/>
  <c r="CV16" i="1"/>
  <c r="CT16" i="1"/>
  <c r="CS16" i="1"/>
  <c r="CR16" i="1"/>
  <c r="CQ16" i="1"/>
  <c r="CO16" i="1"/>
  <c r="CN16" i="1"/>
  <c r="CL16" i="1"/>
  <c r="CK16" i="1"/>
  <c r="CJ16" i="1"/>
  <c r="CI16" i="1"/>
  <c r="CG16" i="1"/>
  <c r="CF16" i="1"/>
  <c r="CD16" i="1"/>
  <c r="CC16" i="1"/>
  <c r="CB16" i="1"/>
  <c r="CA16" i="1"/>
  <c r="BZ16" i="1"/>
  <c r="BY16" i="1"/>
  <c r="BX16" i="1"/>
  <c r="BV16" i="1"/>
  <c r="BU16" i="1"/>
  <c r="BT16" i="1"/>
  <c r="BS16" i="1"/>
  <c r="BQ16" i="1"/>
  <c r="BP16" i="1"/>
  <c r="BN16" i="1"/>
  <c r="BM16" i="1"/>
  <c r="BL16" i="1"/>
  <c r="BK16" i="1"/>
  <c r="BJ16" i="1"/>
  <c r="BI16" i="1"/>
  <c r="BH16" i="1"/>
  <c r="BF16" i="1"/>
  <c r="BE16" i="1"/>
  <c r="BD16" i="1"/>
  <c r="BC16" i="1"/>
  <c r="BA16" i="1"/>
  <c r="AZ16" i="1"/>
  <c r="AX16" i="1"/>
  <c r="AW16" i="1"/>
  <c r="AV16" i="1"/>
  <c r="AU16" i="1"/>
  <c r="AS16" i="1"/>
  <c r="AR16" i="1"/>
  <c r="AP16" i="1"/>
  <c r="AO16" i="1"/>
  <c r="AN16" i="1"/>
  <c r="AM16" i="1"/>
  <c r="AK16" i="1"/>
  <c r="AJ16" i="1"/>
  <c r="AH16" i="1"/>
  <c r="AG16" i="1"/>
  <c r="AF16" i="1"/>
  <c r="AE16" i="1"/>
  <c r="AC16" i="1"/>
  <c r="AB16" i="1"/>
  <c r="Z16" i="1"/>
  <c r="Y16" i="1"/>
  <c r="X16" i="1"/>
  <c r="W16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EZ15" i="1"/>
  <c r="EY15" i="1"/>
  <c r="EX15" i="1"/>
  <c r="EW15" i="1"/>
  <c r="EV15" i="1"/>
  <c r="EU15" i="1"/>
  <c r="ET15" i="1"/>
  <c r="ER15" i="1"/>
  <c r="EQ15" i="1"/>
  <c r="EP15" i="1"/>
  <c r="EO15" i="1"/>
  <c r="EN15" i="1"/>
  <c r="EM15" i="1"/>
  <c r="EK15" i="1"/>
  <c r="EH15" i="1"/>
  <c r="EG15" i="1"/>
  <c r="EF15" i="1"/>
  <c r="EE15" i="1"/>
  <c r="EC15" i="1"/>
  <c r="DZ15" i="1"/>
  <c r="DY15" i="1"/>
  <c r="DX15" i="1"/>
  <c r="DW15" i="1"/>
  <c r="DU15" i="1"/>
  <c r="DR15" i="1"/>
  <c r="DQ15" i="1"/>
  <c r="DP15" i="1"/>
  <c r="DO15" i="1"/>
  <c r="DM15" i="1"/>
  <c r="DJ15" i="1"/>
  <c r="DI15" i="1"/>
  <c r="DH15" i="1"/>
  <c r="DG15" i="1"/>
  <c r="DE15" i="1"/>
  <c r="DB15" i="1"/>
  <c r="DA15" i="1"/>
  <c r="CZ15" i="1"/>
  <c r="CY15" i="1"/>
  <c r="CW15" i="1"/>
  <c r="CT15" i="1"/>
  <c r="CS15" i="1"/>
  <c r="CR15" i="1"/>
  <c r="CQ15" i="1"/>
  <c r="CO15" i="1"/>
  <c r="CL15" i="1"/>
  <c r="CK15" i="1"/>
  <c r="CJ15" i="1"/>
  <c r="CI15" i="1"/>
  <c r="CG15" i="1"/>
  <c r="CD15" i="1"/>
  <c r="CC15" i="1"/>
  <c r="CB15" i="1"/>
  <c r="CA15" i="1"/>
  <c r="BY15" i="1"/>
  <c r="BV15" i="1"/>
  <c r="BU15" i="1"/>
  <c r="BT15" i="1"/>
  <c r="BS15" i="1"/>
  <c r="BQ15" i="1"/>
  <c r="BN15" i="1"/>
  <c r="BM15" i="1"/>
  <c r="BL15" i="1"/>
  <c r="BK15" i="1"/>
  <c r="BI15" i="1"/>
  <c r="BF15" i="1"/>
  <c r="BE15" i="1"/>
  <c r="BD15" i="1"/>
  <c r="BC15" i="1"/>
  <c r="BA15" i="1"/>
  <c r="AX15" i="1"/>
  <c r="AW15" i="1"/>
  <c r="AV15" i="1"/>
  <c r="AU15" i="1"/>
  <c r="AS15" i="1"/>
  <c r="AP15" i="1"/>
  <c r="AO15" i="1"/>
  <c r="AN15" i="1"/>
  <c r="AM15" i="1"/>
  <c r="AK15" i="1"/>
  <c r="AH15" i="1"/>
  <c r="AG15" i="1"/>
  <c r="AF15" i="1"/>
  <c r="AE15" i="1"/>
  <c r="AC15" i="1"/>
  <c r="Z15" i="1"/>
  <c r="Y15" i="1"/>
  <c r="X15" i="1"/>
  <c r="W15" i="1"/>
  <c r="U20" i="1"/>
  <c r="U19" i="1"/>
  <c r="U18" i="1"/>
  <c r="U17" i="1"/>
  <c r="U16" i="1"/>
  <c r="U15" i="1"/>
  <c r="T16" i="1"/>
  <c r="T15" i="1"/>
  <c r="R20" i="1"/>
  <c r="Q20" i="1"/>
  <c r="P20" i="1"/>
  <c r="O20" i="1"/>
  <c r="M20" i="1"/>
  <c r="L20" i="1"/>
  <c r="J20" i="1"/>
  <c r="I20" i="1"/>
  <c r="H20" i="1"/>
  <c r="G20" i="1"/>
  <c r="F20" i="1"/>
  <c r="R19" i="1"/>
  <c r="Q19" i="1"/>
  <c r="P19" i="1"/>
  <c r="O19" i="1"/>
  <c r="N19" i="1"/>
  <c r="M19" i="1"/>
  <c r="J19" i="1"/>
  <c r="I19" i="1"/>
  <c r="H19" i="1"/>
  <c r="G19" i="1"/>
  <c r="F19" i="1"/>
  <c r="R18" i="1"/>
  <c r="Q18" i="1"/>
  <c r="P18" i="1"/>
  <c r="O18" i="1"/>
  <c r="M18" i="1"/>
  <c r="J18" i="1"/>
  <c r="I18" i="1"/>
  <c r="H18" i="1"/>
  <c r="G18" i="1"/>
  <c r="R17" i="1"/>
  <c r="Q17" i="1"/>
  <c r="P17" i="1"/>
  <c r="O17" i="1"/>
  <c r="M17" i="1"/>
  <c r="J17" i="1"/>
  <c r="I17" i="1"/>
  <c r="H17" i="1"/>
  <c r="G17" i="1"/>
  <c r="F17" i="1"/>
  <c r="R16" i="1"/>
  <c r="Q16" i="1"/>
  <c r="P16" i="1"/>
  <c r="O16" i="1"/>
  <c r="N16" i="1"/>
  <c r="M16" i="1"/>
  <c r="L16" i="1"/>
  <c r="J16" i="1"/>
  <c r="I16" i="1"/>
  <c r="H16" i="1"/>
  <c r="G16" i="1"/>
  <c r="R15" i="1"/>
  <c r="Q15" i="1"/>
  <c r="P15" i="1"/>
  <c r="O15" i="1"/>
  <c r="M15" i="1"/>
  <c r="J15" i="1"/>
  <c r="I15" i="1"/>
  <c r="H15" i="1"/>
  <c r="G15" i="1"/>
  <c r="F15" i="1"/>
  <c r="E19" i="1"/>
  <c r="C20" i="1"/>
  <c r="C19" i="1"/>
  <c r="C18" i="1"/>
  <c r="C17" i="1"/>
  <c r="C16" i="1"/>
  <c r="C15" i="1"/>
  <c r="D15" i="1"/>
  <c r="FV2" i="1"/>
  <c r="FV10" i="1" s="1"/>
  <c r="FU2" i="1"/>
  <c r="FU10" i="1" s="1"/>
  <c r="FT2" i="1"/>
  <c r="FT10" i="1" s="1"/>
  <c r="FS2" i="1"/>
  <c r="FS10" i="1" s="1"/>
  <c r="FR2" i="1"/>
  <c r="FR10" i="1" s="1"/>
  <c r="FQ2" i="1"/>
  <c r="FQ10" i="1" s="1"/>
  <c r="FK2" i="1"/>
  <c r="FK10" i="1" s="1"/>
  <c r="FJ2" i="1"/>
  <c r="FJ10" i="1" s="1"/>
  <c r="FI2" i="1"/>
  <c r="FI10" i="1" s="1"/>
  <c r="FH2" i="1"/>
  <c r="FH8" i="1" s="1"/>
  <c r="FG2" i="1"/>
  <c r="FG8" i="1" s="1"/>
  <c r="FF2" i="1"/>
  <c r="FF9" i="1" s="1"/>
  <c r="FE2" i="1"/>
  <c r="FE10" i="1" s="1"/>
  <c r="FD2" i="1"/>
  <c r="FD5" i="1" s="1"/>
  <c r="FB2" i="1"/>
  <c r="FB8" i="1" s="1"/>
  <c r="FA2" i="1"/>
  <c r="FA10" i="1" s="1"/>
  <c r="EZ2" i="1"/>
  <c r="EZ10" i="1" s="1"/>
  <c r="EY2" i="1"/>
  <c r="EY9" i="1" s="1"/>
  <c r="EX2" i="1"/>
  <c r="EX10" i="1" s="1"/>
  <c r="EW2" i="1"/>
  <c r="EW10" i="1" s="1"/>
  <c r="EV2" i="1"/>
  <c r="EV10" i="1" s="1"/>
  <c r="EU2" i="1"/>
  <c r="EU7" i="1" s="1"/>
  <c r="ET2" i="1"/>
  <c r="ET10" i="1" s="1"/>
  <c r="ES2" i="1"/>
  <c r="ES10" i="1" s="1"/>
  <c r="ER2" i="1"/>
  <c r="ER10" i="1" s="1"/>
  <c r="EQ2" i="1"/>
  <c r="EQ4" i="1" s="1"/>
  <c r="EO2" i="1"/>
  <c r="EO9" i="1" s="1"/>
  <c r="EN2" i="1"/>
  <c r="EN9" i="1" s="1"/>
  <c r="EM2" i="1"/>
  <c r="EM10" i="1" s="1"/>
  <c r="EL2" i="1"/>
  <c r="EL10" i="1" s="1"/>
  <c r="EK2" i="1"/>
  <c r="EK10" i="1" s="1"/>
  <c r="EH2" i="1"/>
  <c r="EH3" i="1" s="1"/>
  <c r="EH11" i="1" s="1"/>
  <c r="EA2" i="1"/>
  <c r="EA10" i="1" s="1"/>
  <c r="DZ2" i="1"/>
  <c r="DZ8" i="1" s="1"/>
  <c r="DW2" i="1"/>
  <c r="DW9" i="1" s="1"/>
  <c r="DP2" i="1"/>
  <c r="DP5" i="1" s="1"/>
  <c r="DO2" i="1"/>
  <c r="DO9" i="1" s="1"/>
  <c r="DL2" i="1"/>
  <c r="DL10" i="1" s="1"/>
  <c r="DH2" i="1"/>
  <c r="DH9" i="1" s="1"/>
  <c r="DG2" i="1"/>
  <c r="DG10" i="1" s="1"/>
  <c r="DC2" i="1"/>
  <c r="DC10" i="1" s="1"/>
  <c r="CY2" i="1"/>
  <c r="CY10" i="1" s="1"/>
  <c r="CX2" i="1"/>
  <c r="CX9" i="1" s="1"/>
  <c r="CV2" i="1"/>
  <c r="CV3" i="1" s="1"/>
  <c r="CV11" i="1" s="1"/>
  <c r="CS2" i="1"/>
  <c r="CS10" i="1" s="1"/>
  <c r="CR2" i="1"/>
  <c r="CR10" i="1" s="1"/>
  <c r="CQ2" i="1"/>
  <c r="CQ10" i="1" s="1"/>
  <c r="CP2" i="1"/>
  <c r="CP10" i="1" s="1"/>
  <c r="CO2" i="1"/>
  <c r="CO10" i="1" s="1"/>
  <c r="CN2" i="1"/>
  <c r="CN5" i="1" s="1"/>
  <c r="CM2" i="1"/>
  <c r="CM9" i="1" s="1"/>
  <c r="CL2" i="1"/>
  <c r="CL9" i="1" s="1"/>
  <c r="CK2" i="1"/>
  <c r="CK10" i="1" s="1"/>
  <c r="CJ2" i="1"/>
  <c r="CJ9" i="1" s="1"/>
  <c r="CI2" i="1"/>
  <c r="CI8" i="1" s="1"/>
  <c r="CH2" i="1"/>
  <c r="CH10" i="1" s="1"/>
  <c r="CG2" i="1"/>
  <c r="CG10" i="1" s="1"/>
  <c r="CF2" i="1"/>
  <c r="CF10" i="1" s="1"/>
  <c r="CE2" i="1"/>
  <c r="CE10" i="1" s="1"/>
  <c r="CD10" i="1"/>
  <c r="CB2" i="1"/>
  <c r="CB10" i="1" s="1"/>
  <c r="BZ2" i="1"/>
  <c r="BZ10" i="1" s="1"/>
  <c r="BY2" i="1"/>
  <c r="BY9" i="1" s="1"/>
  <c r="BW2" i="1"/>
  <c r="BW10" i="1" s="1"/>
  <c r="BV2" i="1"/>
  <c r="BV10" i="1" s="1"/>
  <c r="BU2" i="1"/>
  <c r="BU10" i="1" s="1"/>
  <c r="BQ2" i="1"/>
  <c r="BQ9" i="1" s="1"/>
  <c r="BN2" i="1"/>
  <c r="BN6" i="1" s="1"/>
  <c r="BM2" i="1"/>
  <c r="BM10" i="1" s="1"/>
  <c r="BL2" i="1"/>
  <c r="BL10" i="1" s="1"/>
  <c r="BK2" i="1"/>
  <c r="BK10" i="1" s="1"/>
  <c r="BJ2" i="1"/>
  <c r="BJ10" i="1" s="1"/>
  <c r="BI2" i="1"/>
  <c r="BI10" i="1" s="1"/>
  <c r="BH2" i="1"/>
  <c r="BH10" i="1" s="1"/>
  <c r="BG2" i="1"/>
  <c r="BG9" i="1" s="1"/>
  <c r="BD2" i="1"/>
  <c r="BD9" i="1" s="1"/>
  <c r="BB2" i="1"/>
  <c r="BB10" i="1" s="1"/>
  <c r="AZ2" i="1"/>
  <c r="AZ9" i="1" s="1"/>
  <c r="AU2" i="1"/>
  <c r="AU10" i="1" s="1"/>
  <c r="AT2" i="1"/>
  <c r="AT10" i="1" s="1"/>
  <c r="AS2" i="1"/>
  <c r="AS10" i="1" s="1"/>
  <c r="AR2" i="1"/>
  <c r="AR10" i="1" s="1"/>
  <c r="AQ2" i="1"/>
  <c r="AQ10" i="1" s="1"/>
  <c r="AF2" i="1"/>
  <c r="AF4" i="1" s="1"/>
  <c r="AD2" i="1"/>
  <c r="AD8" i="1" s="1"/>
  <c r="W2" i="1"/>
  <c r="W9" i="1" s="1"/>
  <c r="U2" i="1"/>
  <c r="U10" i="1" s="1"/>
  <c r="S2" i="1"/>
  <c r="S10" i="1" s="1"/>
  <c r="O2" i="1"/>
  <c r="O9" i="1" s="1"/>
  <c r="F2" i="1"/>
  <c r="F9" i="1" s="1"/>
  <c r="FX10" i="1"/>
  <c r="FW10" i="1"/>
  <c r="FP10" i="1"/>
  <c r="FO10" i="1"/>
  <c r="FN10" i="1"/>
  <c r="FM10" i="1"/>
  <c r="FL10" i="1"/>
  <c r="FB10" i="1"/>
  <c r="EP10" i="1"/>
  <c r="EJ10" i="1"/>
  <c r="EI10" i="1"/>
  <c r="EG10" i="1"/>
  <c r="EF10" i="1"/>
  <c r="EE10" i="1"/>
  <c r="ED10" i="1"/>
  <c r="EC10" i="1"/>
  <c r="EB10" i="1"/>
  <c r="DY10" i="1"/>
  <c r="DX10" i="1"/>
  <c r="DV10" i="1"/>
  <c r="DU10" i="1"/>
  <c r="DT10" i="1"/>
  <c r="DS10" i="1"/>
  <c r="DR10" i="1"/>
  <c r="DQ10" i="1"/>
  <c r="DN10" i="1"/>
  <c r="DM10" i="1"/>
  <c r="DK10" i="1"/>
  <c r="DJ10" i="1"/>
  <c r="DI10" i="1"/>
  <c r="DH10" i="1"/>
  <c r="DF10" i="1"/>
  <c r="DE10" i="1"/>
  <c r="DD10" i="1"/>
  <c r="DB10" i="1"/>
  <c r="DA10" i="1"/>
  <c r="CZ10" i="1"/>
  <c r="CW10" i="1"/>
  <c r="CU10" i="1"/>
  <c r="CT10" i="1"/>
  <c r="CI10" i="1"/>
  <c r="CC10" i="1"/>
  <c r="CA10" i="1"/>
  <c r="BY10" i="1"/>
  <c r="BX10" i="1"/>
  <c r="BT10" i="1"/>
  <c r="BS10" i="1"/>
  <c r="BR10" i="1"/>
  <c r="BP10" i="1"/>
  <c r="BO10" i="1"/>
  <c r="BF10" i="1"/>
  <c r="BE10" i="1"/>
  <c r="BC10" i="1"/>
  <c r="BA10" i="1"/>
  <c r="AY10" i="1"/>
  <c r="AX10" i="1"/>
  <c r="AW10" i="1"/>
  <c r="AV10" i="1"/>
  <c r="AP10" i="1"/>
  <c r="AO10" i="1"/>
  <c r="AN10" i="1"/>
  <c r="AM10" i="1"/>
  <c r="AL10" i="1"/>
  <c r="AK10" i="1"/>
  <c r="AJ10" i="1"/>
  <c r="AI10" i="1"/>
  <c r="AH10" i="1"/>
  <c r="AG10" i="1"/>
  <c r="AE10" i="1"/>
  <c r="V10" i="1"/>
  <c r="R10" i="1"/>
  <c r="P10" i="1"/>
  <c r="I10" i="1"/>
  <c r="FX9" i="1"/>
  <c r="FW9" i="1"/>
  <c r="FP9" i="1"/>
  <c r="FO9" i="1"/>
  <c r="FN9" i="1"/>
  <c r="FM9" i="1"/>
  <c r="FL9" i="1"/>
  <c r="FH9" i="1"/>
  <c r="FB9" i="1"/>
  <c r="EU9" i="1"/>
  <c r="EP9" i="1"/>
  <c r="EK9" i="1"/>
  <c r="EJ9" i="1"/>
  <c r="EI9" i="1"/>
  <c r="EG9" i="1"/>
  <c r="EF9" i="1"/>
  <c r="EE9" i="1"/>
  <c r="ED9" i="1"/>
  <c r="EC9" i="1"/>
  <c r="EB9" i="1"/>
  <c r="DY9" i="1"/>
  <c r="DX9" i="1"/>
  <c r="DV9" i="1"/>
  <c r="DU9" i="1"/>
  <c r="DT9" i="1"/>
  <c r="DS9" i="1"/>
  <c r="DR9" i="1"/>
  <c r="DQ9" i="1"/>
  <c r="DN9" i="1"/>
  <c r="DM9" i="1"/>
  <c r="DK9" i="1"/>
  <c r="DJ9" i="1"/>
  <c r="DI9" i="1"/>
  <c r="DF9" i="1"/>
  <c r="DE9" i="1"/>
  <c r="DD9" i="1"/>
  <c r="DB9" i="1"/>
  <c r="DA9" i="1"/>
  <c r="CZ9" i="1"/>
  <c r="CW9" i="1"/>
  <c r="CU9" i="1"/>
  <c r="CT9" i="1"/>
  <c r="CR9" i="1"/>
  <c r="CI9" i="1"/>
  <c r="CC9" i="1"/>
  <c r="CA9" i="1"/>
  <c r="BZ9" i="1"/>
  <c r="BX9" i="1"/>
  <c r="BU9" i="1"/>
  <c r="BT9" i="1"/>
  <c r="BS9" i="1"/>
  <c r="BR9" i="1"/>
  <c r="BP9" i="1"/>
  <c r="BO9" i="1"/>
  <c r="BF9" i="1"/>
  <c r="BE9" i="1"/>
  <c r="BC9" i="1"/>
  <c r="BA9" i="1"/>
  <c r="AY9" i="1"/>
  <c r="AX9" i="1"/>
  <c r="AW9" i="1"/>
  <c r="AV9" i="1"/>
  <c r="AU9" i="1"/>
  <c r="AP9" i="1"/>
  <c r="AO9" i="1"/>
  <c r="AN9" i="1"/>
  <c r="AM9" i="1"/>
  <c r="AL9" i="1"/>
  <c r="AK9" i="1"/>
  <c r="AJ9" i="1"/>
  <c r="AI9" i="1"/>
  <c r="AH9" i="1"/>
  <c r="AG9" i="1"/>
  <c r="V9" i="1"/>
  <c r="U9" i="1"/>
  <c r="R9" i="1"/>
  <c r="P9" i="1"/>
  <c r="FX8" i="1"/>
  <c r="FW8" i="1"/>
  <c r="FP8" i="1"/>
  <c r="FO8" i="1"/>
  <c r="FN8" i="1"/>
  <c r="FM8" i="1"/>
  <c r="FL8" i="1"/>
  <c r="FK8" i="1"/>
  <c r="FD8" i="1"/>
  <c r="EY8" i="1"/>
  <c r="EP8" i="1"/>
  <c r="EL8" i="1"/>
  <c r="EJ8" i="1"/>
  <c r="EI8" i="1"/>
  <c r="EG8" i="1"/>
  <c r="EF8" i="1"/>
  <c r="EE8" i="1"/>
  <c r="ED8" i="1"/>
  <c r="EC8" i="1"/>
  <c r="EB8" i="1"/>
  <c r="DY8" i="1"/>
  <c r="DX8" i="1"/>
  <c r="DV8" i="1"/>
  <c r="DU8" i="1"/>
  <c r="DT8" i="1"/>
  <c r="DS8" i="1"/>
  <c r="DR8" i="1"/>
  <c r="DQ8" i="1"/>
  <c r="DN8" i="1"/>
  <c r="DM8" i="1"/>
  <c r="DK8" i="1"/>
  <c r="DJ8" i="1"/>
  <c r="DI8" i="1"/>
  <c r="DH8" i="1"/>
  <c r="DF8" i="1"/>
  <c r="DE8" i="1"/>
  <c r="DD8" i="1"/>
  <c r="DB8" i="1"/>
  <c r="DA8" i="1"/>
  <c r="CZ8" i="1"/>
  <c r="CW8" i="1"/>
  <c r="CU8" i="1"/>
  <c r="CT8" i="1"/>
  <c r="CQ8" i="1"/>
  <c r="CJ8" i="1"/>
  <c r="CC8" i="1"/>
  <c r="CA8" i="1"/>
  <c r="BY8" i="1"/>
  <c r="BX8" i="1"/>
  <c r="BT8" i="1"/>
  <c r="BS8" i="1"/>
  <c r="BR8" i="1"/>
  <c r="BP8" i="1"/>
  <c r="BO8" i="1"/>
  <c r="BF8" i="1"/>
  <c r="BE8" i="1"/>
  <c r="BC8" i="1"/>
  <c r="BA8" i="1"/>
  <c r="AY8" i="1"/>
  <c r="AX8" i="1"/>
  <c r="AW8" i="1"/>
  <c r="AV8" i="1"/>
  <c r="AU8" i="1"/>
  <c r="AP8" i="1"/>
  <c r="AO8" i="1"/>
  <c r="AN8" i="1"/>
  <c r="AM8" i="1"/>
  <c r="AL8" i="1"/>
  <c r="AK8" i="1"/>
  <c r="AJ8" i="1"/>
  <c r="AI8" i="1"/>
  <c r="AH8" i="1"/>
  <c r="AG8" i="1"/>
  <c r="AE8" i="1"/>
  <c r="V8" i="1"/>
  <c r="U8" i="1"/>
  <c r="P8" i="1"/>
  <c r="I8" i="1"/>
  <c r="FX7" i="1"/>
  <c r="FW7" i="1"/>
  <c r="FQ7" i="1"/>
  <c r="FP7" i="1"/>
  <c r="FO7" i="1"/>
  <c r="FN7" i="1"/>
  <c r="FM7" i="1"/>
  <c r="FL7" i="1"/>
  <c r="FD7" i="1"/>
  <c r="FB7" i="1"/>
  <c r="ET7" i="1"/>
  <c r="EP7" i="1"/>
  <c r="EK7" i="1"/>
  <c r="EJ7" i="1"/>
  <c r="EI7" i="1"/>
  <c r="EG7" i="1"/>
  <c r="EF7" i="1"/>
  <c r="EE7" i="1"/>
  <c r="ED7" i="1"/>
  <c r="EC7" i="1"/>
  <c r="EB7" i="1"/>
  <c r="DY7" i="1"/>
  <c r="DX7" i="1"/>
  <c r="DV7" i="1"/>
  <c r="DU7" i="1"/>
  <c r="DT7" i="1"/>
  <c r="DS7" i="1"/>
  <c r="DR7" i="1"/>
  <c r="DQ7" i="1"/>
  <c r="DN7" i="1"/>
  <c r="DM7" i="1"/>
  <c r="DK7" i="1"/>
  <c r="DJ7" i="1"/>
  <c r="DI7" i="1"/>
  <c r="DH7" i="1"/>
  <c r="DG7" i="1"/>
  <c r="DF7" i="1"/>
  <c r="DE7" i="1"/>
  <c r="DD7" i="1"/>
  <c r="DB7" i="1"/>
  <c r="DA7" i="1"/>
  <c r="CZ7" i="1"/>
  <c r="CW7" i="1"/>
  <c r="CU7" i="1"/>
  <c r="CT7" i="1"/>
  <c r="CR7" i="1"/>
  <c r="CI7" i="1"/>
  <c r="CF7" i="1"/>
  <c r="CC7" i="1"/>
  <c r="CA7" i="1"/>
  <c r="BZ7" i="1"/>
  <c r="BX7" i="1"/>
  <c r="BT7" i="1"/>
  <c r="BS7" i="1"/>
  <c r="BR7" i="1"/>
  <c r="BP7" i="1"/>
  <c r="BO7" i="1"/>
  <c r="BF7" i="1"/>
  <c r="BE7" i="1"/>
  <c r="BC7" i="1"/>
  <c r="BA7" i="1"/>
  <c r="AY7" i="1"/>
  <c r="AX7" i="1"/>
  <c r="AW7" i="1"/>
  <c r="AV7" i="1"/>
  <c r="AU7" i="1"/>
  <c r="AP7" i="1"/>
  <c r="AO7" i="1"/>
  <c r="AN7" i="1"/>
  <c r="AM7" i="1"/>
  <c r="AL7" i="1"/>
  <c r="AK7" i="1"/>
  <c r="AJ7" i="1"/>
  <c r="AI7" i="1"/>
  <c r="AH7" i="1"/>
  <c r="AG7" i="1"/>
  <c r="AE7" i="1"/>
  <c r="AB7" i="1"/>
  <c r="V7" i="1"/>
  <c r="U7" i="1"/>
  <c r="I7" i="1"/>
  <c r="FX6" i="1"/>
  <c r="FW6" i="1"/>
  <c r="FQ6" i="1"/>
  <c r="FP6" i="1"/>
  <c r="FO6" i="1"/>
  <c r="FN6" i="1"/>
  <c r="FM6" i="1"/>
  <c r="FL6" i="1"/>
  <c r="FK6" i="1"/>
  <c r="FD6" i="1"/>
  <c r="FB6" i="1"/>
  <c r="ET6" i="1"/>
  <c r="EP6" i="1"/>
  <c r="EL6" i="1"/>
  <c r="EJ6" i="1"/>
  <c r="EI6" i="1"/>
  <c r="EG6" i="1"/>
  <c r="EF6" i="1"/>
  <c r="EE6" i="1"/>
  <c r="ED6" i="1"/>
  <c r="EC6" i="1"/>
  <c r="EB6" i="1"/>
  <c r="DY6" i="1"/>
  <c r="DX6" i="1"/>
  <c r="DV6" i="1"/>
  <c r="DU6" i="1"/>
  <c r="DT6" i="1"/>
  <c r="DS6" i="1"/>
  <c r="DR6" i="1"/>
  <c r="DQ6" i="1"/>
  <c r="DN6" i="1"/>
  <c r="DM6" i="1"/>
  <c r="DK6" i="1"/>
  <c r="DJ6" i="1"/>
  <c r="DI6" i="1"/>
  <c r="DH6" i="1"/>
  <c r="DF6" i="1"/>
  <c r="DE6" i="1"/>
  <c r="DD6" i="1"/>
  <c r="DB6" i="1"/>
  <c r="DA6" i="1"/>
  <c r="CZ6" i="1"/>
  <c r="CW6" i="1"/>
  <c r="CU6" i="1"/>
  <c r="CT6" i="1"/>
  <c r="CJ6" i="1"/>
  <c r="CC6" i="1"/>
  <c r="CA6" i="1"/>
  <c r="BY6" i="1"/>
  <c r="BX6" i="1"/>
  <c r="BV6" i="1"/>
  <c r="BT6" i="1"/>
  <c r="BS6" i="1"/>
  <c r="BR6" i="1"/>
  <c r="BP6" i="1"/>
  <c r="BO6" i="1"/>
  <c r="BL6" i="1"/>
  <c r="BK6" i="1"/>
  <c r="BF6" i="1"/>
  <c r="BE6" i="1"/>
  <c r="BC6" i="1"/>
  <c r="BA6" i="1"/>
  <c r="AY6" i="1"/>
  <c r="AX6" i="1"/>
  <c r="AW6" i="1"/>
  <c r="AV6" i="1"/>
  <c r="AU6" i="1"/>
  <c r="AP6" i="1"/>
  <c r="AO6" i="1"/>
  <c r="AN6" i="1"/>
  <c r="AM6" i="1"/>
  <c r="AL6" i="1"/>
  <c r="AK6" i="1"/>
  <c r="AJ6" i="1"/>
  <c r="AI6" i="1"/>
  <c r="AH6" i="1"/>
  <c r="AG6" i="1"/>
  <c r="AE6" i="1"/>
  <c r="V6" i="1"/>
  <c r="U6" i="1"/>
  <c r="R6" i="1"/>
  <c r="I6" i="1"/>
  <c r="FX5" i="1"/>
  <c r="FW5" i="1"/>
  <c r="FP5" i="1"/>
  <c r="FO5" i="1"/>
  <c r="FN5" i="1"/>
  <c r="FM5" i="1"/>
  <c r="FL5" i="1"/>
  <c r="FK5" i="1"/>
  <c r="FB5" i="1"/>
  <c r="EU5" i="1"/>
  <c r="ET5" i="1"/>
  <c r="EP5" i="1"/>
  <c r="EJ5" i="1"/>
  <c r="EI5" i="1"/>
  <c r="EG5" i="1"/>
  <c r="EF5" i="1"/>
  <c r="EE5" i="1"/>
  <c r="ED5" i="1"/>
  <c r="EC5" i="1"/>
  <c r="EB5" i="1"/>
  <c r="DZ5" i="1"/>
  <c r="DY5" i="1"/>
  <c r="DX5" i="1"/>
  <c r="DV5" i="1"/>
  <c r="DU5" i="1"/>
  <c r="DT5" i="1"/>
  <c r="DS5" i="1"/>
  <c r="DR5" i="1"/>
  <c r="DQ5" i="1"/>
  <c r="DN5" i="1"/>
  <c r="DM5" i="1"/>
  <c r="DK5" i="1"/>
  <c r="DJ5" i="1"/>
  <c r="DI5" i="1"/>
  <c r="DH5" i="1"/>
  <c r="DF5" i="1"/>
  <c r="DE5" i="1"/>
  <c r="DD5" i="1"/>
  <c r="DB5" i="1"/>
  <c r="DA5" i="1"/>
  <c r="CZ5" i="1"/>
  <c r="CW5" i="1"/>
  <c r="CU5" i="1"/>
  <c r="CT5" i="1"/>
  <c r="CQ5" i="1"/>
  <c r="CJ5" i="1"/>
  <c r="CI5" i="1"/>
  <c r="CC5" i="1"/>
  <c r="CA5" i="1"/>
  <c r="BX5" i="1"/>
  <c r="BT5" i="1"/>
  <c r="BS5" i="1"/>
  <c r="BR5" i="1"/>
  <c r="BP5" i="1"/>
  <c r="BO5" i="1"/>
  <c r="BL5" i="1"/>
  <c r="BF5" i="1"/>
  <c r="BE5" i="1"/>
  <c r="BC5" i="1"/>
  <c r="BA5" i="1"/>
  <c r="AZ5" i="1"/>
  <c r="AY5" i="1"/>
  <c r="AX5" i="1"/>
  <c r="AW5" i="1"/>
  <c r="AV5" i="1"/>
  <c r="AU5" i="1"/>
  <c r="AP5" i="1"/>
  <c r="AO5" i="1"/>
  <c r="AN5" i="1"/>
  <c r="AM5" i="1"/>
  <c r="AL5" i="1"/>
  <c r="AK5" i="1"/>
  <c r="AJ5" i="1"/>
  <c r="AI5" i="1"/>
  <c r="AH5" i="1"/>
  <c r="AG5" i="1"/>
  <c r="AE5" i="1"/>
  <c r="V5" i="1"/>
  <c r="U5" i="1"/>
  <c r="T5" i="1"/>
  <c r="R5" i="1"/>
  <c r="P5" i="1"/>
  <c r="I5" i="1"/>
  <c r="FX4" i="1"/>
  <c r="FW4" i="1"/>
  <c r="FP4" i="1"/>
  <c r="FO4" i="1"/>
  <c r="FN4" i="1"/>
  <c r="FM4" i="1"/>
  <c r="FL4" i="1"/>
  <c r="FK4" i="1"/>
  <c r="EU4" i="1"/>
  <c r="ET4" i="1"/>
  <c r="EP4" i="1"/>
  <c r="EK4" i="1"/>
  <c r="EJ4" i="1"/>
  <c r="EI4" i="1"/>
  <c r="EG4" i="1"/>
  <c r="EF4" i="1"/>
  <c r="EE4" i="1"/>
  <c r="ED4" i="1"/>
  <c r="EC4" i="1"/>
  <c r="EB4" i="1"/>
  <c r="DY4" i="1"/>
  <c r="DX4" i="1"/>
  <c r="DV4" i="1"/>
  <c r="DU4" i="1"/>
  <c r="DT4" i="1"/>
  <c r="DS4" i="1"/>
  <c r="DR4" i="1"/>
  <c r="DQ4" i="1"/>
  <c r="DN4" i="1"/>
  <c r="DM4" i="1"/>
  <c r="DK4" i="1"/>
  <c r="DJ4" i="1"/>
  <c r="DI4" i="1"/>
  <c r="DH4" i="1"/>
  <c r="DG4" i="1"/>
  <c r="DF4" i="1"/>
  <c r="DE4" i="1"/>
  <c r="DD4" i="1"/>
  <c r="DB4" i="1"/>
  <c r="DA4" i="1"/>
  <c r="CZ4" i="1"/>
  <c r="CW4" i="1"/>
  <c r="CU4" i="1"/>
  <c r="CT4" i="1"/>
  <c r="CQ4" i="1"/>
  <c r="CI4" i="1"/>
  <c r="CC4" i="1"/>
  <c r="CA4" i="1"/>
  <c r="BY4" i="1"/>
  <c r="BX4" i="1"/>
  <c r="BT4" i="1"/>
  <c r="BS4" i="1"/>
  <c r="BR4" i="1"/>
  <c r="BP4" i="1"/>
  <c r="BO4" i="1"/>
  <c r="BL4" i="1"/>
  <c r="BK4" i="1"/>
  <c r="BF4" i="1"/>
  <c r="BE4" i="1"/>
  <c r="BC4" i="1"/>
  <c r="BA4" i="1"/>
  <c r="AZ4" i="1"/>
  <c r="AY4" i="1"/>
  <c r="AX4" i="1"/>
  <c r="AW4" i="1"/>
  <c r="AV4" i="1"/>
  <c r="AU4" i="1"/>
  <c r="AP4" i="1"/>
  <c r="AO4" i="1"/>
  <c r="AN4" i="1"/>
  <c r="AM4" i="1"/>
  <c r="AL4" i="1"/>
  <c r="AK4" i="1"/>
  <c r="AJ4" i="1"/>
  <c r="AI4" i="1"/>
  <c r="AH4" i="1"/>
  <c r="AG4" i="1"/>
  <c r="AE4" i="1"/>
  <c r="AB4" i="1"/>
  <c r="V4" i="1"/>
  <c r="T4" i="1"/>
  <c r="R4" i="1"/>
  <c r="I4" i="1"/>
  <c r="FX3" i="1"/>
  <c r="FW3" i="1"/>
  <c r="FQ3" i="1"/>
  <c r="FQ11" i="1" s="1"/>
  <c r="FP3" i="1"/>
  <c r="FO3" i="1"/>
  <c r="FN3" i="1"/>
  <c r="FM3" i="1"/>
  <c r="FL3" i="1"/>
  <c r="FK3" i="1"/>
  <c r="FK11" i="1" s="1"/>
  <c r="FD3" i="1"/>
  <c r="FD11" i="1" s="1"/>
  <c r="FB3" i="1"/>
  <c r="FB11" i="1" s="1"/>
  <c r="EU3" i="1"/>
  <c r="EU11" i="1" s="1"/>
  <c r="ET3" i="1"/>
  <c r="ET11" i="1" s="1"/>
  <c r="EP3" i="1"/>
  <c r="EL3" i="1"/>
  <c r="EL11" i="1" s="1"/>
  <c r="EJ3" i="1"/>
  <c r="EI3" i="1"/>
  <c r="EG3" i="1"/>
  <c r="EF3" i="1"/>
  <c r="EE3" i="1"/>
  <c r="ED3" i="1"/>
  <c r="EC3" i="1"/>
  <c r="EB3" i="1"/>
  <c r="DZ3" i="1"/>
  <c r="DZ11" i="1" s="1"/>
  <c r="DY3" i="1"/>
  <c r="DX3" i="1"/>
  <c r="DV3" i="1"/>
  <c r="DU3" i="1"/>
  <c r="DT3" i="1"/>
  <c r="DS3" i="1"/>
  <c r="DR3" i="1"/>
  <c r="DQ3" i="1"/>
  <c r="DN3" i="1"/>
  <c r="DM3" i="1"/>
  <c r="DL3" i="1"/>
  <c r="DL11" i="1" s="1"/>
  <c r="DK3" i="1"/>
  <c r="DJ3" i="1"/>
  <c r="DI3" i="1"/>
  <c r="DG3" i="1"/>
  <c r="DG11" i="1" s="1"/>
  <c r="DF3" i="1"/>
  <c r="DE3" i="1"/>
  <c r="DD3" i="1"/>
  <c r="DB3" i="1"/>
  <c r="DA3" i="1"/>
  <c r="CZ3" i="1"/>
  <c r="CW3" i="1"/>
  <c r="CU3" i="1"/>
  <c r="CT3" i="1"/>
  <c r="CR3" i="1"/>
  <c r="CR11" i="1" s="1"/>
  <c r="CQ3" i="1"/>
  <c r="CQ11" i="1" s="1"/>
  <c r="CM3" i="1"/>
  <c r="CM11" i="1" s="1"/>
  <c r="CI3" i="1"/>
  <c r="CI11" i="1" s="1"/>
  <c r="CE3" i="1"/>
  <c r="CE11" i="1" s="1"/>
  <c r="CC3" i="1"/>
  <c r="CA3" i="1"/>
  <c r="BZ3" i="1"/>
  <c r="BZ11" i="1" s="1"/>
  <c r="BY3" i="1"/>
  <c r="BY11" i="1" s="1"/>
  <c r="BX3" i="1"/>
  <c r="BU3" i="1"/>
  <c r="BU11" i="1" s="1"/>
  <c r="BT3" i="1"/>
  <c r="BS3" i="1"/>
  <c r="BR3" i="1"/>
  <c r="BP3" i="1"/>
  <c r="BO3" i="1"/>
  <c r="BK3" i="1"/>
  <c r="BK11" i="1" s="1"/>
  <c r="BF3" i="1"/>
  <c r="BE3" i="1"/>
  <c r="BC3" i="1"/>
  <c r="BA3" i="1"/>
  <c r="AZ3" i="1"/>
  <c r="AZ11" i="1" s="1"/>
  <c r="AY3" i="1"/>
  <c r="AX3" i="1"/>
  <c r="AW3" i="1"/>
  <c r="AV3" i="1"/>
  <c r="AU3" i="1"/>
  <c r="AU11" i="1" s="1"/>
  <c r="AT3" i="1"/>
  <c r="AT11" i="1" s="1"/>
  <c r="AP3" i="1"/>
  <c r="AO3" i="1"/>
  <c r="AN3" i="1"/>
  <c r="AM3" i="1"/>
  <c r="AL3" i="1"/>
  <c r="AK3" i="1"/>
  <c r="AJ3" i="1"/>
  <c r="AI3" i="1"/>
  <c r="AH3" i="1"/>
  <c r="AG3" i="1"/>
  <c r="AE3" i="1"/>
  <c r="W3" i="1"/>
  <c r="W11" i="1" s="1"/>
  <c r="V3" i="1"/>
  <c r="U3" i="1"/>
  <c r="U11" i="1" s="1"/>
  <c r="R3" i="1"/>
  <c r="I3" i="1"/>
  <c r="D2" i="1"/>
  <c r="D10" i="1" s="1"/>
  <c r="V15" i="1" l="1"/>
  <c r="BB15" i="1"/>
  <c r="BL21" i="1"/>
  <c r="CH15" i="1"/>
  <c r="CR21" i="1"/>
  <c r="DN15" i="1"/>
  <c r="DX21" i="1"/>
  <c r="FB15" i="1"/>
  <c r="FB21" i="1" s="1"/>
  <c r="BR16" i="1"/>
  <c r="ED16" i="1"/>
  <c r="FR18" i="1"/>
  <c r="BJ20" i="1"/>
  <c r="DV20" i="1"/>
  <c r="N17" i="1"/>
  <c r="AT15" i="1"/>
  <c r="BZ15" i="1"/>
  <c r="BZ21" i="1" s="1"/>
  <c r="CJ21" i="1"/>
  <c r="DF15" i="1"/>
  <c r="DP21" i="1"/>
  <c r="EL15" i="1"/>
  <c r="FE21" i="1"/>
  <c r="FM21" i="1"/>
  <c r="FU21" i="1"/>
  <c r="BB16" i="1"/>
  <c r="BB21" i="1" s="1"/>
  <c r="DN16" i="1"/>
  <c r="FR17" i="1"/>
  <c r="AT20" i="1"/>
  <c r="DF20" i="1"/>
  <c r="FJ20" i="1"/>
  <c r="N20" i="1"/>
  <c r="EV21" i="1"/>
  <c r="AT16" i="1"/>
  <c r="AT21" i="1" s="1"/>
  <c r="DF16" i="1"/>
  <c r="V17" i="1"/>
  <c r="CH17" i="1"/>
  <c r="FJ17" i="1"/>
  <c r="AT18" i="1"/>
  <c r="BZ18" i="1"/>
  <c r="DF18" i="1"/>
  <c r="EL18" i="1"/>
  <c r="EL21" i="1" s="1"/>
  <c r="ET18" i="1"/>
  <c r="FB18" i="1"/>
  <c r="AL19" i="1"/>
  <c r="BR19" i="1"/>
  <c r="CX19" i="1"/>
  <c r="ED19" i="1"/>
  <c r="AL20" i="1"/>
  <c r="CX20" i="1"/>
  <c r="AL15" i="1"/>
  <c r="AV21" i="1"/>
  <c r="CX15" i="1"/>
  <c r="DH21" i="1"/>
  <c r="ED15" i="1"/>
  <c r="EN21" i="1"/>
  <c r="AL16" i="1"/>
  <c r="CX16" i="1"/>
  <c r="CX21" i="1" s="1"/>
  <c r="FR16" i="1"/>
  <c r="AD20" i="1"/>
  <c r="CP20" i="1"/>
  <c r="FB20" i="1"/>
  <c r="N18" i="1"/>
  <c r="AD16" i="1"/>
  <c r="CP16" i="1"/>
  <c r="BZ17" i="1"/>
  <c r="EL17" i="1"/>
  <c r="ET17" i="1"/>
  <c r="BR18" i="1"/>
  <c r="AD19" i="1"/>
  <c r="BJ19" i="1"/>
  <c r="CP19" i="1"/>
  <c r="DV19" i="1"/>
  <c r="V20" i="1"/>
  <c r="V21" i="1" s="1"/>
  <c r="CH20" i="1"/>
  <c r="EL19" i="1"/>
  <c r="P21" i="1"/>
  <c r="CZ21" i="1"/>
  <c r="F18" i="1"/>
  <c r="FA15" i="1"/>
  <c r="ES15" i="1"/>
  <c r="FI20" i="1"/>
  <c r="FI21" i="1" s="1"/>
  <c r="FQ20" i="1"/>
  <c r="FC15" i="1"/>
  <c r="FC21" i="1" s="1"/>
  <c r="FI16" i="1"/>
  <c r="FQ16" i="1"/>
  <c r="FI17" i="1"/>
  <c r="FQ17" i="1"/>
  <c r="FI18" i="1"/>
  <c r="FQ18" i="1"/>
  <c r="L15" i="1"/>
  <c r="L21" i="1" s="1"/>
  <c r="L19" i="1"/>
  <c r="T17" i="1"/>
  <c r="AB15" i="1"/>
  <c r="AJ15" i="1"/>
  <c r="AR15" i="1"/>
  <c r="AZ15" i="1"/>
  <c r="BH15" i="1"/>
  <c r="BH21" i="1" s="1"/>
  <c r="BP15" i="1"/>
  <c r="BX15" i="1"/>
  <c r="CF15" i="1"/>
  <c r="CN15" i="1"/>
  <c r="CV15" i="1"/>
  <c r="DD15" i="1"/>
  <c r="DL15" i="1"/>
  <c r="DT15" i="1"/>
  <c r="DT21" i="1" s="1"/>
  <c r="EB15" i="1"/>
  <c r="EJ15" i="1"/>
  <c r="AB19" i="1"/>
  <c r="AJ19" i="1"/>
  <c r="AR19" i="1"/>
  <c r="AZ19" i="1"/>
  <c r="BH19" i="1"/>
  <c r="BP19" i="1"/>
  <c r="BP21" i="1" s="1"/>
  <c r="BX19" i="1"/>
  <c r="CF19" i="1"/>
  <c r="CN19" i="1"/>
  <c r="CV19" i="1"/>
  <c r="DD19" i="1"/>
  <c r="DL19" i="1"/>
  <c r="DT19" i="1"/>
  <c r="EB19" i="1"/>
  <c r="EB21" i="1" s="1"/>
  <c r="EJ19" i="1"/>
  <c r="K15" i="1"/>
  <c r="K19" i="1"/>
  <c r="K21" i="1" s="1"/>
  <c r="AI15" i="1"/>
  <c r="BW15" i="1"/>
  <c r="DK15" i="1"/>
  <c r="AI19" i="1"/>
  <c r="AY19" i="1"/>
  <c r="BO19" i="1"/>
  <c r="CE19" i="1"/>
  <c r="CU19" i="1"/>
  <c r="DK19" i="1"/>
  <c r="EA19" i="1"/>
  <c r="K18" i="1"/>
  <c r="S18" i="1"/>
  <c r="T18" i="1"/>
  <c r="T21" i="1" s="1"/>
  <c r="AA18" i="1"/>
  <c r="AI18" i="1"/>
  <c r="AQ18" i="1"/>
  <c r="AY18" i="1"/>
  <c r="BG18" i="1"/>
  <c r="BO18" i="1"/>
  <c r="BW18" i="1"/>
  <c r="CE18" i="1"/>
  <c r="CM18" i="1"/>
  <c r="CU18" i="1"/>
  <c r="DC18" i="1"/>
  <c r="DK18" i="1"/>
  <c r="DS18" i="1"/>
  <c r="EA18" i="1"/>
  <c r="EI18" i="1"/>
  <c r="AY15" i="1"/>
  <c r="AY21" i="1" s="1"/>
  <c r="CE15" i="1"/>
  <c r="CU15" i="1"/>
  <c r="EA15" i="1"/>
  <c r="AA19" i="1"/>
  <c r="AQ19" i="1"/>
  <c r="BG19" i="1"/>
  <c r="BW19" i="1"/>
  <c r="CM19" i="1"/>
  <c r="CM21" i="1" s="1"/>
  <c r="DC19" i="1"/>
  <c r="DS19" i="1"/>
  <c r="EI19" i="1"/>
  <c r="L18" i="1"/>
  <c r="T19" i="1"/>
  <c r="AB18" i="1"/>
  <c r="AJ18" i="1"/>
  <c r="AR18" i="1"/>
  <c r="AZ18" i="1"/>
  <c r="BH18" i="1"/>
  <c r="BP18" i="1"/>
  <c r="BX18" i="1"/>
  <c r="CF18" i="1"/>
  <c r="CN18" i="1"/>
  <c r="CV18" i="1"/>
  <c r="DD18" i="1"/>
  <c r="DL18" i="1"/>
  <c r="DT18" i="1"/>
  <c r="EB18" i="1"/>
  <c r="EJ18" i="1"/>
  <c r="BO15" i="1"/>
  <c r="DS15" i="1"/>
  <c r="K17" i="1"/>
  <c r="S17" i="1"/>
  <c r="AA17" i="1"/>
  <c r="AI17" i="1"/>
  <c r="AQ17" i="1"/>
  <c r="AY17" i="1"/>
  <c r="BG17" i="1"/>
  <c r="BO17" i="1"/>
  <c r="BW17" i="1"/>
  <c r="CE17" i="1"/>
  <c r="CM17" i="1"/>
  <c r="CU17" i="1"/>
  <c r="DC17" i="1"/>
  <c r="DK17" i="1"/>
  <c r="DS17" i="1"/>
  <c r="EA17" i="1"/>
  <c r="EI17" i="1"/>
  <c r="AQ15" i="1"/>
  <c r="AQ21" i="1" s="1"/>
  <c r="DC15" i="1"/>
  <c r="H21" i="1"/>
  <c r="AN21" i="1"/>
  <c r="BD21" i="1"/>
  <c r="BT21" i="1"/>
  <c r="CB21" i="1"/>
  <c r="EF21" i="1"/>
  <c r="S15" i="1"/>
  <c r="S21" i="1" s="1"/>
  <c r="S19" i="1"/>
  <c r="AA15" i="1"/>
  <c r="BG15" i="1"/>
  <c r="CM15" i="1"/>
  <c r="EI15" i="1"/>
  <c r="AF21" i="1"/>
  <c r="K16" i="1"/>
  <c r="S16" i="1"/>
  <c r="AA16" i="1"/>
  <c r="AI16" i="1"/>
  <c r="AQ16" i="1"/>
  <c r="AY16" i="1"/>
  <c r="BG16" i="1"/>
  <c r="BO16" i="1"/>
  <c r="BW16" i="1"/>
  <c r="CE16" i="1"/>
  <c r="CE21" i="1" s="1"/>
  <c r="CM16" i="1"/>
  <c r="CU16" i="1"/>
  <c r="DC16" i="1"/>
  <c r="DK16" i="1"/>
  <c r="DS16" i="1"/>
  <c r="EA16" i="1"/>
  <c r="EI16" i="1"/>
  <c r="E20" i="1"/>
  <c r="E15" i="1"/>
  <c r="E16" i="1"/>
  <c r="E17" i="1"/>
  <c r="D16" i="1"/>
  <c r="D17" i="1"/>
  <c r="D18" i="1"/>
  <c r="D19" i="1"/>
  <c r="J7" i="1"/>
  <c r="T7" i="1"/>
  <c r="T3" i="1"/>
  <c r="T10" i="1"/>
  <c r="J5" i="1"/>
  <c r="J8" i="1"/>
  <c r="T8" i="1"/>
  <c r="T6" i="1"/>
  <c r="AB6" i="1"/>
  <c r="H3" i="1"/>
  <c r="AB3" i="1"/>
  <c r="P7" i="1"/>
  <c r="AB8" i="1"/>
  <c r="Z9" i="1"/>
  <c r="X10" i="1"/>
  <c r="P4" i="1"/>
  <c r="P11" i="1" s="1"/>
  <c r="P13" i="1" s="1"/>
  <c r="P370" i="1" s="1"/>
  <c r="AC8" i="1"/>
  <c r="AB9" i="1"/>
  <c r="P3" i="1"/>
  <c r="AB5" i="1"/>
  <c r="N4" i="1"/>
  <c r="Q5" i="1"/>
  <c r="AC7" i="1"/>
  <c r="H10" i="1"/>
  <c r="E6" i="1"/>
  <c r="Q9" i="1"/>
  <c r="E5" i="1"/>
  <c r="H6" i="1"/>
  <c r="N7" i="1"/>
  <c r="AC3" i="1"/>
  <c r="H4" i="1"/>
  <c r="Q7" i="1"/>
  <c r="Q8" i="1"/>
  <c r="H9" i="1"/>
  <c r="AC9" i="1"/>
  <c r="Q3" i="1"/>
  <c r="AC4" i="1"/>
  <c r="H5" i="1"/>
  <c r="AC5" i="1"/>
  <c r="H7" i="1"/>
  <c r="AC10" i="1"/>
  <c r="Q4" i="1"/>
  <c r="K6" i="1"/>
  <c r="K10" i="1"/>
  <c r="Q6" i="1"/>
  <c r="K8" i="1"/>
  <c r="K3" i="1"/>
  <c r="E10" i="1"/>
  <c r="E3" i="1"/>
  <c r="N5" i="1"/>
  <c r="E7" i="1"/>
  <c r="E9" i="1"/>
  <c r="E8" i="1"/>
  <c r="AA9" i="1"/>
  <c r="N9" i="1"/>
  <c r="AA8" i="1"/>
  <c r="C3" i="1"/>
  <c r="L6" i="1"/>
  <c r="K7" i="1"/>
  <c r="X8" i="1"/>
  <c r="M10" i="1"/>
  <c r="M8" i="1"/>
  <c r="Z10" i="1"/>
  <c r="L8" i="1"/>
  <c r="Y10" i="1"/>
  <c r="C4" i="1"/>
  <c r="M3" i="1"/>
  <c r="K4" i="1"/>
  <c r="K5" i="1"/>
  <c r="M6" i="1"/>
  <c r="X6" i="1"/>
  <c r="L7" i="1"/>
  <c r="X7" i="1"/>
  <c r="Y8" i="1"/>
  <c r="N10" i="1"/>
  <c r="C5" i="1"/>
  <c r="N3" i="1"/>
  <c r="X3" i="1"/>
  <c r="L4" i="1"/>
  <c r="X4" i="1"/>
  <c r="M5" i="1"/>
  <c r="X5" i="1"/>
  <c r="N6" i="1"/>
  <c r="Y6" i="1"/>
  <c r="M7" i="1"/>
  <c r="Y7" i="1"/>
  <c r="Z8" i="1"/>
  <c r="AA10" i="1"/>
  <c r="L3" i="1"/>
  <c r="C6" i="1"/>
  <c r="Y3" i="1"/>
  <c r="M4" i="1"/>
  <c r="Y4" i="1"/>
  <c r="Y5" i="1"/>
  <c r="Z6" i="1"/>
  <c r="Z7" i="1"/>
  <c r="Z3" i="1"/>
  <c r="Z4" i="1"/>
  <c r="FC9" i="1"/>
  <c r="FC10" i="1"/>
  <c r="FC3" i="1"/>
  <c r="FC11" i="1" s="1"/>
  <c r="FC4" i="1"/>
  <c r="FC13" i="1"/>
  <c r="FC370" i="1" s="1"/>
  <c r="FC372" i="1" s="1"/>
  <c r="BM3" i="1"/>
  <c r="BM11" i="1" s="1"/>
  <c r="CF5" i="1"/>
  <c r="AR3" i="1"/>
  <c r="AR11" i="1" s="1"/>
  <c r="CN3" i="1"/>
  <c r="CN11" i="1" s="1"/>
  <c r="EQ3" i="1"/>
  <c r="EQ11" i="1" s="1"/>
  <c r="BH4" i="1"/>
  <c r="EK8" i="1"/>
  <c r="ET9" i="1"/>
  <c r="B171" i="1"/>
  <c r="X21" i="1"/>
  <c r="BH3" i="1"/>
  <c r="BH11" i="1" s="1"/>
  <c r="CF3" i="1"/>
  <c r="CF11" i="1" s="1"/>
  <c r="U4" i="1"/>
  <c r="FB4" i="1"/>
  <c r="BK5" i="1"/>
  <c r="BY5" i="1"/>
  <c r="EK5" i="1"/>
  <c r="CI6" i="1"/>
  <c r="FH6" i="1"/>
  <c r="FU6" i="1"/>
  <c r="AR7" i="1"/>
  <c r="BU7" i="1"/>
  <c r="CQ7" i="1"/>
  <c r="FK7" i="1"/>
  <c r="BK8" i="1"/>
  <c r="ET8" i="1"/>
  <c r="CQ9" i="1"/>
  <c r="FD9" i="1"/>
  <c r="FQ9" i="1"/>
  <c r="BL3" i="1"/>
  <c r="BL11" i="1" s="1"/>
  <c r="CJ3" i="1"/>
  <c r="CJ11" i="1" s="1"/>
  <c r="CJ13" i="1" s="1"/>
  <c r="CJ370" i="1" s="1"/>
  <c r="CY3" i="1"/>
  <c r="CY11" i="1" s="1"/>
  <c r="CY13" i="1" s="1"/>
  <c r="CY370" i="1" s="1"/>
  <c r="DH3" i="1"/>
  <c r="DH11" i="1" s="1"/>
  <c r="EK3" i="1"/>
  <c r="EK11" i="1" s="1"/>
  <c r="FE3" i="1"/>
  <c r="FE11" i="1" s="1"/>
  <c r="FU3" i="1"/>
  <c r="FU11" i="1" s="1"/>
  <c r="W4" i="1"/>
  <c r="CJ4" i="1"/>
  <c r="CY5" i="1"/>
  <c r="EQ5" i="1"/>
  <c r="CQ6" i="1"/>
  <c r="EK6" i="1"/>
  <c r="BK7" i="1"/>
  <c r="BY7" i="1"/>
  <c r="DZ7" i="1"/>
  <c r="DL8" i="1"/>
  <c r="BK9" i="1"/>
  <c r="EL9" i="1"/>
  <c r="FK9" i="1"/>
  <c r="B32" i="1"/>
  <c r="BL9" i="1"/>
  <c r="B57" i="1"/>
  <c r="EQ9" i="1"/>
  <c r="B43" i="1"/>
  <c r="B70" i="1"/>
  <c r="B22" i="1"/>
  <c r="F5" i="5"/>
  <c r="B103" i="1"/>
  <c r="AA6" i="1"/>
  <c r="AA5" i="1"/>
  <c r="AA3" i="1"/>
  <c r="AA4" i="1"/>
  <c r="R7" i="1"/>
  <c r="R11" i="1" s="1"/>
  <c r="R13" i="1" s="1"/>
  <c r="R370" i="1" s="1"/>
  <c r="L5" i="1"/>
  <c r="L9" i="1"/>
  <c r="J6" i="1"/>
  <c r="J3" i="1"/>
  <c r="J4" i="1"/>
  <c r="J9" i="1"/>
  <c r="G9" i="1"/>
  <c r="G3" i="1"/>
  <c r="G5" i="1"/>
  <c r="G6" i="1"/>
  <c r="G7" i="1"/>
  <c r="G10" i="1"/>
  <c r="G8" i="1"/>
  <c r="C9" i="1"/>
  <c r="C7" i="1"/>
  <c r="C8" i="1"/>
  <c r="H2" i="5"/>
  <c r="AZ10" i="1"/>
  <c r="EU10" i="1"/>
  <c r="B87" i="1"/>
  <c r="F15" i="5"/>
  <c r="CK5" i="1"/>
  <c r="BB7" i="1"/>
  <c r="CE13" i="1"/>
  <c r="CE370" i="1" s="1"/>
  <c r="BB8" i="1"/>
  <c r="CM13" i="1"/>
  <c r="CB4" i="1"/>
  <c r="EV3" i="1"/>
  <c r="EV11" i="1" s="1"/>
  <c r="EV13" i="1" s="1"/>
  <c r="EV370" i="1" s="1"/>
  <c r="B151" i="4" s="1"/>
  <c r="FU13" i="1"/>
  <c r="BB3" i="1"/>
  <c r="BB11" i="1" s="1"/>
  <c r="BB13" i="1" s="1"/>
  <c r="BB370" i="1" s="1"/>
  <c r="EM9" i="1"/>
  <c r="BY13" i="1"/>
  <c r="BY370" i="1" s="1"/>
  <c r="CI13" i="1"/>
  <c r="CI370" i="1" s="1"/>
  <c r="CI372" i="1" s="1"/>
  <c r="DH13" i="1"/>
  <c r="ET13" i="1"/>
  <c r="FB13" i="1"/>
  <c r="B2" i="1"/>
  <c r="FE13" i="1"/>
  <c r="FE370" i="1" s="1"/>
  <c r="ER3" i="1"/>
  <c r="ER11" i="1" s="1"/>
  <c r="FI3" i="1"/>
  <c r="FI11" i="1" s="1"/>
  <c r="FR3" i="1"/>
  <c r="FR11" i="1" s="1"/>
  <c r="EA4" i="1"/>
  <c r="BM5" i="1"/>
  <c r="CO5" i="1"/>
  <c r="EZ5" i="1"/>
  <c r="EM6" i="1"/>
  <c r="AD9" i="1"/>
  <c r="DH370" i="1"/>
  <c r="B124" i="4" s="1"/>
  <c r="FU370" i="1"/>
  <c r="B175" i="4" s="1"/>
  <c r="BU13" i="1"/>
  <c r="BU370" i="1" s="1"/>
  <c r="CF13" i="1"/>
  <c r="CF370" i="1" s="1"/>
  <c r="CN13" i="1"/>
  <c r="F10" i="5"/>
  <c r="F12" i="5"/>
  <c r="F4" i="5"/>
  <c r="DO3" i="1"/>
  <c r="DO11" i="1" s="1"/>
  <c r="DO13" i="1" s="1"/>
  <c r="DO370" i="1" s="1"/>
  <c r="CG4" i="1"/>
  <c r="AS5" i="1"/>
  <c r="BB5" i="1"/>
  <c r="CB5" i="1"/>
  <c r="FR5" i="1"/>
  <c r="AW370" i="1"/>
  <c r="B79" i="4" s="1"/>
  <c r="AR13" i="1"/>
  <c r="AZ13" i="1"/>
  <c r="BK13" i="1"/>
  <c r="BK370" i="1" s="1"/>
  <c r="DG13" i="1"/>
  <c r="DG370" i="1" s="1"/>
  <c r="EH13" i="1"/>
  <c r="EH370" i="1" s="1"/>
  <c r="B138" i="5" s="1"/>
  <c r="F9" i="5"/>
  <c r="F11" i="5"/>
  <c r="F13" i="5"/>
  <c r="FV3" i="1"/>
  <c r="FV11" i="1" s="1"/>
  <c r="FV13" i="1" s="1"/>
  <c r="FV370" i="1" s="1"/>
  <c r="FI5" i="1"/>
  <c r="AD6" i="1"/>
  <c r="BV7" i="1"/>
  <c r="BL13" i="1"/>
  <c r="BL370" i="1" s="1"/>
  <c r="B71" i="5" s="1"/>
  <c r="EQ13" i="1"/>
  <c r="F8" i="5"/>
  <c r="AT13" i="1"/>
  <c r="BM13" i="1"/>
  <c r="BM370" i="1" s="1"/>
  <c r="B95" i="5" s="1"/>
  <c r="CQ13" i="1"/>
  <c r="CQ370" i="1" s="1"/>
  <c r="ER13" i="1"/>
  <c r="ER370" i="1" s="1"/>
  <c r="FI13" i="1"/>
  <c r="FI370" i="1" s="1"/>
  <c r="FQ13" i="1"/>
  <c r="FQ370" i="1" s="1"/>
  <c r="F7" i="5"/>
  <c r="F16" i="5"/>
  <c r="CO3" i="1"/>
  <c r="CO11" i="1" s="1"/>
  <c r="CO13" i="1" s="1"/>
  <c r="CO370" i="1" s="1"/>
  <c r="EA3" i="1"/>
  <c r="EA11" i="1" s="1"/>
  <c r="BV4" i="1"/>
  <c r="EZ3" i="1"/>
  <c r="EZ11" i="1" s="1"/>
  <c r="EZ13" i="1" s="1"/>
  <c r="EZ370" i="1" s="1"/>
  <c r="CO4" i="1"/>
  <c r="CG5" i="1"/>
  <c r="BB6" i="1"/>
  <c r="DO7" i="1"/>
  <c r="U21" i="1"/>
  <c r="U13" i="1"/>
  <c r="U370" i="1" s="1"/>
  <c r="AU13" i="1"/>
  <c r="AU370" i="1" s="1"/>
  <c r="BZ13" i="1"/>
  <c r="BZ370" i="1" s="1"/>
  <c r="CR13" i="1"/>
  <c r="CR370" i="1" s="1"/>
  <c r="DZ13" i="1"/>
  <c r="DZ370" i="1" s="1"/>
  <c r="EK13" i="1"/>
  <c r="FR13" i="1"/>
  <c r="F6" i="5"/>
  <c r="I17" i="5"/>
  <c r="O3" i="1"/>
  <c r="O11" i="1" s="1"/>
  <c r="BI3" i="1"/>
  <c r="BI11" i="1" s="1"/>
  <c r="BI13" i="1" s="1"/>
  <c r="BI370" i="1" s="1"/>
  <c r="BM4" i="1"/>
  <c r="FR4" i="1"/>
  <c r="BI5" i="1"/>
  <c r="O6" i="1"/>
  <c r="O8" i="1"/>
  <c r="BV9" i="1"/>
  <c r="AD10" i="1"/>
  <c r="I21" i="1"/>
  <c r="Q21" i="1"/>
  <c r="Y21" i="1"/>
  <c r="AG21" i="1"/>
  <c r="AO21" i="1"/>
  <c r="AW21" i="1"/>
  <c r="BE21" i="1"/>
  <c r="BM21" i="1"/>
  <c r="BU21" i="1"/>
  <c r="CC21" i="1"/>
  <c r="CK21" i="1"/>
  <c r="CS21" i="1"/>
  <c r="DA21" i="1"/>
  <c r="DI21" i="1"/>
  <c r="DQ21" i="1"/>
  <c r="DY21" i="1"/>
  <c r="EG21" i="1"/>
  <c r="EO21" i="1"/>
  <c r="EW21" i="1"/>
  <c r="FF21" i="1"/>
  <c r="FN21" i="1"/>
  <c r="FV21" i="1"/>
  <c r="EA13" i="1"/>
  <c r="EA370" i="1" s="1"/>
  <c r="EL13" i="1"/>
  <c r="EL370" i="1" s="1"/>
  <c r="FK13" i="1"/>
  <c r="FK370" i="1" s="1"/>
  <c r="F18" i="5"/>
  <c r="ER4" i="1"/>
  <c r="CM370" i="1"/>
  <c r="B111" i="5" s="1"/>
  <c r="EQ370" i="1"/>
  <c r="EQ372" i="1" s="1"/>
  <c r="DC3" i="1"/>
  <c r="DC11" i="1" s="1"/>
  <c r="DC13" i="1" s="1"/>
  <c r="DC370" i="1" s="1"/>
  <c r="DC4" i="1"/>
  <c r="AS3" i="1"/>
  <c r="AS11" i="1" s="1"/>
  <c r="AS13" i="1" s="1"/>
  <c r="AS370" i="1" s="1"/>
  <c r="BV3" i="1"/>
  <c r="BV11" i="1" s="1"/>
  <c r="BV13" i="1" s="1"/>
  <c r="BV370" i="1" s="1"/>
  <c r="CG3" i="1"/>
  <c r="CG11" i="1" s="1"/>
  <c r="CG13" i="1" s="1"/>
  <c r="CG370" i="1" s="1"/>
  <c r="O4" i="1"/>
  <c r="BB4" i="1"/>
  <c r="CS4" i="1"/>
  <c r="FV4" i="1"/>
  <c r="FG9" i="1"/>
  <c r="O13" i="1"/>
  <c r="O370" i="1" s="1"/>
  <c r="O372" i="1" s="1"/>
  <c r="W13" i="1"/>
  <c r="W370" i="1" s="1"/>
  <c r="BH13" i="1"/>
  <c r="BH370" i="1" s="1"/>
  <c r="BH372" i="1" s="1"/>
  <c r="CV13" i="1"/>
  <c r="CV370" i="1" s="1"/>
  <c r="B119" i="4" s="1"/>
  <c r="DL13" i="1"/>
  <c r="DL370" i="1" s="1"/>
  <c r="DL372" i="1" s="1"/>
  <c r="EU13" i="1"/>
  <c r="EU370" i="1" s="1"/>
  <c r="FD13" i="1"/>
  <c r="FD370" i="1" s="1"/>
  <c r="F3" i="5"/>
  <c r="F14" i="5"/>
  <c r="ET370" i="1"/>
  <c r="FB370" i="1"/>
  <c r="CN370" i="1"/>
  <c r="AR370" i="1"/>
  <c r="AT370" i="1"/>
  <c r="AZ370" i="1"/>
  <c r="EK370" i="1"/>
  <c r="FR370" i="1"/>
  <c r="F17" i="5"/>
  <c r="AD3" i="1"/>
  <c r="AD11" i="1" s="1"/>
  <c r="AD13" i="1" s="1"/>
  <c r="AD370" i="1" s="1"/>
  <c r="CS5" i="1"/>
  <c r="CE7" i="1"/>
  <c r="EM7" i="1"/>
  <c r="DG8" i="1"/>
  <c r="DO8" i="1"/>
  <c r="BB9" i="1"/>
  <c r="CH3" i="1"/>
  <c r="CH11" i="1" s="1"/>
  <c r="CH13" i="1" s="1"/>
  <c r="CH370" i="1" s="1"/>
  <c r="DO4" i="1"/>
  <c r="EV4" i="1"/>
  <c r="DO5" i="1"/>
  <c r="EV5" i="1"/>
  <c r="CM6" i="1"/>
  <c r="CB3" i="1"/>
  <c r="CB11" i="1" s="1"/>
  <c r="CB13" i="1" s="1"/>
  <c r="CB370" i="1" s="1"/>
  <c r="CS3" i="1"/>
  <c r="CS11" i="1" s="1"/>
  <c r="CS13" i="1" s="1"/>
  <c r="CS370" i="1" s="1"/>
  <c r="AD4" i="1"/>
  <c r="FE4" i="1"/>
  <c r="AD5" i="1"/>
  <c r="DO6" i="1"/>
  <c r="FT6" i="1"/>
  <c r="EM8" i="1"/>
  <c r="DO10" i="1"/>
  <c r="BJ3" i="1"/>
  <c r="BJ11" i="1" s="1"/>
  <c r="BJ13" i="1" s="1"/>
  <c r="BJ370" i="1" s="1"/>
  <c r="CK3" i="1"/>
  <c r="CK11" i="1" s="1"/>
  <c r="CK13" i="1" s="1"/>
  <c r="CK370" i="1" s="1"/>
  <c r="EM3" i="1"/>
  <c r="EM11" i="1" s="1"/>
  <c r="EM13" i="1" s="1"/>
  <c r="EM370" i="1" s="1"/>
  <c r="CK4" i="1"/>
  <c r="EM4" i="1"/>
  <c r="EM5" i="1"/>
  <c r="FE5" i="1"/>
  <c r="DG6" i="1"/>
  <c r="AD7" i="1"/>
  <c r="CD3" i="1"/>
  <c r="CD11" i="1" s="1"/>
  <c r="CD13" i="1" s="1"/>
  <c r="CD370" i="1" s="1"/>
  <c r="CL3" i="1"/>
  <c r="CL11" i="1" s="1"/>
  <c r="CL13" i="1" s="1"/>
  <c r="CL370" i="1" s="1"/>
  <c r="CU11" i="1"/>
  <c r="CU13" i="1" s="1"/>
  <c r="CU370" i="1" s="1"/>
  <c r="BZ4" i="1"/>
  <c r="BZ5" i="1"/>
  <c r="W6" i="1"/>
  <c r="AZ6" i="1"/>
  <c r="BZ6" i="1"/>
  <c r="CR6" i="1"/>
  <c r="DL6" i="1"/>
  <c r="CR8" i="1"/>
  <c r="EU8" i="1"/>
  <c r="W10" i="1"/>
  <c r="FD10" i="1"/>
  <c r="C21" i="1"/>
  <c r="BE11" i="1"/>
  <c r="BE13" i="1" s="1"/>
  <c r="BE370" i="1" s="1"/>
  <c r="FT3" i="1"/>
  <c r="FT11" i="1" s="1"/>
  <c r="FT13" i="1" s="1"/>
  <c r="FT370" i="1" s="1"/>
  <c r="EL4" i="1"/>
  <c r="FD4" i="1"/>
  <c r="FQ4" i="1"/>
  <c r="EL5" i="1"/>
  <c r="W7" i="1"/>
  <c r="EL7" i="1"/>
  <c r="W8" i="1"/>
  <c r="AZ8" i="1"/>
  <c r="BL8" i="1"/>
  <c r="EX8" i="1"/>
  <c r="CJ10" i="1"/>
  <c r="AW11" i="1"/>
  <c r="AW13" i="1" s="1"/>
  <c r="BF11" i="1"/>
  <c r="BF13" i="1" s="1"/>
  <c r="BF370" i="1" s="1"/>
  <c r="CR4" i="1"/>
  <c r="BD5" i="1"/>
  <c r="EU6" i="1"/>
  <c r="BL7" i="1"/>
  <c r="CJ7" i="1"/>
  <c r="BZ8" i="1"/>
  <c r="DL9" i="1"/>
  <c r="AG11" i="1"/>
  <c r="AG13" i="1" s="1"/>
  <c r="AG370" i="1" s="1"/>
  <c r="AO11" i="1"/>
  <c r="AO13" i="1" s="1"/>
  <c r="AO370" i="1" s="1"/>
  <c r="AX11" i="1"/>
  <c r="AX13" i="1" s="1"/>
  <c r="AX370" i="1" s="1"/>
  <c r="B61" i="5" s="1"/>
  <c r="FM11" i="1"/>
  <c r="FM13" i="1" s="1"/>
  <c r="FM370" i="1" s="1"/>
  <c r="DL4" i="1"/>
  <c r="CR5" i="1"/>
  <c r="DL5" i="1"/>
  <c r="FQ5" i="1"/>
  <c r="AZ7" i="1"/>
  <c r="DL7" i="1"/>
  <c r="FQ8" i="1"/>
  <c r="BD10" i="1"/>
  <c r="AH11" i="1"/>
  <c r="AH13" i="1" s="1"/>
  <c r="AH370" i="1" s="1"/>
  <c r="DP6" i="1"/>
  <c r="AQ7" i="1"/>
  <c r="BQ8" i="1"/>
  <c r="AP11" i="1"/>
  <c r="AP13" i="1" s="1"/>
  <c r="AP370" i="1" s="1"/>
  <c r="DT11" i="1"/>
  <c r="DT13" i="1" s="1"/>
  <c r="DT370" i="1" s="1"/>
  <c r="B129" i="5" s="1"/>
  <c r="CX6" i="1"/>
  <c r="W5" i="1"/>
  <c r="FT5" i="1"/>
  <c r="CL6" i="1"/>
  <c r="FS6" i="1"/>
  <c r="BD8" i="1"/>
  <c r="CX10" i="1"/>
  <c r="EB11" i="1"/>
  <c r="EB13" i="1" s="1"/>
  <c r="EB370" i="1" s="1"/>
  <c r="BD6" i="1"/>
  <c r="CD9" i="1"/>
  <c r="FF10" i="1"/>
  <c r="CL4" i="1"/>
  <c r="FG4" i="1"/>
  <c r="BN7" i="1"/>
  <c r="CD8" i="1"/>
  <c r="EN8" i="1"/>
  <c r="CE9" i="1"/>
  <c r="CL10" i="1"/>
  <c r="EO10" i="1"/>
  <c r="J21" i="1"/>
  <c r="R21" i="1"/>
  <c r="Z21" i="1"/>
  <c r="AH21" i="1"/>
  <c r="AP21" i="1"/>
  <c r="AX21" i="1"/>
  <c r="BF21" i="1"/>
  <c r="BN21" i="1"/>
  <c r="BV21" i="1"/>
  <c r="CD21" i="1"/>
  <c r="CL21" i="1"/>
  <c r="CT21" i="1"/>
  <c r="DB21" i="1"/>
  <c r="DJ21" i="1"/>
  <c r="DR21" i="1"/>
  <c r="DZ21" i="1"/>
  <c r="EH21" i="1"/>
  <c r="EP21" i="1"/>
  <c r="EX21" i="1"/>
  <c r="FG21" i="1"/>
  <c r="FO21" i="1"/>
  <c r="FW21" i="1"/>
  <c r="BG3" i="1"/>
  <c r="BG11" i="1" s="1"/>
  <c r="BG13" i="1" s="1"/>
  <c r="BG370" i="1" s="1"/>
  <c r="AQ4" i="1"/>
  <c r="CX3" i="1"/>
  <c r="CX11" i="1" s="1"/>
  <c r="CX13" i="1" s="1"/>
  <c r="CX370" i="1" s="1"/>
  <c r="FF3" i="1"/>
  <c r="FF11" i="1" s="1"/>
  <c r="FF13" i="1" s="1"/>
  <c r="FF370" i="1" s="1"/>
  <c r="BU4" i="1"/>
  <c r="CD4" i="1"/>
  <c r="CM4" i="1"/>
  <c r="CV4" i="1"/>
  <c r="FS4" i="1"/>
  <c r="BG5" i="1"/>
  <c r="FF5" i="1"/>
  <c r="EX6" i="1"/>
  <c r="BD7" i="1"/>
  <c r="CV7" i="1"/>
  <c r="F8" i="1"/>
  <c r="BG8" i="1"/>
  <c r="CV8" i="1"/>
  <c r="EO8" i="1"/>
  <c r="CF9" i="1"/>
  <c r="CV9" i="1"/>
  <c r="DP9" i="1"/>
  <c r="BG10" i="1"/>
  <c r="CM10" i="1"/>
  <c r="AA21" i="1"/>
  <c r="AI21" i="1"/>
  <c r="BG21" i="1"/>
  <c r="BO21" i="1"/>
  <c r="BW21" i="1"/>
  <c r="CU21" i="1"/>
  <c r="DC21" i="1"/>
  <c r="DK21" i="1"/>
  <c r="DS21" i="1"/>
  <c r="EA21" i="1"/>
  <c r="EI21" i="1"/>
  <c r="EQ21" i="1"/>
  <c r="EY21" i="1"/>
  <c r="FH21" i="1"/>
  <c r="FP21" i="1"/>
  <c r="FX21" i="1"/>
  <c r="AQ3" i="1"/>
  <c r="AQ11" i="1" s="1"/>
  <c r="AQ13" i="1" s="1"/>
  <c r="AQ370" i="1" s="1"/>
  <c r="EW6" i="1"/>
  <c r="AK11" i="1"/>
  <c r="AK13" i="1" s="1"/>
  <c r="AK370" i="1" s="1"/>
  <c r="BA11" i="1"/>
  <c r="BA13" i="1" s="1"/>
  <c r="BA370" i="1" s="1"/>
  <c r="DW3" i="1"/>
  <c r="DW11" i="1" s="1"/>
  <c r="DW13" i="1" s="1"/>
  <c r="DW370" i="1" s="1"/>
  <c r="EN3" i="1"/>
  <c r="EN11" i="1" s="1"/>
  <c r="EN13" i="1" s="1"/>
  <c r="EN370" i="1" s="1"/>
  <c r="EW3" i="1"/>
  <c r="EW11" i="1" s="1"/>
  <c r="EW13" i="1" s="1"/>
  <c r="EW370" i="1" s="1"/>
  <c r="FG3" i="1"/>
  <c r="FG11" i="1" s="1"/>
  <c r="FG13" i="1" s="1"/>
  <c r="FG370" i="1" s="1"/>
  <c r="BD4" i="1"/>
  <c r="BN4" i="1"/>
  <c r="CE4" i="1"/>
  <c r="CN4" i="1"/>
  <c r="EW4" i="1"/>
  <c r="FT4" i="1"/>
  <c r="AQ5" i="1"/>
  <c r="BH5" i="1"/>
  <c r="BQ5" i="1"/>
  <c r="EW5" i="1"/>
  <c r="FG5" i="1"/>
  <c r="F6" i="1"/>
  <c r="BG6" i="1"/>
  <c r="CD6" i="1"/>
  <c r="EY6" i="1"/>
  <c r="CL7" i="1"/>
  <c r="EN7" i="1"/>
  <c r="AF8" i="1"/>
  <c r="DW8" i="1"/>
  <c r="FF8" i="1"/>
  <c r="FS8" i="1"/>
  <c r="AQ9" i="1"/>
  <c r="BN9" i="1"/>
  <c r="DZ9" i="1"/>
  <c r="EW9" i="1"/>
  <c r="BN10" i="1"/>
  <c r="EQ10" i="1"/>
  <c r="AB21" i="1"/>
  <c r="AJ21" i="1"/>
  <c r="AR21" i="1"/>
  <c r="AZ21" i="1"/>
  <c r="BX21" i="1"/>
  <c r="CF21" i="1"/>
  <c r="CN21" i="1"/>
  <c r="CV21" i="1"/>
  <c r="DD21" i="1"/>
  <c r="DL21" i="1"/>
  <c r="EJ21" i="1"/>
  <c r="ER21" i="1"/>
  <c r="EZ21" i="1"/>
  <c r="BN3" i="1"/>
  <c r="BN11" i="1" s="1"/>
  <c r="BN13" i="1" s="1"/>
  <c r="BN370" i="1" s="1"/>
  <c r="DD11" i="1"/>
  <c r="DD13" i="1" s="1"/>
  <c r="DD370" i="1" s="1"/>
  <c r="DD372" i="1" s="1"/>
  <c r="FF4" i="1"/>
  <c r="EN10" i="1"/>
  <c r="BQ6" i="1"/>
  <c r="EW7" i="1"/>
  <c r="V11" i="1"/>
  <c r="V13" i="1" s="1"/>
  <c r="V370" i="1" s="1"/>
  <c r="AL11" i="1"/>
  <c r="AL13" i="1" s="1"/>
  <c r="AL370" i="1" s="1"/>
  <c r="BR11" i="1"/>
  <c r="BR13" i="1" s="1"/>
  <c r="BR370" i="1" s="1"/>
  <c r="CA11" i="1"/>
  <c r="CA13" i="1" s="1"/>
  <c r="CA370" i="1" s="1"/>
  <c r="CZ11" i="1"/>
  <c r="CZ13" i="1" s="1"/>
  <c r="CZ370" i="1" s="1"/>
  <c r="DP3" i="1"/>
  <c r="DP11" i="1" s="1"/>
  <c r="DP13" i="1" s="1"/>
  <c r="DP370" i="1" s="1"/>
  <c r="DX11" i="1"/>
  <c r="DX13" i="1" s="1"/>
  <c r="DX370" i="1" s="1"/>
  <c r="EF11" i="1"/>
  <c r="EF13" i="1" s="1"/>
  <c r="EF370" i="1" s="1"/>
  <c r="B137" i="4" s="1"/>
  <c r="EO3" i="1"/>
  <c r="EO11" i="1" s="1"/>
  <c r="EO13" i="1" s="1"/>
  <c r="EO370" i="1" s="1"/>
  <c r="EX3" i="1"/>
  <c r="EX11" i="1" s="1"/>
  <c r="EX13" i="1" s="1"/>
  <c r="EX370" i="1" s="1"/>
  <c r="FH3" i="1"/>
  <c r="FH11" i="1" s="1"/>
  <c r="FH13" i="1" s="1"/>
  <c r="FH370" i="1" s="1"/>
  <c r="CF4" i="1"/>
  <c r="CX4" i="1"/>
  <c r="EN4" i="1"/>
  <c r="EX4" i="1"/>
  <c r="FU4" i="1"/>
  <c r="AR5" i="1"/>
  <c r="CL5" i="1"/>
  <c r="CV5" i="1"/>
  <c r="EN5" i="1"/>
  <c r="EX5" i="1"/>
  <c r="FH5" i="1"/>
  <c r="AF6" i="1"/>
  <c r="CF6" i="1"/>
  <c r="EN6" i="1"/>
  <c r="AF7" i="1"/>
  <c r="CM7" i="1"/>
  <c r="CX7" i="1"/>
  <c r="DW7" i="1"/>
  <c r="EO7" i="1"/>
  <c r="FF7" i="1"/>
  <c r="CL8" i="1"/>
  <c r="CX8" i="1"/>
  <c r="DP8" i="1"/>
  <c r="FT8" i="1"/>
  <c r="AR9" i="1"/>
  <c r="F10" i="1"/>
  <c r="AF10" i="1"/>
  <c r="DW10" i="1"/>
  <c r="M21" i="1"/>
  <c r="AC21" i="1"/>
  <c r="AK21" i="1"/>
  <c r="AS21" i="1"/>
  <c r="BA21" i="1"/>
  <c r="BI21" i="1"/>
  <c r="BQ21" i="1"/>
  <c r="BY21" i="1"/>
  <c r="CG21" i="1"/>
  <c r="CO21" i="1"/>
  <c r="CW21" i="1"/>
  <c r="DE21" i="1"/>
  <c r="DM21" i="1"/>
  <c r="DU21" i="1"/>
  <c r="EC21" i="1"/>
  <c r="EK21" i="1"/>
  <c r="ES21" i="1"/>
  <c r="FA21" i="1"/>
  <c r="FJ21" i="1"/>
  <c r="FR21" i="1"/>
  <c r="I11" i="1"/>
  <c r="I13" i="1" s="1"/>
  <c r="I370" i="1" s="1"/>
  <c r="BN5" i="1"/>
  <c r="AF9" i="1"/>
  <c r="FS9" i="1"/>
  <c r="BQ3" i="1"/>
  <c r="BQ11" i="1" s="1"/>
  <c r="BQ13" i="1" s="1"/>
  <c r="BQ370" i="1" s="1"/>
  <c r="F3" i="1"/>
  <c r="F11" i="1" s="1"/>
  <c r="F13" i="1" s="1"/>
  <c r="F370" i="1" s="1"/>
  <c r="AE11" i="1"/>
  <c r="AE13" i="1" s="1"/>
  <c r="AE370" i="1" s="1"/>
  <c r="AM11" i="1"/>
  <c r="AM13" i="1" s="1"/>
  <c r="AM370" i="1" s="1"/>
  <c r="BC11" i="1"/>
  <c r="BC13" i="1" s="1"/>
  <c r="BC370" i="1" s="1"/>
  <c r="BS11" i="1"/>
  <c r="BS13" i="1" s="1"/>
  <c r="BS370" i="1" s="1"/>
  <c r="DA11" i="1"/>
  <c r="DA13" i="1" s="1"/>
  <c r="DA370" i="1" s="1"/>
  <c r="DI11" i="1"/>
  <c r="DI13" i="1" s="1"/>
  <c r="DI370" i="1" s="1"/>
  <c r="DQ11" i="1"/>
  <c r="DQ13" i="1" s="1"/>
  <c r="DQ370" i="1" s="1"/>
  <c r="DY11" i="1"/>
  <c r="DY13" i="1" s="1"/>
  <c r="DY370" i="1" s="1"/>
  <c r="B133" i="4" s="1"/>
  <c r="EG11" i="1"/>
  <c r="EG13" i="1" s="1"/>
  <c r="EG370" i="1" s="1"/>
  <c r="EP11" i="1"/>
  <c r="EP13" i="1" s="1"/>
  <c r="EP370" i="1" s="1"/>
  <c r="EY3" i="1"/>
  <c r="EY11" i="1" s="1"/>
  <c r="EY13" i="1" s="1"/>
  <c r="EY370" i="1" s="1"/>
  <c r="F4" i="1"/>
  <c r="CY4" i="1"/>
  <c r="DW4" i="1"/>
  <c r="EO4" i="1"/>
  <c r="CD5" i="1"/>
  <c r="CM5" i="1"/>
  <c r="DW5" i="1"/>
  <c r="EO5" i="1"/>
  <c r="EY5" i="1"/>
  <c r="CV6" i="1"/>
  <c r="EO6" i="1"/>
  <c r="BG7" i="1"/>
  <c r="CN7" i="1"/>
  <c r="CY7" i="1"/>
  <c r="DP7" i="1"/>
  <c r="FG7" i="1"/>
  <c r="BN8" i="1"/>
  <c r="CM8" i="1"/>
  <c r="FU8" i="1"/>
  <c r="O10" i="1"/>
  <c r="CV10" i="1"/>
  <c r="DP10" i="1"/>
  <c r="F21" i="1"/>
  <c r="N21" i="1"/>
  <c r="AD21" i="1"/>
  <c r="AL21" i="1"/>
  <c r="BJ21" i="1"/>
  <c r="BR21" i="1"/>
  <c r="CH21" i="1"/>
  <c r="CP21" i="1"/>
  <c r="DF21" i="1"/>
  <c r="DN21" i="1"/>
  <c r="DV21" i="1"/>
  <c r="ED21" i="1"/>
  <c r="ET21" i="1"/>
  <c r="FK21" i="1"/>
  <c r="FS21" i="1"/>
  <c r="AF5" i="1"/>
  <c r="AF3" i="1"/>
  <c r="AF11" i="1" s="1"/>
  <c r="AF13" i="1" s="1"/>
  <c r="AF370" i="1" s="1"/>
  <c r="AN11" i="1"/>
  <c r="AN13" i="1" s="1"/>
  <c r="AN370" i="1" s="1"/>
  <c r="AV11" i="1"/>
  <c r="AV13" i="1" s="1"/>
  <c r="AV370" i="1" s="1"/>
  <c r="BD3" i="1"/>
  <c r="BD11" i="1" s="1"/>
  <c r="BD13" i="1" s="1"/>
  <c r="BD370" i="1" s="1"/>
  <c r="BT11" i="1"/>
  <c r="BT13" i="1" s="1"/>
  <c r="BT370" i="1" s="1"/>
  <c r="CC11" i="1"/>
  <c r="CC13" i="1" s="1"/>
  <c r="CC370" i="1" s="1"/>
  <c r="CT11" i="1"/>
  <c r="CT13" i="1" s="1"/>
  <c r="CT370" i="1" s="1"/>
  <c r="DB11" i="1"/>
  <c r="DB13" i="1" s="1"/>
  <c r="DB370" i="1" s="1"/>
  <c r="DJ11" i="1"/>
  <c r="DJ13" i="1" s="1"/>
  <c r="DJ370" i="1" s="1"/>
  <c r="DR11" i="1"/>
  <c r="DR13" i="1" s="1"/>
  <c r="DR370" i="1" s="1"/>
  <c r="EI11" i="1"/>
  <c r="EI13" i="1" s="1"/>
  <c r="EI370" i="1" s="1"/>
  <c r="FS3" i="1"/>
  <c r="FS11" i="1" s="1"/>
  <c r="FS13" i="1" s="1"/>
  <c r="FS370" i="1" s="1"/>
  <c r="BG4" i="1"/>
  <c r="BQ4" i="1"/>
  <c r="DP4" i="1"/>
  <c r="CE5" i="1"/>
  <c r="CX5" i="1"/>
  <c r="FS5" i="1"/>
  <c r="DW6" i="1"/>
  <c r="FF6" i="1"/>
  <c r="BH7" i="1"/>
  <c r="CD7" i="1"/>
  <c r="EQ7" i="1"/>
  <c r="FH7" i="1"/>
  <c r="FS7" i="1"/>
  <c r="EW8" i="1"/>
  <c r="BQ10" i="1"/>
  <c r="G21" i="1"/>
  <c r="O21" i="1"/>
  <c r="W21" i="1"/>
  <c r="AE21" i="1"/>
  <c r="AM21" i="1"/>
  <c r="AU21" i="1"/>
  <c r="BC21" i="1"/>
  <c r="BK21" i="1"/>
  <c r="BS21" i="1"/>
  <c r="CA21" i="1"/>
  <c r="CI21" i="1"/>
  <c r="CQ21" i="1"/>
  <c r="CY21" i="1"/>
  <c r="DG21" i="1"/>
  <c r="DO21" i="1"/>
  <c r="DW21" i="1"/>
  <c r="EE21" i="1"/>
  <c r="EM21" i="1"/>
  <c r="EU21" i="1"/>
  <c r="FD21" i="1"/>
  <c r="FL21" i="1"/>
  <c r="FT21" i="1"/>
  <c r="DG5" i="1"/>
  <c r="BH9" i="1"/>
  <c r="CN9" i="1"/>
  <c r="CY9" i="1"/>
  <c r="EY10" i="1"/>
  <c r="DK11" i="1"/>
  <c r="DK13" i="1" s="1"/>
  <c r="DK370" i="1" s="1"/>
  <c r="DS11" i="1"/>
  <c r="DS13" i="1" s="1"/>
  <c r="DS370" i="1" s="1"/>
  <c r="EJ11" i="1"/>
  <c r="EJ13" i="1" s="1"/>
  <c r="EJ370" i="1" s="1"/>
  <c r="FL11" i="1"/>
  <c r="FL13" i="1" s="1"/>
  <c r="FL370" i="1" s="1"/>
  <c r="AI11" i="1"/>
  <c r="AI13" i="1" s="1"/>
  <c r="AI370" i="1" s="1"/>
  <c r="AY11" i="1"/>
  <c r="AY13" i="1" s="1"/>
  <c r="AY370" i="1" s="1"/>
  <c r="BO11" i="1"/>
  <c r="BO13" i="1" s="1"/>
  <c r="BO370" i="1" s="1"/>
  <c r="BX11" i="1"/>
  <c r="BX13" i="1" s="1"/>
  <c r="BX370" i="1" s="1"/>
  <c r="CW11" i="1"/>
  <c r="CW13" i="1" s="1"/>
  <c r="CW370" i="1" s="1"/>
  <c r="DE11" i="1"/>
  <c r="DE13" i="1" s="1"/>
  <c r="DE370" i="1" s="1"/>
  <c r="DM11" i="1"/>
  <c r="DM13" i="1" s="1"/>
  <c r="DM370" i="1" s="1"/>
  <c r="DU11" i="1"/>
  <c r="DU13" i="1" s="1"/>
  <c r="DU370" i="1" s="1"/>
  <c r="EC11" i="1"/>
  <c r="EC13" i="1" s="1"/>
  <c r="EC370" i="1" s="1"/>
  <c r="FN11" i="1"/>
  <c r="FN13" i="1" s="1"/>
  <c r="FN370" i="1" s="1"/>
  <c r="FH4" i="1"/>
  <c r="DC5" i="1"/>
  <c r="EA5" i="1"/>
  <c r="ER5" i="1"/>
  <c r="BH6" i="1"/>
  <c r="CN6" i="1"/>
  <c r="CY6" i="1"/>
  <c r="FT7" i="1"/>
  <c r="BH8" i="1"/>
  <c r="CN8" i="1"/>
  <c r="CY8" i="1"/>
  <c r="FT9" i="1"/>
  <c r="CN10" i="1"/>
  <c r="DZ10" i="1"/>
  <c r="FG10" i="1"/>
  <c r="T11" i="1"/>
  <c r="T13" i="1" s="1"/>
  <c r="T370" i="1" s="1"/>
  <c r="AB11" i="1"/>
  <c r="AB13" i="1" s="1"/>
  <c r="AB370" i="1" s="1"/>
  <c r="AJ11" i="1"/>
  <c r="AJ13" i="1" s="1"/>
  <c r="AJ370" i="1" s="1"/>
  <c r="BP11" i="1"/>
  <c r="BP13" i="1" s="1"/>
  <c r="BP370" i="1" s="1"/>
  <c r="BP372" i="1" s="1"/>
  <c r="DF11" i="1"/>
  <c r="DF13" i="1" s="1"/>
  <c r="DF370" i="1" s="1"/>
  <c r="DN11" i="1"/>
  <c r="DN13" i="1" s="1"/>
  <c r="DN370" i="1" s="1"/>
  <c r="DV11" i="1"/>
  <c r="DV13" i="1" s="1"/>
  <c r="DV370" i="1" s="1"/>
  <c r="ED11" i="1"/>
  <c r="ED13" i="1" s="1"/>
  <c r="ED370" i="1" s="1"/>
  <c r="FO11" i="1"/>
  <c r="FO13" i="1" s="1"/>
  <c r="FO370" i="1" s="1"/>
  <c r="FW11" i="1"/>
  <c r="FW13" i="1" s="1"/>
  <c r="FW370" i="1" s="1"/>
  <c r="AR4" i="1"/>
  <c r="BI4" i="1"/>
  <c r="EY4" i="1"/>
  <c r="FI4" i="1"/>
  <c r="F5" i="1"/>
  <c r="BU5" i="1"/>
  <c r="FU5" i="1"/>
  <c r="AQ6" i="1"/>
  <c r="EQ6" i="1"/>
  <c r="F7" i="1"/>
  <c r="EX7" i="1"/>
  <c r="FU7" i="1"/>
  <c r="AQ8" i="1"/>
  <c r="EQ8" i="1"/>
  <c r="EX9" i="1"/>
  <c r="FU9" i="1"/>
  <c r="FH10" i="1"/>
  <c r="EE11" i="1"/>
  <c r="EE13" i="1" s="1"/>
  <c r="EE370" i="1" s="1"/>
  <c r="FP11" i="1"/>
  <c r="FP13" i="1" s="1"/>
  <c r="FP370" i="1" s="1"/>
  <c r="FX11" i="1"/>
  <c r="FX13" i="1" s="1"/>
  <c r="FX370" i="1" s="1"/>
  <c r="AS4" i="1"/>
  <c r="DZ4" i="1"/>
  <c r="EZ4" i="1"/>
  <c r="O5" i="1"/>
  <c r="BV5" i="1"/>
  <c r="AR6" i="1"/>
  <c r="BU6" i="1"/>
  <c r="CE6" i="1"/>
  <c r="DZ6" i="1"/>
  <c r="FG6" i="1"/>
  <c r="O7" i="1"/>
  <c r="BQ7" i="1"/>
  <c r="EY7" i="1"/>
  <c r="AR8" i="1"/>
  <c r="BU8" i="1"/>
  <c r="CE8" i="1"/>
  <c r="BV8" i="1"/>
  <c r="CF8" i="1"/>
  <c r="DG9" i="1"/>
  <c r="CB6" i="1"/>
  <c r="EV6" i="1"/>
  <c r="FE6" i="1"/>
  <c r="CB7" i="1"/>
  <c r="EV7" i="1"/>
  <c r="FE7" i="1"/>
  <c r="CB8" i="1"/>
  <c r="EV8" i="1"/>
  <c r="FE8" i="1"/>
  <c r="CB9" i="1"/>
  <c r="EV9" i="1"/>
  <c r="FE9" i="1"/>
  <c r="FV5" i="1"/>
  <c r="BM6" i="1"/>
  <c r="CK6" i="1"/>
  <c r="CS6" i="1"/>
  <c r="FV6" i="1"/>
  <c r="BM7" i="1"/>
  <c r="CK7" i="1"/>
  <c r="CS7" i="1"/>
  <c r="FV7" i="1"/>
  <c r="BM8" i="1"/>
  <c r="CK8" i="1"/>
  <c r="CS8" i="1"/>
  <c r="FV8" i="1"/>
  <c r="BM9" i="1"/>
  <c r="CK9" i="1"/>
  <c r="CS9" i="1"/>
  <c r="FV9" i="1"/>
  <c r="EH4" i="1"/>
  <c r="EH5" i="1"/>
  <c r="EH6" i="1"/>
  <c r="EH7" i="1"/>
  <c r="EH8" i="1"/>
  <c r="EH9" i="1"/>
  <c r="EH10" i="1"/>
  <c r="S3" i="1"/>
  <c r="S11" i="1" s="1"/>
  <c r="S13" i="1" s="1"/>
  <c r="S370" i="1" s="1"/>
  <c r="BW3" i="1"/>
  <c r="BW11" i="1" s="1"/>
  <c r="BW13" i="1" s="1"/>
  <c r="BW370" i="1" s="1"/>
  <c r="S4" i="1"/>
  <c r="BW4" i="1"/>
  <c r="S5" i="1"/>
  <c r="BW5" i="1"/>
  <c r="S6" i="1"/>
  <c r="BW6" i="1"/>
  <c r="DC6" i="1"/>
  <c r="EA6" i="1"/>
  <c r="S7" i="1"/>
  <c r="BW7" i="1"/>
  <c r="DC7" i="1"/>
  <c r="EA7" i="1"/>
  <c r="S8" i="1"/>
  <c r="BW8" i="1"/>
  <c r="DC8" i="1"/>
  <c r="EA8" i="1"/>
  <c r="S9" i="1"/>
  <c r="BW9" i="1"/>
  <c r="DC9" i="1"/>
  <c r="EA9" i="1"/>
  <c r="ER6" i="1"/>
  <c r="EZ6" i="1"/>
  <c r="FI6" i="1"/>
  <c r="ER7" i="1"/>
  <c r="EZ7" i="1"/>
  <c r="FI7" i="1"/>
  <c r="ER8" i="1"/>
  <c r="EZ8" i="1"/>
  <c r="FI8" i="1"/>
  <c r="ER9" i="1"/>
  <c r="EZ9" i="1"/>
  <c r="FI9" i="1"/>
  <c r="ES3" i="1"/>
  <c r="ES11" i="1" s="1"/>
  <c r="ES13" i="1" s="1"/>
  <c r="ES370" i="1" s="1"/>
  <c r="FA3" i="1"/>
  <c r="FA11" i="1" s="1"/>
  <c r="FA13" i="1" s="1"/>
  <c r="FA370" i="1" s="1"/>
  <c r="FJ3" i="1"/>
  <c r="FJ11" i="1" s="1"/>
  <c r="FJ13" i="1" s="1"/>
  <c r="FJ370" i="1" s="1"/>
  <c r="ES4" i="1"/>
  <c r="FA4" i="1"/>
  <c r="FJ4" i="1"/>
  <c r="ES5" i="1"/>
  <c r="FA5" i="1"/>
  <c r="FJ5" i="1"/>
  <c r="AS6" i="1"/>
  <c r="BI6" i="1"/>
  <c r="CG6" i="1"/>
  <c r="CO6" i="1"/>
  <c r="ES6" i="1"/>
  <c r="FA6" i="1"/>
  <c r="FJ6" i="1"/>
  <c r="FR6" i="1"/>
  <c r="AS7" i="1"/>
  <c r="BI7" i="1"/>
  <c r="CG7" i="1"/>
  <c r="CO7" i="1"/>
  <c r="ES7" i="1"/>
  <c r="FA7" i="1"/>
  <c r="FJ7" i="1"/>
  <c r="FR7" i="1"/>
  <c r="AS8" i="1"/>
  <c r="BI8" i="1"/>
  <c r="CG8" i="1"/>
  <c r="CO8" i="1"/>
  <c r="ES8" i="1"/>
  <c r="FA8" i="1"/>
  <c r="FJ8" i="1"/>
  <c r="FR8" i="1"/>
  <c r="AS9" i="1"/>
  <c r="BI9" i="1"/>
  <c r="CG9" i="1"/>
  <c r="CO9" i="1"/>
  <c r="ES9" i="1"/>
  <c r="FA9" i="1"/>
  <c r="FJ9" i="1"/>
  <c r="FR9" i="1"/>
  <c r="CP3" i="1"/>
  <c r="CP11" i="1" s="1"/>
  <c r="CP13" i="1" s="1"/>
  <c r="CP370" i="1" s="1"/>
  <c r="AT4" i="1"/>
  <c r="BJ4" i="1"/>
  <c r="CH4" i="1"/>
  <c r="CP4" i="1"/>
  <c r="AT5" i="1"/>
  <c r="BJ5" i="1"/>
  <c r="CH5" i="1"/>
  <c r="CP5" i="1"/>
  <c r="AT6" i="1"/>
  <c r="BJ6" i="1"/>
  <c r="CH6" i="1"/>
  <c r="CP6" i="1"/>
  <c r="AT7" i="1"/>
  <c r="BJ7" i="1"/>
  <c r="CH7" i="1"/>
  <c r="CP7" i="1"/>
  <c r="AT8" i="1"/>
  <c r="BJ8" i="1"/>
  <c r="CH8" i="1"/>
  <c r="CP8" i="1"/>
  <c r="AT9" i="1"/>
  <c r="BJ9" i="1"/>
  <c r="CH9" i="1"/>
  <c r="CP9" i="1"/>
  <c r="D5" i="1"/>
  <c r="D7" i="1"/>
  <c r="D8" i="1"/>
  <c r="D3" i="1"/>
  <c r="D11" i="1" s="1"/>
  <c r="D13" i="1" s="1"/>
  <c r="D370" i="1" s="1"/>
  <c r="D4" i="1"/>
  <c r="D6" i="1"/>
  <c r="D9" i="1"/>
  <c r="FQ21" i="1" l="1"/>
  <c r="E21" i="1"/>
  <c r="D21" i="1"/>
  <c r="H11" i="1"/>
  <c r="H13" i="1" s="1"/>
  <c r="H370" i="1" s="1"/>
  <c r="H372" i="1" s="1"/>
  <c r="K11" i="1"/>
  <c r="K13" i="1" s="1"/>
  <c r="K370" i="1" s="1"/>
  <c r="B7" i="4" s="1"/>
  <c r="Q11" i="1"/>
  <c r="Q13" i="1" s="1"/>
  <c r="Q370" i="1" s="1"/>
  <c r="B57" i="5" s="1"/>
  <c r="N11" i="1"/>
  <c r="N13" i="1" s="1"/>
  <c r="N370" i="1" s="1"/>
  <c r="N372" i="1" s="1"/>
  <c r="AC11" i="1"/>
  <c r="AC13" i="1" s="1"/>
  <c r="AC370" i="1" s="1"/>
  <c r="Z11" i="1"/>
  <c r="Z13" i="1" s="1"/>
  <c r="Z370" i="1" s="1"/>
  <c r="B11" i="4" s="1"/>
  <c r="E11" i="1"/>
  <c r="E13" i="1" s="1"/>
  <c r="E370" i="1" s="1"/>
  <c r="E372" i="1" s="1"/>
  <c r="X11" i="1"/>
  <c r="X13" i="1" s="1"/>
  <c r="X370" i="1" s="1"/>
  <c r="B87" i="4" s="1"/>
  <c r="Y11" i="1"/>
  <c r="Y13" i="1" s="1"/>
  <c r="Y370" i="1" s="1"/>
  <c r="Y372" i="1" s="1"/>
  <c r="M11" i="1"/>
  <c r="M13" i="1" s="1"/>
  <c r="M370" i="1" s="1"/>
  <c r="B80" i="5" s="1"/>
  <c r="L11" i="1"/>
  <c r="L13" i="1" s="1"/>
  <c r="L370" i="1" s="1"/>
  <c r="AA11" i="1"/>
  <c r="AA13" i="1" s="1"/>
  <c r="AA370" i="1" s="1"/>
  <c r="AA372" i="1" s="1"/>
  <c r="FE372" i="1"/>
  <c r="B159" i="4"/>
  <c r="G11" i="1"/>
  <c r="G13" i="1" s="1"/>
  <c r="G370" i="1" s="1"/>
  <c r="B8" i="4" s="1"/>
  <c r="C11" i="1"/>
  <c r="B11" i="1" s="1"/>
  <c r="J11" i="1"/>
  <c r="J13" i="1" s="1"/>
  <c r="J370" i="1" s="1"/>
  <c r="B23" i="4" s="1"/>
  <c r="B159" i="5"/>
  <c r="DH372" i="1"/>
  <c r="D124" i="5" s="1"/>
  <c r="FU372" i="1"/>
  <c r="D175" i="5" s="1"/>
  <c r="B175" i="5"/>
  <c r="B123" i="4"/>
  <c r="DG372" i="1"/>
  <c r="D123" i="4" s="1"/>
  <c r="CE372" i="1"/>
  <c r="D68" i="4" s="1"/>
  <c r="B43" i="5"/>
  <c r="B68" i="4"/>
  <c r="EU372" i="1"/>
  <c r="D150" i="5" s="1"/>
  <c r="B150" i="5"/>
  <c r="B150" i="4"/>
  <c r="DK372" i="1"/>
  <c r="D20" i="5" s="1"/>
  <c r="B38" i="4"/>
  <c r="AX372" i="1"/>
  <c r="D61" i="5" s="1"/>
  <c r="B77" i="5"/>
  <c r="CM372" i="1"/>
  <c r="D111" i="5" s="1"/>
  <c r="B62" i="4"/>
  <c r="B124" i="5"/>
  <c r="B63" i="5"/>
  <c r="B107" i="4"/>
  <c r="B129" i="4"/>
  <c r="B107" i="5"/>
  <c r="DT372" i="1"/>
  <c r="D129" i="5" s="1"/>
  <c r="B76" i="4"/>
  <c r="B111" i="4"/>
  <c r="EF372" i="1"/>
  <c r="D137" i="5" s="1"/>
  <c r="B35" i="4"/>
  <c r="B15" i="5"/>
  <c r="DS372" i="1"/>
  <c r="D15" i="5" s="1"/>
  <c r="B152" i="4"/>
  <c r="B152" i="5"/>
  <c r="EW372" i="1"/>
  <c r="D152" i="5" s="1"/>
  <c r="CY372" i="1"/>
  <c r="D44" i="5" s="1"/>
  <c r="B69" i="4"/>
  <c r="B44" i="5"/>
  <c r="B75" i="4"/>
  <c r="DB372" i="1"/>
  <c r="D32" i="5" s="1"/>
  <c r="B32" i="5"/>
  <c r="BO372" i="1"/>
  <c r="D96" i="5" s="1"/>
  <c r="B96" i="5"/>
  <c r="B96" i="4"/>
  <c r="BW372" i="1"/>
  <c r="D99" i="4" s="1"/>
  <c r="B99" i="5"/>
  <c r="B99" i="4"/>
  <c r="DQ372" i="1"/>
  <c r="D47" i="5" s="1"/>
  <c r="B47" i="5"/>
  <c r="B61" i="4"/>
  <c r="B132" i="4"/>
  <c r="DW372" i="1"/>
  <c r="D132" i="5" s="1"/>
  <c r="B132" i="5"/>
  <c r="CB372" i="1"/>
  <c r="D102" i="5" s="1"/>
  <c r="B102" i="5"/>
  <c r="B102" i="4"/>
  <c r="B66" i="4"/>
  <c r="B69" i="5"/>
  <c r="BK372" i="1"/>
  <c r="D66" i="4" s="1"/>
  <c r="P372" i="1"/>
  <c r="D33" i="5" s="1"/>
  <c r="B33" i="5"/>
  <c r="B14" i="4"/>
  <c r="B84" i="5"/>
  <c r="B82" i="4"/>
  <c r="BD372" i="1"/>
  <c r="D84" i="5" s="1"/>
  <c r="B11" i="5"/>
  <c r="B6" i="4"/>
  <c r="T372" i="1"/>
  <c r="D6" i="4" s="1"/>
  <c r="B127" i="4"/>
  <c r="B127" i="5"/>
  <c r="DP372" i="1"/>
  <c r="D127" i="5" s="1"/>
  <c r="AY372" i="1"/>
  <c r="D39" i="5" s="1"/>
  <c r="B39" i="5"/>
  <c r="B43" i="4"/>
  <c r="B93" i="5"/>
  <c r="BG372" i="1"/>
  <c r="D93" i="5" s="1"/>
  <c r="B93" i="4"/>
  <c r="W372" i="1"/>
  <c r="D75" i="5" s="1"/>
  <c r="B75" i="5"/>
  <c r="B53" i="4"/>
  <c r="B70" i="4"/>
  <c r="DZ372" i="1"/>
  <c r="D70" i="4" s="1"/>
  <c r="B45" i="5"/>
  <c r="B97" i="5"/>
  <c r="B97" i="4"/>
  <c r="BU372" i="1"/>
  <c r="D97" i="5" s="1"/>
  <c r="BV372" i="1"/>
  <c r="D98" i="4" s="1"/>
  <c r="B98" i="4"/>
  <c r="B98" i="5"/>
  <c r="S372" i="1"/>
  <c r="D54" i="5" s="1"/>
  <c r="B54" i="5"/>
  <c r="B27" i="4"/>
  <c r="FX372" i="1"/>
  <c r="B178" i="4"/>
  <c r="B178" i="5"/>
  <c r="B55" i="4"/>
  <c r="AI372" i="1"/>
  <c r="D55" i="4" s="1"/>
  <c r="B73" i="5"/>
  <c r="B153" i="5"/>
  <c r="EX372" i="1"/>
  <c r="B153" i="4"/>
  <c r="B28" i="5"/>
  <c r="AH372" i="1"/>
  <c r="D28" i="5" s="1"/>
  <c r="B22" i="4"/>
  <c r="R372" i="1"/>
  <c r="D72" i="5" s="1"/>
  <c r="B44" i="4"/>
  <c r="B72" i="5"/>
  <c r="EI372" i="1"/>
  <c r="D139" i="5" s="1"/>
  <c r="B139" i="5"/>
  <c r="B139" i="4"/>
  <c r="B91" i="4"/>
  <c r="B91" i="5"/>
  <c r="AV372" i="1"/>
  <c r="D91" i="4" s="1"/>
  <c r="B144" i="5"/>
  <c r="B144" i="4"/>
  <c r="EO372" i="1"/>
  <c r="D144" i="5" s="1"/>
  <c r="B74" i="4"/>
  <c r="BN372" i="1"/>
  <c r="D79" i="5" s="1"/>
  <c r="B79" i="5"/>
  <c r="FM372" i="1"/>
  <c r="D167" i="4" s="1"/>
  <c r="B167" i="4"/>
  <c r="B167" i="5"/>
  <c r="CR372" i="1"/>
  <c r="B116" i="4"/>
  <c r="B116" i="5"/>
  <c r="DO372" i="1"/>
  <c r="D83" i="4" s="1"/>
  <c r="B83" i="4"/>
  <c r="B55" i="5"/>
  <c r="FO372" i="1"/>
  <c r="D169" i="4" s="1"/>
  <c r="B169" i="5"/>
  <c r="B169" i="4"/>
  <c r="B143" i="4"/>
  <c r="B143" i="5"/>
  <c r="EN372" i="1"/>
  <c r="D143" i="5" s="1"/>
  <c r="AU372" i="1"/>
  <c r="D7" i="5" s="1"/>
  <c r="B19" i="4"/>
  <c r="B7" i="5"/>
  <c r="B168" i="5"/>
  <c r="FN372" i="1"/>
  <c r="D168" i="5" s="1"/>
  <c r="B168" i="4"/>
  <c r="CA372" i="1"/>
  <c r="D101" i="5" s="1"/>
  <c r="B101" i="5"/>
  <c r="B101" i="4"/>
  <c r="FH372" i="1"/>
  <c r="B162" i="4"/>
  <c r="B162" i="5"/>
  <c r="CQ372" i="1"/>
  <c r="D115" i="4" s="1"/>
  <c r="B115" i="5"/>
  <c r="B115" i="4"/>
  <c r="FL372" i="1"/>
  <c r="D166" i="5" s="1"/>
  <c r="B166" i="5"/>
  <c r="B166" i="4"/>
  <c r="DR372" i="1"/>
  <c r="D128" i="4" s="1"/>
  <c r="B128" i="5"/>
  <c r="B128" i="4"/>
  <c r="BC372" i="1"/>
  <c r="D62" i="5" s="1"/>
  <c r="B62" i="5"/>
  <c r="B59" i="4"/>
  <c r="B30" i="4"/>
  <c r="B41" i="4"/>
  <c r="B37" i="5"/>
  <c r="AQ372" i="1"/>
  <c r="D37" i="5" s="1"/>
  <c r="FT372" i="1"/>
  <c r="D174" i="5" s="1"/>
  <c r="B174" i="5"/>
  <c r="B174" i="4"/>
  <c r="CL372" i="1"/>
  <c r="D110" i="4" s="1"/>
  <c r="B110" i="5"/>
  <c r="B110" i="4"/>
  <c r="B76" i="5"/>
  <c r="B84" i="4"/>
  <c r="EM372" i="1"/>
  <c r="D76" i="5" s="1"/>
  <c r="EA372" i="1"/>
  <c r="D134" i="5" s="1"/>
  <c r="B134" i="4"/>
  <c r="B134" i="5"/>
  <c r="B108" i="4"/>
  <c r="B108" i="5"/>
  <c r="CJ372" i="1"/>
  <c r="D108" i="5" s="1"/>
  <c r="B160" i="5"/>
  <c r="FF372" i="1"/>
  <c r="D160" i="4" s="1"/>
  <c r="B160" i="4"/>
  <c r="B176" i="5"/>
  <c r="B176" i="4"/>
  <c r="FV372" i="1"/>
  <c r="D176" i="4" s="1"/>
  <c r="B32" i="4"/>
  <c r="B12" i="5"/>
  <c r="CZ372" i="1"/>
  <c r="D32" i="4" s="1"/>
  <c r="B117" i="5"/>
  <c r="B117" i="4"/>
  <c r="CS372" i="1"/>
  <c r="D117" i="5" s="1"/>
  <c r="B125" i="5"/>
  <c r="B125" i="4"/>
  <c r="DI372" i="1"/>
  <c r="D125" i="5" s="1"/>
  <c r="B18" i="4"/>
  <c r="D372" i="1"/>
  <c r="D66" i="5" s="1"/>
  <c r="B66" i="5"/>
  <c r="B170" i="4"/>
  <c r="FP372" i="1"/>
  <c r="D170" i="4" s="1"/>
  <c r="B170" i="5"/>
  <c r="DA372" i="1"/>
  <c r="D74" i="5" s="1"/>
  <c r="B74" i="5"/>
  <c r="B80" i="4"/>
  <c r="FW372" i="1"/>
  <c r="D177" i="4" s="1"/>
  <c r="B177" i="5"/>
  <c r="B177" i="4"/>
  <c r="B126" i="4"/>
  <c r="DJ372" i="1"/>
  <c r="D126" i="4" s="1"/>
  <c r="B126" i="5"/>
  <c r="B88" i="4"/>
  <c r="B88" i="5"/>
  <c r="AF372" i="1"/>
  <c r="D88" i="5" s="1"/>
  <c r="EP372" i="1"/>
  <c r="D145" i="4" s="1"/>
  <c r="B145" i="5"/>
  <c r="B145" i="4"/>
  <c r="B89" i="4"/>
  <c r="AM372" i="1"/>
  <c r="D89" i="5" s="1"/>
  <c r="B89" i="5"/>
  <c r="DX372" i="1"/>
  <c r="D19" i="5" s="1"/>
  <c r="B49" i="4"/>
  <c r="B19" i="5"/>
  <c r="FG372" i="1"/>
  <c r="D161" i="5" s="1"/>
  <c r="B161" i="5"/>
  <c r="B161" i="4"/>
  <c r="B90" i="5"/>
  <c r="B90" i="4"/>
  <c r="AO372" i="1"/>
  <c r="D90" i="5" s="1"/>
  <c r="B109" i="4"/>
  <c r="B109" i="5"/>
  <c r="CK372" i="1"/>
  <c r="D109" i="5" s="1"/>
  <c r="FD372" i="1"/>
  <c r="D158" i="4" s="1"/>
  <c r="B158" i="5"/>
  <c r="B158" i="4"/>
  <c r="DC372" i="1"/>
  <c r="D121" i="5" s="1"/>
  <c r="B121" i="5"/>
  <c r="B121" i="4"/>
  <c r="EY372" i="1"/>
  <c r="D154" i="4" s="1"/>
  <c r="B154" i="4"/>
  <c r="B154" i="5"/>
  <c r="B37" i="4"/>
  <c r="B58" i="4"/>
  <c r="B123" i="5"/>
  <c r="EH372" i="1"/>
  <c r="D138" i="4" s="1"/>
  <c r="B133" i="5"/>
  <c r="B82" i="5"/>
  <c r="B51" i="5"/>
  <c r="B34" i="4"/>
  <c r="B20" i="5"/>
  <c r="B137" i="5"/>
  <c r="EV372" i="1"/>
  <c r="D151" i="4" s="1"/>
  <c r="B13" i="5"/>
  <c r="BM372" i="1"/>
  <c r="D95" i="5" s="1"/>
  <c r="B151" i="5"/>
  <c r="BL372" i="1"/>
  <c r="D71" i="5" s="1"/>
  <c r="B95" i="4"/>
  <c r="B71" i="4"/>
  <c r="B47" i="4"/>
  <c r="B146" i="5"/>
  <c r="B119" i="5"/>
  <c r="B35" i="5"/>
  <c r="B146" i="4"/>
  <c r="B138" i="4"/>
  <c r="DY372" i="1"/>
  <c r="D133" i="5" s="1"/>
  <c r="AW372" i="1"/>
  <c r="D82" i="5" s="1"/>
  <c r="CV372" i="1"/>
  <c r="D119" i="4" s="1"/>
  <c r="BT372" i="1"/>
  <c r="B24" i="5"/>
  <c r="B45" i="4"/>
  <c r="BA372" i="1"/>
  <c r="B21" i="4"/>
  <c r="B14" i="5"/>
  <c r="ET372" i="1"/>
  <c r="B149" i="5"/>
  <c r="B149" i="4"/>
  <c r="D116" i="4"/>
  <c r="D116" i="5"/>
  <c r="AL372" i="1"/>
  <c r="B54" i="4"/>
  <c r="B68" i="5"/>
  <c r="FA372" i="1"/>
  <c r="B156" i="5"/>
  <c r="B156" i="4"/>
  <c r="CG372" i="1"/>
  <c r="B105" i="5"/>
  <c r="B105" i="4"/>
  <c r="BZ372" i="1"/>
  <c r="B23" i="5"/>
  <c r="B40" i="4"/>
  <c r="EJ372" i="1"/>
  <c r="B140" i="4"/>
  <c r="B140" i="5"/>
  <c r="EL372" i="1"/>
  <c r="B142" i="5"/>
  <c r="B142" i="4"/>
  <c r="D153" i="4"/>
  <c r="D153" i="5"/>
  <c r="D107" i="4"/>
  <c r="D107" i="5"/>
  <c r="ER372" i="1"/>
  <c r="B147" i="4"/>
  <c r="B147" i="5"/>
  <c r="BI372" i="1"/>
  <c r="B94" i="5"/>
  <c r="B94" i="4"/>
  <c r="D123" i="5"/>
  <c r="EE372" i="1"/>
  <c r="B53" i="5"/>
  <c r="B78" i="4"/>
  <c r="BS372" i="1"/>
  <c r="B70" i="5"/>
  <c r="B67" i="4"/>
  <c r="CU372" i="1"/>
  <c r="B118" i="5"/>
  <c r="B118" i="4"/>
  <c r="ES372" i="1"/>
  <c r="B148" i="5"/>
  <c r="B148" i="4"/>
  <c r="AZ372" i="1"/>
  <c r="B26" i="5"/>
  <c r="B33" i="4"/>
  <c r="U372" i="1"/>
  <c r="B27" i="5"/>
  <c r="B17" i="4"/>
  <c r="BY372" i="1"/>
  <c r="B100" i="5"/>
  <c r="B100" i="4"/>
  <c r="CH372" i="1"/>
  <c r="B106" i="5"/>
  <c r="B106" i="4"/>
  <c r="D76" i="4"/>
  <c r="D51" i="5"/>
  <c r="AK372" i="1"/>
  <c r="B64" i="5"/>
  <c r="B51" i="4"/>
  <c r="CO372" i="1"/>
  <c r="B113" i="4"/>
  <c r="B113" i="5"/>
  <c r="AP372" i="1"/>
  <c r="B16" i="5"/>
  <c r="B24" i="4"/>
  <c r="EK372" i="1"/>
  <c r="B141" i="5"/>
  <c r="B141" i="4"/>
  <c r="DV372" i="1"/>
  <c r="B131" i="5"/>
  <c r="B131" i="4"/>
  <c r="B52" i="4"/>
  <c r="AT372" i="1"/>
  <c r="B48" i="5"/>
  <c r="B50" i="4"/>
  <c r="BB372" i="1"/>
  <c r="B25" i="5"/>
  <c r="B31" i="4"/>
  <c r="AR372" i="1"/>
  <c r="B38" i="5"/>
  <c r="B42" i="4"/>
  <c r="DU372" i="1"/>
  <c r="B130" i="5"/>
  <c r="B130" i="4"/>
  <c r="V372" i="1"/>
  <c r="B50" i="5"/>
  <c r="B36" i="4"/>
  <c r="D13" i="5"/>
  <c r="D34" i="4"/>
  <c r="D162" i="4"/>
  <c r="D162" i="5"/>
  <c r="FJ372" i="1"/>
  <c r="B164" i="5"/>
  <c r="B164" i="4"/>
  <c r="AN372" i="1"/>
  <c r="B65" i="4"/>
  <c r="B67" i="5"/>
  <c r="AB372" i="1"/>
  <c r="B42" i="5"/>
  <c r="B26" i="4"/>
  <c r="BE372" i="1"/>
  <c r="B22" i="5"/>
  <c r="B28" i="4"/>
  <c r="CD372" i="1"/>
  <c r="B103" i="4"/>
  <c r="B103" i="5"/>
  <c r="FQ372" i="1"/>
  <c r="B171" i="4"/>
  <c r="B171" i="5"/>
  <c r="DN372" i="1"/>
  <c r="B52" i="5"/>
  <c r="B77" i="4"/>
  <c r="F372" i="1"/>
  <c r="B34" i="5"/>
  <c r="B9" i="4"/>
  <c r="AS372" i="1"/>
  <c r="B60" i="5"/>
  <c r="B57" i="4"/>
  <c r="AD372" i="1"/>
  <c r="B36" i="5"/>
  <c r="B29" i="4"/>
  <c r="CN372" i="1"/>
  <c r="B112" i="5"/>
  <c r="B112" i="4"/>
  <c r="DM372" i="1"/>
  <c r="B20" i="4"/>
  <c r="B2" i="5"/>
  <c r="BR372" i="1"/>
  <c r="B5" i="5"/>
  <c r="B15" i="4"/>
  <c r="B17" i="5"/>
  <c r="B4" i="4"/>
  <c r="AJ372" i="1"/>
  <c r="B58" i="5"/>
  <c r="B48" i="4"/>
  <c r="BX372" i="1"/>
  <c r="B64" i="4"/>
  <c r="B49" i="5"/>
  <c r="EG372" i="1"/>
  <c r="B85" i="4"/>
  <c r="B83" i="5"/>
  <c r="AE372" i="1"/>
  <c r="B78" i="5"/>
  <c r="B63" i="4"/>
  <c r="AG372" i="1"/>
  <c r="B81" i="5"/>
  <c r="B73" i="4"/>
  <c r="FI372" i="1"/>
  <c r="B163" i="5"/>
  <c r="B163" i="4"/>
  <c r="DF372" i="1"/>
  <c r="B122" i="5"/>
  <c r="B122" i="4"/>
  <c r="CF372" i="1"/>
  <c r="B104" i="5"/>
  <c r="B104" i="4"/>
  <c r="D63" i="5"/>
  <c r="D62" i="4"/>
  <c r="DE372" i="1"/>
  <c r="B46" i="5"/>
  <c r="B60" i="4"/>
  <c r="FS372" i="1"/>
  <c r="B173" i="5"/>
  <c r="B173" i="4"/>
  <c r="D19" i="4"/>
  <c r="D159" i="5"/>
  <c r="D159" i="4"/>
  <c r="D79" i="4"/>
  <c r="EB372" i="1"/>
  <c r="B135" i="5"/>
  <c r="B135" i="4"/>
  <c r="B18" i="5"/>
  <c r="B21" i="5"/>
  <c r="CT372" i="1"/>
  <c r="B56" i="5"/>
  <c r="B72" i="4"/>
  <c r="BF372" i="1"/>
  <c r="B92" i="5"/>
  <c r="B92" i="4"/>
  <c r="Z372" i="1"/>
  <c r="B9" i="5"/>
  <c r="EZ372" i="1"/>
  <c r="B155" i="5"/>
  <c r="B155" i="4"/>
  <c r="CX372" i="1"/>
  <c r="B31" i="5"/>
  <c r="B56" i="4"/>
  <c r="D35" i="5"/>
  <c r="D37" i="4"/>
  <c r="BJ372" i="1"/>
  <c r="B3" i="5"/>
  <c r="B10" i="4"/>
  <c r="CW372" i="1"/>
  <c r="B120" i="5"/>
  <c r="B120" i="4"/>
  <c r="FK372" i="1"/>
  <c r="B165" i="4"/>
  <c r="B165" i="5"/>
  <c r="D47" i="4"/>
  <c r="D77" i="5"/>
  <c r="D146" i="4"/>
  <c r="D146" i="5"/>
  <c r="D96" i="4"/>
  <c r="D124" i="4"/>
  <c r="ED372" i="1"/>
  <c r="B8" i="5"/>
  <c r="B39" i="4"/>
  <c r="CC372" i="1"/>
  <c r="B85" i="5"/>
  <c r="B86" i="4"/>
  <c r="I372" i="1"/>
  <c r="B86" i="5"/>
  <c r="B81" i="4"/>
  <c r="FR372" i="1"/>
  <c r="B172" i="5"/>
  <c r="B172" i="4"/>
  <c r="CP372" i="1"/>
  <c r="B114" i="5"/>
  <c r="B114" i="4"/>
  <c r="EC372" i="1"/>
  <c r="B136" i="5"/>
  <c r="B136" i="4"/>
  <c r="AC372" i="1"/>
  <c r="B25" i="4"/>
  <c r="B40" i="5"/>
  <c r="BQ372" i="1"/>
  <c r="B16" i="4"/>
  <c r="B6" i="5"/>
  <c r="FB372" i="1"/>
  <c r="B157" i="5"/>
  <c r="B157" i="4"/>
  <c r="B21" i="1" l="1"/>
  <c r="K372" i="1"/>
  <c r="M372" i="1"/>
  <c r="D52" i="4" s="1"/>
  <c r="B3" i="4"/>
  <c r="G372" i="1"/>
  <c r="A376" i="1"/>
  <c r="Q372" i="1"/>
  <c r="D57" i="5" s="1"/>
  <c r="D11" i="5"/>
  <c r="B13" i="4"/>
  <c r="B30" i="5"/>
  <c r="X372" i="1"/>
  <c r="D87" i="5" s="1"/>
  <c r="B87" i="5"/>
  <c r="B29" i="5"/>
  <c r="B65" i="5"/>
  <c r="B12" i="4"/>
  <c r="B46" i="4"/>
  <c r="B10" i="5"/>
  <c r="C13" i="1"/>
  <c r="C370" i="1" s="1"/>
  <c r="C372" i="1" s="1"/>
  <c r="D5" i="4" s="1"/>
  <c r="B59" i="5"/>
  <c r="J372" i="1"/>
  <c r="D59" i="5" s="1"/>
  <c r="D175" i="4"/>
  <c r="D75" i="4"/>
  <c r="D58" i="4"/>
  <c r="D102" i="4"/>
  <c r="D108" i="4"/>
  <c r="D22" i="4"/>
  <c r="D138" i="5"/>
  <c r="D43" i="5"/>
  <c r="D59" i="4"/>
  <c r="D74" i="4"/>
  <c r="D49" i="4"/>
  <c r="D150" i="4"/>
  <c r="D125" i="4"/>
  <c r="D99" i="5"/>
  <c r="D174" i="4"/>
  <c r="D44" i="4"/>
  <c r="B2" i="4"/>
  <c r="D69" i="5"/>
  <c r="D80" i="4"/>
  <c r="D119" i="5"/>
  <c r="D38" i="4"/>
  <c r="D93" i="4"/>
  <c r="D137" i="4"/>
  <c r="D133" i="4"/>
  <c r="D69" i="4"/>
  <c r="D152" i="4"/>
  <c r="D168" i="4"/>
  <c r="D110" i="5"/>
  <c r="D91" i="5"/>
  <c r="D126" i="5"/>
  <c r="D139" i="4"/>
  <c r="D14" i="4"/>
  <c r="D128" i="5"/>
  <c r="D144" i="4"/>
  <c r="D132" i="4"/>
  <c r="D89" i="4"/>
  <c r="D158" i="5"/>
  <c r="D27" i="4"/>
  <c r="L372" i="1"/>
  <c r="D4" i="5" s="1"/>
  <c r="B4" i="5"/>
  <c r="D134" i="4"/>
  <c r="D109" i="4"/>
  <c r="D161" i="4"/>
  <c r="D169" i="5"/>
  <c r="D111" i="4"/>
  <c r="D71" i="4"/>
  <c r="D101" i="4"/>
  <c r="D97" i="4"/>
  <c r="D82" i="4"/>
  <c r="D115" i="5"/>
  <c r="D53" i="4"/>
  <c r="D90" i="4"/>
  <c r="D166" i="4"/>
  <c r="D55" i="5"/>
  <c r="D129" i="4"/>
  <c r="D160" i="5"/>
  <c r="D151" i="5"/>
  <c r="D154" i="5"/>
  <c r="D145" i="5"/>
  <c r="D176" i="5"/>
  <c r="D61" i="4"/>
  <c r="D35" i="4"/>
  <c r="D84" i="4"/>
  <c r="D167" i="5"/>
  <c r="D43" i="4"/>
  <c r="D12" i="5"/>
  <c r="D41" i="4"/>
  <c r="D98" i="5"/>
  <c r="D95" i="4"/>
  <c r="D18" i="4"/>
  <c r="D88" i="4"/>
  <c r="D127" i="4"/>
  <c r="D177" i="5"/>
  <c r="D45" i="5"/>
  <c r="D73" i="5"/>
  <c r="D143" i="4"/>
  <c r="D178" i="5"/>
  <c r="D178" i="4"/>
  <c r="D117" i="4"/>
  <c r="D170" i="5"/>
  <c r="D121" i="4"/>
  <c r="D25" i="4"/>
  <c r="D40" i="5"/>
  <c r="D34" i="5"/>
  <c r="D9" i="4"/>
  <c r="D147" i="5"/>
  <c r="D147" i="4"/>
  <c r="D172" i="5"/>
  <c r="D172" i="4"/>
  <c r="D120" i="5"/>
  <c r="D120" i="4"/>
  <c r="D29" i="5"/>
  <c r="D8" i="4"/>
  <c r="D81" i="5"/>
  <c r="D73" i="4"/>
  <c r="D17" i="5"/>
  <c r="D4" i="4"/>
  <c r="D46" i="4"/>
  <c r="D65" i="5"/>
  <c r="D148" i="5"/>
  <c r="D148" i="4"/>
  <c r="D40" i="4"/>
  <c r="D23" i="5"/>
  <c r="D149" i="4"/>
  <c r="D149" i="5"/>
  <c r="D171" i="5"/>
  <c r="D171" i="4"/>
  <c r="D38" i="5"/>
  <c r="D42" i="4"/>
  <c r="D100" i="5"/>
  <c r="D100" i="4"/>
  <c r="D157" i="5"/>
  <c r="D157" i="4"/>
  <c r="D18" i="5"/>
  <c r="D3" i="4"/>
  <c r="D49" i="5"/>
  <c r="D64" i="4"/>
  <c r="E2" i="5"/>
  <c r="D36" i="5"/>
  <c r="D29" i="4"/>
  <c r="D67" i="5"/>
  <c r="D65" i="4"/>
  <c r="D50" i="5"/>
  <c r="D36" i="4"/>
  <c r="D24" i="4"/>
  <c r="D16" i="5"/>
  <c r="D53" i="5"/>
  <c r="D78" i="4"/>
  <c r="D68" i="5"/>
  <c r="D54" i="4"/>
  <c r="D10" i="5"/>
  <c r="D12" i="4"/>
  <c r="D136" i="4"/>
  <c r="D136" i="5"/>
  <c r="D11" i="4"/>
  <c r="D9" i="5"/>
  <c r="D103" i="4"/>
  <c r="D103" i="5"/>
  <c r="D31" i="4"/>
  <c r="D25" i="5"/>
  <c r="D17" i="4"/>
  <c r="D27" i="5"/>
  <c r="D94" i="5"/>
  <c r="D94" i="4"/>
  <c r="D122" i="5"/>
  <c r="D122" i="4"/>
  <c r="D86" i="5"/>
  <c r="D81" i="4"/>
  <c r="D3" i="5"/>
  <c r="D10" i="4"/>
  <c r="D72" i="4"/>
  <c r="D56" i="5"/>
  <c r="D173" i="5"/>
  <c r="D173" i="4"/>
  <c r="D104" i="5"/>
  <c r="D104" i="4"/>
  <c r="D78" i="5"/>
  <c r="D63" i="4"/>
  <c r="D5" i="5"/>
  <c r="D15" i="4"/>
  <c r="D2" i="5"/>
  <c r="D20" i="4"/>
  <c r="D131" i="5"/>
  <c r="D131" i="4"/>
  <c r="D118" i="4"/>
  <c r="D118" i="5"/>
  <c r="D105" i="5"/>
  <c r="D105" i="4"/>
  <c r="D14" i="5"/>
  <c r="D21" i="4"/>
  <c r="D16" i="4"/>
  <c r="D6" i="5"/>
  <c r="D8" i="5"/>
  <c r="D39" i="4"/>
  <c r="D31" i="5"/>
  <c r="D56" i="4"/>
  <c r="D135" i="5"/>
  <c r="D135" i="4"/>
  <c r="D58" i="5"/>
  <c r="D48" i="4"/>
  <c r="D60" i="5"/>
  <c r="D57" i="4"/>
  <c r="D77" i="4"/>
  <c r="D52" i="5"/>
  <c r="D130" i="4"/>
  <c r="D130" i="5"/>
  <c r="D113" i="4"/>
  <c r="D113" i="5"/>
  <c r="D106" i="5"/>
  <c r="D106" i="4"/>
  <c r="D140" i="5"/>
  <c r="D140" i="4"/>
  <c r="D155" i="5"/>
  <c r="D155" i="4"/>
  <c r="D114" i="5"/>
  <c r="D114" i="4"/>
  <c r="D165" i="5"/>
  <c r="D165" i="4"/>
  <c r="D92" i="4"/>
  <c r="D92" i="5"/>
  <c r="D163" i="5"/>
  <c r="D163" i="4"/>
  <c r="D22" i="5"/>
  <c r="D28" i="4"/>
  <c r="D48" i="5"/>
  <c r="D50" i="4"/>
  <c r="D64" i="5"/>
  <c r="D51" i="4"/>
  <c r="D26" i="5"/>
  <c r="D33" i="4"/>
  <c r="D85" i="5"/>
  <c r="D86" i="4"/>
  <c r="D21" i="5"/>
  <c r="D7" i="4"/>
  <c r="D46" i="5"/>
  <c r="D60" i="4"/>
  <c r="D83" i="5"/>
  <c r="D85" i="4"/>
  <c r="D30" i="5"/>
  <c r="D13" i="4"/>
  <c r="D112" i="5"/>
  <c r="D112" i="4"/>
  <c r="D42" i="5"/>
  <c r="D26" i="4"/>
  <c r="D164" i="4"/>
  <c r="D164" i="5"/>
  <c r="D141" i="5"/>
  <c r="D141" i="4"/>
  <c r="D70" i="5"/>
  <c r="D67" i="4"/>
  <c r="D142" i="5"/>
  <c r="D142" i="4"/>
  <c r="D156" i="4"/>
  <c r="D156" i="5"/>
  <c r="D24" i="5"/>
  <c r="D45" i="4"/>
  <c r="D80" i="5" l="1"/>
  <c r="E12" i="5"/>
  <c r="D30" i="4"/>
  <c r="B41" i="5"/>
  <c r="B13" i="1"/>
  <c r="D41" i="5"/>
  <c r="D23" i="4"/>
  <c r="E15" i="5"/>
  <c r="B5" i="4"/>
  <c r="B370" i="1"/>
  <c r="D87" i="4"/>
  <c r="E14" i="5"/>
  <c r="H17" i="5"/>
  <c r="E7" i="5"/>
  <c r="E17" i="5"/>
  <c r="E18" i="5"/>
  <c r="E8" i="5"/>
  <c r="E10" i="5"/>
  <c r="E9" i="5"/>
  <c r="G2" i="5"/>
  <c r="E16" i="5"/>
  <c r="E13" i="5"/>
  <c r="E11" i="5"/>
  <c r="D2" i="4"/>
  <c r="E5" i="5"/>
  <c r="E4" i="5"/>
  <c r="E3" i="5"/>
  <c r="E6" i="5"/>
</calcChain>
</file>

<file path=xl/sharedStrings.xml><?xml version="1.0" encoding="utf-8"?>
<sst xmlns="http://schemas.openxmlformats.org/spreadsheetml/2006/main" count="915" uniqueCount="490">
  <si>
    <t>Box Office Domestic Gross</t>
  </si>
  <si>
    <t>Box Office 25</t>
  </si>
  <si>
    <t>Box Office 50</t>
  </si>
  <si>
    <t>Box Office 75</t>
  </si>
  <si>
    <t>Box Office 100</t>
  </si>
  <si>
    <t>Box Office 125</t>
  </si>
  <si>
    <t>Box Office 150</t>
  </si>
  <si>
    <t>Box Office 175</t>
  </si>
  <si>
    <t>Box Office 200</t>
  </si>
  <si>
    <t>BO Bonuses</t>
  </si>
  <si>
    <t>BO #1 Bonus</t>
  </si>
  <si>
    <t>BO Total Points</t>
  </si>
  <si>
    <t>RT Score</t>
  </si>
  <si>
    <t>RT -5</t>
  </si>
  <si>
    <t>RT 5</t>
  </si>
  <si>
    <t>RT 10</t>
  </si>
  <si>
    <t>RT 25</t>
  </si>
  <si>
    <t>RT 50</t>
  </si>
  <si>
    <t>RT 100</t>
  </si>
  <si>
    <t>RT Points</t>
  </si>
  <si>
    <t>Gotham Nods</t>
  </si>
  <si>
    <t>Screenplay Nod (10)</t>
  </si>
  <si>
    <t>Breakthrough Director Nod (10)</t>
  </si>
  <si>
    <t>Breakthrough Performer Nod (10)</t>
  </si>
  <si>
    <t>Documentary Feature Nod (10)</t>
  </si>
  <si>
    <t>International Feature Nod (10)</t>
  </si>
  <si>
    <t>Feature Nod (15)</t>
  </si>
  <si>
    <t>Director Nod (15)</t>
  </si>
  <si>
    <t>Lead Performance Nod (15)</t>
  </si>
  <si>
    <t>Supporting Performance Nod (15)</t>
  </si>
  <si>
    <t>Gotham Awards (Dec. 2) (175)</t>
  </si>
  <si>
    <t>Screenplay (15)</t>
  </si>
  <si>
    <t>Breakthrough Director (15)</t>
  </si>
  <si>
    <t>Breakthrough Performer (15)</t>
  </si>
  <si>
    <t>Documentary Feature (15)</t>
  </si>
  <si>
    <t>International Feature (15)</t>
  </si>
  <si>
    <t>Special Category (15)</t>
  </si>
  <si>
    <t>Best Feature (25)</t>
  </si>
  <si>
    <t>Best Director (25)</t>
  </si>
  <si>
    <t>Lead Performance (25)</t>
  </si>
  <si>
    <t>Supporting Performance (25)</t>
  </si>
  <si>
    <t>Indie Spirit Nods (Dec. 4)</t>
  </si>
  <si>
    <t>First Feature Nod (5)</t>
  </si>
  <si>
    <t>First Screenplay Nod (5)</t>
  </si>
  <si>
    <t>Documentary Nod (5)</t>
  </si>
  <si>
    <t>International Nod (5)</t>
  </si>
  <si>
    <t>Cinematography Nod (5)</t>
  </si>
  <si>
    <t>Editing Nod (5)</t>
  </si>
  <si>
    <t>John Cassavetes Award Nod (5)</t>
  </si>
  <si>
    <t>Breakthrough Performance Nod (15)</t>
  </si>
  <si>
    <t>Screenplay Nod (15)</t>
  </si>
  <si>
    <t>NYFCC (Dec. 3) (100)</t>
  </si>
  <si>
    <t>Film (20) (The Brutalist)</t>
  </si>
  <si>
    <t>Director (10) (RaMell Ross)</t>
  </si>
  <si>
    <t>Actor (10) (Adrien Brody)</t>
  </si>
  <si>
    <t>Actress (10) (MJB)</t>
  </si>
  <si>
    <t>Supporting Actor (10) (Kieran Culkin)</t>
  </si>
  <si>
    <t>Supporting Actress (10) (Carol Kane)</t>
  </si>
  <si>
    <t>Screenplay (10) (Anora)</t>
  </si>
  <si>
    <t>Animated (10) (Flow)</t>
  </si>
  <si>
    <t>Cinematography (10) (Nickel Boys)</t>
  </si>
  <si>
    <t>Nonfiction (10) (No Other Land)</t>
  </si>
  <si>
    <t>Foreign-Language (10) (AWIAL)</t>
  </si>
  <si>
    <t>First Film (10) (Janet Planet)</t>
  </si>
  <si>
    <t>LAFCA (Dec. 8) (110)</t>
  </si>
  <si>
    <t>Film (20)</t>
  </si>
  <si>
    <t>Director (10)</t>
  </si>
  <si>
    <t>Lead Performance (10)</t>
  </si>
  <si>
    <t>Supporting Performance (10)</t>
  </si>
  <si>
    <t>Original Screenplay (10)</t>
  </si>
  <si>
    <t>Adapted Screenplay (10)</t>
  </si>
  <si>
    <t>Animated (10)</t>
  </si>
  <si>
    <t>Breakthrough Performance (10)</t>
  </si>
  <si>
    <t>Directorial Debut (10)</t>
  </si>
  <si>
    <t>Foreign-Language (10)</t>
  </si>
  <si>
    <t>Documentary (10)</t>
  </si>
  <si>
    <t>Ensemble (10)</t>
  </si>
  <si>
    <t>Cinematography (10)</t>
  </si>
  <si>
    <t>Golden Globes Nods (Dec. 9)</t>
  </si>
  <si>
    <t>Drama (20)</t>
  </si>
  <si>
    <t>Musical/Comedy (20)</t>
  </si>
  <si>
    <t>Director (15)</t>
  </si>
  <si>
    <t>Actor, Drama (15)</t>
  </si>
  <si>
    <t>Actress, Drama (15)</t>
  </si>
  <si>
    <t>Actor, Musical/Comedy (15)</t>
  </si>
  <si>
    <t>Actress, Musical/Comedy (15)</t>
  </si>
  <si>
    <t>Supporting Actor (15)</t>
  </si>
  <si>
    <t>Supporting Actress (15)</t>
  </si>
  <si>
    <t>Foreign Film (15)</t>
  </si>
  <si>
    <t>Animated (15)</t>
  </si>
  <si>
    <t>Score (15)</t>
  </si>
  <si>
    <t>Song (15)</t>
  </si>
  <si>
    <t>CCA Nods (Dec. 12)</t>
  </si>
  <si>
    <t>Picture (15)</t>
  </si>
  <si>
    <t>Actor (15)</t>
  </si>
  <si>
    <t>Actress (15)</t>
  </si>
  <si>
    <t>Original Screenplay (15)</t>
  </si>
  <si>
    <t>Adapted Screenplay (15)</t>
  </si>
  <si>
    <t>Young Actor/Actress (5)</t>
  </si>
  <si>
    <t>Ensemble (5)</t>
  </si>
  <si>
    <t>Cinematography (5)</t>
  </si>
  <si>
    <t>Editing (5)</t>
  </si>
  <si>
    <t>Costume Design (5)</t>
  </si>
  <si>
    <t>Production Design (5)</t>
  </si>
  <si>
    <t>Score (5)</t>
  </si>
  <si>
    <t>Song (5)</t>
  </si>
  <si>
    <t>Hair/Makeup (5)</t>
  </si>
  <si>
    <t>Visual Effects (5)</t>
  </si>
  <si>
    <t>Animated (5)</t>
  </si>
  <si>
    <t>Comedy (5)</t>
  </si>
  <si>
    <t>Foreign-Language (5)</t>
  </si>
  <si>
    <t>Oscar Shortlists (Dec. 17)</t>
  </si>
  <si>
    <t>Documentary (5)</t>
  </si>
  <si>
    <t>International (5)</t>
  </si>
  <si>
    <t>Makeup and Hairstyling (5)</t>
  </si>
  <si>
    <t>Original Score (5)</t>
  </si>
  <si>
    <t>Original Song (5)</t>
  </si>
  <si>
    <t>Sound (5)</t>
  </si>
  <si>
    <t>AARP Nods (Nov. 20)</t>
  </si>
  <si>
    <t>Movie (10)</t>
  </si>
  <si>
    <t>Director (5)</t>
  </si>
  <si>
    <t>Actor (5)</t>
  </si>
  <si>
    <t>Actress (5)</t>
  </si>
  <si>
    <t>Supporting Actor (5)</t>
  </si>
  <si>
    <t>Supporting Actress (5)</t>
  </si>
  <si>
    <t>Screenwriter (5)</t>
  </si>
  <si>
    <t>Foreign Film (5)</t>
  </si>
  <si>
    <t>Grownup Love Story (5)</t>
  </si>
  <si>
    <t>Intergenerational (5)</t>
  </si>
  <si>
    <t>Time Capsule (5)</t>
  </si>
  <si>
    <t>NSFC (Jan. 6)</t>
  </si>
  <si>
    <t>Picture (20)</t>
  </si>
  <si>
    <t>Actor (10)</t>
  </si>
  <si>
    <t>Actress (10)</t>
  </si>
  <si>
    <t>Supporting Actor (10)</t>
  </si>
  <si>
    <t>Supporting Actress (10)</t>
  </si>
  <si>
    <t>Screenplay (10)</t>
  </si>
  <si>
    <t>Golden Globes (Jan. 5)</t>
  </si>
  <si>
    <t>Drama (35)</t>
  </si>
  <si>
    <t>Musical/Comedy (35)</t>
  </si>
  <si>
    <t>Director (25)</t>
  </si>
  <si>
    <t>Actor, Drama (25)</t>
  </si>
  <si>
    <t>Actress Drama (25)</t>
  </si>
  <si>
    <t>Actor, Musical/Comedy (25)</t>
  </si>
  <si>
    <t>Actress, Musical/Comedy (25)</t>
  </si>
  <si>
    <t>Supporting Actor (25)</t>
  </si>
  <si>
    <t>Supporting Actress (25)</t>
  </si>
  <si>
    <t>Screenplay (25)</t>
  </si>
  <si>
    <t>Foreign Films (25)</t>
  </si>
  <si>
    <t>Animated (25)</t>
  </si>
  <si>
    <t>Score (25)</t>
  </si>
  <si>
    <t>Song (25)</t>
  </si>
  <si>
    <t>NBR (Dec. 4)</t>
  </si>
  <si>
    <t>Top 10 (15)</t>
  </si>
  <si>
    <t>Stunt Artistry (10)</t>
  </si>
  <si>
    <t>Spotlight Award (10)</t>
  </si>
  <si>
    <t>International (10)</t>
  </si>
  <si>
    <t>Animation (10)</t>
  </si>
  <si>
    <t>Top 5 Foreign (10)</t>
  </si>
  <si>
    <t>Top 5 Documentaries (10)</t>
  </si>
  <si>
    <t>Top 10 Independent Films (10)</t>
  </si>
  <si>
    <t>Freedom of Expression (10)</t>
  </si>
  <si>
    <t>SAG Nods (Jan. 8)</t>
  </si>
  <si>
    <t>Ensemble (25)</t>
  </si>
  <si>
    <t>Male Actor (20)</t>
  </si>
  <si>
    <t>Female Actor (20)</t>
  </si>
  <si>
    <t>Supporting Male Actor (20)</t>
  </si>
  <si>
    <t>Supporting Female Actor (20)</t>
  </si>
  <si>
    <t>Stunt Ensemble (5)</t>
  </si>
  <si>
    <t>DGA Nods (Jan. 8)</t>
  </si>
  <si>
    <t>Feature (15)</t>
  </si>
  <si>
    <t>Documentary (15)</t>
  </si>
  <si>
    <t>First-Time Feature (15)</t>
  </si>
  <si>
    <t>PGA Nods (Jan. 13)</t>
  </si>
  <si>
    <t>CCA (Jan. 12)</t>
  </si>
  <si>
    <t>Picture (25)</t>
  </si>
  <si>
    <t>Actor (25)</t>
  </si>
  <si>
    <t>Actress (25)</t>
  </si>
  <si>
    <t>Original Screenplay (25)</t>
  </si>
  <si>
    <t>Adapted Screenplay (25)</t>
  </si>
  <si>
    <t>Young Actor/Actress (10)</t>
  </si>
  <si>
    <t>Editing (10)</t>
  </si>
  <si>
    <t>Costume Design (10)</t>
  </si>
  <si>
    <t>Production Design (10)</t>
  </si>
  <si>
    <t>Score (10)</t>
  </si>
  <si>
    <t>Song (10)</t>
  </si>
  <si>
    <t>Hair/Makeup (10)</t>
  </si>
  <si>
    <t>Visual Effects (10)</t>
  </si>
  <si>
    <t>Comedy (10)</t>
  </si>
  <si>
    <t>BAFTA Nods (Jan. 15)</t>
  </si>
  <si>
    <t>Director (20)</t>
  </si>
  <si>
    <t>Actor (20)</t>
  </si>
  <si>
    <t>Actress (20)</t>
  </si>
  <si>
    <t>Supporting Actor (20)</t>
  </si>
  <si>
    <t>Supporting Actress (20)</t>
  </si>
  <si>
    <t>Original Screenplay (20)</t>
  </si>
  <si>
    <t>Adapted Screenplay (20)</t>
  </si>
  <si>
    <t>British Film (10)</t>
  </si>
  <si>
    <t>British Debut (10)</t>
  </si>
  <si>
    <t>Not in the English Language (10)</t>
  </si>
  <si>
    <t>Casting (10)</t>
  </si>
  <si>
    <t>Original Score (10)</t>
  </si>
  <si>
    <t>Special Visual Effects (10)</t>
  </si>
  <si>
    <t>Sound (10)</t>
  </si>
  <si>
    <t>Oscar Nods (Jan. 17)</t>
  </si>
  <si>
    <t>Picture (50)</t>
  </si>
  <si>
    <t>Documentary (25)</t>
  </si>
  <si>
    <t>International (25)</t>
  </si>
  <si>
    <t>Cinematography (15)</t>
  </si>
  <si>
    <t>Costume Design (15)</t>
  </si>
  <si>
    <t>Production Design (15)</t>
  </si>
  <si>
    <t>Hair/Makeup (15)</t>
  </si>
  <si>
    <t>Sound (15)</t>
  </si>
  <si>
    <t>Visual Effects (15)</t>
  </si>
  <si>
    <t>Film Editing (15)</t>
  </si>
  <si>
    <t>Original Song (15)</t>
  </si>
  <si>
    <t>Original Score (15)</t>
  </si>
  <si>
    <t>WGA Nods (Jan. 9)</t>
  </si>
  <si>
    <t>Documentary Screenplay (10)</t>
  </si>
  <si>
    <t>AARP (Jan. 11)</t>
  </si>
  <si>
    <t>Movie (20)</t>
  </si>
  <si>
    <t>Screenwriter (10)</t>
  </si>
  <si>
    <t>Foreign Film (10)</t>
  </si>
  <si>
    <t>Grownup Love Story (10)</t>
  </si>
  <si>
    <t>Intergenerational (10)</t>
  </si>
  <si>
    <t>Time Capsule (10)</t>
  </si>
  <si>
    <t>DGA (Feb. 8)</t>
  </si>
  <si>
    <t>Feature (30)</t>
  </si>
  <si>
    <t>Documentary (30)</t>
  </si>
  <si>
    <t>First-Time Feature (30)</t>
  </si>
  <si>
    <t>PGA (Feb. 8)</t>
  </si>
  <si>
    <t>Animated (30)</t>
  </si>
  <si>
    <t>WGA (Feb. 15)</t>
  </si>
  <si>
    <t>Documentary Screenplay (20)</t>
  </si>
  <si>
    <t>BAFTAs (Feb. 16)</t>
  </si>
  <si>
    <t>Picture (35)</t>
  </si>
  <si>
    <t>Director (35)</t>
  </si>
  <si>
    <t>Actor (35)</t>
  </si>
  <si>
    <t>Actress (35)</t>
  </si>
  <si>
    <t>Supporting Actor (35)</t>
  </si>
  <si>
    <t>Supporting Actress (35)</t>
  </si>
  <si>
    <t>Original Screenplay (35)</t>
  </si>
  <si>
    <t>Adapted Screenplay (35)</t>
  </si>
  <si>
    <t>British Film (20)</t>
  </si>
  <si>
    <t>British Debut (20)</t>
  </si>
  <si>
    <t>Animated (20)</t>
  </si>
  <si>
    <t>Documentary (20)</t>
  </si>
  <si>
    <t>Not in the English Language (20)</t>
  </si>
  <si>
    <t>Casting (20)</t>
  </si>
  <si>
    <t>Cinematography (20)</t>
  </si>
  <si>
    <t>Editing (20)</t>
  </si>
  <si>
    <t>Costume Design (20)</t>
  </si>
  <si>
    <t>Production Design (20)</t>
  </si>
  <si>
    <t>Original Score (20)</t>
  </si>
  <si>
    <t>Hair/Makeup (20)</t>
  </si>
  <si>
    <t>Special Visual Effects (20)</t>
  </si>
  <si>
    <t>Sound (20)</t>
  </si>
  <si>
    <t>Indie Spirits (Feb. 22)</t>
  </si>
  <si>
    <t>Feature (25)</t>
  </si>
  <si>
    <t>Breakthrough Performance (25)</t>
  </si>
  <si>
    <t>First Feature (10)</t>
  </si>
  <si>
    <t>First Screenplay (10)</t>
  </si>
  <si>
    <t>John Cassavetes (10)</t>
  </si>
  <si>
    <t>Robert Altman (10)</t>
  </si>
  <si>
    <t>SAG (Feb. 23)</t>
  </si>
  <si>
    <t>Ensemble (50)</t>
  </si>
  <si>
    <t>Male Actor (35)</t>
  </si>
  <si>
    <t>Female Actor (35)</t>
  </si>
  <si>
    <t>Supporting Male Actor (35)</t>
  </si>
  <si>
    <t>Supporting Female Actor (35)</t>
  </si>
  <si>
    <t>Stunt Ensemble (10)</t>
  </si>
  <si>
    <t>Oscars (Mar. 2)</t>
  </si>
  <si>
    <t>Picture (100)</t>
  </si>
  <si>
    <t>Director (75)</t>
  </si>
  <si>
    <t>Actor (75)</t>
  </si>
  <si>
    <t>Actress (75)</t>
  </si>
  <si>
    <t>Supporting Actor (75)</t>
  </si>
  <si>
    <t>Supporting Actress (75)</t>
  </si>
  <si>
    <t>Original Screenplay (75)</t>
  </si>
  <si>
    <t>Adapted Screenplay (75)</t>
  </si>
  <si>
    <t>Animated (75)</t>
  </si>
  <si>
    <t>Documentary (75)</t>
  </si>
  <si>
    <t>International (75)</t>
  </si>
  <si>
    <t>Cinematography (50)</t>
  </si>
  <si>
    <t>Costume Design (50)</t>
  </si>
  <si>
    <t>Production Design (50)</t>
  </si>
  <si>
    <t>Hair/Makeup (50)</t>
  </si>
  <si>
    <t>Sound (50)</t>
  </si>
  <si>
    <t>Visual Effects (50)</t>
  </si>
  <si>
    <t>Editing (50)</t>
  </si>
  <si>
    <t>Original Song (50)</t>
  </si>
  <si>
    <t>Original Score (50)</t>
  </si>
  <si>
    <t>Total Points</t>
  </si>
  <si>
    <t>Price</t>
  </si>
  <si>
    <t>Film</t>
  </si>
  <si>
    <t>Gladiator 2</t>
  </si>
  <si>
    <t>Dune: Part Two</t>
  </si>
  <si>
    <t>Moana 2</t>
  </si>
  <si>
    <t>Sing Sing</t>
  </si>
  <si>
    <t>Emilia Perez</t>
  </si>
  <si>
    <t>Anora</t>
  </si>
  <si>
    <t>Blitz</t>
  </si>
  <si>
    <t>Joker: Folie à Deux</t>
  </si>
  <si>
    <t>Conclave</t>
  </si>
  <si>
    <t>Wicked</t>
  </si>
  <si>
    <t>Mufasa: The Lion King</t>
  </si>
  <si>
    <t>Nickel Boys</t>
  </si>
  <si>
    <t>Inside Out 2</t>
  </si>
  <si>
    <t>A Complete Unknown</t>
  </si>
  <si>
    <t>Queer</t>
  </si>
  <si>
    <t>Maria</t>
  </si>
  <si>
    <t>The Wild Robot</t>
  </si>
  <si>
    <t>The Brutalist</t>
  </si>
  <si>
    <t>Challengers</t>
  </si>
  <si>
    <t>The Piano Lesson</t>
  </si>
  <si>
    <t>Beetlejuice Beetlejuice</t>
  </si>
  <si>
    <t>Sonic the Hedgehog 3</t>
  </si>
  <si>
    <t>Nightbitch</t>
  </si>
  <si>
    <t>Venom: The Last Dance</t>
  </si>
  <si>
    <t>A Real Pain</t>
  </si>
  <si>
    <t>Babygirl</t>
  </si>
  <si>
    <t>"September 5"</t>
  </si>
  <si>
    <t>Didi</t>
  </si>
  <si>
    <t>Here</t>
  </si>
  <si>
    <t>Horizon-Chapter 1</t>
  </si>
  <si>
    <t>Bird</t>
  </si>
  <si>
    <t>Hard Truths</t>
  </si>
  <si>
    <t>The Room Next Door</t>
  </si>
  <si>
    <t>Saturday Night</t>
  </si>
  <si>
    <t>Nosferatu</t>
  </si>
  <si>
    <t>We Live in Time</t>
  </si>
  <si>
    <t>Eden</t>
  </si>
  <si>
    <t>The Outrun</t>
  </si>
  <si>
    <t>Kraven the Hunter</t>
  </si>
  <si>
    <t>Heretic</t>
  </si>
  <si>
    <t>Janet Planet</t>
  </si>
  <si>
    <t>Thelma</t>
  </si>
  <si>
    <t>Hit Man</t>
  </si>
  <si>
    <t>Furiosa: A Mad Max Saga</t>
  </si>
  <si>
    <t>A Different Man</t>
  </si>
  <si>
    <t>Unstoppable</t>
  </si>
  <si>
    <t>The Order</t>
  </si>
  <si>
    <t>Wallace &amp; Gromit: Vengeance Most Fowl</t>
  </si>
  <si>
    <t>The Seed of the Sacred Fig</t>
  </si>
  <si>
    <t>My Old Ass</t>
  </si>
  <si>
    <t>Smile 2</t>
  </si>
  <si>
    <t>His Three Daughters</t>
  </si>
  <si>
    <t>Will &amp; Harper</t>
  </si>
  <si>
    <t>Kingdom of the Planet of the Apes</t>
  </si>
  <si>
    <t>The Apprentice</t>
  </si>
  <si>
    <t>The End</t>
  </si>
  <si>
    <t>Wolfs</t>
  </si>
  <si>
    <t>Deadpool &amp; Wolverine</t>
  </si>
  <si>
    <t>The Fall Guy</t>
  </si>
  <si>
    <t>The Substance</t>
  </si>
  <si>
    <t>Kinds of Kindness</t>
  </si>
  <si>
    <t>Twisters</t>
  </si>
  <si>
    <t>Megalopolis</t>
  </si>
  <si>
    <t>Problemista</t>
  </si>
  <si>
    <t>The Lord of the Rings: The War of the Rohirrim</t>
  </si>
  <si>
    <t>The Fire Inside</t>
  </si>
  <si>
    <t>I Saw the TV Glow</t>
  </si>
  <si>
    <t>Red One</t>
  </si>
  <si>
    <t>Juror #2</t>
  </si>
  <si>
    <t>Between the Temples</t>
  </si>
  <si>
    <t>The Bikeriders</t>
  </si>
  <si>
    <t>Daddio</t>
  </si>
  <si>
    <t>Fancy Dance</t>
  </si>
  <si>
    <t>Lee</t>
  </si>
  <si>
    <t>Longlegs</t>
  </si>
  <si>
    <t>Love Lies Bleeding</t>
  </si>
  <si>
    <t>The Return</t>
  </si>
  <si>
    <t>Sasquatch Sunset</t>
  </si>
  <si>
    <t>Small Things Like These</t>
  </si>
  <si>
    <t>The Beast</t>
  </si>
  <si>
    <t>Cuckoo</t>
  </si>
  <si>
    <t>Dogman</t>
  </si>
  <si>
    <t>Drive-Away Dolls</t>
  </si>
  <si>
    <t>Stress Positions</t>
  </si>
  <si>
    <t>Tuesday</t>
  </si>
  <si>
    <t>Civil War</t>
  </si>
  <si>
    <t>If</t>
  </si>
  <si>
    <t>Ghostbusters: Frozen Empire</t>
  </si>
  <si>
    <t>Godzilla x Kong: The New Empire</t>
  </si>
  <si>
    <t>A Quiet Place - Day 1</t>
  </si>
  <si>
    <t>Rebel Moon - Part Two: The Scargiver</t>
  </si>
  <si>
    <t>Trap</t>
  </si>
  <si>
    <t>Borderlands</t>
  </si>
  <si>
    <t>The Crow</t>
  </si>
  <si>
    <t>Alien: Romulus</t>
  </si>
  <si>
    <t>Piece by Piece</t>
  </si>
  <si>
    <t>Elton John: Never Too Late</t>
  </si>
  <si>
    <t>Daughters</t>
  </si>
  <si>
    <t>Martha</t>
  </si>
  <si>
    <t>Sugarcane</t>
  </si>
  <si>
    <t>Super/Man: The Christopher Reeve Story</t>
  </si>
  <si>
    <t>No Other Land</t>
  </si>
  <si>
    <t>I Am Celine Dion</t>
  </si>
  <si>
    <t>The Black Box Diaries</t>
  </si>
  <si>
    <t>Frida</t>
  </si>
  <si>
    <t>Flow</t>
  </si>
  <si>
    <t>Spellbound</t>
  </si>
  <si>
    <t>Transformers One</t>
  </si>
  <si>
    <t>Ultraman: Rising</t>
  </si>
  <si>
    <t>Parthenope</t>
  </si>
  <si>
    <t>On Becoming a Guinea Fowl</t>
  </si>
  <si>
    <t>I'm Still Here</t>
  </si>
  <si>
    <t>Evil Does Not Exist</t>
  </si>
  <si>
    <t>All We Imagine as Light</t>
  </si>
  <si>
    <t>Universal Language</t>
  </si>
  <si>
    <t>Kneecap</t>
  </si>
  <si>
    <t>The Promised Land</t>
  </si>
  <si>
    <t>Better Man</t>
  </si>
  <si>
    <t>The Friend</t>
  </si>
  <si>
    <t>The Last Showgirl</t>
  </si>
  <si>
    <t>Nutcrackers</t>
  </si>
  <si>
    <t>Oh, Canada</t>
  </si>
  <si>
    <t>Exhibiting Forgiveness</t>
  </si>
  <si>
    <t>Handling the Undead</t>
  </si>
  <si>
    <t>In the Summers</t>
  </si>
  <si>
    <t>The Life of Chuck</t>
  </si>
  <si>
    <t>National Anthem</t>
  </si>
  <si>
    <t>One Life</t>
  </si>
  <si>
    <t>Relay</t>
  </si>
  <si>
    <t>Without Blood</t>
  </si>
  <si>
    <t>The Best Christmas Pageant Ever</t>
  </si>
  <si>
    <t>Never Let Go</t>
  </si>
  <si>
    <t>Your Monster</t>
  </si>
  <si>
    <t>Y2K</t>
  </si>
  <si>
    <t>Bagman</t>
  </si>
  <si>
    <t>Christmas Eve in Miller's Point</t>
  </si>
  <si>
    <t>My Dead Friend Zoe</t>
  </si>
  <si>
    <t>Blink Twice</t>
  </si>
  <si>
    <t>Bob Marley: One Love</t>
  </si>
  <si>
    <t>Abigail</t>
  </si>
  <si>
    <t>Babes</t>
  </si>
  <si>
    <t>Back to Black</t>
  </si>
  <si>
    <t>Brothers</t>
  </si>
  <si>
    <t>Greedy People</t>
  </si>
  <si>
    <t>Immaculate</t>
  </si>
  <si>
    <t>It Ends With us</t>
  </si>
  <si>
    <t>MaXXXine</t>
  </si>
  <si>
    <t>Monkey Man</t>
  </si>
  <si>
    <t>Speak No Evil</t>
  </si>
  <si>
    <t>The Watchers</t>
  </si>
  <si>
    <t>Young Woman and the Sea</t>
  </si>
  <si>
    <t>AfrAId</t>
  </si>
  <si>
    <t>The American Society of Magical Negroes</t>
  </si>
  <si>
    <t>Argylle</t>
  </si>
  <si>
    <t>Arthur the King</t>
  </si>
  <si>
    <t>The Front Room</t>
  </si>
  <si>
    <t>Lisa Frankenstein</t>
  </si>
  <si>
    <t>Madame Web</t>
  </si>
  <si>
    <t>Mother's Instinct</t>
  </si>
  <si>
    <t>Omni Loop</t>
  </si>
  <si>
    <t>Poolman</t>
  </si>
  <si>
    <t>The Deliverance</t>
  </si>
  <si>
    <t>Rez Ball</t>
  </si>
  <si>
    <t>Hold Your Breath</t>
  </si>
  <si>
    <t>Joy</t>
  </si>
  <si>
    <t>Six Triple Eight</t>
  </si>
  <si>
    <t>Back in Action</t>
  </si>
  <si>
    <t>Carry-On</t>
  </si>
  <si>
    <t>The Idea of You</t>
  </si>
  <si>
    <t>The Instigators</t>
  </si>
  <si>
    <t>The Union</t>
  </si>
  <si>
    <t>Uglies</t>
  </si>
  <si>
    <t>Shirley</t>
  </si>
  <si>
    <t>A Family Affair</t>
  </si>
  <si>
    <t>Woman of the Hour</t>
  </si>
  <si>
    <t>Emmanuelle</t>
  </si>
  <si>
    <t>Points/Dollar</t>
  </si>
  <si>
    <t>Editing</t>
  </si>
  <si>
    <t>Production Design</t>
  </si>
  <si>
    <t>Score</t>
  </si>
  <si>
    <t>Memoir of a Snail</t>
  </si>
  <si>
    <t>Scored Points</t>
  </si>
  <si>
    <t>Cinematic/Box Office (15)</t>
  </si>
  <si>
    <t>Joker: Folie a Deux</t>
  </si>
  <si>
    <t>All We Imagine As Light</t>
  </si>
  <si>
    <t>Oh Canada</t>
  </si>
  <si>
    <t>It Ends With Us</t>
  </si>
  <si>
    <t>Gladiator II</t>
  </si>
  <si>
    <t>"The Lord of the Rings: The War of the Rohirrim
"</t>
  </si>
  <si>
    <t>Horizon: An American Saga — Chapter 1</t>
  </si>
  <si>
    <t>Rebel Moon — Part Two: The Scargiver</t>
  </si>
  <si>
    <t>IF</t>
  </si>
  <si>
    <t>Mothers' Instinct</t>
  </si>
  <si>
    <t>The Killer's Game</t>
  </si>
  <si>
    <t>Total Points w/RT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</si>
</sst>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16" fontId="0" fillId="0" borderId="0" xfId="0" applyNumberFormat="1"/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6" fontId="0" fillId="0" borderId="1" xfId="0" applyNumberFormat="1" applyBorder="1"/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16" fontId="0" fillId="0" borderId="3" xfId="0" applyNumberFormat="1" applyBorder="1"/>
    <xf numFmtId="0" fontId="1" fillId="0" borderId="2" xfId="0" applyFont="1" applyBorder="1" applyAlignment="1">
      <alignment wrapText="1"/>
    </xf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x_office_scrap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t_scrap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_office_scraped"/>
    </sheetNames>
    <sheetDataSet>
      <sheetData sheetId="0">
        <row r="2">
          <cell r="C2">
            <v>135</v>
          </cell>
        </row>
        <row r="3">
          <cell r="C3">
            <v>306</v>
          </cell>
        </row>
        <row r="4">
          <cell r="C4">
            <v>0</v>
          </cell>
        </row>
        <row r="5">
          <cell r="C5">
            <v>13</v>
          </cell>
        </row>
        <row r="6">
          <cell r="C6">
            <v>0</v>
          </cell>
        </row>
        <row r="7">
          <cell r="C7">
            <v>58</v>
          </cell>
        </row>
        <row r="8">
          <cell r="C8">
            <v>30</v>
          </cell>
        </row>
        <row r="9">
          <cell r="C9">
            <v>330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139</v>
          </cell>
        </row>
        <row r="19">
          <cell r="C19">
            <v>6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_scraped"/>
    </sheetNames>
    <sheetDataSet>
      <sheetData sheetId="0">
        <row r="2">
          <cell r="B2">
            <v>71</v>
          </cell>
          <cell r="C2">
            <v>92</v>
          </cell>
          <cell r="D2">
            <v>61</v>
          </cell>
          <cell r="E2">
            <v>98</v>
          </cell>
          <cell r="F2">
            <v>76</v>
          </cell>
          <cell r="G2">
            <v>96</v>
          </cell>
          <cell r="H2">
            <v>81</v>
          </cell>
          <cell r="I2">
            <v>32</v>
          </cell>
          <cell r="J2">
            <v>93</v>
          </cell>
          <cell r="K2">
            <v>89</v>
          </cell>
          <cell r="M2">
            <v>85</v>
          </cell>
          <cell r="N2">
            <v>91</v>
          </cell>
          <cell r="O2">
            <v>77</v>
          </cell>
          <cell r="P2">
            <v>76</v>
          </cell>
          <cell r="Q2">
            <v>73</v>
          </cell>
          <cell r="R2">
            <v>97</v>
          </cell>
          <cell r="S2">
            <v>98</v>
          </cell>
          <cell r="T2">
            <v>88</v>
          </cell>
          <cell r="U2">
            <v>89</v>
          </cell>
          <cell r="V2">
            <v>76</v>
          </cell>
          <cell r="X2">
            <v>58</v>
          </cell>
          <cell r="Y2">
            <v>41</v>
          </cell>
          <cell r="Z2">
            <v>95</v>
          </cell>
          <cell r="AA2">
            <v>90</v>
          </cell>
          <cell r="AB2">
            <v>89</v>
          </cell>
          <cell r="AC2">
            <v>96</v>
          </cell>
          <cell r="AD2">
            <v>37</v>
          </cell>
          <cell r="AE2">
            <v>51</v>
          </cell>
          <cell r="AF2">
            <v>84</v>
          </cell>
          <cell r="AG2">
            <v>97</v>
          </cell>
          <cell r="AH2">
            <v>88</v>
          </cell>
          <cell r="AI2">
            <v>78</v>
          </cell>
          <cell r="AJ2">
            <v>93</v>
          </cell>
          <cell r="AK2">
            <v>77</v>
          </cell>
          <cell r="AL2">
            <v>59</v>
          </cell>
          <cell r="AM2">
            <v>82</v>
          </cell>
          <cell r="AN2">
            <v>14</v>
          </cell>
          <cell r="AO2">
            <v>91</v>
          </cell>
          <cell r="AP2">
            <v>85</v>
          </cell>
          <cell r="AQ2">
            <v>98</v>
          </cell>
          <cell r="AR2">
            <v>95</v>
          </cell>
          <cell r="AS2">
            <v>90</v>
          </cell>
          <cell r="AT2">
            <v>92</v>
          </cell>
          <cell r="AU2">
            <v>80</v>
          </cell>
          <cell r="AV2">
            <v>89</v>
          </cell>
          <cell r="AW2">
            <v>100</v>
          </cell>
          <cell r="AX2">
            <v>100</v>
          </cell>
          <cell r="AY2">
            <v>90</v>
          </cell>
          <cell r="AZ2">
            <v>86</v>
          </cell>
          <cell r="BA2">
            <v>98</v>
          </cell>
          <cell r="BB2">
            <v>99</v>
          </cell>
          <cell r="BC2">
            <v>80</v>
          </cell>
          <cell r="BD2">
            <v>83</v>
          </cell>
          <cell r="BE2">
            <v>51</v>
          </cell>
          <cell r="BF2">
            <v>67</v>
          </cell>
          <cell r="BG2">
            <v>78</v>
          </cell>
          <cell r="BH2">
            <v>82</v>
          </cell>
          <cell r="BI2">
            <v>90</v>
          </cell>
          <cell r="BJ2">
            <v>71</v>
          </cell>
          <cell r="BK2">
            <v>75</v>
          </cell>
          <cell r="BL2">
            <v>46</v>
          </cell>
          <cell r="BM2">
            <v>86</v>
          </cell>
          <cell r="BN2">
            <v>54</v>
          </cell>
          <cell r="BO2">
            <v>96</v>
          </cell>
          <cell r="BP2">
            <v>84</v>
          </cell>
          <cell r="BQ2">
            <v>30</v>
          </cell>
          <cell r="BR2">
            <v>94</v>
          </cell>
          <cell r="BS2">
            <v>84</v>
          </cell>
          <cell r="BT2">
            <v>80</v>
          </cell>
          <cell r="BU2">
            <v>77</v>
          </cell>
          <cell r="BV2">
            <v>96</v>
          </cell>
          <cell r="BW2">
            <v>66</v>
          </cell>
          <cell r="BX2">
            <v>86</v>
          </cell>
          <cell r="BY2">
            <v>94</v>
          </cell>
          <cell r="BZ2">
            <v>77</v>
          </cell>
          <cell r="CA2">
            <v>72</v>
          </cell>
          <cell r="CB2">
            <v>93</v>
          </cell>
          <cell r="CC2">
            <v>86</v>
          </cell>
          <cell r="CD2">
            <v>79</v>
          </cell>
          <cell r="CE2">
            <v>59</v>
          </cell>
          <cell r="CF2">
            <v>63</v>
          </cell>
          <cell r="CG2">
            <v>71</v>
          </cell>
          <cell r="CH2">
            <v>76</v>
          </cell>
          <cell r="CI2">
            <v>81</v>
          </cell>
          <cell r="CJ2">
            <v>50</v>
          </cell>
          <cell r="CK2">
            <v>42</v>
          </cell>
          <cell r="CL2">
            <v>54</v>
          </cell>
          <cell r="CM2">
            <v>87</v>
          </cell>
          <cell r="CN2">
            <v>16</v>
          </cell>
          <cell r="CO2">
            <v>57</v>
          </cell>
          <cell r="CP2">
            <v>10</v>
          </cell>
          <cell r="CQ2">
            <v>22</v>
          </cell>
          <cell r="CR2">
            <v>80</v>
          </cell>
          <cell r="CS2">
            <v>83</v>
          </cell>
          <cell r="CT2">
            <v>78</v>
          </cell>
          <cell r="CU2">
            <v>100</v>
          </cell>
          <cell r="CV2">
            <v>89</v>
          </cell>
          <cell r="CW2">
            <v>100</v>
          </cell>
          <cell r="CX2">
            <v>98</v>
          </cell>
          <cell r="CY2">
            <v>100</v>
          </cell>
          <cell r="CZ2">
            <v>100</v>
          </cell>
          <cell r="DA2">
            <v>98</v>
          </cell>
          <cell r="DB2">
            <v>76</v>
          </cell>
          <cell r="DC2">
            <v>97</v>
          </cell>
          <cell r="DD2">
            <v>94</v>
          </cell>
          <cell r="DE2">
            <v>45</v>
          </cell>
          <cell r="DF2">
            <v>89</v>
          </cell>
          <cell r="DG2">
            <v>85</v>
          </cell>
          <cell r="DH2">
            <v>32</v>
          </cell>
          <cell r="DI2">
            <v>100</v>
          </cell>
          <cell r="DJ2">
            <v>88</v>
          </cell>
          <cell r="DK2">
            <v>91</v>
          </cell>
          <cell r="DL2">
            <v>100</v>
          </cell>
          <cell r="DM2">
            <v>100</v>
          </cell>
          <cell r="DN2">
            <v>95</v>
          </cell>
          <cell r="DO2">
            <v>97</v>
          </cell>
          <cell r="DP2">
            <v>89</v>
          </cell>
          <cell r="DQ2">
            <v>100</v>
          </cell>
          <cell r="DR2">
            <v>78</v>
          </cell>
          <cell r="DS2">
            <v>43</v>
          </cell>
          <cell r="DT2">
            <v>67</v>
          </cell>
          <cell r="DU2">
            <v>95</v>
          </cell>
          <cell r="DV2">
            <v>75</v>
          </cell>
          <cell r="DW2">
            <v>92</v>
          </cell>
          <cell r="DX2">
            <v>85</v>
          </cell>
          <cell r="DY2">
            <v>92</v>
          </cell>
          <cell r="DZ2">
            <v>90</v>
          </cell>
          <cell r="EA2">
            <v>80</v>
          </cell>
          <cell r="EB2">
            <v>33</v>
          </cell>
          <cell r="EC2">
            <v>92</v>
          </cell>
          <cell r="ED2">
            <v>58</v>
          </cell>
          <cell r="EE2">
            <v>77</v>
          </cell>
          <cell r="EF2">
            <v>45</v>
          </cell>
          <cell r="EG2">
            <v>48</v>
          </cell>
          <cell r="EH2">
            <v>79</v>
          </cell>
          <cell r="EI2">
            <v>100</v>
          </cell>
          <cell r="EJ2">
            <v>75</v>
          </cell>
          <cell r="EK2">
            <v>44</v>
          </cell>
          <cell r="EL2">
            <v>83</v>
          </cell>
          <cell r="EM2">
            <v>87</v>
          </cell>
          <cell r="EN2">
            <v>35</v>
          </cell>
          <cell r="EO2">
            <v>42</v>
          </cell>
          <cell r="EP2">
            <v>61</v>
          </cell>
          <cell r="EQ2">
            <v>71</v>
          </cell>
          <cell r="ER2">
            <v>55</v>
          </cell>
          <cell r="ES2">
            <v>72</v>
          </cell>
          <cell r="ET2">
            <v>89</v>
          </cell>
          <cell r="EU2">
            <v>83</v>
          </cell>
          <cell r="EV2">
            <v>32</v>
          </cell>
          <cell r="EW2">
            <v>89</v>
          </cell>
          <cell r="EX2">
            <v>22</v>
          </cell>
          <cell r="EY2">
            <v>25</v>
          </cell>
          <cell r="EZ2">
            <v>33</v>
          </cell>
          <cell r="FA2">
            <v>69</v>
          </cell>
          <cell r="FB2">
            <v>46</v>
          </cell>
          <cell r="FC2">
            <v>42</v>
          </cell>
          <cell r="FD2">
            <v>52</v>
          </cell>
          <cell r="FE2">
            <v>11</v>
          </cell>
          <cell r="FF2">
            <v>52</v>
          </cell>
          <cell r="FG2">
            <v>83</v>
          </cell>
          <cell r="FH2">
            <v>24</v>
          </cell>
          <cell r="FI2">
            <v>34</v>
          </cell>
          <cell r="FJ2">
            <v>94</v>
          </cell>
          <cell r="FK2">
            <v>40</v>
          </cell>
          <cell r="FL2">
            <v>90</v>
          </cell>
          <cell r="FM2">
            <v>64</v>
          </cell>
          <cell r="FO2">
            <v>81</v>
          </cell>
          <cell r="FP2">
            <v>81</v>
          </cell>
          <cell r="FQ2">
            <v>40</v>
          </cell>
          <cell r="FR2">
            <v>37</v>
          </cell>
          <cell r="FS2">
            <v>16</v>
          </cell>
          <cell r="FT2">
            <v>74</v>
          </cell>
          <cell r="FU2">
            <v>36</v>
          </cell>
          <cell r="FV2">
            <v>91</v>
          </cell>
          <cell r="FW2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7CF3-92A6-489A-A4EE-4D5A158495AC}">
  <dimension ref="A1:FY376"/>
  <sheetViews>
    <sheetView tabSelected="1" workbookViewId="0">
      <pane xSplit="1" ySplit="1" topLeftCell="C253" activePane="bottomRight" state="frozen"/>
      <selection pane="topRight" activeCell="B1" sqref="B1"/>
      <selection pane="bottomLeft" activeCell="A2" sqref="A2"/>
      <selection pane="bottomRight" activeCell="A373" sqref="A373:XFD373"/>
    </sheetView>
  </sheetViews>
  <sheetFormatPr defaultRowHeight="14.5" x14ac:dyDescent="0.35"/>
  <cols>
    <col min="1" max="1" width="19.26953125" customWidth="1"/>
    <col min="2" max="2" width="17.7265625" hidden="1" customWidth="1"/>
  </cols>
  <sheetData>
    <row r="1" spans="1:181" ht="89" thickBot="1" x14ac:dyDescent="0.4">
      <c r="A1" s="2" t="s">
        <v>294</v>
      </c>
      <c r="B1" s="2"/>
      <c r="C1" s="2" t="s">
        <v>482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  <c r="I1" s="2" t="s">
        <v>301</v>
      </c>
      <c r="J1" s="2" t="s">
        <v>478</v>
      </c>
      <c r="K1" s="2" t="s">
        <v>303</v>
      </c>
      <c r="L1" s="2" t="s">
        <v>304</v>
      </c>
      <c r="M1" s="2" t="s">
        <v>305</v>
      </c>
      <c r="N1" s="2" t="s">
        <v>306</v>
      </c>
      <c r="O1" s="2" t="s">
        <v>307</v>
      </c>
      <c r="P1" s="2" t="s">
        <v>308</v>
      </c>
      <c r="Q1" s="2" t="s">
        <v>309</v>
      </c>
      <c r="R1" s="2" t="s">
        <v>310</v>
      </c>
      <c r="S1" s="2" t="s">
        <v>311</v>
      </c>
      <c r="T1" s="2" t="s">
        <v>312</v>
      </c>
      <c r="U1" s="2" t="s">
        <v>313</v>
      </c>
      <c r="V1" s="2" t="s">
        <v>314</v>
      </c>
      <c r="W1" s="2" t="s">
        <v>315</v>
      </c>
      <c r="X1" s="2" t="s">
        <v>316</v>
      </c>
      <c r="Y1" s="2" t="s">
        <v>317</v>
      </c>
      <c r="Z1" s="2" t="s">
        <v>318</v>
      </c>
      <c r="AA1" s="2" t="s">
        <v>319</v>
      </c>
      <c r="AB1" s="5" t="s">
        <v>320</v>
      </c>
      <c r="AC1" s="7" t="s">
        <v>321</v>
      </c>
      <c r="AD1" s="8" t="s">
        <v>322</v>
      </c>
      <c r="AE1" s="8" t="s">
        <v>323</v>
      </c>
      <c r="AF1" s="8" t="s">
        <v>484</v>
      </c>
      <c r="AG1" s="8" t="s">
        <v>325</v>
      </c>
      <c r="AH1" s="8" t="s">
        <v>326</v>
      </c>
      <c r="AI1" s="8" t="s">
        <v>327</v>
      </c>
      <c r="AJ1" s="8" t="s">
        <v>328</v>
      </c>
      <c r="AK1" s="8" t="s">
        <v>329</v>
      </c>
      <c r="AL1" s="8" t="s">
        <v>330</v>
      </c>
      <c r="AM1" s="8" t="s">
        <v>331</v>
      </c>
      <c r="AN1" s="8" t="s">
        <v>332</v>
      </c>
      <c r="AO1" s="8" t="s">
        <v>333</v>
      </c>
      <c r="AP1" s="8" t="s">
        <v>334</v>
      </c>
      <c r="AQ1" s="8" t="s">
        <v>335</v>
      </c>
      <c r="AR1" s="8" t="s">
        <v>336</v>
      </c>
      <c r="AS1" s="8" t="s">
        <v>337</v>
      </c>
      <c r="AT1" s="8" t="s">
        <v>338</v>
      </c>
      <c r="AU1" s="8" t="s">
        <v>339</v>
      </c>
      <c r="AV1" s="8" t="s">
        <v>340</v>
      </c>
      <c r="AW1" s="8" t="s">
        <v>341</v>
      </c>
      <c r="AX1" s="8" t="s">
        <v>342</v>
      </c>
      <c r="AY1" s="8" t="s">
        <v>343</v>
      </c>
      <c r="AZ1" s="8" t="s">
        <v>344</v>
      </c>
      <c r="BA1" s="8" t="s">
        <v>345</v>
      </c>
      <c r="BB1" s="8" t="s">
        <v>346</v>
      </c>
      <c r="BC1" s="8" t="s">
        <v>347</v>
      </c>
      <c r="BD1" s="8" t="s">
        <v>348</v>
      </c>
      <c r="BE1" s="8" t="s">
        <v>349</v>
      </c>
      <c r="BF1" s="8" t="s">
        <v>350</v>
      </c>
      <c r="BG1" s="8" t="s">
        <v>351</v>
      </c>
      <c r="BH1" s="8" t="s">
        <v>352</v>
      </c>
      <c r="BI1" s="8" t="s">
        <v>353</v>
      </c>
      <c r="BJ1" s="8" t="s">
        <v>354</v>
      </c>
      <c r="BK1" s="8" t="s">
        <v>355</v>
      </c>
      <c r="BL1" s="8" t="s">
        <v>356</v>
      </c>
      <c r="BM1" s="8" t="s">
        <v>357</v>
      </c>
      <c r="BN1" s="8" t="s">
        <v>358</v>
      </c>
      <c r="BO1" s="8" t="s">
        <v>483</v>
      </c>
      <c r="BP1" s="8" t="s">
        <v>360</v>
      </c>
      <c r="BQ1" s="8" t="s">
        <v>361</v>
      </c>
      <c r="BR1" s="8" t="s">
        <v>362</v>
      </c>
      <c r="BS1" s="8" t="s">
        <v>363</v>
      </c>
      <c r="BT1" s="8" t="s">
        <v>364</v>
      </c>
      <c r="BU1" s="8" t="s">
        <v>365</v>
      </c>
      <c r="BV1" s="8" t="s">
        <v>366</v>
      </c>
      <c r="BW1" s="8" t="s">
        <v>367</v>
      </c>
      <c r="BX1" s="8" t="s">
        <v>368</v>
      </c>
      <c r="BY1" s="8" t="s">
        <v>369</v>
      </c>
      <c r="BZ1" s="8" t="s">
        <v>370</v>
      </c>
      <c r="CA1" s="8" t="s">
        <v>371</v>
      </c>
      <c r="CB1" s="8" t="s">
        <v>372</v>
      </c>
      <c r="CC1" s="8" t="s">
        <v>373</v>
      </c>
      <c r="CD1" s="8" t="s">
        <v>374</v>
      </c>
      <c r="CE1" s="8" t="s">
        <v>375</v>
      </c>
      <c r="CF1" s="8" t="s">
        <v>376</v>
      </c>
      <c r="CG1" s="8" t="s">
        <v>377</v>
      </c>
      <c r="CH1" s="8" t="s">
        <v>378</v>
      </c>
      <c r="CI1" s="8" t="s">
        <v>379</v>
      </c>
      <c r="CJ1" s="8" t="s">
        <v>380</v>
      </c>
      <c r="CK1" s="8" t="s">
        <v>486</v>
      </c>
      <c r="CL1" s="8" t="s">
        <v>382</v>
      </c>
      <c r="CM1" s="8" t="s">
        <v>383</v>
      </c>
      <c r="CN1" s="8" t="s">
        <v>384</v>
      </c>
      <c r="CO1" s="8" t="s">
        <v>485</v>
      </c>
      <c r="CP1" s="8" t="s">
        <v>386</v>
      </c>
      <c r="CQ1" s="8" t="s">
        <v>387</v>
      </c>
      <c r="CR1" s="8" t="s">
        <v>388</v>
      </c>
      <c r="CS1" s="8" t="s">
        <v>389</v>
      </c>
      <c r="CT1" s="8" t="s">
        <v>390</v>
      </c>
      <c r="CU1" s="8" t="s">
        <v>391</v>
      </c>
      <c r="CV1" s="8" t="s">
        <v>392</v>
      </c>
      <c r="CW1" s="8" t="s">
        <v>393</v>
      </c>
      <c r="CX1" s="8" t="s">
        <v>394</v>
      </c>
      <c r="CY1" s="8" t="s">
        <v>395</v>
      </c>
      <c r="CZ1" s="8" t="s">
        <v>396</v>
      </c>
      <c r="DA1" s="8" t="s">
        <v>397</v>
      </c>
      <c r="DB1" s="8" t="s">
        <v>398</v>
      </c>
      <c r="DC1" s="8" t="s">
        <v>399</v>
      </c>
      <c r="DD1" s="8" t="s">
        <v>400</v>
      </c>
      <c r="DE1" s="8" t="s">
        <v>475</v>
      </c>
      <c r="DF1" s="8" t="s">
        <v>401</v>
      </c>
      <c r="DG1" s="8" t="s">
        <v>402</v>
      </c>
      <c r="DH1" s="8" t="s">
        <v>403</v>
      </c>
      <c r="DI1" s="8" t="s">
        <v>404</v>
      </c>
      <c r="DJ1" s="8" t="s">
        <v>405</v>
      </c>
      <c r="DK1" s="8" t="s">
        <v>406</v>
      </c>
      <c r="DL1" s="8" t="s">
        <v>407</v>
      </c>
      <c r="DM1" s="8" t="s">
        <v>479</v>
      </c>
      <c r="DN1" s="8" t="s">
        <v>409</v>
      </c>
      <c r="DO1" s="8" t="s">
        <v>410</v>
      </c>
      <c r="DP1" s="8" t="s">
        <v>411</v>
      </c>
      <c r="DQ1" s="8" t="s">
        <v>412</v>
      </c>
      <c r="DR1" s="8" t="s">
        <v>413</v>
      </c>
      <c r="DS1" s="8" t="s">
        <v>414</v>
      </c>
      <c r="DT1" s="8" t="s">
        <v>415</v>
      </c>
      <c r="DU1" s="8" t="s">
        <v>480</v>
      </c>
      <c r="DV1" s="8" t="s">
        <v>417</v>
      </c>
      <c r="DW1" s="8" t="s">
        <v>418</v>
      </c>
      <c r="DX1" s="8" t="s">
        <v>419</v>
      </c>
      <c r="DY1" s="8" t="s">
        <v>420</v>
      </c>
      <c r="DZ1" s="8" t="s">
        <v>421</v>
      </c>
      <c r="EA1" s="8" t="s">
        <v>422</v>
      </c>
      <c r="EB1" s="8" t="s">
        <v>423</v>
      </c>
      <c r="EC1" s="8" t="s">
        <v>424</v>
      </c>
      <c r="ED1" s="8" t="s">
        <v>425</v>
      </c>
      <c r="EE1" s="8" t="s">
        <v>426</v>
      </c>
      <c r="EF1" s="8" t="s">
        <v>427</v>
      </c>
      <c r="EG1" s="8" t="s">
        <v>428</v>
      </c>
      <c r="EH1" s="8" t="s">
        <v>429</v>
      </c>
      <c r="EI1" s="8" t="s">
        <v>430</v>
      </c>
      <c r="EJ1" s="8" t="s">
        <v>431</v>
      </c>
      <c r="EK1" s="8" t="s">
        <v>432</v>
      </c>
      <c r="EL1" s="8" t="s">
        <v>433</v>
      </c>
      <c r="EM1" s="8" t="s">
        <v>434</v>
      </c>
      <c r="EN1" s="8" t="s">
        <v>435</v>
      </c>
      <c r="EO1" s="8" t="s">
        <v>436</v>
      </c>
      <c r="EP1" s="8" t="s">
        <v>437</v>
      </c>
      <c r="EQ1" s="8" t="s">
        <v>438</v>
      </c>
      <c r="ER1" s="8" t="s">
        <v>439</v>
      </c>
      <c r="ES1" s="8" t="s">
        <v>481</v>
      </c>
      <c r="ET1" s="8" t="s">
        <v>441</v>
      </c>
      <c r="EU1" s="8" t="s">
        <v>442</v>
      </c>
      <c r="EV1" s="8" t="s">
        <v>443</v>
      </c>
      <c r="EW1" s="8" t="s">
        <v>444</v>
      </c>
      <c r="EX1" s="8" t="s">
        <v>445</v>
      </c>
      <c r="EY1" s="8" t="s">
        <v>446</v>
      </c>
      <c r="EZ1" s="8" t="s">
        <v>447</v>
      </c>
      <c r="FA1" s="8" t="s">
        <v>448</v>
      </c>
      <c r="FB1" s="8" t="s">
        <v>449</v>
      </c>
      <c r="FC1" s="8" t="s">
        <v>488</v>
      </c>
      <c r="FD1" s="8" t="s">
        <v>450</v>
      </c>
      <c r="FE1" s="8" t="s">
        <v>451</v>
      </c>
      <c r="FF1" s="8" t="s">
        <v>452</v>
      </c>
      <c r="FG1" s="8" t="s">
        <v>487</v>
      </c>
      <c r="FH1" s="8" t="s">
        <v>454</v>
      </c>
      <c r="FI1" s="8" t="s">
        <v>455</v>
      </c>
      <c r="FJ1" s="8" t="s">
        <v>456</v>
      </c>
      <c r="FK1" s="8" t="s">
        <v>457</v>
      </c>
      <c r="FL1" s="8" t="s">
        <v>458</v>
      </c>
      <c r="FM1" s="8" t="s">
        <v>459</v>
      </c>
      <c r="FN1" s="8" t="s">
        <v>460</v>
      </c>
      <c r="FO1" s="8" t="s">
        <v>461</v>
      </c>
      <c r="FP1" s="8" t="s">
        <v>462</v>
      </c>
      <c r="FQ1" s="8" t="s">
        <v>463</v>
      </c>
      <c r="FR1" s="8" t="s">
        <v>464</v>
      </c>
      <c r="FS1" s="8" t="s">
        <v>465</v>
      </c>
      <c r="FT1" s="8" t="s">
        <v>466</v>
      </c>
      <c r="FU1" s="8" t="s">
        <v>467</v>
      </c>
      <c r="FV1" s="8" t="s">
        <v>468</v>
      </c>
      <c r="FW1" s="8" t="s">
        <v>469</v>
      </c>
      <c r="FX1" s="8" t="s">
        <v>470</v>
      </c>
    </row>
    <row r="2" spans="1:181" ht="26.5" thickBot="1" x14ac:dyDescent="0.4">
      <c r="A2" s="2" t="s">
        <v>0</v>
      </c>
      <c r="B2" s="2" t="e">
        <f>SUM(C2:FQ2)</f>
        <v>#N/A</v>
      </c>
      <c r="C2" s="2">
        <f>[1]box_office_scraped!$C$2</f>
        <v>135</v>
      </c>
      <c r="D2" s="2" t="e">
        <f>NA()</f>
        <v>#N/A</v>
      </c>
      <c r="E2" s="2">
        <f>[1]box_office_scraped!$C$3</f>
        <v>306</v>
      </c>
      <c r="F2" s="2" t="e">
        <f>NA()</f>
        <v>#N/A</v>
      </c>
      <c r="G2" s="2">
        <f>[1]box_office_scraped!$C$4</f>
        <v>0</v>
      </c>
      <c r="H2" s="2">
        <f>[1]box_office_scraped!$C$5</f>
        <v>13</v>
      </c>
      <c r="I2" s="2">
        <f>[1]box_office_scraped!$C$6</f>
        <v>0</v>
      </c>
      <c r="J2" s="2">
        <f>[1]box_office_scraped!$C$7</f>
        <v>58</v>
      </c>
      <c r="K2" s="2">
        <f>[1]box_office_scraped!$C$8</f>
        <v>30</v>
      </c>
      <c r="L2" s="2">
        <f>[1]box_office_scraped!$C$9</f>
        <v>330</v>
      </c>
      <c r="M2" s="2">
        <f>[1]box_office_scraped!$C$10</f>
        <v>0</v>
      </c>
      <c r="N2" s="2">
        <f>[1]box_office_scraped!$C$11</f>
        <v>0</v>
      </c>
      <c r="O2" s="2" t="e">
        <f>NA()</f>
        <v>#N/A</v>
      </c>
      <c r="P2" s="2">
        <f>[1]box_office_scraped!$C$12</f>
        <v>0</v>
      </c>
      <c r="Q2" s="2">
        <f>[1]box_office_scraped!$C$13</f>
        <v>0</v>
      </c>
      <c r="R2" s="2">
        <f>[1]box_office_scraped!$C$14</f>
        <v>0</v>
      </c>
      <c r="S2" s="2" t="e">
        <f>NA()</f>
        <v>#N/A</v>
      </c>
      <c r="T2" s="2">
        <f>[1]box_office_scraped!$C$15</f>
        <v>0</v>
      </c>
      <c r="U2" s="2" t="e">
        <f>NA()</f>
        <v>#N/A</v>
      </c>
      <c r="V2" s="2"/>
      <c r="W2" s="2" t="e">
        <f>NA()</f>
        <v>#N/A</v>
      </c>
      <c r="X2" s="2">
        <f>[1]box_office_scraped!$C$16</f>
        <v>0</v>
      </c>
      <c r="Y2" s="2">
        <f>[1]box_office_scraped!$C$17</f>
        <v>0</v>
      </c>
      <c r="Z2" s="2">
        <f>[1]box_office_scraped!$C$18</f>
        <v>139</v>
      </c>
      <c r="AA2" s="2">
        <f>[1]box_office_scraped!$C$19</f>
        <v>6</v>
      </c>
      <c r="AB2">
        <f>[1]box_office_scraped!$C$20</f>
        <v>0</v>
      </c>
      <c r="AC2">
        <f>[1]box_office_scraped!$C$21</f>
        <v>0</v>
      </c>
      <c r="AD2" s="2" t="e">
        <f>NA()</f>
        <v>#N/A</v>
      </c>
      <c r="AE2">
        <f>[1]box_office_scraped!$C$22</f>
        <v>12</v>
      </c>
      <c r="AF2" s="2" t="e">
        <f>NA()</f>
        <v>#N/A</v>
      </c>
      <c r="AJ2">
        <v>9</v>
      </c>
      <c r="AL2">
        <v>24</v>
      </c>
      <c r="AN2">
        <v>1</v>
      </c>
      <c r="AP2">
        <v>27</v>
      </c>
      <c r="AQ2" s="2" t="e">
        <f>NA()</f>
        <v>#N/A</v>
      </c>
      <c r="AR2" s="2" t="e">
        <f>NA()</f>
        <v>#N/A</v>
      </c>
      <c r="AS2" s="2" t="e">
        <f>NA()</f>
        <v>#N/A</v>
      </c>
      <c r="AT2" s="2" t="e">
        <f>NA()</f>
        <v>#N/A</v>
      </c>
      <c r="AU2" s="2" t="e">
        <f>NA()</f>
        <v>#N/A</v>
      </c>
      <c r="AZ2" s="2" t="e">
        <f>NA()</f>
        <v>#N/A</v>
      </c>
      <c r="BA2">
        <v>68</v>
      </c>
      <c r="BB2" s="2" t="e">
        <f>NA()</f>
        <v>#N/A</v>
      </c>
      <c r="BD2" s="2" t="e">
        <f>NA()</f>
        <v>#N/A</v>
      </c>
      <c r="BE2">
        <v>4</v>
      </c>
      <c r="BG2" s="2" t="e">
        <f>NA()</f>
        <v>#N/A</v>
      </c>
      <c r="BH2" s="2" t="e">
        <f>NA()</f>
        <v>#N/A</v>
      </c>
      <c r="BI2" s="2" t="e">
        <f>NA()</f>
        <v>#N/A</v>
      </c>
      <c r="BJ2" s="2" t="e">
        <f>NA()</f>
        <v>#N/A</v>
      </c>
      <c r="BK2" s="2" t="e">
        <f>NA()</f>
        <v>#N/A</v>
      </c>
      <c r="BL2" s="2" t="e">
        <f>NA()</f>
        <v>#N/A</v>
      </c>
      <c r="BM2" s="2" t="e">
        <f>NA()</f>
        <v>#N/A</v>
      </c>
      <c r="BN2" s="2" t="e">
        <f>NA()</f>
        <v>#N/A</v>
      </c>
      <c r="BQ2" s="2" t="e">
        <f>NA()</f>
        <v>#N/A</v>
      </c>
      <c r="BR2">
        <v>85</v>
      </c>
      <c r="BT2">
        <v>2</v>
      </c>
      <c r="BU2" s="2" t="e">
        <f>NA()</f>
        <v>#N/A</v>
      </c>
      <c r="BV2" s="2" t="e">
        <f>NA()</f>
        <v>#N/A</v>
      </c>
      <c r="BW2" s="2" t="e">
        <f>NA()</f>
        <v>#N/A</v>
      </c>
      <c r="BX2">
        <v>2</v>
      </c>
      <c r="BY2" s="2" t="e">
        <f>NA()</f>
        <v>#N/A</v>
      </c>
      <c r="BZ2" s="2" t="e">
        <f>NA()</f>
        <v>#N/A</v>
      </c>
      <c r="CB2" s="2" t="e">
        <f>NA()</f>
        <v>#N/A</v>
      </c>
      <c r="CC2">
        <v>1</v>
      </c>
      <c r="CD2" s="2" t="e">
        <f>NA()</f>
        <v>#N/A</v>
      </c>
      <c r="CE2" s="2" t="e">
        <f>NA()</f>
        <v>#N/A</v>
      </c>
      <c r="CF2" s="2" t="e">
        <f>NA()</f>
        <v>#N/A</v>
      </c>
      <c r="CG2" s="2" t="e">
        <f>NA()</f>
        <v>#N/A</v>
      </c>
      <c r="CH2" s="2" t="e">
        <f>NA()</f>
        <v>#N/A</v>
      </c>
      <c r="CI2" s="2" t="e">
        <f>NA()</f>
        <v>#N/A</v>
      </c>
      <c r="CJ2" s="2" t="e">
        <f>NA()</f>
        <v>#N/A</v>
      </c>
      <c r="CK2" s="2" t="e">
        <f>NA()</f>
        <v>#N/A</v>
      </c>
      <c r="CL2" s="2" t="e">
        <f>NA()</f>
        <v>#N/A</v>
      </c>
      <c r="CM2" s="2" t="e">
        <f>NA()</f>
        <v>#N/A</v>
      </c>
      <c r="CN2" s="2" t="e">
        <f>NA()</f>
        <v>#N/A</v>
      </c>
      <c r="CO2" s="2" t="e">
        <f>NA()</f>
        <v>#N/A</v>
      </c>
      <c r="CP2" s="2" t="e">
        <f>NA()</f>
        <v>#N/A</v>
      </c>
      <c r="CQ2" s="2" t="e">
        <f>NA()</f>
        <v>#N/A</v>
      </c>
      <c r="CR2" s="2" t="e">
        <f>NA()</f>
        <v>#N/A</v>
      </c>
      <c r="CS2" s="2" t="e">
        <f>NA()</f>
        <v>#N/A</v>
      </c>
      <c r="CT2">
        <v>9</v>
      </c>
      <c r="CV2" s="2" t="e">
        <f>NA()</f>
        <v>#N/A</v>
      </c>
      <c r="CX2" s="2" t="e">
        <f>NA()</f>
        <v>#N/A</v>
      </c>
      <c r="CY2" s="2" t="e">
        <f>NA()</f>
        <v>#N/A</v>
      </c>
      <c r="DC2" s="2" t="e">
        <f>NA()</f>
        <v>#N/A</v>
      </c>
      <c r="DG2" s="2" t="e">
        <f>NA()</f>
        <v>#N/A</v>
      </c>
      <c r="DH2" s="2" t="e">
        <f>NA()</f>
        <v>#N/A</v>
      </c>
      <c r="DL2" s="2" t="e">
        <f>NA()</f>
        <v>#N/A</v>
      </c>
      <c r="DO2" s="2" t="e">
        <f>NA()</f>
        <v>#N/A</v>
      </c>
      <c r="DP2" s="2" t="e">
        <f>NA()</f>
        <v>#N/A</v>
      </c>
      <c r="DW2" s="2" t="e">
        <f>NA()</f>
        <v>#N/A</v>
      </c>
      <c r="DZ2" s="2" t="e">
        <f>NA()</f>
        <v>#N/A</v>
      </c>
      <c r="EA2" s="2" t="e">
        <f>NA()</f>
        <v>#N/A</v>
      </c>
      <c r="ED2">
        <v>34</v>
      </c>
      <c r="EE2">
        <v>10</v>
      </c>
      <c r="EG2">
        <v>2</v>
      </c>
      <c r="EH2" s="2" t="e">
        <f>NA()</f>
        <v>#N/A</v>
      </c>
      <c r="EK2" s="2" t="e">
        <f>NA()</f>
        <v>#N/A</v>
      </c>
      <c r="EL2" s="2" t="e">
        <f>NA()</f>
        <v>#N/A</v>
      </c>
      <c r="EM2" s="2" t="e">
        <f>NA()</f>
        <v>#N/A</v>
      </c>
      <c r="EN2" s="2" t="e">
        <f>NA()</f>
        <v>#N/A</v>
      </c>
      <c r="EO2" s="2" t="e">
        <f>NA()</f>
        <v>#N/A</v>
      </c>
      <c r="EQ2" s="2" t="e">
        <f>NA()</f>
        <v>#N/A</v>
      </c>
      <c r="ER2" s="2" t="e">
        <f>NA()</f>
        <v>#N/A</v>
      </c>
      <c r="ES2" s="2" t="e">
        <f>NA()</f>
        <v>#N/A</v>
      </c>
      <c r="ET2" s="2" t="e">
        <f>NA()</f>
        <v>#N/A</v>
      </c>
      <c r="EU2" s="2" t="e">
        <f>NA()</f>
        <v>#N/A</v>
      </c>
      <c r="EV2" s="2" t="e">
        <f>NA()</f>
        <v>#N/A</v>
      </c>
      <c r="EW2" s="2" t="e">
        <f>NA()</f>
        <v>#N/A</v>
      </c>
      <c r="EX2" s="2" t="e">
        <f>NA()</f>
        <v>#N/A</v>
      </c>
      <c r="EY2" s="2" t="e">
        <f>NA()</f>
        <v>#N/A</v>
      </c>
      <c r="EZ2" s="2" t="e">
        <f>NA()</f>
        <v>#N/A</v>
      </c>
      <c r="FA2" s="2" t="e">
        <f>NA()</f>
        <v>#N/A</v>
      </c>
      <c r="FB2" s="2" t="e">
        <f>NA()</f>
        <v>#N/A</v>
      </c>
      <c r="FC2" s="2" t="e">
        <f>NA()</f>
        <v>#N/A</v>
      </c>
      <c r="FD2" s="2" t="e">
        <f>NA()</f>
        <v>#N/A</v>
      </c>
      <c r="FE2" s="2" t="e">
        <f>NA()</f>
        <v>#N/A</v>
      </c>
      <c r="FF2" s="2" t="e">
        <f>NA()</f>
        <v>#N/A</v>
      </c>
      <c r="FG2" s="2" t="e">
        <f>NA()</f>
        <v>#N/A</v>
      </c>
      <c r="FH2" s="2" t="e">
        <f>NA()</f>
        <v>#N/A</v>
      </c>
      <c r="FI2" s="2" t="e">
        <f>NA()</f>
        <v>#N/A</v>
      </c>
      <c r="FJ2" s="2" t="e">
        <f>NA()</f>
        <v>#N/A</v>
      </c>
      <c r="FK2" s="2" t="e">
        <f>NA()</f>
        <v>#N/A</v>
      </c>
      <c r="FQ2" s="2" t="e">
        <f>NA()</f>
        <v>#N/A</v>
      </c>
      <c r="FR2" s="2" t="e">
        <f>NA()</f>
        <v>#N/A</v>
      </c>
      <c r="FS2" s="2" t="e">
        <f>NA()</f>
        <v>#N/A</v>
      </c>
      <c r="FT2" s="2" t="e">
        <f>NA()</f>
        <v>#N/A</v>
      </c>
      <c r="FU2" s="2" t="e">
        <f>NA()</f>
        <v>#N/A</v>
      </c>
      <c r="FV2" s="2" t="e">
        <f>NA()</f>
        <v>#N/A</v>
      </c>
    </row>
    <row r="3" spans="1:181" ht="15" hidden="1" thickBot="1" x14ac:dyDescent="0.4">
      <c r="A3" s="2" t="s">
        <v>1</v>
      </c>
      <c r="B3" s="18"/>
      <c r="C3" s="1">
        <f>IF(C2&gt;25,10,0)</f>
        <v>10</v>
      </c>
      <c r="D3" s="1" t="e">
        <f>IF(D2&gt;25,10,0)</f>
        <v>#N/A</v>
      </c>
      <c r="E3" s="1">
        <f t="shared" ref="E3:BP3" si="0">IF(E2&gt;25,10,0)</f>
        <v>10</v>
      </c>
      <c r="F3" s="1" t="e">
        <f t="shared" si="0"/>
        <v>#N/A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10</v>
      </c>
      <c r="K3" s="1">
        <f t="shared" si="0"/>
        <v>10</v>
      </c>
      <c r="L3" s="1">
        <f t="shared" si="0"/>
        <v>10</v>
      </c>
      <c r="M3" s="1">
        <f t="shared" si="0"/>
        <v>0</v>
      </c>
      <c r="N3" s="1">
        <f t="shared" si="0"/>
        <v>0</v>
      </c>
      <c r="O3" s="1" t="e">
        <f t="shared" si="0"/>
        <v>#N/A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 t="e">
        <f t="shared" si="0"/>
        <v>#N/A</v>
      </c>
      <c r="T3" s="1">
        <f t="shared" si="0"/>
        <v>0</v>
      </c>
      <c r="U3" s="1" t="e">
        <f t="shared" si="0"/>
        <v>#N/A</v>
      </c>
      <c r="V3" s="1">
        <f t="shared" si="0"/>
        <v>0</v>
      </c>
      <c r="W3" s="1" t="e">
        <f t="shared" si="0"/>
        <v>#N/A</v>
      </c>
      <c r="X3" s="1">
        <f t="shared" si="0"/>
        <v>0</v>
      </c>
      <c r="Y3" s="1">
        <f t="shared" si="0"/>
        <v>0</v>
      </c>
      <c r="Z3" s="1">
        <f t="shared" si="0"/>
        <v>10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 t="e">
        <f t="shared" si="0"/>
        <v>#N/A</v>
      </c>
      <c r="AE3" s="1">
        <f t="shared" si="0"/>
        <v>0</v>
      </c>
      <c r="AF3" s="1" t="e">
        <f t="shared" si="0"/>
        <v>#N/A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10</v>
      </c>
      <c r="AQ3" s="1" t="e">
        <f t="shared" si="0"/>
        <v>#N/A</v>
      </c>
      <c r="AR3" s="1" t="e">
        <f t="shared" si="0"/>
        <v>#N/A</v>
      </c>
      <c r="AS3" s="1" t="e">
        <f t="shared" si="0"/>
        <v>#N/A</v>
      </c>
      <c r="AT3" s="1" t="e">
        <f t="shared" si="0"/>
        <v>#N/A</v>
      </c>
      <c r="AU3" s="1" t="e">
        <f t="shared" si="0"/>
        <v>#N/A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 t="e">
        <f t="shared" si="0"/>
        <v>#N/A</v>
      </c>
      <c r="BA3" s="1">
        <f t="shared" si="0"/>
        <v>10</v>
      </c>
      <c r="BB3" s="1" t="e">
        <f t="shared" si="0"/>
        <v>#N/A</v>
      </c>
      <c r="BC3" s="1">
        <f t="shared" si="0"/>
        <v>0</v>
      </c>
      <c r="BD3" s="1" t="e">
        <f t="shared" si="0"/>
        <v>#N/A</v>
      </c>
      <c r="BE3" s="1">
        <f t="shared" si="0"/>
        <v>0</v>
      </c>
      <c r="BF3" s="1">
        <f t="shared" si="0"/>
        <v>0</v>
      </c>
      <c r="BG3" s="1" t="e">
        <f t="shared" si="0"/>
        <v>#N/A</v>
      </c>
      <c r="BH3" s="1" t="e">
        <f t="shared" si="0"/>
        <v>#N/A</v>
      </c>
      <c r="BI3" s="1" t="e">
        <f t="shared" si="0"/>
        <v>#N/A</v>
      </c>
      <c r="BJ3" s="1" t="e">
        <f t="shared" si="0"/>
        <v>#N/A</v>
      </c>
      <c r="BK3" s="1" t="e">
        <f t="shared" si="0"/>
        <v>#N/A</v>
      </c>
      <c r="BL3" s="1" t="e">
        <f t="shared" si="0"/>
        <v>#N/A</v>
      </c>
      <c r="BM3" s="1" t="e">
        <f t="shared" si="0"/>
        <v>#N/A</v>
      </c>
      <c r="BN3" s="1" t="e">
        <f t="shared" si="0"/>
        <v>#N/A</v>
      </c>
      <c r="BO3" s="1">
        <f t="shared" si="0"/>
        <v>0</v>
      </c>
      <c r="BP3" s="1">
        <f t="shared" si="0"/>
        <v>0</v>
      </c>
      <c r="BQ3" s="1" t="e">
        <f t="shared" ref="BQ3:EB3" si="1">IF(BQ2&gt;25,10,0)</f>
        <v>#N/A</v>
      </c>
      <c r="BR3" s="1">
        <f t="shared" si="1"/>
        <v>10</v>
      </c>
      <c r="BS3" s="1">
        <f t="shared" si="1"/>
        <v>0</v>
      </c>
      <c r="BT3" s="1">
        <f t="shared" si="1"/>
        <v>0</v>
      </c>
      <c r="BU3" s="1" t="e">
        <f t="shared" si="1"/>
        <v>#N/A</v>
      </c>
      <c r="BV3" s="1" t="e">
        <f t="shared" si="1"/>
        <v>#N/A</v>
      </c>
      <c r="BW3" s="1" t="e">
        <f t="shared" si="1"/>
        <v>#N/A</v>
      </c>
      <c r="BX3" s="1">
        <f t="shared" si="1"/>
        <v>0</v>
      </c>
      <c r="BY3" s="1" t="e">
        <f t="shared" si="1"/>
        <v>#N/A</v>
      </c>
      <c r="BZ3" s="1" t="e">
        <f t="shared" si="1"/>
        <v>#N/A</v>
      </c>
      <c r="CA3" s="1">
        <f t="shared" si="1"/>
        <v>0</v>
      </c>
      <c r="CB3" s="1" t="e">
        <f t="shared" si="1"/>
        <v>#N/A</v>
      </c>
      <c r="CC3" s="1">
        <f t="shared" si="1"/>
        <v>0</v>
      </c>
      <c r="CD3" s="1" t="e">
        <f t="shared" si="1"/>
        <v>#N/A</v>
      </c>
      <c r="CE3" s="1" t="e">
        <f t="shared" si="1"/>
        <v>#N/A</v>
      </c>
      <c r="CF3" s="1" t="e">
        <f t="shared" si="1"/>
        <v>#N/A</v>
      </c>
      <c r="CG3" s="1" t="e">
        <f t="shared" si="1"/>
        <v>#N/A</v>
      </c>
      <c r="CH3" s="1" t="e">
        <f t="shared" si="1"/>
        <v>#N/A</v>
      </c>
      <c r="CI3" s="1" t="e">
        <f t="shared" si="1"/>
        <v>#N/A</v>
      </c>
      <c r="CJ3" s="1" t="e">
        <f t="shared" si="1"/>
        <v>#N/A</v>
      </c>
      <c r="CK3" s="1" t="e">
        <f t="shared" si="1"/>
        <v>#N/A</v>
      </c>
      <c r="CL3" s="1" t="e">
        <f t="shared" si="1"/>
        <v>#N/A</v>
      </c>
      <c r="CM3" s="1" t="e">
        <f t="shared" si="1"/>
        <v>#N/A</v>
      </c>
      <c r="CN3" s="1" t="e">
        <f t="shared" si="1"/>
        <v>#N/A</v>
      </c>
      <c r="CO3" s="1" t="e">
        <f t="shared" si="1"/>
        <v>#N/A</v>
      </c>
      <c r="CP3" s="1" t="e">
        <f t="shared" si="1"/>
        <v>#N/A</v>
      </c>
      <c r="CQ3" s="1" t="e">
        <f t="shared" si="1"/>
        <v>#N/A</v>
      </c>
      <c r="CR3" s="1" t="e">
        <f t="shared" si="1"/>
        <v>#N/A</v>
      </c>
      <c r="CS3" s="1" t="e">
        <f t="shared" si="1"/>
        <v>#N/A</v>
      </c>
      <c r="CT3" s="1">
        <f t="shared" si="1"/>
        <v>0</v>
      </c>
      <c r="CU3" s="1">
        <f t="shared" si="1"/>
        <v>0</v>
      </c>
      <c r="CV3" s="1" t="e">
        <f t="shared" si="1"/>
        <v>#N/A</v>
      </c>
      <c r="CW3" s="1">
        <f t="shared" si="1"/>
        <v>0</v>
      </c>
      <c r="CX3" s="1" t="e">
        <f t="shared" si="1"/>
        <v>#N/A</v>
      </c>
      <c r="CY3" s="1" t="e">
        <f t="shared" si="1"/>
        <v>#N/A</v>
      </c>
      <c r="CZ3" s="1">
        <f t="shared" si="1"/>
        <v>0</v>
      </c>
      <c r="DA3" s="1">
        <f t="shared" si="1"/>
        <v>0</v>
      </c>
      <c r="DB3" s="1">
        <f t="shared" si="1"/>
        <v>0</v>
      </c>
      <c r="DC3" s="1" t="e">
        <f t="shared" si="1"/>
        <v>#N/A</v>
      </c>
      <c r="DD3" s="1">
        <f t="shared" si="1"/>
        <v>0</v>
      </c>
      <c r="DE3" s="1">
        <f t="shared" si="1"/>
        <v>0</v>
      </c>
      <c r="DF3" s="1">
        <f t="shared" si="1"/>
        <v>0</v>
      </c>
      <c r="DG3" s="1" t="e">
        <f t="shared" si="1"/>
        <v>#N/A</v>
      </c>
      <c r="DH3" s="1" t="e">
        <f t="shared" si="1"/>
        <v>#N/A</v>
      </c>
      <c r="DI3" s="1">
        <f t="shared" si="1"/>
        <v>0</v>
      </c>
      <c r="DJ3" s="1">
        <f t="shared" si="1"/>
        <v>0</v>
      </c>
      <c r="DK3" s="1">
        <f t="shared" si="1"/>
        <v>0</v>
      </c>
      <c r="DL3" s="1" t="e">
        <f t="shared" si="1"/>
        <v>#N/A</v>
      </c>
      <c r="DM3" s="1">
        <f t="shared" si="1"/>
        <v>0</v>
      </c>
      <c r="DN3" s="1">
        <f t="shared" si="1"/>
        <v>0</v>
      </c>
      <c r="DO3" s="1" t="e">
        <f t="shared" si="1"/>
        <v>#N/A</v>
      </c>
      <c r="DP3" s="1" t="e">
        <f t="shared" si="1"/>
        <v>#N/A</v>
      </c>
      <c r="DQ3" s="1">
        <f t="shared" si="1"/>
        <v>0</v>
      </c>
      <c r="DR3" s="1">
        <f t="shared" si="1"/>
        <v>0</v>
      </c>
      <c r="DS3" s="1">
        <f t="shared" si="1"/>
        <v>0</v>
      </c>
      <c r="DT3" s="1">
        <f t="shared" si="1"/>
        <v>0</v>
      </c>
      <c r="DU3" s="1">
        <f t="shared" si="1"/>
        <v>0</v>
      </c>
      <c r="DV3" s="1">
        <f t="shared" si="1"/>
        <v>0</v>
      </c>
      <c r="DW3" s="1" t="e">
        <f t="shared" si="1"/>
        <v>#N/A</v>
      </c>
      <c r="DX3" s="1">
        <f t="shared" si="1"/>
        <v>0</v>
      </c>
      <c r="DY3" s="1">
        <f t="shared" si="1"/>
        <v>0</v>
      </c>
      <c r="DZ3" s="1" t="e">
        <f t="shared" si="1"/>
        <v>#N/A</v>
      </c>
      <c r="EA3" s="1" t="e">
        <f t="shared" si="1"/>
        <v>#N/A</v>
      </c>
      <c r="EB3" s="1">
        <f t="shared" si="1"/>
        <v>0</v>
      </c>
      <c r="EC3" s="1">
        <f t="shared" ref="EC3:FX3" si="2">IF(EC2&gt;25,10,0)</f>
        <v>0</v>
      </c>
      <c r="ED3" s="1">
        <f t="shared" si="2"/>
        <v>10</v>
      </c>
      <c r="EE3" s="1">
        <f t="shared" si="2"/>
        <v>0</v>
      </c>
      <c r="EF3" s="1">
        <f t="shared" si="2"/>
        <v>0</v>
      </c>
      <c r="EG3" s="1">
        <f t="shared" si="2"/>
        <v>0</v>
      </c>
      <c r="EH3" s="1" t="e">
        <f t="shared" si="2"/>
        <v>#N/A</v>
      </c>
      <c r="EI3" s="1">
        <f t="shared" si="2"/>
        <v>0</v>
      </c>
      <c r="EJ3" s="1">
        <f t="shared" si="2"/>
        <v>0</v>
      </c>
      <c r="EK3" s="1" t="e">
        <f t="shared" si="2"/>
        <v>#N/A</v>
      </c>
      <c r="EL3" s="1" t="e">
        <f t="shared" si="2"/>
        <v>#N/A</v>
      </c>
      <c r="EM3" s="1" t="e">
        <f t="shared" si="2"/>
        <v>#N/A</v>
      </c>
      <c r="EN3" s="1" t="e">
        <f t="shared" si="2"/>
        <v>#N/A</v>
      </c>
      <c r="EO3" s="1" t="e">
        <f t="shared" si="2"/>
        <v>#N/A</v>
      </c>
      <c r="EP3" s="1">
        <f t="shared" si="2"/>
        <v>0</v>
      </c>
      <c r="EQ3" s="1" t="e">
        <f t="shared" si="2"/>
        <v>#N/A</v>
      </c>
      <c r="ER3" s="1" t="e">
        <f t="shared" si="2"/>
        <v>#N/A</v>
      </c>
      <c r="ES3" s="1" t="e">
        <f t="shared" si="2"/>
        <v>#N/A</v>
      </c>
      <c r="ET3" s="1" t="e">
        <f t="shared" si="2"/>
        <v>#N/A</v>
      </c>
      <c r="EU3" s="1" t="e">
        <f t="shared" si="2"/>
        <v>#N/A</v>
      </c>
      <c r="EV3" s="1" t="e">
        <f t="shared" si="2"/>
        <v>#N/A</v>
      </c>
      <c r="EW3" s="1" t="e">
        <f t="shared" si="2"/>
        <v>#N/A</v>
      </c>
      <c r="EX3" s="1" t="e">
        <f t="shared" si="2"/>
        <v>#N/A</v>
      </c>
      <c r="EY3" s="1" t="e">
        <f t="shared" si="2"/>
        <v>#N/A</v>
      </c>
      <c r="EZ3" s="1" t="e">
        <f t="shared" si="2"/>
        <v>#N/A</v>
      </c>
      <c r="FA3" s="1" t="e">
        <f t="shared" si="2"/>
        <v>#N/A</v>
      </c>
      <c r="FB3" s="1" t="e">
        <f t="shared" si="2"/>
        <v>#N/A</v>
      </c>
      <c r="FC3" s="1" t="e">
        <f t="shared" ref="FC3" si="3">IF(FC2&gt;25,10,0)</f>
        <v>#N/A</v>
      </c>
      <c r="FD3" s="1" t="e">
        <f t="shared" si="2"/>
        <v>#N/A</v>
      </c>
      <c r="FE3" s="1" t="e">
        <f t="shared" si="2"/>
        <v>#N/A</v>
      </c>
      <c r="FF3" s="1" t="e">
        <f t="shared" si="2"/>
        <v>#N/A</v>
      </c>
      <c r="FG3" s="1" t="e">
        <f t="shared" si="2"/>
        <v>#N/A</v>
      </c>
      <c r="FH3" s="1" t="e">
        <f t="shared" si="2"/>
        <v>#N/A</v>
      </c>
      <c r="FI3" s="1" t="e">
        <f t="shared" si="2"/>
        <v>#N/A</v>
      </c>
      <c r="FJ3" s="1" t="e">
        <f t="shared" si="2"/>
        <v>#N/A</v>
      </c>
      <c r="FK3" s="1" t="e">
        <f t="shared" si="2"/>
        <v>#N/A</v>
      </c>
      <c r="FL3" s="1">
        <f t="shared" si="2"/>
        <v>0</v>
      </c>
      <c r="FM3" s="1">
        <f t="shared" si="2"/>
        <v>0</v>
      </c>
      <c r="FN3" s="1">
        <f t="shared" si="2"/>
        <v>0</v>
      </c>
      <c r="FO3" s="1">
        <f t="shared" si="2"/>
        <v>0</v>
      </c>
      <c r="FP3" s="1">
        <f t="shared" si="2"/>
        <v>0</v>
      </c>
      <c r="FQ3" s="1" t="e">
        <f t="shared" si="2"/>
        <v>#N/A</v>
      </c>
      <c r="FR3" s="1" t="e">
        <f t="shared" si="2"/>
        <v>#N/A</v>
      </c>
      <c r="FS3" s="1" t="e">
        <f t="shared" si="2"/>
        <v>#N/A</v>
      </c>
      <c r="FT3" s="1" t="e">
        <f t="shared" si="2"/>
        <v>#N/A</v>
      </c>
      <c r="FU3" s="1" t="e">
        <f t="shared" si="2"/>
        <v>#N/A</v>
      </c>
      <c r="FV3" s="1" t="e">
        <f t="shared" si="2"/>
        <v>#N/A</v>
      </c>
      <c r="FW3" s="1">
        <f t="shared" si="2"/>
        <v>0</v>
      </c>
      <c r="FX3" s="1">
        <f t="shared" si="2"/>
        <v>0</v>
      </c>
      <c r="FY3" s="1"/>
    </row>
    <row r="4" spans="1:181" ht="15" hidden="1" thickBot="1" x14ac:dyDescent="0.4">
      <c r="A4" s="2" t="s">
        <v>2</v>
      </c>
      <c r="B4" s="18"/>
      <c r="C4" s="9">
        <f>IF(C2&gt;50,15,0)</f>
        <v>15</v>
      </c>
      <c r="D4" s="9" t="e">
        <f>IF(D2&gt;50,15,0)</f>
        <v>#N/A</v>
      </c>
      <c r="E4" s="9">
        <f t="shared" ref="E4:BP4" si="4">IF(E2&gt;50,15,0)</f>
        <v>15</v>
      </c>
      <c r="F4" s="9" t="e">
        <f t="shared" si="4"/>
        <v>#N/A</v>
      </c>
      <c r="G4" s="9">
        <f t="shared" si="4"/>
        <v>0</v>
      </c>
      <c r="H4" s="9">
        <f t="shared" si="4"/>
        <v>0</v>
      </c>
      <c r="I4" s="9">
        <f t="shared" si="4"/>
        <v>0</v>
      </c>
      <c r="J4" s="9">
        <f t="shared" si="4"/>
        <v>15</v>
      </c>
      <c r="K4" s="9">
        <f t="shared" si="4"/>
        <v>0</v>
      </c>
      <c r="L4" s="9">
        <f t="shared" si="4"/>
        <v>15</v>
      </c>
      <c r="M4" s="9">
        <f t="shared" si="4"/>
        <v>0</v>
      </c>
      <c r="N4" s="9">
        <f t="shared" si="4"/>
        <v>0</v>
      </c>
      <c r="O4" s="9" t="e">
        <f t="shared" si="4"/>
        <v>#N/A</v>
      </c>
      <c r="P4" s="9">
        <f t="shared" si="4"/>
        <v>0</v>
      </c>
      <c r="Q4" s="9">
        <f t="shared" si="4"/>
        <v>0</v>
      </c>
      <c r="R4" s="9">
        <f t="shared" si="4"/>
        <v>0</v>
      </c>
      <c r="S4" s="9" t="e">
        <f t="shared" si="4"/>
        <v>#N/A</v>
      </c>
      <c r="T4" s="9">
        <f t="shared" si="4"/>
        <v>0</v>
      </c>
      <c r="U4" s="9" t="e">
        <f t="shared" si="4"/>
        <v>#N/A</v>
      </c>
      <c r="V4" s="9">
        <f t="shared" si="4"/>
        <v>0</v>
      </c>
      <c r="W4" s="9" t="e">
        <f t="shared" si="4"/>
        <v>#N/A</v>
      </c>
      <c r="X4" s="9">
        <f t="shared" si="4"/>
        <v>0</v>
      </c>
      <c r="Y4" s="9">
        <f t="shared" si="4"/>
        <v>0</v>
      </c>
      <c r="Z4" s="9">
        <f t="shared" si="4"/>
        <v>15</v>
      </c>
      <c r="AA4" s="9">
        <f t="shared" si="4"/>
        <v>0</v>
      </c>
      <c r="AB4" s="9">
        <f t="shared" si="4"/>
        <v>0</v>
      </c>
      <c r="AC4" s="9">
        <f t="shared" si="4"/>
        <v>0</v>
      </c>
      <c r="AD4" s="9" t="e">
        <f t="shared" si="4"/>
        <v>#N/A</v>
      </c>
      <c r="AE4" s="9">
        <f t="shared" si="4"/>
        <v>0</v>
      </c>
      <c r="AF4" s="9" t="e">
        <f t="shared" si="4"/>
        <v>#N/A</v>
      </c>
      <c r="AG4" s="9">
        <f t="shared" si="4"/>
        <v>0</v>
      </c>
      <c r="AH4" s="9">
        <f t="shared" si="4"/>
        <v>0</v>
      </c>
      <c r="AI4" s="9">
        <f t="shared" si="4"/>
        <v>0</v>
      </c>
      <c r="AJ4" s="9">
        <f t="shared" si="4"/>
        <v>0</v>
      </c>
      <c r="AK4" s="9">
        <f t="shared" si="4"/>
        <v>0</v>
      </c>
      <c r="AL4" s="9">
        <f t="shared" si="4"/>
        <v>0</v>
      </c>
      <c r="AM4" s="9">
        <f t="shared" si="4"/>
        <v>0</v>
      </c>
      <c r="AN4" s="9">
        <f t="shared" si="4"/>
        <v>0</v>
      </c>
      <c r="AO4" s="9">
        <f t="shared" si="4"/>
        <v>0</v>
      </c>
      <c r="AP4" s="9">
        <f t="shared" si="4"/>
        <v>0</v>
      </c>
      <c r="AQ4" s="9" t="e">
        <f t="shared" si="4"/>
        <v>#N/A</v>
      </c>
      <c r="AR4" s="9" t="e">
        <f t="shared" si="4"/>
        <v>#N/A</v>
      </c>
      <c r="AS4" s="9" t="e">
        <f t="shared" si="4"/>
        <v>#N/A</v>
      </c>
      <c r="AT4" s="9" t="e">
        <f t="shared" si="4"/>
        <v>#N/A</v>
      </c>
      <c r="AU4" s="9" t="e">
        <f t="shared" si="4"/>
        <v>#N/A</v>
      </c>
      <c r="AV4" s="9">
        <f t="shared" si="4"/>
        <v>0</v>
      </c>
      <c r="AW4" s="9">
        <f t="shared" si="4"/>
        <v>0</v>
      </c>
      <c r="AX4" s="9">
        <f t="shared" si="4"/>
        <v>0</v>
      </c>
      <c r="AY4" s="9">
        <f t="shared" si="4"/>
        <v>0</v>
      </c>
      <c r="AZ4" s="9" t="e">
        <f t="shared" si="4"/>
        <v>#N/A</v>
      </c>
      <c r="BA4" s="9">
        <f t="shared" si="4"/>
        <v>15</v>
      </c>
      <c r="BB4" s="9" t="e">
        <f t="shared" si="4"/>
        <v>#N/A</v>
      </c>
      <c r="BC4" s="9">
        <f t="shared" si="4"/>
        <v>0</v>
      </c>
      <c r="BD4" s="9" t="e">
        <f t="shared" si="4"/>
        <v>#N/A</v>
      </c>
      <c r="BE4" s="9">
        <f t="shared" si="4"/>
        <v>0</v>
      </c>
      <c r="BF4" s="9">
        <f t="shared" si="4"/>
        <v>0</v>
      </c>
      <c r="BG4" s="9" t="e">
        <f t="shared" si="4"/>
        <v>#N/A</v>
      </c>
      <c r="BH4" s="9" t="e">
        <f t="shared" si="4"/>
        <v>#N/A</v>
      </c>
      <c r="BI4" s="9" t="e">
        <f t="shared" si="4"/>
        <v>#N/A</v>
      </c>
      <c r="BJ4" s="9" t="e">
        <f t="shared" si="4"/>
        <v>#N/A</v>
      </c>
      <c r="BK4" s="9" t="e">
        <f t="shared" si="4"/>
        <v>#N/A</v>
      </c>
      <c r="BL4" s="9" t="e">
        <f t="shared" si="4"/>
        <v>#N/A</v>
      </c>
      <c r="BM4" s="9" t="e">
        <f t="shared" si="4"/>
        <v>#N/A</v>
      </c>
      <c r="BN4" s="9" t="e">
        <f t="shared" si="4"/>
        <v>#N/A</v>
      </c>
      <c r="BO4" s="9">
        <f t="shared" si="4"/>
        <v>0</v>
      </c>
      <c r="BP4" s="9">
        <f t="shared" si="4"/>
        <v>0</v>
      </c>
      <c r="BQ4" s="9" t="e">
        <f t="shared" ref="BQ4:EB4" si="5">IF(BQ2&gt;50,15,0)</f>
        <v>#N/A</v>
      </c>
      <c r="BR4" s="9">
        <f t="shared" si="5"/>
        <v>15</v>
      </c>
      <c r="BS4" s="9">
        <f t="shared" si="5"/>
        <v>0</v>
      </c>
      <c r="BT4" s="9">
        <f t="shared" si="5"/>
        <v>0</v>
      </c>
      <c r="BU4" s="9" t="e">
        <f t="shared" si="5"/>
        <v>#N/A</v>
      </c>
      <c r="BV4" s="9" t="e">
        <f t="shared" si="5"/>
        <v>#N/A</v>
      </c>
      <c r="BW4" s="9" t="e">
        <f t="shared" si="5"/>
        <v>#N/A</v>
      </c>
      <c r="BX4" s="9">
        <f t="shared" si="5"/>
        <v>0</v>
      </c>
      <c r="BY4" s="9" t="e">
        <f t="shared" si="5"/>
        <v>#N/A</v>
      </c>
      <c r="BZ4" s="9" t="e">
        <f t="shared" si="5"/>
        <v>#N/A</v>
      </c>
      <c r="CA4" s="9">
        <f t="shared" si="5"/>
        <v>0</v>
      </c>
      <c r="CB4" s="9" t="e">
        <f t="shared" si="5"/>
        <v>#N/A</v>
      </c>
      <c r="CC4" s="9">
        <f t="shared" si="5"/>
        <v>0</v>
      </c>
      <c r="CD4" s="9" t="e">
        <f t="shared" si="5"/>
        <v>#N/A</v>
      </c>
      <c r="CE4" s="9" t="e">
        <f t="shared" si="5"/>
        <v>#N/A</v>
      </c>
      <c r="CF4" s="9" t="e">
        <f t="shared" si="5"/>
        <v>#N/A</v>
      </c>
      <c r="CG4" s="9" t="e">
        <f t="shared" si="5"/>
        <v>#N/A</v>
      </c>
      <c r="CH4" s="9" t="e">
        <f t="shared" si="5"/>
        <v>#N/A</v>
      </c>
      <c r="CI4" s="9" t="e">
        <f t="shared" si="5"/>
        <v>#N/A</v>
      </c>
      <c r="CJ4" s="9" t="e">
        <f t="shared" si="5"/>
        <v>#N/A</v>
      </c>
      <c r="CK4" s="9" t="e">
        <f t="shared" si="5"/>
        <v>#N/A</v>
      </c>
      <c r="CL4" s="9" t="e">
        <f t="shared" si="5"/>
        <v>#N/A</v>
      </c>
      <c r="CM4" s="9" t="e">
        <f t="shared" si="5"/>
        <v>#N/A</v>
      </c>
      <c r="CN4" s="9" t="e">
        <f t="shared" si="5"/>
        <v>#N/A</v>
      </c>
      <c r="CO4" s="9" t="e">
        <f t="shared" si="5"/>
        <v>#N/A</v>
      </c>
      <c r="CP4" s="9" t="e">
        <f t="shared" si="5"/>
        <v>#N/A</v>
      </c>
      <c r="CQ4" s="9" t="e">
        <f t="shared" si="5"/>
        <v>#N/A</v>
      </c>
      <c r="CR4" s="9" t="e">
        <f t="shared" si="5"/>
        <v>#N/A</v>
      </c>
      <c r="CS4" s="9" t="e">
        <f t="shared" si="5"/>
        <v>#N/A</v>
      </c>
      <c r="CT4" s="9">
        <f t="shared" si="5"/>
        <v>0</v>
      </c>
      <c r="CU4" s="9">
        <f t="shared" si="5"/>
        <v>0</v>
      </c>
      <c r="CV4" s="9" t="e">
        <f t="shared" si="5"/>
        <v>#N/A</v>
      </c>
      <c r="CW4" s="9">
        <f t="shared" si="5"/>
        <v>0</v>
      </c>
      <c r="CX4" s="9" t="e">
        <f t="shared" si="5"/>
        <v>#N/A</v>
      </c>
      <c r="CY4" s="9" t="e">
        <f t="shared" si="5"/>
        <v>#N/A</v>
      </c>
      <c r="CZ4" s="9">
        <f t="shared" si="5"/>
        <v>0</v>
      </c>
      <c r="DA4" s="9">
        <f t="shared" si="5"/>
        <v>0</v>
      </c>
      <c r="DB4" s="9">
        <f t="shared" si="5"/>
        <v>0</v>
      </c>
      <c r="DC4" s="9" t="e">
        <f t="shared" si="5"/>
        <v>#N/A</v>
      </c>
      <c r="DD4" s="9">
        <f t="shared" si="5"/>
        <v>0</v>
      </c>
      <c r="DE4" s="9">
        <f t="shared" si="5"/>
        <v>0</v>
      </c>
      <c r="DF4" s="9">
        <f t="shared" si="5"/>
        <v>0</v>
      </c>
      <c r="DG4" s="9" t="e">
        <f t="shared" si="5"/>
        <v>#N/A</v>
      </c>
      <c r="DH4" s="9" t="e">
        <f t="shared" si="5"/>
        <v>#N/A</v>
      </c>
      <c r="DI4" s="9">
        <f t="shared" si="5"/>
        <v>0</v>
      </c>
      <c r="DJ4" s="9">
        <f t="shared" si="5"/>
        <v>0</v>
      </c>
      <c r="DK4" s="9">
        <f t="shared" si="5"/>
        <v>0</v>
      </c>
      <c r="DL4" s="9" t="e">
        <f t="shared" si="5"/>
        <v>#N/A</v>
      </c>
      <c r="DM4" s="9">
        <f t="shared" si="5"/>
        <v>0</v>
      </c>
      <c r="DN4" s="9">
        <f t="shared" si="5"/>
        <v>0</v>
      </c>
      <c r="DO4" s="9" t="e">
        <f t="shared" si="5"/>
        <v>#N/A</v>
      </c>
      <c r="DP4" s="9" t="e">
        <f t="shared" si="5"/>
        <v>#N/A</v>
      </c>
      <c r="DQ4" s="9">
        <f t="shared" si="5"/>
        <v>0</v>
      </c>
      <c r="DR4" s="9">
        <f t="shared" si="5"/>
        <v>0</v>
      </c>
      <c r="DS4" s="9">
        <f t="shared" si="5"/>
        <v>0</v>
      </c>
      <c r="DT4" s="9">
        <f t="shared" si="5"/>
        <v>0</v>
      </c>
      <c r="DU4" s="9">
        <f t="shared" si="5"/>
        <v>0</v>
      </c>
      <c r="DV4" s="9">
        <f t="shared" si="5"/>
        <v>0</v>
      </c>
      <c r="DW4" s="9" t="e">
        <f t="shared" si="5"/>
        <v>#N/A</v>
      </c>
      <c r="DX4" s="9">
        <f t="shared" si="5"/>
        <v>0</v>
      </c>
      <c r="DY4" s="9">
        <f t="shared" si="5"/>
        <v>0</v>
      </c>
      <c r="DZ4" s="9" t="e">
        <f t="shared" si="5"/>
        <v>#N/A</v>
      </c>
      <c r="EA4" s="9" t="e">
        <f t="shared" si="5"/>
        <v>#N/A</v>
      </c>
      <c r="EB4" s="9">
        <f t="shared" si="5"/>
        <v>0</v>
      </c>
      <c r="EC4" s="9">
        <f t="shared" ref="EC4:FX4" si="6">IF(EC2&gt;50,15,0)</f>
        <v>0</v>
      </c>
      <c r="ED4" s="9">
        <f t="shared" si="6"/>
        <v>0</v>
      </c>
      <c r="EE4" s="9">
        <f t="shared" si="6"/>
        <v>0</v>
      </c>
      <c r="EF4" s="9">
        <f t="shared" si="6"/>
        <v>0</v>
      </c>
      <c r="EG4" s="9">
        <f t="shared" si="6"/>
        <v>0</v>
      </c>
      <c r="EH4" s="9" t="e">
        <f t="shared" si="6"/>
        <v>#N/A</v>
      </c>
      <c r="EI4" s="9">
        <f t="shared" si="6"/>
        <v>0</v>
      </c>
      <c r="EJ4" s="9">
        <f t="shared" si="6"/>
        <v>0</v>
      </c>
      <c r="EK4" s="9" t="e">
        <f t="shared" si="6"/>
        <v>#N/A</v>
      </c>
      <c r="EL4" s="9" t="e">
        <f t="shared" si="6"/>
        <v>#N/A</v>
      </c>
      <c r="EM4" s="9" t="e">
        <f t="shared" si="6"/>
        <v>#N/A</v>
      </c>
      <c r="EN4" s="9" t="e">
        <f t="shared" si="6"/>
        <v>#N/A</v>
      </c>
      <c r="EO4" s="9" t="e">
        <f t="shared" si="6"/>
        <v>#N/A</v>
      </c>
      <c r="EP4" s="9">
        <f t="shared" si="6"/>
        <v>0</v>
      </c>
      <c r="EQ4" s="9" t="e">
        <f t="shared" si="6"/>
        <v>#N/A</v>
      </c>
      <c r="ER4" s="9" t="e">
        <f t="shared" si="6"/>
        <v>#N/A</v>
      </c>
      <c r="ES4" s="9" t="e">
        <f t="shared" si="6"/>
        <v>#N/A</v>
      </c>
      <c r="ET4" s="9" t="e">
        <f t="shared" si="6"/>
        <v>#N/A</v>
      </c>
      <c r="EU4" s="9" t="e">
        <f t="shared" si="6"/>
        <v>#N/A</v>
      </c>
      <c r="EV4" s="9" t="e">
        <f t="shared" si="6"/>
        <v>#N/A</v>
      </c>
      <c r="EW4" s="9" t="e">
        <f t="shared" si="6"/>
        <v>#N/A</v>
      </c>
      <c r="EX4" s="9" t="e">
        <f t="shared" si="6"/>
        <v>#N/A</v>
      </c>
      <c r="EY4" s="9" t="e">
        <f t="shared" si="6"/>
        <v>#N/A</v>
      </c>
      <c r="EZ4" s="9" t="e">
        <f t="shared" si="6"/>
        <v>#N/A</v>
      </c>
      <c r="FA4" s="9" t="e">
        <f t="shared" si="6"/>
        <v>#N/A</v>
      </c>
      <c r="FB4" s="9" t="e">
        <f t="shared" si="6"/>
        <v>#N/A</v>
      </c>
      <c r="FC4" s="9" t="e">
        <f t="shared" ref="FC4" si="7">IF(FC2&gt;50,15,0)</f>
        <v>#N/A</v>
      </c>
      <c r="FD4" s="9" t="e">
        <f t="shared" si="6"/>
        <v>#N/A</v>
      </c>
      <c r="FE4" s="9" t="e">
        <f t="shared" si="6"/>
        <v>#N/A</v>
      </c>
      <c r="FF4" s="9" t="e">
        <f t="shared" si="6"/>
        <v>#N/A</v>
      </c>
      <c r="FG4" s="9" t="e">
        <f t="shared" si="6"/>
        <v>#N/A</v>
      </c>
      <c r="FH4" s="9" t="e">
        <f t="shared" si="6"/>
        <v>#N/A</v>
      </c>
      <c r="FI4" s="9" t="e">
        <f t="shared" si="6"/>
        <v>#N/A</v>
      </c>
      <c r="FJ4" s="9" t="e">
        <f t="shared" si="6"/>
        <v>#N/A</v>
      </c>
      <c r="FK4" s="9" t="e">
        <f t="shared" si="6"/>
        <v>#N/A</v>
      </c>
      <c r="FL4" s="9">
        <f t="shared" si="6"/>
        <v>0</v>
      </c>
      <c r="FM4" s="9">
        <f t="shared" si="6"/>
        <v>0</v>
      </c>
      <c r="FN4" s="9">
        <f t="shared" si="6"/>
        <v>0</v>
      </c>
      <c r="FO4" s="9">
        <f t="shared" si="6"/>
        <v>0</v>
      </c>
      <c r="FP4" s="9">
        <f t="shared" si="6"/>
        <v>0</v>
      </c>
      <c r="FQ4" s="9" t="e">
        <f t="shared" si="6"/>
        <v>#N/A</v>
      </c>
      <c r="FR4" s="9" t="e">
        <f t="shared" si="6"/>
        <v>#N/A</v>
      </c>
      <c r="FS4" s="9" t="e">
        <f t="shared" si="6"/>
        <v>#N/A</v>
      </c>
      <c r="FT4" s="9" t="e">
        <f t="shared" si="6"/>
        <v>#N/A</v>
      </c>
      <c r="FU4" s="9" t="e">
        <f t="shared" si="6"/>
        <v>#N/A</v>
      </c>
      <c r="FV4" s="9" t="e">
        <f t="shared" si="6"/>
        <v>#N/A</v>
      </c>
      <c r="FW4" s="9">
        <f t="shared" si="6"/>
        <v>0</v>
      </c>
      <c r="FX4" s="9">
        <f t="shared" si="6"/>
        <v>0</v>
      </c>
      <c r="FY4" s="9"/>
    </row>
    <row r="5" spans="1:181" ht="15" hidden="1" thickBot="1" x14ac:dyDescent="0.4">
      <c r="A5" s="2" t="s">
        <v>3</v>
      </c>
      <c r="B5" s="18"/>
      <c r="C5" s="9">
        <f>IF(C2&gt;75,15,0)</f>
        <v>15</v>
      </c>
      <c r="D5" s="9" t="e">
        <f>IF(D2&gt;75,15,0)</f>
        <v>#N/A</v>
      </c>
      <c r="E5" s="9">
        <f t="shared" ref="E5:BP5" si="8">IF(E2&gt;75,15,0)</f>
        <v>15</v>
      </c>
      <c r="F5" s="9" t="e">
        <f t="shared" si="8"/>
        <v>#N/A</v>
      </c>
      <c r="G5" s="9">
        <f t="shared" si="8"/>
        <v>0</v>
      </c>
      <c r="H5" s="9">
        <f t="shared" si="8"/>
        <v>0</v>
      </c>
      <c r="I5" s="9">
        <f t="shared" si="8"/>
        <v>0</v>
      </c>
      <c r="J5" s="9">
        <f t="shared" si="8"/>
        <v>0</v>
      </c>
      <c r="K5" s="9">
        <f t="shared" si="8"/>
        <v>0</v>
      </c>
      <c r="L5" s="9">
        <f t="shared" si="8"/>
        <v>15</v>
      </c>
      <c r="M5" s="9">
        <f t="shared" si="8"/>
        <v>0</v>
      </c>
      <c r="N5" s="9">
        <f t="shared" si="8"/>
        <v>0</v>
      </c>
      <c r="O5" s="9" t="e">
        <f t="shared" si="8"/>
        <v>#N/A</v>
      </c>
      <c r="P5" s="9">
        <f t="shared" si="8"/>
        <v>0</v>
      </c>
      <c r="Q5" s="9">
        <f t="shared" si="8"/>
        <v>0</v>
      </c>
      <c r="R5" s="9">
        <f t="shared" si="8"/>
        <v>0</v>
      </c>
      <c r="S5" s="9" t="e">
        <f t="shared" si="8"/>
        <v>#N/A</v>
      </c>
      <c r="T5" s="9">
        <f t="shared" si="8"/>
        <v>0</v>
      </c>
      <c r="U5" s="9" t="e">
        <f t="shared" si="8"/>
        <v>#N/A</v>
      </c>
      <c r="V5" s="9">
        <f t="shared" si="8"/>
        <v>0</v>
      </c>
      <c r="W5" s="9" t="e">
        <f t="shared" si="8"/>
        <v>#N/A</v>
      </c>
      <c r="X5" s="9">
        <f t="shared" si="8"/>
        <v>0</v>
      </c>
      <c r="Y5" s="9">
        <f t="shared" si="8"/>
        <v>0</v>
      </c>
      <c r="Z5" s="9">
        <f t="shared" si="8"/>
        <v>15</v>
      </c>
      <c r="AA5" s="9">
        <f t="shared" si="8"/>
        <v>0</v>
      </c>
      <c r="AB5" s="9">
        <f t="shared" si="8"/>
        <v>0</v>
      </c>
      <c r="AC5" s="9">
        <f t="shared" si="8"/>
        <v>0</v>
      </c>
      <c r="AD5" s="9" t="e">
        <f t="shared" si="8"/>
        <v>#N/A</v>
      </c>
      <c r="AE5" s="9">
        <f t="shared" si="8"/>
        <v>0</v>
      </c>
      <c r="AF5" s="9" t="e">
        <f t="shared" si="8"/>
        <v>#N/A</v>
      </c>
      <c r="AG5" s="9">
        <f t="shared" si="8"/>
        <v>0</v>
      </c>
      <c r="AH5" s="9">
        <f t="shared" si="8"/>
        <v>0</v>
      </c>
      <c r="AI5" s="9">
        <f t="shared" si="8"/>
        <v>0</v>
      </c>
      <c r="AJ5" s="9">
        <f t="shared" si="8"/>
        <v>0</v>
      </c>
      <c r="AK5" s="9">
        <f t="shared" si="8"/>
        <v>0</v>
      </c>
      <c r="AL5" s="9">
        <f t="shared" si="8"/>
        <v>0</v>
      </c>
      <c r="AM5" s="9">
        <f t="shared" si="8"/>
        <v>0</v>
      </c>
      <c r="AN5" s="9">
        <f t="shared" si="8"/>
        <v>0</v>
      </c>
      <c r="AO5" s="9">
        <f t="shared" si="8"/>
        <v>0</v>
      </c>
      <c r="AP5" s="9">
        <f t="shared" si="8"/>
        <v>0</v>
      </c>
      <c r="AQ5" s="9" t="e">
        <f t="shared" si="8"/>
        <v>#N/A</v>
      </c>
      <c r="AR5" s="9" t="e">
        <f t="shared" si="8"/>
        <v>#N/A</v>
      </c>
      <c r="AS5" s="9" t="e">
        <f t="shared" si="8"/>
        <v>#N/A</v>
      </c>
      <c r="AT5" s="9" t="e">
        <f t="shared" si="8"/>
        <v>#N/A</v>
      </c>
      <c r="AU5" s="9" t="e">
        <f t="shared" si="8"/>
        <v>#N/A</v>
      </c>
      <c r="AV5" s="9">
        <f t="shared" si="8"/>
        <v>0</v>
      </c>
      <c r="AW5" s="9">
        <f t="shared" si="8"/>
        <v>0</v>
      </c>
      <c r="AX5" s="9">
        <f t="shared" si="8"/>
        <v>0</v>
      </c>
      <c r="AY5" s="9">
        <f t="shared" si="8"/>
        <v>0</v>
      </c>
      <c r="AZ5" s="9" t="e">
        <f t="shared" si="8"/>
        <v>#N/A</v>
      </c>
      <c r="BA5" s="9">
        <f t="shared" si="8"/>
        <v>0</v>
      </c>
      <c r="BB5" s="9" t="e">
        <f t="shared" si="8"/>
        <v>#N/A</v>
      </c>
      <c r="BC5" s="9">
        <f t="shared" si="8"/>
        <v>0</v>
      </c>
      <c r="BD5" s="9" t="e">
        <f t="shared" si="8"/>
        <v>#N/A</v>
      </c>
      <c r="BE5" s="9">
        <f t="shared" si="8"/>
        <v>0</v>
      </c>
      <c r="BF5" s="9">
        <f t="shared" si="8"/>
        <v>0</v>
      </c>
      <c r="BG5" s="9" t="e">
        <f t="shared" si="8"/>
        <v>#N/A</v>
      </c>
      <c r="BH5" s="9" t="e">
        <f t="shared" si="8"/>
        <v>#N/A</v>
      </c>
      <c r="BI5" s="9" t="e">
        <f t="shared" si="8"/>
        <v>#N/A</v>
      </c>
      <c r="BJ5" s="9" t="e">
        <f t="shared" si="8"/>
        <v>#N/A</v>
      </c>
      <c r="BK5" s="9" t="e">
        <f t="shared" si="8"/>
        <v>#N/A</v>
      </c>
      <c r="BL5" s="9" t="e">
        <f t="shared" si="8"/>
        <v>#N/A</v>
      </c>
      <c r="BM5" s="9" t="e">
        <f t="shared" si="8"/>
        <v>#N/A</v>
      </c>
      <c r="BN5" s="9" t="e">
        <f t="shared" si="8"/>
        <v>#N/A</v>
      </c>
      <c r="BO5" s="9">
        <f t="shared" si="8"/>
        <v>0</v>
      </c>
      <c r="BP5" s="9">
        <f t="shared" si="8"/>
        <v>0</v>
      </c>
      <c r="BQ5" s="9" t="e">
        <f t="shared" ref="BQ5:EB5" si="9">IF(BQ2&gt;75,15,0)</f>
        <v>#N/A</v>
      </c>
      <c r="BR5" s="9">
        <f t="shared" si="9"/>
        <v>15</v>
      </c>
      <c r="BS5" s="9">
        <f t="shared" si="9"/>
        <v>0</v>
      </c>
      <c r="BT5" s="9">
        <f t="shared" si="9"/>
        <v>0</v>
      </c>
      <c r="BU5" s="9" t="e">
        <f t="shared" si="9"/>
        <v>#N/A</v>
      </c>
      <c r="BV5" s="9" t="e">
        <f t="shared" si="9"/>
        <v>#N/A</v>
      </c>
      <c r="BW5" s="9" t="e">
        <f t="shared" si="9"/>
        <v>#N/A</v>
      </c>
      <c r="BX5" s="9">
        <f t="shared" si="9"/>
        <v>0</v>
      </c>
      <c r="BY5" s="9" t="e">
        <f t="shared" si="9"/>
        <v>#N/A</v>
      </c>
      <c r="BZ5" s="9" t="e">
        <f t="shared" si="9"/>
        <v>#N/A</v>
      </c>
      <c r="CA5" s="9">
        <f t="shared" si="9"/>
        <v>0</v>
      </c>
      <c r="CB5" s="9" t="e">
        <f t="shared" si="9"/>
        <v>#N/A</v>
      </c>
      <c r="CC5" s="9">
        <f t="shared" si="9"/>
        <v>0</v>
      </c>
      <c r="CD5" s="9" t="e">
        <f t="shared" si="9"/>
        <v>#N/A</v>
      </c>
      <c r="CE5" s="9" t="e">
        <f t="shared" si="9"/>
        <v>#N/A</v>
      </c>
      <c r="CF5" s="9" t="e">
        <f t="shared" si="9"/>
        <v>#N/A</v>
      </c>
      <c r="CG5" s="9" t="e">
        <f t="shared" si="9"/>
        <v>#N/A</v>
      </c>
      <c r="CH5" s="9" t="e">
        <f t="shared" si="9"/>
        <v>#N/A</v>
      </c>
      <c r="CI5" s="9" t="e">
        <f t="shared" si="9"/>
        <v>#N/A</v>
      </c>
      <c r="CJ5" s="9" t="e">
        <f t="shared" si="9"/>
        <v>#N/A</v>
      </c>
      <c r="CK5" s="9" t="e">
        <f t="shared" si="9"/>
        <v>#N/A</v>
      </c>
      <c r="CL5" s="9" t="e">
        <f t="shared" si="9"/>
        <v>#N/A</v>
      </c>
      <c r="CM5" s="9" t="e">
        <f t="shared" si="9"/>
        <v>#N/A</v>
      </c>
      <c r="CN5" s="9" t="e">
        <f t="shared" si="9"/>
        <v>#N/A</v>
      </c>
      <c r="CO5" s="9" t="e">
        <f t="shared" si="9"/>
        <v>#N/A</v>
      </c>
      <c r="CP5" s="9" t="e">
        <f t="shared" si="9"/>
        <v>#N/A</v>
      </c>
      <c r="CQ5" s="9" t="e">
        <f t="shared" si="9"/>
        <v>#N/A</v>
      </c>
      <c r="CR5" s="9" t="e">
        <f t="shared" si="9"/>
        <v>#N/A</v>
      </c>
      <c r="CS5" s="9" t="e">
        <f t="shared" si="9"/>
        <v>#N/A</v>
      </c>
      <c r="CT5" s="9">
        <f t="shared" si="9"/>
        <v>0</v>
      </c>
      <c r="CU5" s="9">
        <f t="shared" si="9"/>
        <v>0</v>
      </c>
      <c r="CV5" s="9" t="e">
        <f t="shared" si="9"/>
        <v>#N/A</v>
      </c>
      <c r="CW5" s="9">
        <f t="shared" si="9"/>
        <v>0</v>
      </c>
      <c r="CX5" s="9" t="e">
        <f t="shared" si="9"/>
        <v>#N/A</v>
      </c>
      <c r="CY5" s="9" t="e">
        <f t="shared" si="9"/>
        <v>#N/A</v>
      </c>
      <c r="CZ5" s="9">
        <f t="shared" si="9"/>
        <v>0</v>
      </c>
      <c r="DA5" s="9">
        <f t="shared" si="9"/>
        <v>0</v>
      </c>
      <c r="DB5" s="9">
        <f t="shared" si="9"/>
        <v>0</v>
      </c>
      <c r="DC5" s="9" t="e">
        <f t="shared" si="9"/>
        <v>#N/A</v>
      </c>
      <c r="DD5" s="9">
        <f t="shared" si="9"/>
        <v>0</v>
      </c>
      <c r="DE5" s="9">
        <f t="shared" si="9"/>
        <v>0</v>
      </c>
      <c r="DF5" s="9">
        <f t="shared" si="9"/>
        <v>0</v>
      </c>
      <c r="DG5" s="9" t="e">
        <f t="shared" si="9"/>
        <v>#N/A</v>
      </c>
      <c r="DH5" s="9" t="e">
        <f t="shared" si="9"/>
        <v>#N/A</v>
      </c>
      <c r="DI5" s="9">
        <f t="shared" si="9"/>
        <v>0</v>
      </c>
      <c r="DJ5" s="9">
        <f t="shared" si="9"/>
        <v>0</v>
      </c>
      <c r="DK5" s="9">
        <f t="shared" si="9"/>
        <v>0</v>
      </c>
      <c r="DL5" s="9" t="e">
        <f t="shared" si="9"/>
        <v>#N/A</v>
      </c>
      <c r="DM5" s="9">
        <f t="shared" si="9"/>
        <v>0</v>
      </c>
      <c r="DN5" s="9">
        <f t="shared" si="9"/>
        <v>0</v>
      </c>
      <c r="DO5" s="9" t="e">
        <f t="shared" si="9"/>
        <v>#N/A</v>
      </c>
      <c r="DP5" s="9" t="e">
        <f t="shared" si="9"/>
        <v>#N/A</v>
      </c>
      <c r="DQ5" s="9">
        <f t="shared" si="9"/>
        <v>0</v>
      </c>
      <c r="DR5" s="9">
        <f t="shared" si="9"/>
        <v>0</v>
      </c>
      <c r="DS5" s="9">
        <f t="shared" si="9"/>
        <v>0</v>
      </c>
      <c r="DT5" s="9">
        <f t="shared" si="9"/>
        <v>0</v>
      </c>
      <c r="DU5" s="9">
        <f t="shared" si="9"/>
        <v>0</v>
      </c>
      <c r="DV5" s="9">
        <f t="shared" si="9"/>
        <v>0</v>
      </c>
      <c r="DW5" s="9" t="e">
        <f t="shared" si="9"/>
        <v>#N/A</v>
      </c>
      <c r="DX5" s="9">
        <f t="shared" si="9"/>
        <v>0</v>
      </c>
      <c r="DY5" s="9">
        <f t="shared" si="9"/>
        <v>0</v>
      </c>
      <c r="DZ5" s="9" t="e">
        <f t="shared" si="9"/>
        <v>#N/A</v>
      </c>
      <c r="EA5" s="9" t="e">
        <f t="shared" si="9"/>
        <v>#N/A</v>
      </c>
      <c r="EB5" s="9">
        <f t="shared" si="9"/>
        <v>0</v>
      </c>
      <c r="EC5" s="9">
        <f t="shared" ref="EC5:FX5" si="10">IF(EC2&gt;75,15,0)</f>
        <v>0</v>
      </c>
      <c r="ED5" s="9">
        <f t="shared" si="10"/>
        <v>0</v>
      </c>
      <c r="EE5" s="9">
        <f t="shared" si="10"/>
        <v>0</v>
      </c>
      <c r="EF5" s="9">
        <f t="shared" si="10"/>
        <v>0</v>
      </c>
      <c r="EG5" s="9">
        <f t="shared" si="10"/>
        <v>0</v>
      </c>
      <c r="EH5" s="9" t="e">
        <f t="shared" si="10"/>
        <v>#N/A</v>
      </c>
      <c r="EI5" s="9">
        <f t="shared" si="10"/>
        <v>0</v>
      </c>
      <c r="EJ5" s="9">
        <f t="shared" si="10"/>
        <v>0</v>
      </c>
      <c r="EK5" s="9" t="e">
        <f t="shared" si="10"/>
        <v>#N/A</v>
      </c>
      <c r="EL5" s="9" t="e">
        <f t="shared" si="10"/>
        <v>#N/A</v>
      </c>
      <c r="EM5" s="9" t="e">
        <f t="shared" si="10"/>
        <v>#N/A</v>
      </c>
      <c r="EN5" s="9" t="e">
        <f t="shared" si="10"/>
        <v>#N/A</v>
      </c>
      <c r="EO5" s="9" t="e">
        <f t="shared" si="10"/>
        <v>#N/A</v>
      </c>
      <c r="EP5" s="9">
        <f t="shared" si="10"/>
        <v>0</v>
      </c>
      <c r="EQ5" s="9" t="e">
        <f t="shared" si="10"/>
        <v>#N/A</v>
      </c>
      <c r="ER5" s="9" t="e">
        <f t="shared" si="10"/>
        <v>#N/A</v>
      </c>
      <c r="ES5" s="9" t="e">
        <f t="shared" si="10"/>
        <v>#N/A</v>
      </c>
      <c r="ET5" s="9" t="e">
        <f t="shared" si="10"/>
        <v>#N/A</v>
      </c>
      <c r="EU5" s="9" t="e">
        <f t="shared" si="10"/>
        <v>#N/A</v>
      </c>
      <c r="EV5" s="9" t="e">
        <f t="shared" si="10"/>
        <v>#N/A</v>
      </c>
      <c r="EW5" s="9" t="e">
        <f t="shared" si="10"/>
        <v>#N/A</v>
      </c>
      <c r="EX5" s="9" t="e">
        <f t="shared" si="10"/>
        <v>#N/A</v>
      </c>
      <c r="EY5" s="9" t="e">
        <f t="shared" si="10"/>
        <v>#N/A</v>
      </c>
      <c r="EZ5" s="9" t="e">
        <f t="shared" si="10"/>
        <v>#N/A</v>
      </c>
      <c r="FA5" s="9" t="e">
        <f t="shared" si="10"/>
        <v>#N/A</v>
      </c>
      <c r="FB5" s="9" t="e">
        <f t="shared" si="10"/>
        <v>#N/A</v>
      </c>
      <c r="FC5" s="9" t="e">
        <f t="shared" ref="FC5" si="11">IF(FC2&gt;75,15,0)</f>
        <v>#N/A</v>
      </c>
      <c r="FD5" s="9" t="e">
        <f t="shared" si="10"/>
        <v>#N/A</v>
      </c>
      <c r="FE5" s="9" t="e">
        <f t="shared" si="10"/>
        <v>#N/A</v>
      </c>
      <c r="FF5" s="9" t="e">
        <f t="shared" si="10"/>
        <v>#N/A</v>
      </c>
      <c r="FG5" s="9" t="e">
        <f t="shared" si="10"/>
        <v>#N/A</v>
      </c>
      <c r="FH5" s="9" t="e">
        <f t="shared" si="10"/>
        <v>#N/A</v>
      </c>
      <c r="FI5" s="9" t="e">
        <f t="shared" si="10"/>
        <v>#N/A</v>
      </c>
      <c r="FJ5" s="9" t="e">
        <f t="shared" si="10"/>
        <v>#N/A</v>
      </c>
      <c r="FK5" s="9" t="e">
        <f t="shared" si="10"/>
        <v>#N/A</v>
      </c>
      <c r="FL5" s="9">
        <f t="shared" si="10"/>
        <v>0</v>
      </c>
      <c r="FM5" s="9">
        <f t="shared" si="10"/>
        <v>0</v>
      </c>
      <c r="FN5" s="9">
        <f t="shared" si="10"/>
        <v>0</v>
      </c>
      <c r="FO5" s="9">
        <f t="shared" si="10"/>
        <v>0</v>
      </c>
      <c r="FP5" s="9">
        <f t="shared" si="10"/>
        <v>0</v>
      </c>
      <c r="FQ5" s="9" t="e">
        <f t="shared" si="10"/>
        <v>#N/A</v>
      </c>
      <c r="FR5" s="9" t="e">
        <f t="shared" si="10"/>
        <v>#N/A</v>
      </c>
      <c r="FS5" s="9" t="e">
        <f t="shared" si="10"/>
        <v>#N/A</v>
      </c>
      <c r="FT5" s="9" t="e">
        <f t="shared" si="10"/>
        <v>#N/A</v>
      </c>
      <c r="FU5" s="9" t="e">
        <f t="shared" si="10"/>
        <v>#N/A</v>
      </c>
      <c r="FV5" s="9" t="e">
        <f t="shared" si="10"/>
        <v>#N/A</v>
      </c>
      <c r="FW5" s="9">
        <f t="shared" si="10"/>
        <v>0</v>
      </c>
      <c r="FX5" s="9">
        <f t="shared" si="10"/>
        <v>0</v>
      </c>
      <c r="FY5" s="9"/>
    </row>
    <row r="6" spans="1:181" ht="15" hidden="1" thickBot="1" x14ac:dyDescent="0.4">
      <c r="A6" s="2" t="s">
        <v>4</v>
      </c>
      <c r="B6" s="18"/>
      <c r="C6" s="9">
        <f>IF(C2&gt;100,20,0)</f>
        <v>20</v>
      </c>
      <c r="D6" s="9" t="e">
        <f>IF(D2&gt;100,20,0)</f>
        <v>#N/A</v>
      </c>
      <c r="E6" s="9">
        <f t="shared" ref="E6:BP6" si="12">IF(E2&gt;100,20,0)</f>
        <v>20</v>
      </c>
      <c r="F6" s="9" t="e">
        <f t="shared" si="12"/>
        <v>#N/A</v>
      </c>
      <c r="G6" s="9">
        <f t="shared" si="12"/>
        <v>0</v>
      </c>
      <c r="H6" s="9">
        <f t="shared" si="12"/>
        <v>0</v>
      </c>
      <c r="I6" s="9">
        <f t="shared" si="12"/>
        <v>0</v>
      </c>
      <c r="J6" s="9">
        <f t="shared" si="12"/>
        <v>0</v>
      </c>
      <c r="K6" s="9">
        <f t="shared" si="12"/>
        <v>0</v>
      </c>
      <c r="L6" s="9">
        <f t="shared" si="12"/>
        <v>20</v>
      </c>
      <c r="M6" s="9">
        <f t="shared" si="12"/>
        <v>0</v>
      </c>
      <c r="N6" s="9">
        <f t="shared" si="12"/>
        <v>0</v>
      </c>
      <c r="O6" s="9" t="e">
        <f t="shared" si="12"/>
        <v>#N/A</v>
      </c>
      <c r="P6" s="9">
        <f t="shared" si="12"/>
        <v>0</v>
      </c>
      <c r="Q6" s="9">
        <f t="shared" si="12"/>
        <v>0</v>
      </c>
      <c r="R6" s="9">
        <f t="shared" si="12"/>
        <v>0</v>
      </c>
      <c r="S6" s="9" t="e">
        <f t="shared" si="12"/>
        <v>#N/A</v>
      </c>
      <c r="T6" s="9">
        <f t="shared" si="12"/>
        <v>0</v>
      </c>
      <c r="U6" s="9" t="e">
        <f t="shared" si="12"/>
        <v>#N/A</v>
      </c>
      <c r="V6" s="9">
        <f t="shared" si="12"/>
        <v>0</v>
      </c>
      <c r="W6" s="9" t="e">
        <f t="shared" si="12"/>
        <v>#N/A</v>
      </c>
      <c r="X6" s="9">
        <f t="shared" si="12"/>
        <v>0</v>
      </c>
      <c r="Y6" s="9">
        <f t="shared" si="12"/>
        <v>0</v>
      </c>
      <c r="Z6" s="9">
        <f t="shared" si="12"/>
        <v>20</v>
      </c>
      <c r="AA6" s="9">
        <f t="shared" si="12"/>
        <v>0</v>
      </c>
      <c r="AB6" s="9">
        <f t="shared" si="12"/>
        <v>0</v>
      </c>
      <c r="AC6" s="9">
        <f t="shared" si="12"/>
        <v>0</v>
      </c>
      <c r="AD6" s="9" t="e">
        <f t="shared" si="12"/>
        <v>#N/A</v>
      </c>
      <c r="AE6" s="9">
        <f t="shared" si="12"/>
        <v>0</v>
      </c>
      <c r="AF6" s="9" t="e">
        <f t="shared" si="12"/>
        <v>#N/A</v>
      </c>
      <c r="AG6" s="9">
        <f t="shared" si="12"/>
        <v>0</v>
      </c>
      <c r="AH6" s="9">
        <f t="shared" si="12"/>
        <v>0</v>
      </c>
      <c r="AI6" s="9">
        <f t="shared" si="12"/>
        <v>0</v>
      </c>
      <c r="AJ6" s="9">
        <f t="shared" si="12"/>
        <v>0</v>
      </c>
      <c r="AK6" s="9">
        <f t="shared" si="12"/>
        <v>0</v>
      </c>
      <c r="AL6" s="9">
        <f t="shared" si="12"/>
        <v>0</v>
      </c>
      <c r="AM6" s="9">
        <f t="shared" si="12"/>
        <v>0</v>
      </c>
      <c r="AN6" s="9">
        <f t="shared" si="12"/>
        <v>0</v>
      </c>
      <c r="AO6" s="9">
        <f t="shared" si="12"/>
        <v>0</v>
      </c>
      <c r="AP6" s="9">
        <f t="shared" si="12"/>
        <v>0</v>
      </c>
      <c r="AQ6" s="9" t="e">
        <f t="shared" si="12"/>
        <v>#N/A</v>
      </c>
      <c r="AR6" s="9" t="e">
        <f t="shared" si="12"/>
        <v>#N/A</v>
      </c>
      <c r="AS6" s="9" t="e">
        <f t="shared" si="12"/>
        <v>#N/A</v>
      </c>
      <c r="AT6" s="9" t="e">
        <f t="shared" si="12"/>
        <v>#N/A</v>
      </c>
      <c r="AU6" s="9" t="e">
        <f t="shared" si="12"/>
        <v>#N/A</v>
      </c>
      <c r="AV6" s="9">
        <f t="shared" si="12"/>
        <v>0</v>
      </c>
      <c r="AW6" s="9">
        <f t="shared" si="12"/>
        <v>0</v>
      </c>
      <c r="AX6" s="9">
        <f t="shared" si="12"/>
        <v>0</v>
      </c>
      <c r="AY6" s="9">
        <f t="shared" si="12"/>
        <v>0</v>
      </c>
      <c r="AZ6" s="9" t="e">
        <f t="shared" si="12"/>
        <v>#N/A</v>
      </c>
      <c r="BA6" s="9">
        <f t="shared" si="12"/>
        <v>0</v>
      </c>
      <c r="BB6" s="9" t="e">
        <f t="shared" si="12"/>
        <v>#N/A</v>
      </c>
      <c r="BC6" s="9">
        <f t="shared" si="12"/>
        <v>0</v>
      </c>
      <c r="BD6" s="9" t="e">
        <f t="shared" si="12"/>
        <v>#N/A</v>
      </c>
      <c r="BE6" s="9">
        <f t="shared" si="12"/>
        <v>0</v>
      </c>
      <c r="BF6" s="9">
        <f t="shared" si="12"/>
        <v>0</v>
      </c>
      <c r="BG6" s="9" t="e">
        <f t="shared" si="12"/>
        <v>#N/A</v>
      </c>
      <c r="BH6" s="9" t="e">
        <f t="shared" si="12"/>
        <v>#N/A</v>
      </c>
      <c r="BI6" s="9" t="e">
        <f t="shared" si="12"/>
        <v>#N/A</v>
      </c>
      <c r="BJ6" s="9" t="e">
        <f t="shared" si="12"/>
        <v>#N/A</v>
      </c>
      <c r="BK6" s="9" t="e">
        <f t="shared" si="12"/>
        <v>#N/A</v>
      </c>
      <c r="BL6" s="9" t="e">
        <f t="shared" si="12"/>
        <v>#N/A</v>
      </c>
      <c r="BM6" s="9" t="e">
        <f t="shared" si="12"/>
        <v>#N/A</v>
      </c>
      <c r="BN6" s="9" t="e">
        <f t="shared" si="12"/>
        <v>#N/A</v>
      </c>
      <c r="BO6" s="9">
        <f t="shared" si="12"/>
        <v>0</v>
      </c>
      <c r="BP6" s="9">
        <f t="shared" si="12"/>
        <v>0</v>
      </c>
      <c r="BQ6" s="9" t="e">
        <f t="shared" ref="BQ6:EB6" si="13">IF(BQ2&gt;100,20,0)</f>
        <v>#N/A</v>
      </c>
      <c r="BR6" s="9">
        <f t="shared" si="13"/>
        <v>0</v>
      </c>
      <c r="BS6" s="9">
        <f t="shared" si="13"/>
        <v>0</v>
      </c>
      <c r="BT6" s="9">
        <f t="shared" si="13"/>
        <v>0</v>
      </c>
      <c r="BU6" s="9" t="e">
        <f t="shared" si="13"/>
        <v>#N/A</v>
      </c>
      <c r="BV6" s="9" t="e">
        <f t="shared" si="13"/>
        <v>#N/A</v>
      </c>
      <c r="BW6" s="9" t="e">
        <f t="shared" si="13"/>
        <v>#N/A</v>
      </c>
      <c r="BX6" s="9">
        <f t="shared" si="13"/>
        <v>0</v>
      </c>
      <c r="BY6" s="9" t="e">
        <f t="shared" si="13"/>
        <v>#N/A</v>
      </c>
      <c r="BZ6" s="9" t="e">
        <f t="shared" si="13"/>
        <v>#N/A</v>
      </c>
      <c r="CA6" s="9">
        <f t="shared" si="13"/>
        <v>0</v>
      </c>
      <c r="CB6" s="9" t="e">
        <f t="shared" si="13"/>
        <v>#N/A</v>
      </c>
      <c r="CC6" s="9">
        <f t="shared" si="13"/>
        <v>0</v>
      </c>
      <c r="CD6" s="9" t="e">
        <f t="shared" si="13"/>
        <v>#N/A</v>
      </c>
      <c r="CE6" s="9" t="e">
        <f t="shared" si="13"/>
        <v>#N/A</v>
      </c>
      <c r="CF6" s="9" t="e">
        <f t="shared" si="13"/>
        <v>#N/A</v>
      </c>
      <c r="CG6" s="9" t="e">
        <f t="shared" si="13"/>
        <v>#N/A</v>
      </c>
      <c r="CH6" s="9" t="e">
        <f t="shared" si="13"/>
        <v>#N/A</v>
      </c>
      <c r="CI6" s="9" t="e">
        <f t="shared" si="13"/>
        <v>#N/A</v>
      </c>
      <c r="CJ6" s="9" t="e">
        <f t="shared" si="13"/>
        <v>#N/A</v>
      </c>
      <c r="CK6" s="9" t="e">
        <f t="shared" si="13"/>
        <v>#N/A</v>
      </c>
      <c r="CL6" s="9" t="e">
        <f t="shared" si="13"/>
        <v>#N/A</v>
      </c>
      <c r="CM6" s="9" t="e">
        <f t="shared" si="13"/>
        <v>#N/A</v>
      </c>
      <c r="CN6" s="9" t="e">
        <f t="shared" si="13"/>
        <v>#N/A</v>
      </c>
      <c r="CO6" s="9" t="e">
        <f t="shared" si="13"/>
        <v>#N/A</v>
      </c>
      <c r="CP6" s="9" t="e">
        <f t="shared" si="13"/>
        <v>#N/A</v>
      </c>
      <c r="CQ6" s="9" t="e">
        <f t="shared" si="13"/>
        <v>#N/A</v>
      </c>
      <c r="CR6" s="9" t="e">
        <f t="shared" si="13"/>
        <v>#N/A</v>
      </c>
      <c r="CS6" s="9" t="e">
        <f t="shared" si="13"/>
        <v>#N/A</v>
      </c>
      <c r="CT6" s="9">
        <f t="shared" si="13"/>
        <v>0</v>
      </c>
      <c r="CU6" s="9">
        <f t="shared" si="13"/>
        <v>0</v>
      </c>
      <c r="CV6" s="9" t="e">
        <f t="shared" si="13"/>
        <v>#N/A</v>
      </c>
      <c r="CW6" s="9">
        <f t="shared" si="13"/>
        <v>0</v>
      </c>
      <c r="CX6" s="9" t="e">
        <f t="shared" si="13"/>
        <v>#N/A</v>
      </c>
      <c r="CY6" s="9" t="e">
        <f t="shared" si="13"/>
        <v>#N/A</v>
      </c>
      <c r="CZ6" s="9">
        <f t="shared" si="13"/>
        <v>0</v>
      </c>
      <c r="DA6" s="9">
        <f t="shared" si="13"/>
        <v>0</v>
      </c>
      <c r="DB6" s="9">
        <f t="shared" si="13"/>
        <v>0</v>
      </c>
      <c r="DC6" s="9" t="e">
        <f t="shared" si="13"/>
        <v>#N/A</v>
      </c>
      <c r="DD6" s="9">
        <f t="shared" si="13"/>
        <v>0</v>
      </c>
      <c r="DE6" s="9">
        <f t="shared" si="13"/>
        <v>0</v>
      </c>
      <c r="DF6" s="9">
        <f t="shared" si="13"/>
        <v>0</v>
      </c>
      <c r="DG6" s="9" t="e">
        <f t="shared" si="13"/>
        <v>#N/A</v>
      </c>
      <c r="DH6" s="9" t="e">
        <f t="shared" si="13"/>
        <v>#N/A</v>
      </c>
      <c r="DI6" s="9">
        <f t="shared" si="13"/>
        <v>0</v>
      </c>
      <c r="DJ6" s="9">
        <f t="shared" si="13"/>
        <v>0</v>
      </c>
      <c r="DK6" s="9">
        <f t="shared" si="13"/>
        <v>0</v>
      </c>
      <c r="DL6" s="9" t="e">
        <f t="shared" si="13"/>
        <v>#N/A</v>
      </c>
      <c r="DM6" s="9">
        <f t="shared" si="13"/>
        <v>0</v>
      </c>
      <c r="DN6" s="9">
        <f t="shared" si="13"/>
        <v>0</v>
      </c>
      <c r="DO6" s="9" t="e">
        <f t="shared" si="13"/>
        <v>#N/A</v>
      </c>
      <c r="DP6" s="9" t="e">
        <f t="shared" si="13"/>
        <v>#N/A</v>
      </c>
      <c r="DQ6" s="9">
        <f t="shared" si="13"/>
        <v>0</v>
      </c>
      <c r="DR6" s="9">
        <f t="shared" si="13"/>
        <v>0</v>
      </c>
      <c r="DS6" s="9">
        <f t="shared" si="13"/>
        <v>0</v>
      </c>
      <c r="DT6" s="9">
        <f t="shared" si="13"/>
        <v>0</v>
      </c>
      <c r="DU6" s="9">
        <f t="shared" si="13"/>
        <v>0</v>
      </c>
      <c r="DV6" s="9">
        <f t="shared" si="13"/>
        <v>0</v>
      </c>
      <c r="DW6" s="9" t="e">
        <f t="shared" si="13"/>
        <v>#N/A</v>
      </c>
      <c r="DX6" s="9">
        <f t="shared" si="13"/>
        <v>0</v>
      </c>
      <c r="DY6" s="9">
        <f t="shared" si="13"/>
        <v>0</v>
      </c>
      <c r="DZ6" s="9" t="e">
        <f t="shared" si="13"/>
        <v>#N/A</v>
      </c>
      <c r="EA6" s="9" t="e">
        <f t="shared" si="13"/>
        <v>#N/A</v>
      </c>
      <c r="EB6" s="9">
        <f t="shared" si="13"/>
        <v>0</v>
      </c>
      <c r="EC6" s="9">
        <f t="shared" ref="EC6:FX6" si="14">IF(EC2&gt;100,20,0)</f>
        <v>0</v>
      </c>
      <c r="ED6" s="9">
        <f t="shared" si="14"/>
        <v>0</v>
      </c>
      <c r="EE6" s="9">
        <f t="shared" si="14"/>
        <v>0</v>
      </c>
      <c r="EF6" s="9">
        <f t="shared" si="14"/>
        <v>0</v>
      </c>
      <c r="EG6" s="9">
        <f t="shared" si="14"/>
        <v>0</v>
      </c>
      <c r="EH6" s="9" t="e">
        <f t="shared" si="14"/>
        <v>#N/A</v>
      </c>
      <c r="EI6" s="9">
        <f t="shared" si="14"/>
        <v>0</v>
      </c>
      <c r="EJ6" s="9">
        <f t="shared" si="14"/>
        <v>0</v>
      </c>
      <c r="EK6" s="9" t="e">
        <f t="shared" si="14"/>
        <v>#N/A</v>
      </c>
      <c r="EL6" s="9" t="e">
        <f t="shared" si="14"/>
        <v>#N/A</v>
      </c>
      <c r="EM6" s="9" t="e">
        <f t="shared" si="14"/>
        <v>#N/A</v>
      </c>
      <c r="EN6" s="9" t="e">
        <f t="shared" si="14"/>
        <v>#N/A</v>
      </c>
      <c r="EO6" s="9" t="e">
        <f t="shared" si="14"/>
        <v>#N/A</v>
      </c>
      <c r="EP6" s="9">
        <f t="shared" si="14"/>
        <v>0</v>
      </c>
      <c r="EQ6" s="9" t="e">
        <f t="shared" si="14"/>
        <v>#N/A</v>
      </c>
      <c r="ER6" s="9" t="e">
        <f t="shared" si="14"/>
        <v>#N/A</v>
      </c>
      <c r="ES6" s="9" t="e">
        <f t="shared" si="14"/>
        <v>#N/A</v>
      </c>
      <c r="ET6" s="9" t="e">
        <f t="shared" si="14"/>
        <v>#N/A</v>
      </c>
      <c r="EU6" s="9" t="e">
        <f t="shared" si="14"/>
        <v>#N/A</v>
      </c>
      <c r="EV6" s="9" t="e">
        <f t="shared" si="14"/>
        <v>#N/A</v>
      </c>
      <c r="EW6" s="9" t="e">
        <f t="shared" si="14"/>
        <v>#N/A</v>
      </c>
      <c r="EX6" s="9" t="e">
        <f t="shared" si="14"/>
        <v>#N/A</v>
      </c>
      <c r="EY6" s="9" t="e">
        <f t="shared" si="14"/>
        <v>#N/A</v>
      </c>
      <c r="EZ6" s="9" t="e">
        <f t="shared" si="14"/>
        <v>#N/A</v>
      </c>
      <c r="FA6" s="9" t="e">
        <f t="shared" si="14"/>
        <v>#N/A</v>
      </c>
      <c r="FB6" s="9" t="e">
        <f t="shared" si="14"/>
        <v>#N/A</v>
      </c>
      <c r="FC6" s="9" t="e">
        <f t="shared" ref="FC6" si="15">IF(FC2&gt;100,20,0)</f>
        <v>#N/A</v>
      </c>
      <c r="FD6" s="9" t="e">
        <f t="shared" si="14"/>
        <v>#N/A</v>
      </c>
      <c r="FE6" s="9" t="e">
        <f t="shared" si="14"/>
        <v>#N/A</v>
      </c>
      <c r="FF6" s="9" t="e">
        <f t="shared" si="14"/>
        <v>#N/A</v>
      </c>
      <c r="FG6" s="9" t="e">
        <f t="shared" si="14"/>
        <v>#N/A</v>
      </c>
      <c r="FH6" s="9" t="e">
        <f t="shared" si="14"/>
        <v>#N/A</v>
      </c>
      <c r="FI6" s="9" t="e">
        <f t="shared" si="14"/>
        <v>#N/A</v>
      </c>
      <c r="FJ6" s="9" t="e">
        <f t="shared" si="14"/>
        <v>#N/A</v>
      </c>
      <c r="FK6" s="9" t="e">
        <f t="shared" si="14"/>
        <v>#N/A</v>
      </c>
      <c r="FL6" s="9">
        <f t="shared" si="14"/>
        <v>0</v>
      </c>
      <c r="FM6" s="9">
        <f t="shared" si="14"/>
        <v>0</v>
      </c>
      <c r="FN6" s="9">
        <f t="shared" si="14"/>
        <v>0</v>
      </c>
      <c r="FO6" s="9">
        <f t="shared" si="14"/>
        <v>0</v>
      </c>
      <c r="FP6" s="9">
        <f t="shared" si="14"/>
        <v>0</v>
      </c>
      <c r="FQ6" s="9" t="e">
        <f t="shared" si="14"/>
        <v>#N/A</v>
      </c>
      <c r="FR6" s="9" t="e">
        <f t="shared" si="14"/>
        <v>#N/A</v>
      </c>
      <c r="FS6" s="9" t="e">
        <f t="shared" si="14"/>
        <v>#N/A</v>
      </c>
      <c r="FT6" s="9" t="e">
        <f t="shared" si="14"/>
        <v>#N/A</v>
      </c>
      <c r="FU6" s="9" t="e">
        <f t="shared" si="14"/>
        <v>#N/A</v>
      </c>
      <c r="FV6" s="9" t="e">
        <f t="shared" si="14"/>
        <v>#N/A</v>
      </c>
      <c r="FW6" s="9">
        <f t="shared" si="14"/>
        <v>0</v>
      </c>
      <c r="FX6" s="9">
        <f t="shared" si="14"/>
        <v>0</v>
      </c>
      <c r="FY6" s="9"/>
    </row>
    <row r="7" spans="1:181" ht="15" hidden="1" thickBot="1" x14ac:dyDescent="0.4">
      <c r="A7" s="2" t="s">
        <v>5</v>
      </c>
      <c r="B7" s="18"/>
      <c r="C7" s="9">
        <f>IF(C2&gt;125,15,0)</f>
        <v>15</v>
      </c>
      <c r="D7" s="9" t="e">
        <f>IF(D2&gt;125,15,0)</f>
        <v>#N/A</v>
      </c>
      <c r="E7" s="9">
        <f t="shared" ref="E7:BP7" si="16">IF(E2&gt;125,15,0)</f>
        <v>15</v>
      </c>
      <c r="F7" s="9" t="e">
        <f t="shared" si="16"/>
        <v>#N/A</v>
      </c>
      <c r="G7" s="9">
        <f t="shared" si="16"/>
        <v>0</v>
      </c>
      <c r="H7" s="9">
        <f t="shared" si="16"/>
        <v>0</v>
      </c>
      <c r="I7" s="9">
        <f t="shared" si="16"/>
        <v>0</v>
      </c>
      <c r="J7" s="9">
        <f t="shared" si="16"/>
        <v>0</v>
      </c>
      <c r="K7" s="9">
        <f t="shared" si="16"/>
        <v>0</v>
      </c>
      <c r="L7" s="9">
        <f t="shared" si="16"/>
        <v>15</v>
      </c>
      <c r="M7" s="9">
        <f t="shared" si="16"/>
        <v>0</v>
      </c>
      <c r="N7" s="9">
        <f t="shared" si="16"/>
        <v>0</v>
      </c>
      <c r="O7" s="9" t="e">
        <f t="shared" si="16"/>
        <v>#N/A</v>
      </c>
      <c r="P7" s="9">
        <f t="shared" si="16"/>
        <v>0</v>
      </c>
      <c r="Q7" s="9">
        <f t="shared" si="16"/>
        <v>0</v>
      </c>
      <c r="R7" s="9">
        <f t="shared" si="16"/>
        <v>0</v>
      </c>
      <c r="S7" s="9" t="e">
        <f t="shared" si="16"/>
        <v>#N/A</v>
      </c>
      <c r="T7" s="9">
        <f t="shared" si="16"/>
        <v>0</v>
      </c>
      <c r="U7" s="9" t="e">
        <f t="shared" si="16"/>
        <v>#N/A</v>
      </c>
      <c r="V7" s="9">
        <f t="shared" si="16"/>
        <v>0</v>
      </c>
      <c r="W7" s="9" t="e">
        <f t="shared" si="16"/>
        <v>#N/A</v>
      </c>
      <c r="X7" s="9">
        <f t="shared" si="16"/>
        <v>0</v>
      </c>
      <c r="Y7" s="9">
        <f t="shared" si="16"/>
        <v>0</v>
      </c>
      <c r="Z7" s="9">
        <f t="shared" si="16"/>
        <v>15</v>
      </c>
      <c r="AA7" s="9">
        <f t="shared" si="16"/>
        <v>0</v>
      </c>
      <c r="AB7" s="9">
        <f t="shared" si="16"/>
        <v>0</v>
      </c>
      <c r="AC7" s="9">
        <f t="shared" si="16"/>
        <v>0</v>
      </c>
      <c r="AD7" s="9" t="e">
        <f t="shared" si="16"/>
        <v>#N/A</v>
      </c>
      <c r="AE7" s="9">
        <f t="shared" si="16"/>
        <v>0</v>
      </c>
      <c r="AF7" s="9" t="e">
        <f t="shared" si="16"/>
        <v>#N/A</v>
      </c>
      <c r="AG7" s="9">
        <f t="shared" si="16"/>
        <v>0</v>
      </c>
      <c r="AH7" s="9">
        <f t="shared" si="16"/>
        <v>0</v>
      </c>
      <c r="AI7" s="9">
        <f t="shared" si="16"/>
        <v>0</v>
      </c>
      <c r="AJ7" s="9">
        <f t="shared" si="16"/>
        <v>0</v>
      </c>
      <c r="AK7" s="9">
        <f t="shared" si="16"/>
        <v>0</v>
      </c>
      <c r="AL7" s="9">
        <f t="shared" si="16"/>
        <v>0</v>
      </c>
      <c r="AM7" s="9">
        <f t="shared" si="16"/>
        <v>0</v>
      </c>
      <c r="AN7" s="9">
        <f t="shared" si="16"/>
        <v>0</v>
      </c>
      <c r="AO7" s="9">
        <f t="shared" si="16"/>
        <v>0</v>
      </c>
      <c r="AP7" s="9">
        <f t="shared" si="16"/>
        <v>0</v>
      </c>
      <c r="AQ7" s="9" t="e">
        <f t="shared" si="16"/>
        <v>#N/A</v>
      </c>
      <c r="AR7" s="9" t="e">
        <f t="shared" si="16"/>
        <v>#N/A</v>
      </c>
      <c r="AS7" s="9" t="e">
        <f t="shared" si="16"/>
        <v>#N/A</v>
      </c>
      <c r="AT7" s="9" t="e">
        <f t="shared" si="16"/>
        <v>#N/A</v>
      </c>
      <c r="AU7" s="9" t="e">
        <f t="shared" si="16"/>
        <v>#N/A</v>
      </c>
      <c r="AV7" s="9">
        <f t="shared" si="16"/>
        <v>0</v>
      </c>
      <c r="AW7" s="9">
        <f t="shared" si="16"/>
        <v>0</v>
      </c>
      <c r="AX7" s="9">
        <f t="shared" si="16"/>
        <v>0</v>
      </c>
      <c r="AY7" s="9">
        <f t="shared" si="16"/>
        <v>0</v>
      </c>
      <c r="AZ7" s="9" t="e">
        <f t="shared" si="16"/>
        <v>#N/A</v>
      </c>
      <c r="BA7" s="9">
        <f t="shared" si="16"/>
        <v>0</v>
      </c>
      <c r="BB7" s="9" t="e">
        <f t="shared" si="16"/>
        <v>#N/A</v>
      </c>
      <c r="BC7" s="9">
        <f t="shared" si="16"/>
        <v>0</v>
      </c>
      <c r="BD7" s="9" t="e">
        <f t="shared" si="16"/>
        <v>#N/A</v>
      </c>
      <c r="BE7" s="9">
        <f t="shared" si="16"/>
        <v>0</v>
      </c>
      <c r="BF7" s="9">
        <f t="shared" si="16"/>
        <v>0</v>
      </c>
      <c r="BG7" s="9" t="e">
        <f t="shared" si="16"/>
        <v>#N/A</v>
      </c>
      <c r="BH7" s="9" t="e">
        <f t="shared" si="16"/>
        <v>#N/A</v>
      </c>
      <c r="BI7" s="9" t="e">
        <f t="shared" si="16"/>
        <v>#N/A</v>
      </c>
      <c r="BJ7" s="9" t="e">
        <f t="shared" si="16"/>
        <v>#N/A</v>
      </c>
      <c r="BK7" s="9" t="e">
        <f t="shared" si="16"/>
        <v>#N/A</v>
      </c>
      <c r="BL7" s="9" t="e">
        <f t="shared" si="16"/>
        <v>#N/A</v>
      </c>
      <c r="BM7" s="9" t="e">
        <f t="shared" si="16"/>
        <v>#N/A</v>
      </c>
      <c r="BN7" s="9" t="e">
        <f t="shared" si="16"/>
        <v>#N/A</v>
      </c>
      <c r="BO7" s="9">
        <f t="shared" si="16"/>
        <v>0</v>
      </c>
      <c r="BP7" s="9">
        <f t="shared" si="16"/>
        <v>0</v>
      </c>
      <c r="BQ7" s="9" t="e">
        <f t="shared" ref="BQ7:EB7" si="17">IF(BQ2&gt;125,15,0)</f>
        <v>#N/A</v>
      </c>
      <c r="BR7" s="9">
        <f t="shared" si="17"/>
        <v>0</v>
      </c>
      <c r="BS7" s="9">
        <f t="shared" si="17"/>
        <v>0</v>
      </c>
      <c r="BT7" s="9">
        <f t="shared" si="17"/>
        <v>0</v>
      </c>
      <c r="BU7" s="9" t="e">
        <f t="shared" si="17"/>
        <v>#N/A</v>
      </c>
      <c r="BV7" s="9" t="e">
        <f t="shared" si="17"/>
        <v>#N/A</v>
      </c>
      <c r="BW7" s="9" t="e">
        <f t="shared" si="17"/>
        <v>#N/A</v>
      </c>
      <c r="BX7" s="9">
        <f t="shared" si="17"/>
        <v>0</v>
      </c>
      <c r="BY7" s="9" t="e">
        <f t="shared" si="17"/>
        <v>#N/A</v>
      </c>
      <c r="BZ7" s="9" t="e">
        <f t="shared" si="17"/>
        <v>#N/A</v>
      </c>
      <c r="CA7" s="9">
        <f t="shared" si="17"/>
        <v>0</v>
      </c>
      <c r="CB7" s="9" t="e">
        <f t="shared" si="17"/>
        <v>#N/A</v>
      </c>
      <c r="CC7" s="9">
        <f t="shared" si="17"/>
        <v>0</v>
      </c>
      <c r="CD7" s="9" t="e">
        <f t="shared" si="17"/>
        <v>#N/A</v>
      </c>
      <c r="CE7" s="9" t="e">
        <f t="shared" si="17"/>
        <v>#N/A</v>
      </c>
      <c r="CF7" s="9" t="e">
        <f t="shared" si="17"/>
        <v>#N/A</v>
      </c>
      <c r="CG7" s="9" t="e">
        <f t="shared" si="17"/>
        <v>#N/A</v>
      </c>
      <c r="CH7" s="9" t="e">
        <f t="shared" si="17"/>
        <v>#N/A</v>
      </c>
      <c r="CI7" s="9" t="e">
        <f t="shared" si="17"/>
        <v>#N/A</v>
      </c>
      <c r="CJ7" s="9" t="e">
        <f t="shared" si="17"/>
        <v>#N/A</v>
      </c>
      <c r="CK7" s="9" t="e">
        <f t="shared" si="17"/>
        <v>#N/A</v>
      </c>
      <c r="CL7" s="9" t="e">
        <f t="shared" si="17"/>
        <v>#N/A</v>
      </c>
      <c r="CM7" s="9" t="e">
        <f t="shared" si="17"/>
        <v>#N/A</v>
      </c>
      <c r="CN7" s="9" t="e">
        <f t="shared" si="17"/>
        <v>#N/A</v>
      </c>
      <c r="CO7" s="9" t="e">
        <f t="shared" si="17"/>
        <v>#N/A</v>
      </c>
      <c r="CP7" s="9" t="e">
        <f t="shared" si="17"/>
        <v>#N/A</v>
      </c>
      <c r="CQ7" s="9" t="e">
        <f t="shared" si="17"/>
        <v>#N/A</v>
      </c>
      <c r="CR7" s="9" t="e">
        <f t="shared" si="17"/>
        <v>#N/A</v>
      </c>
      <c r="CS7" s="9" t="e">
        <f t="shared" si="17"/>
        <v>#N/A</v>
      </c>
      <c r="CT7" s="9">
        <f t="shared" si="17"/>
        <v>0</v>
      </c>
      <c r="CU7" s="9">
        <f t="shared" si="17"/>
        <v>0</v>
      </c>
      <c r="CV7" s="9" t="e">
        <f t="shared" si="17"/>
        <v>#N/A</v>
      </c>
      <c r="CW7" s="9">
        <f t="shared" si="17"/>
        <v>0</v>
      </c>
      <c r="CX7" s="9" t="e">
        <f t="shared" si="17"/>
        <v>#N/A</v>
      </c>
      <c r="CY7" s="9" t="e">
        <f t="shared" si="17"/>
        <v>#N/A</v>
      </c>
      <c r="CZ7" s="9">
        <f t="shared" si="17"/>
        <v>0</v>
      </c>
      <c r="DA7" s="9">
        <f t="shared" si="17"/>
        <v>0</v>
      </c>
      <c r="DB7" s="9">
        <f t="shared" si="17"/>
        <v>0</v>
      </c>
      <c r="DC7" s="9" t="e">
        <f t="shared" si="17"/>
        <v>#N/A</v>
      </c>
      <c r="DD7" s="9">
        <f t="shared" si="17"/>
        <v>0</v>
      </c>
      <c r="DE7" s="9">
        <f t="shared" si="17"/>
        <v>0</v>
      </c>
      <c r="DF7" s="9">
        <f t="shared" si="17"/>
        <v>0</v>
      </c>
      <c r="DG7" s="9" t="e">
        <f t="shared" si="17"/>
        <v>#N/A</v>
      </c>
      <c r="DH7" s="9" t="e">
        <f t="shared" si="17"/>
        <v>#N/A</v>
      </c>
      <c r="DI7" s="9">
        <f t="shared" si="17"/>
        <v>0</v>
      </c>
      <c r="DJ7" s="9">
        <f t="shared" si="17"/>
        <v>0</v>
      </c>
      <c r="DK7" s="9">
        <f t="shared" si="17"/>
        <v>0</v>
      </c>
      <c r="DL7" s="9" t="e">
        <f t="shared" si="17"/>
        <v>#N/A</v>
      </c>
      <c r="DM7" s="9">
        <f t="shared" si="17"/>
        <v>0</v>
      </c>
      <c r="DN7" s="9">
        <f t="shared" si="17"/>
        <v>0</v>
      </c>
      <c r="DO7" s="9" t="e">
        <f t="shared" si="17"/>
        <v>#N/A</v>
      </c>
      <c r="DP7" s="9" t="e">
        <f t="shared" si="17"/>
        <v>#N/A</v>
      </c>
      <c r="DQ7" s="9">
        <f t="shared" si="17"/>
        <v>0</v>
      </c>
      <c r="DR7" s="9">
        <f t="shared" si="17"/>
        <v>0</v>
      </c>
      <c r="DS7" s="9">
        <f t="shared" si="17"/>
        <v>0</v>
      </c>
      <c r="DT7" s="9">
        <f t="shared" si="17"/>
        <v>0</v>
      </c>
      <c r="DU7" s="9">
        <f t="shared" si="17"/>
        <v>0</v>
      </c>
      <c r="DV7" s="9">
        <f t="shared" si="17"/>
        <v>0</v>
      </c>
      <c r="DW7" s="9" t="e">
        <f t="shared" si="17"/>
        <v>#N/A</v>
      </c>
      <c r="DX7" s="9">
        <f t="shared" si="17"/>
        <v>0</v>
      </c>
      <c r="DY7" s="9">
        <f t="shared" si="17"/>
        <v>0</v>
      </c>
      <c r="DZ7" s="9" t="e">
        <f t="shared" si="17"/>
        <v>#N/A</v>
      </c>
      <c r="EA7" s="9" t="e">
        <f t="shared" si="17"/>
        <v>#N/A</v>
      </c>
      <c r="EB7" s="9">
        <f t="shared" si="17"/>
        <v>0</v>
      </c>
      <c r="EC7" s="9">
        <f t="shared" ref="EC7:FX7" si="18">IF(EC2&gt;125,15,0)</f>
        <v>0</v>
      </c>
      <c r="ED7" s="9">
        <f t="shared" si="18"/>
        <v>0</v>
      </c>
      <c r="EE7" s="9">
        <f t="shared" si="18"/>
        <v>0</v>
      </c>
      <c r="EF7" s="9">
        <f t="shared" si="18"/>
        <v>0</v>
      </c>
      <c r="EG7" s="9">
        <f t="shared" si="18"/>
        <v>0</v>
      </c>
      <c r="EH7" s="9" t="e">
        <f t="shared" si="18"/>
        <v>#N/A</v>
      </c>
      <c r="EI7" s="9">
        <f t="shared" si="18"/>
        <v>0</v>
      </c>
      <c r="EJ7" s="9">
        <f t="shared" si="18"/>
        <v>0</v>
      </c>
      <c r="EK7" s="9" t="e">
        <f t="shared" si="18"/>
        <v>#N/A</v>
      </c>
      <c r="EL7" s="9" t="e">
        <f t="shared" si="18"/>
        <v>#N/A</v>
      </c>
      <c r="EM7" s="9" t="e">
        <f t="shared" si="18"/>
        <v>#N/A</v>
      </c>
      <c r="EN7" s="9" t="e">
        <f t="shared" si="18"/>
        <v>#N/A</v>
      </c>
      <c r="EO7" s="9" t="e">
        <f t="shared" si="18"/>
        <v>#N/A</v>
      </c>
      <c r="EP7" s="9">
        <f t="shared" si="18"/>
        <v>0</v>
      </c>
      <c r="EQ7" s="9" t="e">
        <f t="shared" si="18"/>
        <v>#N/A</v>
      </c>
      <c r="ER7" s="9" t="e">
        <f t="shared" si="18"/>
        <v>#N/A</v>
      </c>
      <c r="ES7" s="9" t="e">
        <f t="shared" si="18"/>
        <v>#N/A</v>
      </c>
      <c r="ET7" s="9" t="e">
        <f t="shared" si="18"/>
        <v>#N/A</v>
      </c>
      <c r="EU7" s="9" t="e">
        <f t="shared" si="18"/>
        <v>#N/A</v>
      </c>
      <c r="EV7" s="9" t="e">
        <f t="shared" si="18"/>
        <v>#N/A</v>
      </c>
      <c r="EW7" s="9" t="e">
        <f t="shared" si="18"/>
        <v>#N/A</v>
      </c>
      <c r="EX7" s="9" t="e">
        <f t="shared" si="18"/>
        <v>#N/A</v>
      </c>
      <c r="EY7" s="9" t="e">
        <f t="shared" si="18"/>
        <v>#N/A</v>
      </c>
      <c r="EZ7" s="9" t="e">
        <f t="shared" si="18"/>
        <v>#N/A</v>
      </c>
      <c r="FA7" s="9" t="e">
        <f t="shared" si="18"/>
        <v>#N/A</v>
      </c>
      <c r="FB7" s="9" t="e">
        <f t="shared" si="18"/>
        <v>#N/A</v>
      </c>
      <c r="FC7" s="9" t="e">
        <f t="shared" ref="FC7" si="19">IF(FC2&gt;125,15,0)</f>
        <v>#N/A</v>
      </c>
      <c r="FD7" s="9" t="e">
        <f t="shared" si="18"/>
        <v>#N/A</v>
      </c>
      <c r="FE7" s="9" t="e">
        <f t="shared" si="18"/>
        <v>#N/A</v>
      </c>
      <c r="FF7" s="9" t="e">
        <f t="shared" si="18"/>
        <v>#N/A</v>
      </c>
      <c r="FG7" s="9" t="e">
        <f t="shared" si="18"/>
        <v>#N/A</v>
      </c>
      <c r="FH7" s="9" t="e">
        <f t="shared" si="18"/>
        <v>#N/A</v>
      </c>
      <c r="FI7" s="9" t="e">
        <f t="shared" si="18"/>
        <v>#N/A</v>
      </c>
      <c r="FJ7" s="9" t="e">
        <f t="shared" si="18"/>
        <v>#N/A</v>
      </c>
      <c r="FK7" s="9" t="e">
        <f t="shared" si="18"/>
        <v>#N/A</v>
      </c>
      <c r="FL7" s="9">
        <f t="shared" si="18"/>
        <v>0</v>
      </c>
      <c r="FM7" s="9">
        <f t="shared" si="18"/>
        <v>0</v>
      </c>
      <c r="FN7" s="9">
        <f t="shared" si="18"/>
        <v>0</v>
      </c>
      <c r="FO7" s="9">
        <f t="shared" si="18"/>
        <v>0</v>
      </c>
      <c r="FP7" s="9">
        <f t="shared" si="18"/>
        <v>0</v>
      </c>
      <c r="FQ7" s="9" t="e">
        <f t="shared" si="18"/>
        <v>#N/A</v>
      </c>
      <c r="FR7" s="9" t="e">
        <f t="shared" si="18"/>
        <v>#N/A</v>
      </c>
      <c r="FS7" s="9" t="e">
        <f t="shared" si="18"/>
        <v>#N/A</v>
      </c>
      <c r="FT7" s="9" t="e">
        <f t="shared" si="18"/>
        <v>#N/A</v>
      </c>
      <c r="FU7" s="9" t="e">
        <f t="shared" si="18"/>
        <v>#N/A</v>
      </c>
      <c r="FV7" s="9" t="e">
        <f t="shared" si="18"/>
        <v>#N/A</v>
      </c>
      <c r="FW7" s="9">
        <f t="shared" si="18"/>
        <v>0</v>
      </c>
      <c r="FX7" s="9">
        <f t="shared" si="18"/>
        <v>0</v>
      </c>
      <c r="FY7" s="9"/>
    </row>
    <row r="8" spans="1:181" ht="15" hidden="1" thickBot="1" x14ac:dyDescent="0.4">
      <c r="A8" s="2" t="s">
        <v>6</v>
      </c>
      <c r="B8" s="18"/>
      <c r="C8" s="9">
        <f>IF(C2&gt;150,15,0)</f>
        <v>0</v>
      </c>
      <c r="D8" s="9" t="e">
        <f>IF(D2&gt;150,15,0)</f>
        <v>#N/A</v>
      </c>
      <c r="E8" s="9">
        <f t="shared" ref="E8:BP8" si="20">IF(E2&gt;150,15,0)</f>
        <v>15</v>
      </c>
      <c r="F8" s="9" t="e">
        <f t="shared" si="20"/>
        <v>#N/A</v>
      </c>
      <c r="G8" s="9">
        <f t="shared" si="20"/>
        <v>0</v>
      </c>
      <c r="H8" s="9">
        <f t="shared" si="20"/>
        <v>0</v>
      </c>
      <c r="I8" s="9">
        <f t="shared" si="20"/>
        <v>0</v>
      </c>
      <c r="J8" s="9">
        <f t="shared" si="20"/>
        <v>0</v>
      </c>
      <c r="K8" s="9">
        <f t="shared" si="20"/>
        <v>0</v>
      </c>
      <c r="L8" s="9">
        <f t="shared" si="20"/>
        <v>15</v>
      </c>
      <c r="M8" s="9">
        <f t="shared" si="20"/>
        <v>0</v>
      </c>
      <c r="N8" s="9">
        <f t="shared" si="20"/>
        <v>0</v>
      </c>
      <c r="O8" s="9" t="e">
        <f t="shared" si="20"/>
        <v>#N/A</v>
      </c>
      <c r="P8" s="9">
        <f t="shared" si="20"/>
        <v>0</v>
      </c>
      <c r="Q8" s="9">
        <f t="shared" si="20"/>
        <v>0</v>
      </c>
      <c r="R8" s="9">
        <f t="shared" si="20"/>
        <v>0</v>
      </c>
      <c r="S8" s="9" t="e">
        <f t="shared" si="20"/>
        <v>#N/A</v>
      </c>
      <c r="T8" s="9">
        <f t="shared" si="20"/>
        <v>0</v>
      </c>
      <c r="U8" s="9" t="e">
        <f t="shared" si="20"/>
        <v>#N/A</v>
      </c>
      <c r="V8" s="9">
        <f t="shared" si="20"/>
        <v>0</v>
      </c>
      <c r="W8" s="9" t="e">
        <f t="shared" si="20"/>
        <v>#N/A</v>
      </c>
      <c r="X8" s="9">
        <f t="shared" si="20"/>
        <v>0</v>
      </c>
      <c r="Y8" s="9">
        <f t="shared" si="20"/>
        <v>0</v>
      </c>
      <c r="Z8" s="9">
        <f t="shared" si="20"/>
        <v>0</v>
      </c>
      <c r="AA8" s="9">
        <f t="shared" si="20"/>
        <v>0</v>
      </c>
      <c r="AB8" s="9">
        <f t="shared" si="20"/>
        <v>0</v>
      </c>
      <c r="AC8" s="9">
        <f t="shared" si="20"/>
        <v>0</v>
      </c>
      <c r="AD8" s="9" t="e">
        <f t="shared" si="20"/>
        <v>#N/A</v>
      </c>
      <c r="AE8" s="9">
        <f t="shared" si="20"/>
        <v>0</v>
      </c>
      <c r="AF8" s="9" t="e">
        <f t="shared" si="20"/>
        <v>#N/A</v>
      </c>
      <c r="AG8" s="9">
        <f t="shared" si="20"/>
        <v>0</v>
      </c>
      <c r="AH8" s="9">
        <f t="shared" si="20"/>
        <v>0</v>
      </c>
      <c r="AI8" s="9">
        <f t="shared" si="20"/>
        <v>0</v>
      </c>
      <c r="AJ8" s="9">
        <f t="shared" si="20"/>
        <v>0</v>
      </c>
      <c r="AK8" s="9">
        <f t="shared" si="20"/>
        <v>0</v>
      </c>
      <c r="AL8" s="9">
        <f t="shared" si="20"/>
        <v>0</v>
      </c>
      <c r="AM8" s="9">
        <f t="shared" si="20"/>
        <v>0</v>
      </c>
      <c r="AN8" s="9">
        <f t="shared" si="20"/>
        <v>0</v>
      </c>
      <c r="AO8" s="9">
        <f t="shared" si="20"/>
        <v>0</v>
      </c>
      <c r="AP8" s="9">
        <f t="shared" si="20"/>
        <v>0</v>
      </c>
      <c r="AQ8" s="9" t="e">
        <f t="shared" si="20"/>
        <v>#N/A</v>
      </c>
      <c r="AR8" s="9" t="e">
        <f t="shared" si="20"/>
        <v>#N/A</v>
      </c>
      <c r="AS8" s="9" t="e">
        <f t="shared" si="20"/>
        <v>#N/A</v>
      </c>
      <c r="AT8" s="9" t="e">
        <f t="shared" si="20"/>
        <v>#N/A</v>
      </c>
      <c r="AU8" s="9" t="e">
        <f t="shared" si="20"/>
        <v>#N/A</v>
      </c>
      <c r="AV8" s="9">
        <f t="shared" si="20"/>
        <v>0</v>
      </c>
      <c r="AW8" s="9">
        <f t="shared" si="20"/>
        <v>0</v>
      </c>
      <c r="AX8" s="9">
        <f t="shared" si="20"/>
        <v>0</v>
      </c>
      <c r="AY8" s="9">
        <f t="shared" si="20"/>
        <v>0</v>
      </c>
      <c r="AZ8" s="9" t="e">
        <f t="shared" si="20"/>
        <v>#N/A</v>
      </c>
      <c r="BA8" s="9">
        <f t="shared" si="20"/>
        <v>0</v>
      </c>
      <c r="BB8" s="9" t="e">
        <f t="shared" si="20"/>
        <v>#N/A</v>
      </c>
      <c r="BC8" s="9">
        <f t="shared" si="20"/>
        <v>0</v>
      </c>
      <c r="BD8" s="9" t="e">
        <f t="shared" si="20"/>
        <v>#N/A</v>
      </c>
      <c r="BE8" s="9">
        <f t="shared" si="20"/>
        <v>0</v>
      </c>
      <c r="BF8" s="9">
        <f t="shared" si="20"/>
        <v>0</v>
      </c>
      <c r="BG8" s="9" t="e">
        <f t="shared" si="20"/>
        <v>#N/A</v>
      </c>
      <c r="BH8" s="9" t="e">
        <f t="shared" si="20"/>
        <v>#N/A</v>
      </c>
      <c r="BI8" s="9" t="e">
        <f t="shared" si="20"/>
        <v>#N/A</v>
      </c>
      <c r="BJ8" s="9" t="e">
        <f t="shared" si="20"/>
        <v>#N/A</v>
      </c>
      <c r="BK8" s="9" t="e">
        <f t="shared" si="20"/>
        <v>#N/A</v>
      </c>
      <c r="BL8" s="9" t="e">
        <f t="shared" si="20"/>
        <v>#N/A</v>
      </c>
      <c r="BM8" s="9" t="e">
        <f t="shared" si="20"/>
        <v>#N/A</v>
      </c>
      <c r="BN8" s="9" t="e">
        <f t="shared" si="20"/>
        <v>#N/A</v>
      </c>
      <c r="BO8" s="9">
        <f t="shared" si="20"/>
        <v>0</v>
      </c>
      <c r="BP8" s="9">
        <f t="shared" si="20"/>
        <v>0</v>
      </c>
      <c r="BQ8" s="9" t="e">
        <f t="shared" ref="BQ8:EB8" si="21">IF(BQ2&gt;150,15,0)</f>
        <v>#N/A</v>
      </c>
      <c r="BR8" s="9">
        <f t="shared" si="21"/>
        <v>0</v>
      </c>
      <c r="BS8" s="9">
        <f t="shared" si="21"/>
        <v>0</v>
      </c>
      <c r="BT8" s="9">
        <f t="shared" si="21"/>
        <v>0</v>
      </c>
      <c r="BU8" s="9" t="e">
        <f t="shared" si="21"/>
        <v>#N/A</v>
      </c>
      <c r="BV8" s="9" t="e">
        <f t="shared" si="21"/>
        <v>#N/A</v>
      </c>
      <c r="BW8" s="9" t="e">
        <f t="shared" si="21"/>
        <v>#N/A</v>
      </c>
      <c r="BX8" s="9">
        <f t="shared" si="21"/>
        <v>0</v>
      </c>
      <c r="BY8" s="9" t="e">
        <f t="shared" si="21"/>
        <v>#N/A</v>
      </c>
      <c r="BZ8" s="9" t="e">
        <f t="shared" si="21"/>
        <v>#N/A</v>
      </c>
      <c r="CA8" s="9">
        <f t="shared" si="21"/>
        <v>0</v>
      </c>
      <c r="CB8" s="9" t="e">
        <f t="shared" si="21"/>
        <v>#N/A</v>
      </c>
      <c r="CC8" s="9">
        <f t="shared" si="21"/>
        <v>0</v>
      </c>
      <c r="CD8" s="9" t="e">
        <f t="shared" si="21"/>
        <v>#N/A</v>
      </c>
      <c r="CE8" s="9" t="e">
        <f t="shared" si="21"/>
        <v>#N/A</v>
      </c>
      <c r="CF8" s="9" t="e">
        <f t="shared" si="21"/>
        <v>#N/A</v>
      </c>
      <c r="CG8" s="9" t="e">
        <f t="shared" si="21"/>
        <v>#N/A</v>
      </c>
      <c r="CH8" s="9" t="e">
        <f t="shared" si="21"/>
        <v>#N/A</v>
      </c>
      <c r="CI8" s="9" t="e">
        <f t="shared" si="21"/>
        <v>#N/A</v>
      </c>
      <c r="CJ8" s="9" t="e">
        <f t="shared" si="21"/>
        <v>#N/A</v>
      </c>
      <c r="CK8" s="9" t="e">
        <f t="shared" si="21"/>
        <v>#N/A</v>
      </c>
      <c r="CL8" s="9" t="e">
        <f t="shared" si="21"/>
        <v>#N/A</v>
      </c>
      <c r="CM8" s="9" t="e">
        <f t="shared" si="21"/>
        <v>#N/A</v>
      </c>
      <c r="CN8" s="9" t="e">
        <f t="shared" si="21"/>
        <v>#N/A</v>
      </c>
      <c r="CO8" s="9" t="e">
        <f t="shared" si="21"/>
        <v>#N/A</v>
      </c>
      <c r="CP8" s="9" t="e">
        <f t="shared" si="21"/>
        <v>#N/A</v>
      </c>
      <c r="CQ8" s="9" t="e">
        <f t="shared" si="21"/>
        <v>#N/A</v>
      </c>
      <c r="CR8" s="9" t="e">
        <f t="shared" si="21"/>
        <v>#N/A</v>
      </c>
      <c r="CS8" s="9" t="e">
        <f t="shared" si="21"/>
        <v>#N/A</v>
      </c>
      <c r="CT8" s="9">
        <f t="shared" si="21"/>
        <v>0</v>
      </c>
      <c r="CU8" s="9">
        <f t="shared" si="21"/>
        <v>0</v>
      </c>
      <c r="CV8" s="9" t="e">
        <f t="shared" si="21"/>
        <v>#N/A</v>
      </c>
      <c r="CW8" s="9">
        <f t="shared" si="21"/>
        <v>0</v>
      </c>
      <c r="CX8" s="9" t="e">
        <f t="shared" si="21"/>
        <v>#N/A</v>
      </c>
      <c r="CY8" s="9" t="e">
        <f t="shared" si="21"/>
        <v>#N/A</v>
      </c>
      <c r="CZ8" s="9">
        <f t="shared" si="21"/>
        <v>0</v>
      </c>
      <c r="DA8" s="9">
        <f t="shared" si="21"/>
        <v>0</v>
      </c>
      <c r="DB8" s="9">
        <f t="shared" si="21"/>
        <v>0</v>
      </c>
      <c r="DC8" s="9" t="e">
        <f t="shared" si="21"/>
        <v>#N/A</v>
      </c>
      <c r="DD8" s="9">
        <f t="shared" si="21"/>
        <v>0</v>
      </c>
      <c r="DE8" s="9">
        <f t="shared" si="21"/>
        <v>0</v>
      </c>
      <c r="DF8" s="9">
        <f t="shared" si="21"/>
        <v>0</v>
      </c>
      <c r="DG8" s="9" t="e">
        <f t="shared" si="21"/>
        <v>#N/A</v>
      </c>
      <c r="DH8" s="9" t="e">
        <f t="shared" si="21"/>
        <v>#N/A</v>
      </c>
      <c r="DI8" s="9">
        <f t="shared" si="21"/>
        <v>0</v>
      </c>
      <c r="DJ8" s="9">
        <f t="shared" si="21"/>
        <v>0</v>
      </c>
      <c r="DK8" s="9">
        <f t="shared" si="21"/>
        <v>0</v>
      </c>
      <c r="DL8" s="9" t="e">
        <f t="shared" si="21"/>
        <v>#N/A</v>
      </c>
      <c r="DM8" s="9">
        <f t="shared" si="21"/>
        <v>0</v>
      </c>
      <c r="DN8" s="9">
        <f t="shared" si="21"/>
        <v>0</v>
      </c>
      <c r="DO8" s="9" t="e">
        <f t="shared" si="21"/>
        <v>#N/A</v>
      </c>
      <c r="DP8" s="9" t="e">
        <f t="shared" si="21"/>
        <v>#N/A</v>
      </c>
      <c r="DQ8" s="9">
        <f t="shared" si="21"/>
        <v>0</v>
      </c>
      <c r="DR8" s="9">
        <f t="shared" si="21"/>
        <v>0</v>
      </c>
      <c r="DS8" s="9">
        <f t="shared" si="21"/>
        <v>0</v>
      </c>
      <c r="DT8" s="9">
        <f t="shared" si="21"/>
        <v>0</v>
      </c>
      <c r="DU8" s="9">
        <f t="shared" si="21"/>
        <v>0</v>
      </c>
      <c r="DV8" s="9">
        <f t="shared" si="21"/>
        <v>0</v>
      </c>
      <c r="DW8" s="9" t="e">
        <f t="shared" si="21"/>
        <v>#N/A</v>
      </c>
      <c r="DX8" s="9">
        <f t="shared" si="21"/>
        <v>0</v>
      </c>
      <c r="DY8" s="9">
        <f t="shared" si="21"/>
        <v>0</v>
      </c>
      <c r="DZ8" s="9" t="e">
        <f t="shared" si="21"/>
        <v>#N/A</v>
      </c>
      <c r="EA8" s="9" t="e">
        <f t="shared" si="21"/>
        <v>#N/A</v>
      </c>
      <c r="EB8" s="9">
        <f t="shared" si="21"/>
        <v>0</v>
      </c>
      <c r="EC8" s="9">
        <f t="shared" ref="EC8:FX8" si="22">IF(EC2&gt;150,15,0)</f>
        <v>0</v>
      </c>
      <c r="ED8" s="9">
        <f t="shared" si="22"/>
        <v>0</v>
      </c>
      <c r="EE8" s="9">
        <f t="shared" si="22"/>
        <v>0</v>
      </c>
      <c r="EF8" s="9">
        <f t="shared" si="22"/>
        <v>0</v>
      </c>
      <c r="EG8" s="9">
        <f t="shared" si="22"/>
        <v>0</v>
      </c>
      <c r="EH8" s="9" t="e">
        <f t="shared" si="22"/>
        <v>#N/A</v>
      </c>
      <c r="EI8" s="9">
        <f t="shared" si="22"/>
        <v>0</v>
      </c>
      <c r="EJ8" s="9">
        <f t="shared" si="22"/>
        <v>0</v>
      </c>
      <c r="EK8" s="9" t="e">
        <f t="shared" si="22"/>
        <v>#N/A</v>
      </c>
      <c r="EL8" s="9" t="e">
        <f t="shared" si="22"/>
        <v>#N/A</v>
      </c>
      <c r="EM8" s="9" t="e">
        <f t="shared" si="22"/>
        <v>#N/A</v>
      </c>
      <c r="EN8" s="9" t="e">
        <f t="shared" si="22"/>
        <v>#N/A</v>
      </c>
      <c r="EO8" s="9" t="e">
        <f t="shared" si="22"/>
        <v>#N/A</v>
      </c>
      <c r="EP8" s="9">
        <f t="shared" si="22"/>
        <v>0</v>
      </c>
      <c r="EQ8" s="9" t="e">
        <f t="shared" si="22"/>
        <v>#N/A</v>
      </c>
      <c r="ER8" s="9" t="e">
        <f t="shared" si="22"/>
        <v>#N/A</v>
      </c>
      <c r="ES8" s="9" t="e">
        <f t="shared" si="22"/>
        <v>#N/A</v>
      </c>
      <c r="ET8" s="9" t="e">
        <f t="shared" si="22"/>
        <v>#N/A</v>
      </c>
      <c r="EU8" s="9" t="e">
        <f t="shared" si="22"/>
        <v>#N/A</v>
      </c>
      <c r="EV8" s="9" t="e">
        <f t="shared" si="22"/>
        <v>#N/A</v>
      </c>
      <c r="EW8" s="9" t="e">
        <f t="shared" si="22"/>
        <v>#N/A</v>
      </c>
      <c r="EX8" s="9" t="e">
        <f t="shared" si="22"/>
        <v>#N/A</v>
      </c>
      <c r="EY8" s="9" t="e">
        <f t="shared" si="22"/>
        <v>#N/A</v>
      </c>
      <c r="EZ8" s="9" t="e">
        <f t="shared" si="22"/>
        <v>#N/A</v>
      </c>
      <c r="FA8" s="9" t="e">
        <f t="shared" si="22"/>
        <v>#N/A</v>
      </c>
      <c r="FB8" s="9" t="e">
        <f t="shared" si="22"/>
        <v>#N/A</v>
      </c>
      <c r="FC8" s="9" t="e">
        <f t="shared" ref="FC8" si="23">IF(FC2&gt;150,15,0)</f>
        <v>#N/A</v>
      </c>
      <c r="FD8" s="9" t="e">
        <f t="shared" si="22"/>
        <v>#N/A</v>
      </c>
      <c r="FE8" s="9" t="e">
        <f t="shared" si="22"/>
        <v>#N/A</v>
      </c>
      <c r="FF8" s="9" t="e">
        <f t="shared" si="22"/>
        <v>#N/A</v>
      </c>
      <c r="FG8" s="9" t="e">
        <f t="shared" si="22"/>
        <v>#N/A</v>
      </c>
      <c r="FH8" s="9" t="e">
        <f t="shared" si="22"/>
        <v>#N/A</v>
      </c>
      <c r="FI8" s="9" t="e">
        <f t="shared" si="22"/>
        <v>#N/A</v>
      </c>
      <c r="FJ8" s="9" t="e">
        <f t="shared" si="22"/>
        <v>#N/A</v>
      </c>
      <c r="FK8" s="9" t="e">
        <f t="shared" si="22"/>
        <v>#N/A</v>
      </c>
      <c r="FL8" s="9">
        <f t="shared" si="22"/>
        <v>0</v>
      </c>
      <c r="FM8" s="9">
        <f t="shared" si="22"/>
        <v>0</v>
      </c>
      <c r="FN8" s="9">
        <f t="shared" si="22"/>
        <v>0</v>
      </c>
      <c r="FO8" s="9">
        <f t="shared" si="22"/>
        <v>0</v>
      </c>
      <c r="FP8" s="9">
        <f t="shared" si="22"/>
        <v>0</v>
      </c>
      <c r="FQ8" s="9" t="e">
        <f t="shared" si="22"/>
        <v>#N/A</v>
      </c>
      <c r="FR8" s="9" t="e">
        <f t="shared" si="22"/>
        <v>#N/A</v>
      </c>
      <c r="FS8" s="9" t="e">
        <f t="shared" si="22"/>
        <v>#N/A</v>
      </c>
      <c r="FT8" s="9" t="e">
        <f t="shared" si="22"/>
        <v>#N/A</v>
      </c>
      <c r="FU8" s="9" t="e">
        <f t="shared" si="22"/>
        <v>#N/A</v>
      </c>
      <c r="FV8" s="9" t="e">
        <f t="shared" si="22"/>
        <v>#N/A</v>
      </c>
      <c r="FW8" s="9">
        <f t="shared" si="22"/>
        <v>0</v>
      </c>
      <c r="FX8" s="9">
        <f t="shared" si="22"/>
        <v>0</v>
      </c>
      <c r="FY8" s="9"/>
    </row>
    <row r="9" spans="1:181" ht="15" hidden="1" thickBot="1" x14ac:dyDescent="0.4">
      <c r="A9" s="2" t="s">
        <v>7</v>
      </c>
      <c r="B9" s="18"/>
      <c r="C9" s="9">
        <f>IF(C2&gt;175,15,0)</f>
        <v>0</v>
      </c>
      <c r="D9" s="9" t="e">
        <f>IF(D2&gt;175,15,0)</f>
        <v>#N/A</v>
      </c>
      <c r="E9" s="9">
        <f t="shared" ref="E9:BP9" si="24">IF(E2&gt;175,15,0)</f>
        <v>15</v>
      </c>
      <c r="F9" s="9" t="e">
        <f t="shared" si="24"/>
        <v>#N/A</v>
      </c>
      <c r="G9" s="9">
        <f t="shared" si="24"/>
        <v>0</v>
      </c>
      <c r="H9" s="9">
        <f t="shared" si="24"/>
        <v>0</v>
      </c>
      <c r="I9" s="9">
        <f t="shared" si="24"/>
        <v>0</v>
      </c>
      <c r="J9" s="9">
        <f t="shared" si="24"/>
        <v>0</v>
      </c>
      <c r="K9" s="9">
        <f t="shared" si="24"/>
        <v>0</v>
      </c>
      <c r="L9" s="9">
        <f t="shared" si="24"/>
        <v>15</v>
      </c>
      <c r="M9" s="9">
        <f t="shared" si="24"/>
        <v>0</v>
      </c>
      <c r="N9" s="9">
        <f t="shared" si="24"/>
        <v>0</v>
      </c>
      <c r="O9" s="9" t="e">
        <f t="shared" si="24"/>
        <v>#N/A</v>
      </c>
      <c r="P9" s="9">
        <f t="shared" si="24"/>
        <v>0</v>
      </c>
      <c r="Q9" s="9">
        <f t="shared" si="24"/>
        <v>0</v>
      </c>
      <c r="R9" s="9">
        <f t="shared" si="24"/>
        <v>0</v>
      </c>
      <c r="S9" s="9" t="e">
        <f t="shared" si="24"/>
        <v>#N/A</v>
      </c>
      <c r="T9" s="9">
        <f t="shared" si="24"/>
        <v>0</v>
      </c>
      <c r="U9" s="9" t="e">
        <f t="shared" si="24"/>
        <v>#N/A</v>
      </c>
      <c r="V9" s="9">
        <f t="shared" si="24"/>
        <v>0</v>
      </c>
      <c r="W9" s="9" t="e">
        <f t="shared" si="24"/>
        <v>#N/A</v>
      </c>
      <c r="X9" s="9">
        <f t="shared" si="24"/>
        <v>0</v>
      </c>
      <c r="Y9" s="9">
        <f t="shared" si="24"/>
        <v>0</v>
      </c>
      <c r="Z9" s="9">
        <f t="shared" si="24"/>
        <v>0</v>
      </c>
      <c r="AA9" s="9">
        <f t="shared" si="24"/>
        <v>0</v>
      </c>
      <c r="AB9" s="9">
        <f t="shared" si="24"/>
        <v>0</v>
      </c>
      <c r="AC9" s="9">
        <f t="shared" si="24"/>
        <v>0</v>
      </c>
      <c r="AD9" s="9" t="e">
        <f t="shared" si="24"/>
        <v>#N/A</v>
      </c>
      <c r="AE9" s="9">
        <f t="shared" si="24"/>
        <v>0</v>
      </c>
      <c r="AF9" s="9" t="e">
        <f t="shared" si="24"/>
        <v>#N/A</v>
      </c>
      <c r="AG9" s="9">
        <f t="shared" si="24"/>
        <v>0</v>
      </c>
      <c r="AH9" s="9">
        <f t="shared" si="24"/>
        <v>0</v>
      </c>
      <c r="AI9" s="9">
        <f t="shared" si="24"/>
        <v>0</v>
      </c>
      <c r="AJ9" s="9">
        <f t="shared" si="24"/>
        <v>0</v>
      </c>
      <c r="AK9" s="9">
        <f t="shared" si="24"/>
        <v>0</v>
      </c>
      <c r="AL9" s="9">
        <f t="shared" si="24"/>
        <v>0</v>
      </c>
      <c r="AM9" s="9">
        <f t="shared" si="24"/>
        <v>0</v>
      </c>
      <c r="AN9" s="9">
        <f t="shared" si="24"/>
        <v>0</v>
      </c>
      <c r="AO9" s="9">
        <f t="shared" si="24"/>
        <v>0</v>
      </c>
      <c r="AP9" s="9">
        <f t="shared" si="24"/>
        <v>0</v>
      </c>
      <c r="AQ9" s="9" t="e">
        <f t="shared" si="24"/>
        <v>#N/A</v>
      </c>
      <c r="AR9" s="9" t="e">
        <f t="shared" si="24"/>
        <v>#N/A</v>
      </c>
      <c r="AS9" s="9" t="e">
        <f t="shared" si="24"/>
        <v>#N/A</v>
      </c>
      <c r="AT9" s="9" t="e">
        <f t="shared" si="24"/>
        <v>#N/A</v>
      </c>
      <c r="AU9" s="9" t="e">
        <f t="shared" si="24"/>
        <v>#N/A</v>
      </c>
      <c r="AV9" s="9">
        <f t="shared" si="24"/>
        <v>0</v>
      </c>
      <c r="AW9" s="9">
        <f t="shared" si="24"/>
        <v>0</v>
      </c>
      <c r="AX9" s="9">
        <f t="shared" si="24"/>
        <v>0</v>
      </c>
      <c r="AY9" s="9">
        <f t="shared" si="24"/>
        <v>0</v>
      </c>
      <c r="AZ9" s="9" t="e">
        <f t="shared" si="24"/>
        <v>#N/A</v>
      </c>
      <c r="BA9" s="9">
        <f t="shared" si="24"/>
        <v>0</v>
      </c>
      <c r="BB9" s="9" t="e">
        <f t="shared" si="24"/>
        <v>#N/A</v>
      </c>
      <c r="BC9" s="9">
        <f t="shared" si="24"/>
        <v>0</v>
      </c>
      <c r="BD9" s="9" t="e">
        <f t="shared" si="24"/>
        <v>#N/A</v>
      </c>
      <c r="BE9" s="9">
        <f t="shared" si="24"/>
        <v>0</v>
      </c>
      <c r="BF9" s="9">
        <f t="shared" si="24"/>
        <v>0</v>
      </c>
      <c r="BG9" s="9" t="e">
        <f t="shared" si="24"/>
        <v>#N/A</v>
      </c>
      <c r="BH9" s="9" t="e">
        <f t="shared" si="24"/>
        <v>#N/A</v>
      </c>
      <c r="BI9" s="9" t="e">
        <f t="shared" si="24"/>
        <v>#N/A</v>
      </c>
      <c r="BJ9" s="9" t="e">
        <f t="shared" si="24"/>
        <v>#N/A</v>
      </c>
      <c r="BK9" s="9" t="e">
        <f t="shared" si="24"/>
        <v>#N/A</v>
      </c>
      <c r="BL9" s="9" t="e">
        <f t="shared" si="24"/>
        <v>#N/A</v>
      </c>
      <c r="BM9" s="9" t="e">
        <f t="shared" si="24"/>
        <v>#N/A</v>
      </c>
      <c r="BN9" s="9" t="e">
        <f t="shared" si="24"/>
        <v>#N/A</v>
      </c>
      <c r="BO9" s="9">
        <f t="shared" si="24"/>
        <v>0</v>
      </c>
      <c r="BP9" s="9">
        <f t="shared" si="24"/>
        <v>0</v>
      </c>
      <c r="BQ9" s="9" t="e">
        <f t="shared" ref="BQ9:EB9" si="25">IF(BQ2&gt;175,15,0)</f>
        <v>#N/A</v>
      </c>
      <c r="BR9" s="9">
        <f t="shared" si="25"/>
        <v>0</v>
      </c>
      <c r="BS9" s="9">
        <f t="shared" si="25"/>
        <v>0</v>
      </c>
      <c r="BT9" s="9">
        <f t="shared" si="25"/>
        <v>0</v>
      </c>
      <c r="BU9" s="9" t="e">
        <f t="shared" si="25"/>
        <v>#N/A</v>
      </c>
      <c r="BV9" s="9" t="e">
        <f t="shared" si="25"/>
        <v>#N/A</v>
      </c>
      <c r="BW9" s="9" t="e">
        <f t="shared" si="25"/>
        <v>#N/A</v>
      </c>
      <c r="BX9" s="9">
        <f t="shared" si="25"/>
        <v>0</v>
      </c>
      <c r="BY9" s="9" t="e">
        <f t="shared" si="25"/>
        <v>#N/A</v>
      </c>
      <c r="BZ9" s="9" t="e">
        <f t="shared" si="25"/>
        <v>#N/A</v>
      </c>
      <c r="CA9" s="9">
        <f t="shared" si="25"/>
        <v>0</v>
      </c>
      <c r="CB9" s="9" t="e">
        <f t="shared" si="25"/>
        <v>#N/A</v>
      </c>
      <c r="CC9" s="9">
        <f t="shared" si="25"/>
        <v>0</v>
      </c>
      <c r="CD9" s="9" t="e">
        <f t="shared" si="25"/>
        <v>#N/A</v>
      </c>
      <c r="CE9" s="9" t="e">
        <f t="shared" si="25"/>
        <v>#N/A</v>
      </c>
      <c r="CF9" s="9" t="e">
        <f t="shared" si="25"/>
        <v>#N/A</v>
      </c>
      <c r="CG9" s="9" t="e">
        <f t="shared" si="25"/>
        <v>#N/A</v>
      </c>
      <c r="CH9" s="9" t="e">
        <f t="shared" si="25"/>
        <v>#N/A</v>
      </c>
      <c r="CI9" s="9" t="e">
        <f t="shared" si="25"/>
        <v>#N/A</v>
      </c>
      <c r="CJ9" s="9" t="e">
        <f t="shared" si="25"/>
        <v>#N/A</v>
      </c>
      <c r="CK9" s="9" t="e">
        <f t="shared" si="25"/>
        <v>#N/A</v>
      </c>
      <c r="CL9" s="9" t="e">
        <f t="shared" si="25"/>
        <v>#N/A</v>
      </c>
      <c r="CM9" s="9" t="e">
        <f t="shared" si="25"/>
        <v>#N/A</v>
      </c>
      <c r="CN9" s="9" t="e">
        <f t="shared" si="25"/>
        <v>#N/A</v>
      </c>
      <c r="CO9" s="9" t="e">
        <f t="shared" si="25"/>
        <v>#N/A</v>
      </c>
      <c r="CP9" s="9" t="e">
        <f t="shared" si="25"/>
        <v>#N/A</v>
      </c>
      <c r="CQ9" s="9" t="e">
        <f t="shared" si="25"/>
        <v>#N/A</v>
      </c>
      <c r="CR9" s="9" t="e">
        <f t="shared" si="25"/>
        <v>#N/A</v>
      </c>
      <c r="CS9" s="9" t="e">
        <f t="shared" si="25"/>
        <v>#N/A</v>
      </c>
      <c r="CT9" s="9">
        <f t="shared" si="25"/>
        <v>0</v>
      </c>
      <c r="CU9" s="9">
        <f t="shared" si="25"/>
        <v>0</v>
      </c>
      <c r="CV9" s="9" t="e">
        <f t="shared" si="25"/>
        <v>#N/A</v>
      </c>
      <c r="CW9" s="9">
        <f t="shared" si="25"/>
        <v>0</v>
      </c>
      <c r="CX9" s="9" t="e">
        <f t="shared" si="25"/>
        <v>#N/A</v>
      </c>
      <c r="CY9" s="9" t="e">
        <f t="shared" si="25"/>
        <v>#N/A</v>
      </c>
      <c r="CZ9" s="9">
        <f t="shared" si="25"/>
        <v>0</v>
      </c>
      <c r="DA9" s="9">
        <f t="shared" si="25"/>
        <v>0</v>
      </c>
      <c r="DB9" s="9">
        <f t="shared" si="25"/>
        <v>0</v>
      </c>
      <c r="DC9" s="9" t="e">
        <f t="shared" si="25"/>
        <v>#N/A</v>
      </c>
      <c r="DD9" s="9">
        <f t="shared" si="25"/>
        <v>0</v>
      </c>
      <c r="DE9" s="9">
        <f t="shared" si="25"/>
        <v>0</v>
      </c>
      <c r="DF9" s="9">
        <f t="shared" si="25"/>
        <v>0</v>
      </c>
      <c r="DG9" s="9" t="e">
        <f t="shared" si="25"/>
        <v>#N/A</v>
      </c>
      <c r="DH9" s="9" t="e">
        <f t="shared" si="25"/>
        <v>#N/A</v>
      </c>
      <c r="DI9" s="9">
        <f t="shared" si="25"/>
        <v>0</v>
      </c>
      <c r="DJ9" s="9">
        <f t="shared" si="25"/>
        <v>0</v>
      </c>
      <c r="DK9" s="9">
        <f t="shared" si="25"/>
        <v>0</v>
      </c>
      <c r="DL9" s="9" t="e">
        <f t="shared" si="25"/>
        <v>#N/A</v>
      </c>
      <c r="DM9" s="9">
        <f t="shared" si="25"/>
        <v>0</v>
      </c>
      <c r="DN9" s="9">
        <f t="shared" si="25"/>
        <v>0</v>
      </c>
      <c r="DO9" s="9" t="e">
        <f t="shared" si="25"/>
        <v>#N/A</v>
      </c>
      <c r="DP9" s="9" t="e">
        <f t="shared" si="25"/>
        <v>#N/A</v>
      </c>
      <c r="DQ9" s="9">
        <f t="shared" si="25"/>
        <v>0</v>
      </c>
      <c r="DR9" s="9">
        <f t="shared" si="25"/>
        <v>0</v>
      </c>
      <c r="DS9" s="9">
        <f t="shared" si="25"/>
        <v>0</v>
      </c>
      <c r="DT9" s="9">
        <f t="shared" si="25"/>
        <v>0</v>
      </c>
      <c r="DU9" s="9">
        <f t="shared" si="25"/>
        <v>0</v>
      </c>
      <c r="DV9" s="9">
        <f t="shared" si="25"/>
        <v>0</v>
      </c>
      <c r="DW9" s="9" t="e">
        <f t="shared" si="25"/>
        <v>#N/A</v>
      </c>
      <c r="DX9" s="9">
        <f t="shared" si="25"/>
        <v>0</v>
      </c>
      <c r="DY9" s="9">
        <f t="shared" si="25"/>
        <v>0</v>
      </c>
      <c r="DZ9" s="9" t="e">
        <f t="shared" si="25"/>
        <v>#N/A</v>
      </c>
      <c r="EA9" s="9" t="e">
        <f t="shared" si="25"/>
        <v>#N/A</v>
      </c>
      <c r="EB9" s="9">
        <f t="shared" si="25"/>
        <v>0</v>
      </c>
      <c r="EC9" s="9">
        <f t="shared" ref="EC9:FX9" si="26">IF(EC2&gt;175,15,0)</f>
        <v>0</v>
      </c>
      <c r="ED9" s="9">
        <f t="shared" si="26"/>
        <v>0</v>
      </c>
      <c r="EE9" s="9">
        <f t="shared" si="26"/>
        <v>0</v>
      </c>
      <c r="EF9" s="9">
        <f t="shared" si="26"/>
        <v>0</v>
      </c>
      <c r="EG9" s="9">
        <f t="shared" si="26"/>
        <v>0</v>
      </c>
      <c r="EH9" s="9" t="e">
        <f t="shared" si="26"/>
        <v>#N/A</v>
      </c>
      <c r="EI9" s="9">
        <f t="shared" si="26"/>
        <v>0</v>
      </c>
      <c r="EJ9" s="9">
        <f t="shared" si="26"/>
        <v>0</v>
      </c>
      <c r="EK9" s="9" t="e">
        <f t="shared" si="26"/>
        <v>#N/A</v>
      </c>
      <c r="EL9" s="9" t="e">
        <f t="shared" si="26"/>
        <v>#N/A</v>
      </c>
      <c r="EM9" s="9" t="e">
        <f t="shared" si="26"/>
        <v>#N/A</v>
      </c>
      <c r="EN9" s="9" t="e">
        <f t="shared" si="26"/>
        <v>#N/A</v>
      </c>
      <c r="EO9" s="9" t="e">
        <f t="shared" si="26"/>
        <v>#N/A</v>
      </c>
      <c r="EP9" s="9">
        <f t="shared" si="26"/>
        <v>0</v>
      </c>
      <c r="EQ9" s="9" t="e">
        <f t="shared" si="26"/>
        <v>#N/A</v>
      </c>
      <c r="ER9" s="9" t="e">
        <f t="shared" si="26"/>
        <v>#N/A</v>
      </c>
      <c r="ES9" s="9" t="e">
        <f t="shared" si="26"/>
        <v>#N/A</v>
      </c>
      <c r="ET9" s="9" t="e">
        <f t="shared" si="26"/>
        <v>#N/A</v>
      </c>
      <c r="EU9" s="9" t="e">
        <f t="shared" si="26"/>
        <v>#N/A</v>
      </c>
      <c r="EV9" s="9" t="e">
        <f t="shared" si="26"/>
        <v>#N/A</v>
      </c>
      <c r="EW9" s="9" t="e">
        <f t="shared" si="26"/>
        <v>#N/A</v>
      </c>
      <c r="EX9" s="9" t="e">
        <f t="shared" si="26"/>
        <v>#N/A</v>
      </c>
      <c r="EY9" s="9" t="e">
        <f t="shared" si="26"/>
        <v>#N/A</v>
      </c>
      <c r="EZ9" s="9" t="e">
        <f t="shared" si="26"/>
        <v>#N/A</v>
      </c>
      <c r="FA9" s="9" t="e">
        <f t="shared" si="26"/>
        <v>#N/A</v>
      </c>
      <c r="FB9" s="9" t="e">
        <f t="shared" si="26"/>
        <v>#N/A</v>
      </c>
      <c r="FC9" s="9" t="e">
        <f t="shared" ref="FC9" si="27">IF(FC2&gt;175,15,0)</f>
        <v>#N/A</v>
      </c>
      <c r="FD9" s="9" t="e">
        <f t="shared" si="26"/>
        <v>#N/A</v>
      </c>
      <c r="FE9" s="9" t="e">
        <f t="shared" si="26"/>
        <v>#N/A</v>
      </c>
      <c r="FF9" s="9" t="e">
        <f t="shared" si="26"/>
        <v>#N/A</v>
      </c>
      <c r="FG9" s="9" t="e">
        <f t="shared" si="26"/>
        <v>#N/A</v>
      </c>
      <c r="FH9" s="9" t="e">
        <f t="shared" si="26"/>
        <v>#N/A</v>
      </c>
      <c r="FI9" s="9" t="e">
        <f t="shared" si="26"/>
        <v>#N/A</v>
      </c>
      <c r="FJ9" s="9" t="e">
        <f t="shared" si="26"/>
        <v>#N/A</v>
      </c>
      <c r="FK9" s="9" t="e">
        <f t="shared" si="26"/>
        <v>#N/A</v>
      </c>
      <c r="FL9" s="9">
        <f t="shared" si="26"/>
        <v>0</v>
      </c>
      <c r="FM9" s="9">
        <f t="shared" si="26"/>
        <v>0</v>
      </c>
      <c r="FN9" s="9">
        <f t="shared" si="26"/>
        <v>0</v>
      </c>
      <c r="FO9" s="9">
        <f t="shared" si="26"/>
        <v>0</v>
      </c>
      <c r="FP9" s="9">
        <f t="shared" si="26"/>
        <v>0</v>
      </c>
      <c r="FQ9" s="9" t="e">
        <f t="shared" si="26"/>
        <v>#N/A</v>
      </c>
      <c r="FR9" s="9" t="e">
        <f t="shared" si="26"/>
        <v>#N/A</v>
      </c>
      <c r="FS9" s="9" t="e">
        <f t="shared" si="26"/>
        <v>#N/A</v>
      </c>
      <c r="FT9" s="9" t="e">
        <f t="shared" si="26"/>
        <v>#N/A</v>
      </c>
      <c r="FU9" s="9" t="e">
        <f t="shared" si="26"/>
        <v>#N/A</v>
      </c>
      <c r="FV9" s="9" t="e">
        <f t="shared" si="26"/>
        <v>#N/A</v>
      </c>
      <c r="FW9" s="9">
        <f t="shared" si="26"/>
        <v>0</v>
      </c>
      <c r="FX9" s="9">
        <f t="shared" si="26"/>
        <v>0</v>
      </c>
      <c r="FY9" s="9"/>
    </row>
    <row r="10" spans="1:181" ht="15" hidden="1" thickBot="1" x14ac:dyDescent="0.4">
      <c r="A10" s="2" t="s">
        <v>8</v>
      </c>
      <c r="B10" s="18"/>
      <c r="C10" s="9">
        <f>IF(C2&gt;200,25,0)</f>
        <v>0</v>
      </c>
      <c r="D10" s="9" t="e">
        <f>IF(D2&gt;200,25,0)</f>
        <v>#N/A</v>
      </c>
      <c r="E10" s="9">
        <f t="shared" ref="E10:BP10" si="28">IF(E2&gt;200,25,0)</f>
        <v>25</v>
      </c>
      <c r="F10" s="9" t="e">
        <f t="shared" si="28"/>
        <v>#N/A</v>
      </c>
      <c r="G10" s="9">
        <f t="shared" si="28"/>
        <v>0</v>
      </c>
      <c r="H10" s="9">
        <f t="shared" si="28"/>
        <v>0</v>
      </c>
      <c r="I10" s="9">
        <f t="shared" si="28"/>
        <v>0</v>
      </c>
      <c r="J10" s="9">
        <f t="shared" si="28"/>
        <v>0</v>
      </c>
      <c r="K10" s="9">
        <f t="shared" si="28"/>
        <v>0</v>
      </c>
      <c r="L10" s="9">
        <f t="shared" si="28"/>
        <v>25</v>
      </c>
      <c r="M10" s="9">
        <f t="shared" si="28"/>
        <v>0</v>
      </c>
      <c r="N10" s="9">
        <f t="shared" si="28"/>
        <v>0</v>
      </c>
      <c r="O10" s="9" t="e">
        <f t="shared" si="28"/>
        <v>#N/A</v>
      </c>
      <c r="P10" s="9">
        <f t="shared" si="28"/>
        <v>0</v>
      </c>
      <c r="Q10" s="9">
        <f t="shared" si="28"/>
        <v>0</v>
      </c>
      <c r="R10" s="9">
        <f t="shared" si="28"/>
        <v>0</v>
      </c>
      <c r="S10" s="9" t="e">
        <f t="shared" si="28"/>
        <v>#N/A</v>
      </c>
      <c r="T10" s="9">
        <f t="shared" si="28"/>
        <v>0</v>
      </c>
      <c r="U10" s="9" t="e">
        <f t="shared" si="28"/>
        <v>#N/A</v>
      </c>
      <c r="V10" s="9">
        <f t="shared" si="28"/>
        <v>0</v>
      </c>
      <c r="W10" s="9" t="e">
        <f t="shared" si="28"/>
        <v>#N/A</v>
      </c>
      <c r="X10" s="9">
        <f t="shared" si="28"/>
        <v>0</v>
      </c>
      <c r="Y10" s="9">
        <f t="shared" si="28"/>
        <v>0</v>
      </c>
      <c r="Z10" s="9">
        <f t="shared" si="28"/>
        <v>0</v>
      </c>
      <c r="AA10" s="9">
        <f t="shared" si="28"/>
        <v>0</v>
      </c>
      <c r="AB10" s="9">
        <f t="shared" si="28"/>
        <v>0</v>
      </c>
      <c r="AC10" s="9">
        <f t="shared" si="28"/>
        <v>0</v>
      </c>
      <c r="AD10" s="9" t="e">
        <f t="shared" si="28"/>
        <v>#N/A</v>
      </c>
      <c r="AE10" s="9">
        <f t="shared" si="28"/>
        <v>0</v>
      </c>
      <c r="AF10" s="9" t="e">
        <f t="shared" si="28"/>
        <v>#N/A</v>
      </c>
      <c r="AG10" s="9">
        <f t="shared" si="28"/>
        <v>0</v>
      </c>
      <c r="AH10" s="9">
        <f t="shared" si="28"/>
        <v>0</v>
      </c>
      <c r="AI10" s="9">
        <f t="shared" si="28"/>
        <v>0</v>
      </c>
      <c r="AJ10" s="9">
        <f t="shared" si="28"/>
        <v>0</v>
      </c>
      <c r="AK10" s="9">
        <f t="shared" si="28"/>
        <v>0</v>
      </c>
      <c r="AL10" s="9">
        <f t="shared" si="28"/>
        <v>0</v>
      </c>
      <c r="AM10" s="9">
        <f t="shared" si="28"/>
        <v>0</v>
      </c>
      <c r="AN10" s="9">
        <f t="shared" si="28"/>
        <v>0</v>
      </c>
      <c r="AO10" s="9">
        <f t="shared" si="28"/>
        <v>0</v>
      </c>
      <c r="AP10" s="9">
        <f t="shared" si="28"/>
        <v>0</v>
      </c>
      <c r="AQ10" s="9" t="e">
        <f t="shared" si="28"/>
        <v>#N/A</v>
      </c>
      <c r="AR10" s="9" t="e">
        <f t="shared" si="28"/>
        <v>#N/A</v>
      </c>
      <c r="AS10" s="9" t="e">
        <f t="shared" si="28"/>
        <v>#N/A</v>
      </c>
      <c r="AT10" s="9" t="e">
        <f t="shared" si="28"/>
        <v>#N/A</v>
      </c>
      <c r="AU10" s="9" t="e">
        <f t="shared" si="28"/>
        <v>#N/A</v>
      </c>
      <c r="AV10" s="9">
        <f t="shared" si="28"/>
        <v>0</v>
      </c>
      <c r="AW10" s="9">
        <f t="shared" si="28"/>
        <v>0</v>
      </c>
      <c r="AX10" s="9">
        <f t="shared" si="28"/>
        <v>0</v>
      </c>
      <c r="AY10" s="9">
        <f t="shared" si="28"/>
        <v>0</v>
      </c>
      <c r="AZ10" s="9" t="e">
        <f t="shared" si="28"/>
        <v>#N/A</v>
      </c>
      <c r="BA10" s="9">
        <f t="shared" si="28"/>
        <v>0</v>
      </c>
      <c r="BB10" s="9" t="e">
        <f t="shared" si="28"/>
        <v>#N/A</v>
      </c>
      <c r="BC10" s="9">
        <f t="shared" si="28"/>
        <v>0</v>
      </c>
      <c r="BD10" s="9" t="e">
        <f t="shared" si="28"/>
        <v>#N/A</v>
      </c>
      <c r="BE10" s="9">
        <f t="shared" si="28"/>
        <v>0</v>
      </c>
      <c r="BF10" s="9">
        <f t="shared" si="28"/>
        <v>0</v>
      </c>
      <c r="BG10" s="9" t="e">
        <f t="shared" si="28"/>
        <v>#N/A</v>
      </c>
      <c r="BH10" s="9" t="e">
        <f t="shared" si="28"/>
        <v>#N/A</v>
      </c>
      <c r="BI10" s="9" t="e">
        <f t="shared" si="28"/>
        <v>#N/A</v>
      </c>
      <c r="BJ10" s="9" t="e">
        <f t="shared" si="28"/>
        <v>#N/A</v>
      </c>
      <c r="BK10" s="9" t="e">
        <f t="shared" si="28"/>
        <v>#N/A</v>
      </c>
      <c r="BL10" s="9" t="e">
        <f t="shared" si="28"/>
        <v>#N/A</v>
      </c>
      <c r="BM10" s="9" t="e">
        <f t="shared" si="28"/>
        <v>#N/A</v>
      </c>
      <c r="BN10" s="9" t="e">
        <f t="shared" si="28"/>
        <v>#N/A</v>
      </c>
      <c r="BO10" s="9">
        <f t="shared" si="28"/>
        <v>0</v>
      </c>
      <c r="BP10" s="9">
        <f t="shared" si="28"/>
        <v>0</v>
      </c>
      <c r="BQ10" s="9" t="e">
        <f t="shared" ref="BQ10:EB10" si="29">IF(BQ2&gt;200,25,0)</f>
        <v>#N/A</v>
      </c>
      <c r="BR10" s="9">
        <f t="shared" si="29"/>
        <v>0</v>
      </c>
      <c r="BS10" s="9">
        <f t="shared" si="29"/>
        <v>0</v>
      </c>
      <c r="BT10" s="9">
        <f t="shared" si="29"/>
        <v>0</v>
      </c>
      <c r="BU10" s="9" t="e">
        <f t="shared" si="29"/>
        <v>#N/A</v>
      </c>
      <c r="BV10" s="9" t="e">
        <f t="shared" si="29"/>
        <v>#N/A</v>
      </c>
      <c r="BW10" s="9" t="e">
        <f t="shared" si="29"/>
        <v>#N/A</v>
      </c>
      <c r="BX10" s="9">
        <f t="shared" si="29"/>
        <v>0</v>
      </c>
      <c r="BY10" s="9" t="e">
        <f t="shared" si="29"/>
        <v>#N/A</v>
      </c>
      <c r="BZ10" s="9" t="e">
        <f t="shared" si="29"/>
        <v>#N/A</v>
      </c>
      <c r="CA10" s="9">
        <f t="shared" si="29"/>
        <v>0</v>
      </c>
      <c r="CB10" s="9" t="e">
        <f t="shared" si="29"/>
        <v>#N/A</v>
      </c>
      <c r="CC10" s="9">
        <f t="shared" si="29"/>
        <v>0</v>
      </c>
      <c r="CD10" s="9" t="e">
        <f t="shared" si="29"/>
        <v>#N/A</v>
      </c>
      <c r="CE10" s="9" t="e">
        <f t="shared" si="29"/>
        <v>#N/A</v>
      </c>
      <c r="CF10" s="9" t="e">
        <f t="shared" si="29"/>
        <v>#N/A</v>
      </c>
      <c r="CG10" s="9" t="e">
        <f t="shared" si="29"/>
        <v>#N/A</v>
      </c>
      <c r="CH10" s="9" t="e">
        <f t="shared" si="29"/>
        <v>#N/A</v>
      </c>
      <c r="CI10" s="9" t="e">
        <f t="shared" si="29"/>
        <v>#N/A</v>
      </c>
      <c r="CJ10" s="9" t="e">
        <f t="shared" si="29"/>
        <v>#N/A</v>
      </c>
      <c r="CK10" s="9" t="e">
        <f t="shared" si="29"/>
        <v>#N/A</v>
      </c>
      <c r="CL10" s="9" t="e">
        <f t="shared" si="29"/>
        <v>#N/A</v>
      </c>
      <c r="CM10" s="9" t="e">
        <f t="shared" si="29"/>
        <v>#N/A</v>
      </c>
      <c r="CN10" s="9" t="e">
        <f t="shared" si="29"/>
        <v>#N/A</v>
      </c>
      <c r="CO10" s="9" t="e">
        <f t="shared" si="29"/>
        <v>#N/A</v>
      </c>
      <c r="CP10" s="9" t="e">
        <f t="shared" si="29"/>
        <v>#N/A</v>
      </c>
      <c r="CQ10" s="9" t="e">
        <f t="shared" si="29"/>
        <v>#N/A</v>
      </c>
      <c r="CR10" s="9" t="e">
        <f t="shared" si="29"/>
        <v>#N/A</v>
      </c>
      <c r="CS10" s="9" t="e">
        <f t="shared" si="29"/>
        <v>#N/A</v>
      </c>
      <c r="CT10" s="9">
        <f t="shared" si="29"/>
        <v>0</v>
      </c>
      <c r="CU10" s="9">
        <f t="shared" si="29"/>
        <v>0</v>
      </c>
      <c r="CV10" s="9" t="e">
        <f t="shared" si="29"/>
        <v>#N/A</v>
      </c>
      <c r="CW10" s="9">
        <f t="shared" si="29"/>
        <v>0</v>
      </c>
      <c r="CX10" s="9" t="e">
        <f t="shared" si="29"/>
        <v>#N/A</v>
      </c>
      <c r="CY10" s="9" t="e">
        <f t="shared" si="29"/>
        <v>#N/A</v>
      </c>
      <c r="CZ10" s="9">
        <f t="shared" si="29"/>
        <v>0</v>
      </c>
      <c r="DA10" s="9">
        <f t="shared" si="29"/>
        <v>0</v>
      </c>
      <c r="DB10" s="9">
        <f t="shared" si="29"/>
        <v>0</v>
      </c>
      <c r="DC10" s="9" t="e">
        <f t="shared" si="29"/>
        <v>#N/A</v>
      </c>
      <c r="DD10" s="9">
        <f t="shared" si="29"/>
        <v>0</v>
      </c>
      <c r="DE10" s="9">
        <f t="shared" si="29"/>
        <v>0</v>
      </c>
      <c r="DF10" s="9">
        <f t="shared" si="29"/>
        <v>0</v>
      </c>
      <c r="DG10" s="9" t="e">
        <f t="shared" si="29"/>
        <v>#N/A</v>
      </c>
      <c r="DH10" s="9" t="e">
        <f t="shared" si="29"/>
        <v>#N/A</v>
      </c>
      <c r="DI10" s="9">
        <f t="shared" si="29"/>
        <v>0</v>
      </c>
      <c r="DJ10" s="9">
        <f t="shared" si="29"/>
        <v>0</v>
      </c>
      <c r="DK10" s="9">
        <f t="shared" si="29"/>
        <v>0</v>
      </c>
      <c r="DL10" s="9" t="e">
        <f t="shared" si="29"/>
        <v>#N/A</v>
      </c>
      <c r="DM10" s="9">
        <f t="shared" si="29"/>
        <v>0</v>
      </c>
      <c r="DN10" s="9">
        <f t="shared" si="29"/>
        <v>0</v>
      </c>
      <c r="DO10" s="9" t="e">
        <f t="shared" si="29"/>
        <v>#N/A</v>
      </c>
      <c r="DP10" s="9" t="e">
        <f t="shared" si="29"/>
        <v>#N/A</v>
      </c>
      <c r="DQ10" s="9">
        <f t="shared" si="29"/>
        <v>0</v>
      </c>
      <c r="DR10" s="9">
        <f t="shared" si="29"/>
        <v>0</v>
      </c>
      <c r="DS10" s="9">
        <f t="shared" si="29"/>
        <v>0</v>
      </c>
      <c r="DT10" s="9">
        <f t="shared" si="29"/>
        <v>0</v>
      </c>
      <c r="DU10" s="9">
        <f t="shared" si="29"/>
        <v>0</v>
      </c>
      <c r="DV10" s="9">
        <f t="shared" si="29"/>
        <v>0</v>
      </c>
      <c r="DW10" s="9" t="e">
        <f t="shared" si="29"/>
        <v>#N/A</v>
      </c>
      <c r="DX10" s="9">
        <f t="shared" si="29"/>
        <v>0</v>
      </c>
      <c r="DY10" s="9">
        <f t="shared" si="29"/>
        <v>0</v>
      </c>
      <c r="DZ10" s="9" t="e">
        <f t="shared" si="29"/>
        <v>#N/A</v>
      </c>
      <c r="EA10" s="9" t="e">
        <f t="shared" si="29"/>
        <v>#N/A</v>
      </c>
      <c r="EB10" s="9">
        <f t="shared" si="29"/>
        <v>0</v>
      </c>
      <c r="EC10" s="9">
        <f t="shared" ref="EC10:FX10" si="30">IF(EC2&gt;200,25,0)</f>
        <v>0</v>
      </c>
      <c r="ED10" s="9">
        <f t="shared" si="30"/>
        <v>0</v>
      </c>
      <c r="EE10" s="9">
        <f t="shared" si="30"/>
        <v>0</v>
      </c>
      <c r="EF10" s="9">
        <f t="shared" si="30"/>
        <v>0</v>
      </c>
      <c r="EG10" s="9">
        <f t="shared" si="30"/>
        <v>0</v>
      </c>
      <c r="EH10" s="9" t="e">
        <f t="shared" si="30"/>
        <v>#N/A</v>
      </c>
      <c r="EI10" s="9">
        <f t="shared" si="30"/>
        <v>0</v>
      </c>
      <c r="EJ10" s="9">
        <f t="shared" si="30"/>
        <v>0</v>
      </c>
      <c r="EK10" s="9" t="e">
        <f t="shared" si="30"/>
        <v>#N/A</v>
      </c>
      <c r="EL10" s="9" t="e">
        <f t="shared" si="30"/>
        <v>#N/A</v>
      </c>
      <c r="EM10" s="9" t="e">
        <f t="shared" si="30"/>
        <v>#N/A</v>
      </c>
      <c r="EN10" s="9" t="e">
        <f t="shared" si="30"/>
        <v>#N/A</v>
      </c>
      <c r="EO10" s="9" t="e">
        <f t="shared" si="30"/>
        <v>#N/A</v>
      </c>
      <c r="EP10" s="9">
        <f t="shared" si="30"/>
        <v>0</v>
      </c>
      <c r="EQ10" s="9" t="e">
        <f t="shared" si="30"/>
        <v>#N/A</v>
      </c>
      <c r="ER10" s="9" t="e">
        <f t="shared" si="30"/>
        <v>#N/A</v>
      </c>
      <c r="ES10" s="9" t="e">
        <f t="shared" si="30"/>
        <v>#N/A</v>
      </c>
      <c r="ET10" s="9" t="e">
        <f t="shared" si="30"/>
        <v>#N/A</v>
      </c>
      <c r="EU10" s="9" t="e">
        <f t="shared" si="30"/>
        <v>#N/A</v>
      </c>
      <c r="EV10" s="9" t="e">
        <f t="shared" si="30"/>
        <v>#N/A</v>
      </c>
      <c r="EW10" s="9" t="e">
        <f t="shared" si="30"/>
        <v>#N/A</v>
      </c>
      <c r="EX10" s="9" t="e">
        <f t="shared" si="30"/>
        <v>#N/A</v>
      </c>
      <c r="EY10" s="9" t="e">
        <f t="shared" si="30"/>
        <v>#N/A</v>
      </c>
      <c r="EZ10" s="9" t="e">
        <f t="shared" si="30"/>
        <v>#N/A</v>
      </c>
      <c r="FA10" s="9" t="e">
        <f t="shared" si="30"/>
        <v>#N/A</v>
      </c>
      <c r="FB10" s="9" t="e">
        <f t="shared" si="30"/>
        <v>#N/A</v>
      </c>
      <c r="FC10" s="9" t="e">
        <f t="shared" ref="FC10" si="31">IF(FC2&gt;200,25,0)</f>
        <v>#N/A</v>
      </c>
      <c r="FD10" s="9" t="e">
        <f t="shared" si="30"/>
        <v>#N/A</v>
      </c>
      <c r="FE10" s="9" t="e">
        <f t="shared" si="30"/>
        <v>#N/A</v>
      </c>
      <c r="FF10" s="9" t="e">
        <f t="shared" si="30"/>
        <v>#N/A</v>
      </c>
      <c r="FG10" s="9" t="e">
        <f t="shared" si="30"/>
        <v>#N/A</v>
      </c>
      <c r="FH10" s="9" t="e">
        <f t="shared" si="30"/>
        <v>#N/A</v>
      </c>
      <c r="FI10" s="9" t="e">
        <f t="shared" si="30"/>
        <v>#N/A</v>
      </c>
      <c r="FJ10" s="9" t="e">
        <f t="shared" si="30"/>
        <v>#N/A</v>
      </c>
      <c r="FK10" s="9" t="e">
        <f t="shared" si="30"/>
        <v>#N/A</v>
      </c>
      <c r="FL10" s="9">
        <f t="shared" si="30"/>
        <v>0</v>
      </c>
      <c r="FM10" s="9">
        <f t="shared" si="30"/>
        <v>0</v>
      </c>
      <c r="FN10" s="9">
        <f t="shared" si="30"/>
        <v>0</v>
      </c>
      <c r="FO10" s="9">
        <f t="shared" si="30"/>
        <v>0</v>
      </c>
      <c r="FP10" s="9">
        <f t="shared" si="30"/>
        <v>0</v>
      </c>
      <c r="FQ10" s="9" t="e">
        <f t="shared" si="30"/>
        <v>#N/A</v>
      </c>
      <c r="FR10" s="9" t="e">
        <f t="shared" si="30"/>
        <v>#N/A</v>
      </c>
      <c r="FS10" s="9" t="e">
        <f t="shared" si="30"/>
        <v>#N/A</v>
      </c>
      <c r="FT10" s="9" t="e">
        <f t="shared" si="30"/>
        <v>#N/A</v>
      </c>
      <c r="FU10" s="9" t="e">
        <f t="shared" si="30"/>
        <v>#N/A</v>
      </c>
      <c r="FV10" s="9" t="e">
        <f t="shared" si="30"/>
        <v>#N/A</v>
      </c>
      <c r="FW10" s="9">
        <f t="shared" si="30"/>
        <v>0</v>
      </c>
      <c r="FX10" s="9">
        <f t="shared" si="30"/>
        <v>0</v>
      </c>
      <c r="FY10" s="9"/>
    </row>
    <row r="11" spans="1:181" ht="15" thickBot="1" x14ac:dyDescent="0.4">
      <c r="A11" s="2" t="s">
        <v>9</v>
      </c>
      <c r="B11" s="2" t="e">
        <f>SUM(C11:FQ11)</f>
        <v>#N/A</v>
      </c>
      <c r="C11" s="9">
        <f>SUM(C3:C10)</f>
        <v>75</v>
      </c>
      <c r="D11" s="9" t="e">
        <f>SUM(D3:D10)</f>
        <v>#N/A</v>
      </c>
      <c r="E11" s="9">
        <f t="shared" ref="E11:BP11" si="32">SUM(E3:E10)</f>
        <v>130</v>
      </c>
      <c r="F11" s="9" t="e">
        <f t="shared" si="32"/>
        <v>#N/A</v>
      </c>
      <c r="G11" s="9">
        <f t="shared" si="32"/>
        <v>0</v>
      </c>
      <c r="H11" s="9">
        <f t="shared" si="32"/>
        <v>0</v>
      </c>
      <c r="I11" s="9">
        <f t="shared" si="32"/>
        <v>0</v>
      </c>
      <c r="J11" s="9">
        <f t="shared" si="32"/>
        <v>25</v>
      </c>
      <c r="K11" s="9">
        <f t="shared" si="32"/>
        <v>10</v>
      </c>
      <c r="L11" s="9">
        <f t="shared" si="32"/>
        <v>130</v>
      </c>
      <c r="M11" s="9">
        <f t="shared" si="32"/>
        <v>0</v>
      </c>
      <c r="N11" s="9">
        <f t="shared" si="32"/>
        <v>0</v>
      </c>
      <c r="O11" s="9" t="e">
        <f t="shared" si="32"/>
        <v>#N/A</v>
      </c>
      <c r="P11" s="9">
        <f t="shared" si="32"/>
        <v>0</v>
      </c>
      <c r="Q11" s="9">
        <f t="shared" si="32"/>
        <v>0</v>
      </c>
      <c r="R11" s="9">
        <f t="shared" si="32"/>
        <v>0</v>
      </c>
      <c r="S11" s="9" t="e">
        <f t="shared" si="32"/>
        <v>#N/A</v>
      </c>
      <c r="T11" s="9">
        <f t="shared" si="32"/>
        <v>0</v>
      </c>
      <c r="U11" s="9" t="e">
        <f t="shared" si="32"/>
        <v>#N/A</v>
      </c>
      <c r="V11" s="9">
        <f t="shared" si="32"/>
        <v>0</v>
      </c>
      <c r="W11" s="9" t="e">
        <f t="shared" si="32"/>
        <v>#N/A</v>
      </c>
      <c r="X11" s="9">
        <f t="shared" si="32"/>
        <v>0</v>
      </c>
      <c r="Y11" s="9">
        <f t="shared" si="32"/>
        <v>0</v>
      </c>
      <c r="Z11" s="9">
        <f t="shared" si="32"/>
        <v>75</v>
      </c>
      <c r="AA11" s="9">
        <f t="shared" si="32"/>
        <v>0</v>
      </c>
      <c r="AB11" s="9">
        <f t="shared" si="32"/>
        <v>0</v>
      </c>
      <c r="AC11" s="9">
        <f t="shared" si="32"/>
        <v>0</v>
      </c>
      <c r="AD11" s="9" t="e">
        <f t="shared" si="32"/>
        <v>#N/A</v>
      </c>
      <c r="AE11" s="9">
        <f t="shared" si="32"/>
        <v>0</v>
      </c>
      <c r="AF11" s="9" t="e">
        <f t="shared" si="32"/>
        <v>#N/A</v>
      </c>
      <c r="AG11" s="9">
        <f t="shared" si="32"/>
        <v>0</v>
      </c>
      <c r="AH11" s="9">
        <f t="shared" si="32"/>
        <v>0</v>
      </c>
      <c r="AI11" s="9">
        <f t="shared" si="32"/>
        <v>0</v>
      </c>
      <c r="AJ11" s="9">
        <f t="shared" si="32"/>
        <v>0</v>
      </c>
      <c r="AK11" s="9">
        <f t="shared" si="32"/>
        <v>0</v>
      </c>
      <c r="AL11" s="9">
        <f t="shared" si="32"/>
        <v>0</v>
      </c>
      <c r="AM11" s="9">
        <f t="shared" si="32"/>
        <v>0</v>
      </c>
      <c r="AN11" s="9">
        <f t="shared" si="32"/>
        <v>0</v>
      </c>
      <c r="AO11" s="9">
        <f t="shared" si="32"/>
        <v>0</v>
      </c>
      <c r="AP11" s="9">
        <f t="shared" si="32"/>
        <v>10</v>
      </c>
      <c r="AQ11" s="9" t="e">
        <f t="shared" si="32"/>
        <v>#N/A</v>
      </c>
      <c r="AR11" s="9" t="e">
        <f t="shared" si="32"/>
        <v>#N/A</v>
      </c>
      <c r="AS11" s="9" t="e">
        <f t="shared" si="32"/>
        <v>#N/A</v>
      </c>
      <c r="AT11" s="9" t="e">
        <f t="shared" si="32"/>
        <v>#N/A</v>
      </c>
      <c r="AU11" s="9" t="e">
        <f t="shared" si="32"/>
        <v>#N/A</v>
      </c>
      <c r="AV11" s="9">
        <f t="shared" si="32"/>
        <v>0</v>
      </c>
      <c r="AW11" s="9">
        <f t="shared" si="32"/>
        <v>0</v>
      </c>
      <c r="AX11" s="9">
        <f t="shared" si="32"/>
        <v>0</v>
      </c>
      <c r="AY11" s="9">
        <f t="shared" si="32"/>
        <v>0</v>
      </c>
      <c r="AZ11" s="9" t="e">
        <f t="shared" si="32"/>
        <v>#N/A</v>
      </c>
      <c r="BA11" s="9">
        <f t="shared" si="32"/>
        <v>25</v>
      </c>
      <c r="BB11" s="9" t="e">
        <f t="shared" si="32"/>
        <v>#N/A</v>
      </c>
      <c r="BC11" s="9">
        <f t="shared" si="32"/>
        <v>0</v>
      </c>
      <c r="BD11" s="9" t="e">
        <f t="shared" si="32"/>
        <v>#N/A</v>
      </c>
      <c r="BE11" s="9">
        <f t="shared" si="32"/>
        <v>0</v>
      </c>
      <c r="BF11" s="9">
        <f t="shared" si="32"/>
        <v>0</v>
      </c>
      <c r="BG11" s="9" t="e">
        <f t="shared" si="32"/>
        <v>#N/A</v>
      </c>
      <c r="BH11" s="9" t="e">
        <f t="shared" si="32"/>
        <v>#N/A</v>
      </c>
      <c r="BI11" s="9" t="e">
        <f t="shared" si="32"/>
        <v>#N/A</v>
      </c>
      <c r="BJ11" s="9" t="e">
        <f t="shared" si="32"/>
        <v>#N/A</v>
      </c>
      <c r="BK11" s="9" t="e">
        <f t="shared" si="32"/>
        <v>#N/A</v>
      </c>
      <c r="BL11" s="9" t="e">
        <f t="shared" si="32"/>
        <v>#N/A</v>
      </c>
      <c r="BM11" s="9" t="e">
        <f t="shared" si="32"/>
        <v>#N/A</v>
      </c>
      <c r="BN11" s="9" t="e">
        <f t="shared" si="32"/>
        <v>#N/A</v>
      </c>
      <c r="BO11" s="9">
        <f t="shared" si="32"/>
        <v>0</v>
      </c>
      <c r="BP11" s="9">
        <f t="shared" si="32"/>
        <v>0</v>
      </c>
      <c r="BQ11" s="9" t="e">
        <f t="shared" ref="BQ11:EB11" si="33">SUM(BQ3:BQ10)</f>
        <v>#N/A</v>
      </c>
      <c r="BR11" s="9">
        <f t="shared" si="33"/>
        <v>40</v>
      </c>
      <c r="BS11" s="9">
        <f t="shared" si="33"/>
        <v>0</v>
      </c>
      <c r="BT11" s="9">
        <f t="shared" si="33"/>
        <v>0</v>
      </c>
      <c r="BU11" s="9" t="e">
        <f t="shared" si="33"/>
        <v>#N/A</v>
      </c>
      <c r="BV11" s="9" t="e">
        <f t="shared" si="33"/>
        <v>#N/A</v>
      </c>
      <c r="BW11" s="9" t="e">
        <f t="shared" si="33"/>
        <v>#N/A</v>
      </c>
      <c r="BX11" s="9">
        <f t="shared" si="33"/>
        <v>0</v>
      </c>
      <c r="BY11" s="9" t="e">
        <f t="shared" si="33"/>
        <v>#N/A</v>
      </c>
      <c r="BZ11" s="9" t="e">
        <f t="shared" si="33"/>
        <v>#N/A</v>
      </c>
      <c r="CA11" s="9">
        <f t="shared" si="33"/>
        <v>0</v>
      </c>
      <c r="CB11" s="9" t="e">
        <f t="shared" si="33"/>
        <v>#N/A</v>
      </c>
      <c r="CC11" s="9">
        <f t="shared" si="33"/>
        <v>0</v>
      </c>
      <c r="CD11" s="9" t="e">
        <f t="shared" si="33"/>
        <v>#N/A</v>
      </c>
      <c r="CE11" s="9" t="e">
        <f t="shared" si="33"/>
        <v>#N/A</v>
      </c>
      <c r="CF11" s="9" t="e">
        <f t="shared" si="33"/>
        <v>#N/A</v>
      </c>
      <c r="CG11" s="9" t="e">
        <f t="shared" si="33"/>
        <v>#N/A</v>
      </c>
      <c r="CH11" s="9" t="e">
        <f t="shared" si="33"/>
        <v>#N/A</v>
      </c>
      <c r="CI11" s="9" t="e">
        <f t="shared" si="33"/>
        <v>#N/A</v>
      </c>
      <c r="CJ11" s="9" t="e">
        <f t="shared" si="33"/>
        <v>#N/A</v>
      </c>
      <c r="CK11" s="9" t="e">
        <f t="shared" si="33"/>
        <v>#N/A</v>
      </c>
      <c r="CL11" s="9" t="e">
        <f t="shared" si="33"/>
        <v>#N/A</v>
      </c>
      <c r="CM11" s="9" t="e">
        <f t="shared" si="33"/>
        <v>#N/A</v>
      </c>
      <c r="CN11" s="9" t="e">
        <f t="shared" si="33"/>
        <v>#N/A</v>
      </c>
      <c r="CO11" s="9" t="e">
        <f t="shared" si="33"/>
        <v>#N/A</v>
      </c>
      <c r="CP11" s="9" t="e">
        <f t="shared" si="33"/>
        <v>#N/A</v>
      </c>
      <c r="CQ11" s="9" t="e">
        <f t="shared" si="33"/>
        <v>#N/A</v>
      </c>
      <c r="CR11" s="9" t="e">
        <f t="shared" si="33"/>
        <v>#N/A</v>
      </c>
      <c r="CS11" s="9" t="e">
        <f t="shared" si="33"/>
        <v>#N/A</v>
      </c>
      <c r="CT11" s="9">
        <f t="shared" si="33"/>
        <v>0</v>
      </c>
      <c r="CU11" s="9">
        <f t="shared" si="33"/>
        <v>0</v>
      </c>
      <c r="CV11" s="9" t="e">
        <f t="shared" si="33"/>
        <v>#N/A</v>
      </c>
      <c r="CW11" s="9">
        <f t="shared" si="33"/>
        <v>0</v>
      </c>
      <c r="CX11" s="9" t="e">
        <f t="shared" si="33"/>
        <v>#N/A</v>
      </c>
      <c r="CY11" s="9" t="e">
        <f t="shared" si="33"/>
        <v>#N/A</v>
      </c>
      <c r="CZ11" s="9">
        <f t="shared" si="33"/>
        <v>0</v>
      </c>
      <c r="DA11" s="9">
        <f t="shared" si="33"/>
        <v>0</v>
      </c>
      <c r="DB11" s="9">
        <f t="shared" si="33"/>
        <v>0</v>
      </c>
      <c r="DC11" s="9" t="e">
        <f t="shared" si="33"/>
        <v>#N/A</v>
      </c>
      <c r="DD11" s="9">
        <f t="shared" si="33"/>
        <v>0</v>
      </c>
      <c r="DE11" s="9">
        <f t="shared" si="33"/>
        <v>0</v>
      </c>
      <c r="DF11" s="9">
        <f t="shared" si="33"/>
        <v>0</v>
      </c>
      <c r="DG11" s="9" t="e">
        <f t="shared" si="33"/>
        <v>#N/A</v>
      </c>
      <c r="DH11" s="9" t="e">
        <f t="shared" si="33"/>
        <v>#N/A</v>
      </c>
      <c r="DI11" s="9">
        <f t="shared" si="33"/>
        <v>0</v>
      </c>
      <c r="DJ11" s="9">
        <f t="shared" si="33"/>
        <v>0</v>
      </c>
      <c r="DK11" s="9">
        <f t="shared" si="33"/>
        <v>0</v>
      </c>
      <c r="DL11" s="9" t="e">
        <f t="shared" si="33"/>
        <v>#N/A</v>
      </c>
      <c r="DM11" s="9">
        <f t="shared" si="33"/>
        <v>0</v>
      </c>
      <c r="DN11" s="9">
        <f t="shared" si="33"/>
        <v>0</v>
      </c>
      <c r="DO11" s="9" t="e">
        <f t="shared" si="33"/>
        <v>#N/A</v>
      </c>
      <c r="DP11" s="9" t="e">
        <f t="shared" si="33"/>
        <v>#N/A</v>
      </c>
      <c r="DQ11" s="9">
        <f t="shared" si="33"/>
        <v>0</v>
      </c>
      <c r="DR11" s="9">
        <f t="shared" si="33"/>
        <v>0</v>
      </c>
      <c r="DS11" s="9">
        <f t="shared" si="33"/>
        <v>0</v>
      </c>
      <c r="DT11" s="9">
        <f t="shared" si="33"/>
        <v>0</v>
      </c>
      <c r="DU11" s="9">
        <f t="shared" si="33"/>
        <v>0</v>
      </c>
      <c r="DV11" s="9">
        <f t="shared" si="33"/>
        <v>0</v>
      </c>
      <c r="DW11" s="9" t="e">
        <f t="shared" si="33"/>
        <v>#N/A</v>
      </c>
      <c r="DX11" s="9">
        <f t="shared" si="33"/>
        <v>0</v>
      </c>
      <c r="DY11" s="9">
        <f t="shared" si="33"/>
        <v>0</v>
      </c>
      <c r="DZ11" s="9" t="e">
        <f t="shared" si="33"/>
        <v>#N/A</v>
      </c>
      <c r="EA11" s="9" t="e">
        <f t="shared" si="33"/>
        <v>#N/A</v>
      </c>
      <c r="EB11" s="9">
        <f t="shared" si="33"/>
        <v>0</v>
      </c>
      <c r="EC11" s="9">
        <f t="shared" ref="EC11:FX11" si="34">SUM(EC3:EC10)</f>
        <v>0</v>
      </c>
      <c r="ED11" s="9">
        <f t="shared" si="34"/>
        <v>10</v>
      </c>
      <c r="EE11" s="9">
        <f t="shared" si="34"/>
        <v>0</v>
      </c>
      <c r="EF11" s="9">
        <f t="shared" si="34"/>
        <v>0</v>
      </c>
      <c r="EG11" s="9">
        <f t="shared" si="34"/>
        <v>0</v>
      </c>
      <c r="EH11" s="9" t="e">
        <f t="shared" si="34"/>
        <v>#N/A</v>
      </c>
      <c r="EI11" s="9">
        <f t="shared" si="34"/>
        <v>0</v>
      </c>
      <c r="EJ11" s="9">
        <f t="shared" si="34"/>
        <v>0</v>
      </c>
      <c r="EK11" s="9" t="e">
        <f t="shared" si="34"/>
        <v>#N/A</v>
      </c>
      <c r="EL11" s="9" t="e">
        <f t="shared" si="34"/>
        <v>#N/A</v>
      </c>
      <c r="EM11" s="9" t="e">
        <f t="shared" si="34"/>
        <v>#N/A</v>
      </c>
      <c r="EN11" s="9" t="e">
        <f t="shared" si="34"/>
        <v>#N/A</v>
      </c>
      <c r="EO11" s="9" t="e">
        <f t="shared" si="34"/>
        <v>#N/A</v>
      </c>
      <c r="EP11" s="9">
        <f t="shared" si="34"/>
        <v>0</v>
      </c>
      <c r="EQ11" s="9" t="e">
        <f t="shared" si="34"/>
        <v>#N/A</v>
      </c>
      <c r="ER11" s="9" t="e">
        <f t="shared" si="34"/>
        <v>#N/A</v>
      </c>
      <c r="ES11" s="9" t="e">
        <f t="shared" si="34"/>
        <v>#N/A</v>
      </c>
      <c r="ET11" s="9" t="e">
        <f t="shared" si="34"/>
        <v>#N/A</v>
      </c>
      <c r="EU11" s="9" t="e">
        <f t="shared" si="34"/>
        <v>#N/A</v>
      </c>
      <c r="EV11" s="9" t="e">
        <f t="shared" si="34"/>
        <v>#N/A</v>
      </c>
      <c r="EW11" s="9" t="e">
        <f t="shared" si="34"/>
        <v>#N/A</v>
      </c>
      <c r="EX11" s="9" t="e">
        <f t="shared" si="34"/>
        <v>#N/A</v>
      </c>
      <c r="EY11" s="9" t="e">
        <f t="shared" si="34"/>
        <v>#N/A</v>
      </c>
      <c r="EZ11" s="9" t="e">
        <f t="shared" si="34"/>
        <v>#N/A</v>
      </c>
      <c r="FA11" s="9" t="e">
        <f t="shared" si="34"/>
        <v>#N/A</v>
      </c>
      <c r="FB11" s="9" t="e">
        <f t="shared" si="34"/>
        <v>#N/A</v>
      </c>
      <c r="FC11" s="9" t="e">
        <f t="shared" ref="FC11" si="35">SUM(FC3:FC10)</f>
        <v>#N/A</v>
      </c>
      <c r="FD11" s="9" t="e">
        <f t="shared" si="34"/>
        <v>#N/A</v>
      </c>
      <c r="FE11" s="9" t="e">
        <f t="shared" si="34"/>
        <v>#N/A</v>
      </c>
      <c r="FF11" s="9" t="e">
        <f t="shared" si="34"/>
        <v>#N/A</v>
      </c>
      <c r="FG11" s="9" t="e">
        <f t="shared" si="34"/>
        <v>#N/A</v>
      </c>
      <c r="FH11" s="9" t="e">
        <f t="shared" si="34"/>
        <v>#N/A</v>
      </c>
      <c r="FI11" s="9" t="e">
        <f t="shared" si="34"/>
        <v>#N/A</v>
      </c>
      <c r="FJ11" s="9" t="e">
        <f t="shared" si="34"/>
        <v>#N/A</v>
      </c>
      <c r="FK11" s="9" t="e">
        <f t="shared" si="34"/>
        <v>#N/A</v>
      </c>
      <c r="FL11" s="9">
        <f t="shared" si="34"/>
        <v>0</v>
      </c>
      <c r="FM11" s="9">
        <f t="shared" si="34"/>
        <v>0</v>
      </c>
      <c r="FN11" s="9">
        <f t="shared" si="34"/>
        <v>0</v>
      </c>
      <c r="FO11" s="9">
        <f t="shared" si="34"/>
        <v>0</v>
      </c>
      <c r="FP11" s="9">
        <f t="shared" si="34"/>
        <v>0</v>
      </c>
      <c r="FQ11" s="9" t="e">
        <f t="shared" si="34"/>
        <v>#N/A</v>
      </c>
      <c r="FR11" s="9" t="e">
        <f t="shared" si="34"/>
        <v>#N/A</v>
      </c>
      <c r="FS11" s="9" t="e">
        <f t="shared" si="34"/>
        <v>#N/A</v>
      </c>
      <c r="FT11" s="9" t="e">
        <f t="shared" si="34"/>
        <v>#N/A</v>
      </c>
      <c r="FU11" s="9" t="e">
        <f t="shared" si="34"/>
        <v>#N/A</v>
      </c>
      <c r="FV11" s="9" t="e">
        <f t="shared" si="34"/>
        <v>#N/A</v>
      </c>
      <c r="FW11" s="9">
        <f t="shared" si="34"/>
        <v>0</v>
      </c>
      <c r="FX11" s="9">
        <f t="shared" si="34"/>
        <v>0</v>
      </c>
      <c r="FY11" s="9"/>
    </row>
    <row r="12" spans="1:181" ht="15" thickBot="1" x14ac:dyDescent="0.4">
      <c r="A12" s="2" t="s">
        <v>10</v>
      </c>
      <c r="B12" s="2">
        <f>SUM(C12:FQ12)</f>
        <v>20</v>
      </c>
      <c r="C12" s="2"/>
      <c r="D12" s="2"/>
      <c r="E12" s="2"/>
      <c r="F12" s="2"/>
      <c r="G12" s="2"/>
      <c r="H12" s="2"/>
      <c r="I12" s="2"/>
      <c r="J12" s="2"/>
      <c r="K12" s="2"/>
      <c r="L12" s="2">
        <v>20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 spans="1:181" ht="15" thickBot="1" x14ac:dyDescent="0.4">
      <c r="A13" s="2" t="s">
        <v>11</v>
      </c>
      <c r="B13" s="2">
        <f>SUM(C13:FQ13)</f>
        <v>1857</v>
      </c>
      <c r="C13" s="9">
        <f>SUM(C2,C11:C12)</f>
        <v>210</v>
      </c>
      <c r="D13" s="9">
        <f>SUM(_xlfn.IFNA(D2,0),_xlfn.IFNA(D11,0),D12)</f>
        <v>0</v>
      </c>
      <c r="E13" s="9">
        <f>SUM(_xlfn.IFNA(E2,0),_xlfn.IFNA(E11,0),E12)</f>
        <v>436</v>
      </c>
      <c r="F13" s="9">
        <f t="shared" ref="F13:BQ13" si="36">SUM(_xlfn.IFNA(F2,0),_xlfn.IFNA(F11,0),F12)</f>
        <v>0</v>
      </c>
      <c r="G13" s="9">
        <f t="shared" si="36"/>
        <v>0</v>
      </c>
      <c r="H13" s="9">
        <f t="shared" si="36"/>
        <v>13</v>
      </c>
      <c r="I13" s="9">
        <f t="shared" si="36"/>
        <v>0</v>
      </c>
      <c r="J13" s="9">
        <f t="shared" si="36"/>
        <v>83</v>
      </c>
      <c r="K13" s="9">
        <f t="shared" si="36"/>
        <v>40</v>
      </c>
      <c r="L13" s="9">
        <f t="shared" si="36"/>
        <v>480</v>
      </c>
      <c r="M13" s="9">
        <f t="shared" si="36"/>
        <v>0</v>
      </c>
      <c r="N13" s="9">
        <f t="shared" si="36"/>
        <v>0</v>
      </c>
      <c r="O13" s="9">
        <f t="shared" si="36"/>
        <v>0</v>
      </c>
      <c r="P13" s="9">
        <f t="shared" si="36"/>
        <v>0</v>
      </c>
      <c r="Q13" s="9">
        <f t="shared" si="36"/>
        <v>0</v>
      </c>
      <c r="R13" s="9">
        <f t="shared" si="36"/>
        <v>0</v>
      </c>
      <c r="S13" s="9">
        <f t="shared" si="36"/>
        <v>0</v>
      </c>
      <c r="T13" s="9">
        <f t="shared" si="36"/>
        <v>0</v>
      </c>
      <c r="U13" s="9">
        <f t="shared" si="36"/>
        <v>0</v>
      </c>
      <c r="V13" s="9">
        <f t="shared" si="36"/>
        <v>0</v>
      </c>
      <c r="W13" s="9">
        <f t="shared" si="36"/>
        <v>0</v>
      </c>
      <c r="X13" s="9">
        <f t="shared" si="36"/>
        <v>0</v>
      </c>
      <c r="Y13" s="9">
        <f t="shared" si="36"/>
        <v>0</v>
      </c>
      <c r="Z13" s="9">
        <f t="shared" si="36"/>
        <v>214</v>
      </c>
      <c r="AA13" s="9">
        <f t="shared" si="36"/>
        <v>6</v>
      </c>
      <c r="AB13" s="9">
        <f t="shared" si="36"/>
        <v>0</v>
      </c>
      <c r="AC13" s="9">
        <f t="shared" si="36"/>
        <v>0</v>
      </c>
      <c r="AD13" s="9">
        <f t="shared" si="36"/>
        <v>0</v>
      </c>
      <c r="AE13" s="9">
        <f t="shared" si="36"/>
        <v>12</v>
      </c>
      <c r="AF13" s="9">
        <f t="shared" si="36"/>
        <v>0</v>
      </c>
      <c r="AG13" s="9">
        <f t="shared" si="36"/>
        <v>0</v>
      </c>
      <c r="AH13" s="9">
        <f t="shared" si="36"/>
        <v>0</v>
      </c>
      <c r="AI13" s="9">
        <f t="shared" si="36"/>
        <v>0</v>
      </c>
      <c r="AJ13" s="9">
        <f t="shared" si="36"/>
        <v>9</v>
      </c>
      <c r="AK13" s="9">
        <f t="shared" si="36"/>
        <v>0</v>
      </c>
      <c r="AL13" s="9">
        <f t="shared" si="36"/>
        <v>24</v>
      </c>
      <c r="AM13" s="9">
        <f t="shared" si="36"/>
        <v>0</v>
      </c>
      <c r="AN13" s="9">
        <f t="shared" si="36"/>
        <v>1</v>
      </c>
      <c r="AO13" s="9">
        <f t="shared" si="36"/>
        <v>0</v>
      </c>
      <c r="AP13" s="9">
        <f t="shared" si="36"/>
        <v>37</v>
      </c>
      <c r="AQ13" s="9">
        <f t="shared" si="36"/>
        <v>0</v>
      </c>
      <c r="AR13" s="9">
        <f t="shared" si="36"/>
        <v>0</v>
      </c>
      <c r="AS13" s="9">
        <f t="shared" si="36"/>
        <v>0</v>
      </c>
      <c r="AT13" s="9">
        <f t="shared" si="36"/>
        <v>0</v>
      </c>
      <c r="AU13" s="9">
        <f t="shared" si="36"/>
        <v>0</v>
      </c>
      <c r="AV13" s="9">
        <f t="shared" si="36"/>
        <v>0</v>
      </c>
      <c r="AW13" s="9">
        <f t="shared" si="36"/>
        <v>0</v>
      </c>
      <c r="AX13" s="9">
        <f t="shared" si="36"/>
        <v>0</v>
      </c>
      <c r="AY13" s="9">
        <f t="shared" si="36"/>
        <v>0</v>
      </c>
      <c r="AZ13" s="9">
        <f t="shared" si="36"/>
        <v>0</v>
      </c>
      <c r="BA13" s="9">
        <f t="shared" si="36"/>
        <v>93</v>
      </c>
      <c r="BB13" s="9">
        <f t="shared" si="36"/>
        <v>0</v>
      </c>
      <c r="BC13" s="9">
        <f t="shared" si="36"/>
        <v>0</v>
      </c>
      <c r="BD13" s="9">
        <f t="shared" si="36"/>
        <v>0</v>
      </c>
      <c r="BE13" s="9">
        <f t="shared" si="36"/>
        <v>4</v>
      </c>
      <c r="BF13" s="9">
        <f t="shared" si="36"/>
        <v>0</v>
      </c>
      <c r="BG13" s="9">
        <f t="shared" si="36"/>
        <v>0</v>
      </c>
      <c r="BH13" s="9">
        <f t="shared" si="36"/>
        <v>0</v>
      </c>
      <c r="BI13" s="9">
        <f t="shared" si="36"/>
        <v>0</v>
      </c>
      <c r="BJ13" s="9">
        <f t="shared" si="36"/>
        <v>0</v>
      </c>
      <c r="BK13" s="9">
        <f t="shared" si="36"/>
        <v>0</v>
      </c>
      <c r="BL13" s="9">
        <f t="shared" si="36"/>
        <v>0</v>
      </c>
      <c r="BM13" s="9">
        <f t="shared" si="36"/>
        <v>0</v>
      </c>
      <c r="BN13" s="9">
        <f t="shared" si="36"/>
        <v>0</v>
      </c>
      <c r="BO13" s="9">
        <f t="shared" si="36"/>
        <v>0</v>
      </c>
      <c r="BP13" s="9">
        <f t="shared" si="36"/>
        <v>0</v>
      </c>
      <c r="BQ13" s="9">
        <f t="shared" si="36"/>
        <v>0</v>
      </c>
      <c r="BR13" s="9">
        <f t="shared" ref="BR13:EC13" si="37">SUM(_xlfn.IFNA(BR2,0),_xlfn.IFNA(BR11,0),BR12)</f>
        <v>125</v>
      </c>
      <c r="BS13" s="9">
        <f t="shared" si="37"/>
        <v>0</v>
      </c>
      <c r="BT13" s="9">
        <f t="shared" si="37"/>
        <v>2</v>
      </c>
      <c r="BU13" s="9">
        <f t="shared" si="37"/>
        <v>0</v>
      </c>
      <c r="BV13" s="9">
        <f t="shared" si="37"/>
        <v>0</v>
      </c>
      <c r="BW13" s="9">
        <f t="shared" si="37"/>
        <v>0</v>
      </c>
      <c r="BX13" s="9">
        <f t="shared" si="37"/>
        <v>2</v>
      </c>
      <c r="BY13" s="9">
        <f t="shared" si="37"/>
        <v>0</v>
      </c>
      <c r="BZ13" s="9">
        <f t="shared" si="37"/>
        <v>0</v>
      </c>
      <c r="CA13" s="9">
        <f t="shared" si="37"/>
        <v>0</v>
      </c>
      <c r="CB13" s="9">
        <f t="shared" si="37"/>
        <v>0</v>
      </c>
      <c r="CC13" s="9">
        <f t="shared" si="37"/>
        <v>1</v>
      </c>
      <c r="CD13" s="9">
        <f t="shared" si="37"/>
        <v>0</v>
      </c>
      <c r="CE13" s="9">
        <f t="shared" si="37"/>
        <v>0</v>
      </c>
      <c r="CF13" s="9">
        <f t="shared" si="37"/>
        <v>0</v>
      </c>
      <c r="CG13" s="9">
        <f t="shared" si="37"/>
        <v>0</v>
      </c>
      <c r="CH13" s="9">
        <f t="shared" si="37"/>
        <v>0</v>
      </c>
      <c r="CI13" s="9">
        <f t="shared" si="37"/>
        <v>0</v>
      </c>
      <c r="CJ13" s="9">
        <f t="shared" si="37"/>
        <v>0</v>
      </c>
      <c r="CK13" s="9">
        <f t="shared" si="37"/>
        <v>0</v>
      </c>
      <c r="CL13" s="9">
        <f t="shared" si="37"/>
        <v>0</v>
      </c>
      <c r="CM13" s="9">
        <f t="shared" si="37"/>
        <v>0</v>
      </c>
      <c r="CN13" s="9">
        <f t="shared" si="37"/>
        <v>0</v>
      </c>
      <c r="CO13" s="9">
        <f t="shared" si="37"/>
        <v>0</v>
      </c>
      <c r="CP13" s="9">
        <f t="shared" si="37"/>
        <v>0</v>
      </c>
      <c r="CQ13" s="9">
        <f t="shared" si="37"/>
        <v>0</v>
      </c>
      <c r="CR13" s="9">
        <f t="shared" si="37"/>
        <v>0</v>
      </c>
      <c r="CS13" s="9">
        <f t="shared" si="37"/>
        <v>0</v>
      </c>
      <c r="CT13" s="9">
        <f t="shared" si="37"/>
        <v>9</v>
      </c>
      <c r="CU13" s="9">
        <f t="shared" si="37"/>
        <v>0</v>
      </c>
      <c r="CV13" s="9">
        <f t="shared" si="37"/>
        <v>0</v>
      </c>
      <c r="CW13" s="9">
        <f t="shared" si="37"/>
        <v>0</v>
      </c>
      <c r="CX13" s="9">
        <f t="shared" si="37"/>
        <v>0</v>
      </c>
      <c r="CY13" s="9">
        <f t="shared" si="37"/>
        <v>0</v>
      </c>
      <c r="CZ13" s="9">
        <f t="shared" si="37"/>
        <v>0</v>
      </c>
      <c r="DA13" s="9">
        <f t="shared" si="37"/>
        <v>0</v>
      </c>
      <c r="DB13" s="9">
        <f t="shared" si="37"/>
        <v>0</v>
      </c>
      <c r="DC13" s="9">
        <f t="shared" si="37"/>
        <v>0</v>
      </c>
      <c r="DD13" s="9">
        <f t="shared" si="37"/>
        <v>0</v>
      </c>
      <c r="DE13" s="9">
        <f t="shared" si="37"/>
        <v>0</v>
      </c>
      <c r="DF13" s="9">
        <f t="shared" si="37"/>
        <v>0</v>
      </c>
      <c r="DG13" s="9">
        <f t="shared" si="37"/>
        <v>0</v>
      </c>
      <c r="DH13" s="9">
        <f t="shared" si="37"/>
        <v>0</v>
      </c>
      <c r="DI13" s="9">
        <f t="shared" si="37"/>
        <v>0</v>
      </c>
      <c r="DJ13" s="9">
        <f t="shared" si="37"/>
        <v>0</v>
      </c>
      <c r="DK13" s="9">
        <f t="shared" si="37"/>
        <v>0</v>
      </c>
      <c r="DL13" s="9">
        <f t="shared" si="37"/>
        <v>0</v>
      </c>
      <c r="DM13" s="9">
        <f t="shared" si="37"/>
        <v>0</v>
      </c>
      <c r="DN13" s="9">
        <f t="shared" si="37"/>
        <v>0</v>
      </c>
      <c r="DO13" s="9">
        <f t="shared" si="37"/>
        <v>0</v>
      </c>
      <c r="DP13" s="9">
        <f t="shared" si="37"/>
        <v>0</v>
      </c>
      <c r="DQ13" s="9">
        <f t="shared" si="37"/>
        <v>0</v>
      </c>
      <c r="DR13" s="9">
        <f t="shared" si="37"/>
        <v>0</v>
      </c>
      <c r="DS13" s="9">
        <f t="shared" si="37"/>
        <v>0</v>
      </c>
      <c r="DT13" s="9">
        <f t="shared" si="37"/>
        <v>0</v>
      </c>
      <c r="DU13" s="9">
        <f t="shared" si="37"/>
        <v>0</v>
      </c>
      <c r="DV13" s="9">
        <f t="shared" si="37"/>
        <v>0</v>
      </c>
      <c r="DW13" s="9">
        <f t="shared" si="37"/>
        <v>0</v>
      </c>
      <c r="DX13" s="9">
        <f t="shared" si="37"/>
        <v>0</v>
      </c>
      <c r="DY13" s="9">
        <f t="shared" si="37"/>
        <v>0</v>
      </c>
      <c r="DZ13" s="9">
        <f t="shared" si="37"/>
        <v>0</v>
      </c>
      <c r="EA13" s="9">
        <f t="shared" si="37"/>
        <v>0</v>
      </c>
      <c r="EB13" s="9">
        <f t="shared" si="37"/>
        <v>0</v>
      </c>
      <c r="EC13" s="9">
        <f t="shared" si="37"/>
        <v>0</v>
      </c>
      <c r="ED13" s="9">
        <f t="shared" ref="ED13:FX13" si="38">SUM(_xlfn.IFNA(ED2,0),_xlfn.IFNA(ED11,0),ED12)</f>
        <v>44</v>
      </c>
      <c r="EE13" s="9">
        <f t="shared" si="38"/>
        <v>10</v>
      </c>
      <c r="EF13" s="9">
        <f t="shared" si="38"/>
        <v>0</v>
      </c>
      <c r="EG13" s="9">
        <f t="shared" si="38"/>
        <v>2</v>
      </c>
      <c r="EH13" s="9">
        <f t="shared" si="38"/>
        <v>0</v>
      </c>
      <c r="EI13" s="9">
        <f t="shared" si="38"/>
        <v>0</v>
      </c>
      <c r="EJ13" s="9">
        <f t="shared" si="38"/>
        <v>0</v>
      </c>
      <c r="EK13" s="9">
        <f t="shared" si="38"/>
        <v>0</v>
      </c>
      <c r="EL13" s="9">
        <f t="shared" si="38"/>
        <v>0</v>
      </c>
      <c r="EM13" s="9">
        <f t="shared" si="38"/>
        <v>0</v>
      </c>
      <c r="EN13" s="9">
        <f t="shared" si="38"/>
        <v>0</v>
      </c>
      <c r="EO13" s="9">
        <f t="shared" si="38"/>
        <v>0</v>
      </c>
      <c r="EP13" s="9">
        <f t="shared" si="38"/>
        <v>0</v>
      </c>
      <c r="EQ13" s="9">
        <f t="shared" si="38"/>
        <v>0</v>
      </c>
      <c r="ER13" s="9">
        <f t="shared" si="38"/>
        <v>0</v>
      </c>
      <c r="ES13" s="9">
        <f t="shared" si="38"/>
        <v>0</v>
      </c>
      <c r="ET13" s="9">
        <f t="shared" si="38"/>
        <v>0</v>
      </c>
      <c r="EU13" s="9">
        <f t="shared" si="38"/>
        <v>0</v>
      </c>
      <c r="EV13" s="9">
        <f t="shared" si="38"/>
        <v>0</v>
      </c>
      <c r="EW13" s="9">
        <f t="shared" si="38"/>
        <v>0</v>
      </c>
      <c r="EX13" s="9">
        <f t="shared" si="38"/>
        <v>0</v>
      </c>
      <c r="EY13" s="9">
        <f t="shared" si="38"/>
        <v>0</v>
      </c>
      <c r="EZ13" s="9">
        <f t="shared" si="38"/>
        <v>0</v>
      </c>
      <c r="FA13" s="9">
        <f t="shared" si="38"/>
        <v>0</v>
      </c>
      <c r="FB13" s="9">
        <f t="shared" si="38"/>
        <v>0</v>
      </c>
      <c r="FC13" s="9">
        <f t="shared" ref="FC13" si="39">SUM(_xlfn.IFNA(FC2,0),_xlfn.IFNA(FC11,0),FC12)</f>
        <v>0</v>
      </c>
      <c r="FD13" s="9">
        <f t="shared" si="38"/>
        <v>0</v>
      </c>
      <c r="FE13" s="9">
        <f t="shared" si="38"/>
        <v>0</v>
      </c>
      <c r="FF13" s="9">
        <f t="shared" si="38"/>
        <v>0</v>
      </c>
      <c r="FG13" s="9">
        <f t="shared" si="38"/>
        <v>0</v>
      </c>
      <c r="FH13" s="9">
        <f t="shared" si="38"/>
        <v>0</v>
      </c>
      <c r="FI13" s="9">
        <f t="shared" si="38"/>
        <v>0</v>
      </c>
      <c r="FJ13" s="9">
        <f t="shared" si="38"/>
        <v>0</v>
      </c>
      <c r="FK13" s="9">
        <f t="shared" si="38"/>
        <v>0</v>
      </c>
      <c r="FL13" s="9">
        <f t="shared" si="38"/>
        <v>0</v>
      </c>
      <c r="FM13" s="9">
        <f t="shared" si="38"/>
        <v>0</v>
      </c>
      <c r="FN13" s="9">
        <f t="shared" si="38"/>
        <v>0</v>
      </c>
      <c r="FO13" s="9">
        <f t="shared" si="38"/>
        <v>0</v>
      </c>
      <c r="FP13" s="9">
        <f t="shared" si="38"/>
        <v>0</v>
      </c>
      <c r="FQ13" s="9">
        <f t="shared" si="38"/>
        <v>0</v>
      </c>
      <c r="FR13" s="9">
        <f t="shared" si="38"/>
        <v>0</v>
      </c>
      <c r="FS13" s="9">
        <f t="shared" si="38"/>
        <v>0</v>
      </c>
      <c r="FT13" s="9">
        <f t="shared" si="38"/>
        <v>0</v>
      </c>
      <c r="FU13" s="9">
        <f t="shared" si="38"/>
        <v>0</v>
      </c>
      <c r="FV13" s="9">
        <f t="shared" si="38"/>
        <v>0</v>
      </c>
      <c r="FW13" s="9">
        <f t="shared" si="38"/>
        <v>0</v>
      </c>
      <c r="FX13" s="9">
        <f t="shared" si="38"/>
        <v>0</v>
      </c>
      <c r="FY13" s="9"/>
    </row>
    <row r="14" spans="1:181" ht="15" thickBot="1" x14ac:dyDescent="0.4">
      <c r="A14" s="2" t="s">
        <v>12</v>
      </c>
      <c r="B14" s="2"/>
      <c r="C14" s="2">
        <f>[2]rt_scraped!$B$2</f>
        <v>71</v>
      </c>
      <c r="D14" s="2">
        <f>[2]rt_scraped!$C$2</f>
        <v>92</v>
      </c>
      <c r="E14" s="2">
        <f>[2]rt_scraped!$D2</f>
        <v>61</v>
      </c>
      <c r="F14" s="2">
        <f>[2]rt_scraped!$E2</f>
        <v>98</v>
      </c>
      <c r="G14" s="2">
        <f>[2]rt_scraped!$F2</f>
        <v>76</v>
      </c>
      <c r="H14" s="2">
        <f>[2]rt_scraped!$G2</f>
        <v>96</v>
      </c>
      <c r="I14" s="2">
        <f>[2]rt_scraped!$H2</f>
        <v>81</v>
      </c>
      <c r="J14" s="2">
        <f>[2]rt_scraped!$I2</f>
        <v>32</v>
      </c>
      <c r="K14" s="2">
        <f>[2]rt_scraped!$J2</f>
        <v>93</v>
      </c>
      <c r="L14" s="2">
        <f>[2]rt_scraped!$K2</f>
        <v>89</v>
      </c>
      <c r="M14" s="2">
        <v>0</v>
      </c>
      <c r="N14" s="2">
        <f>[2]rt_scraped!$M2</f>
        <v>85</v>
      </c>
      <c r="O14" s="2">
        <f>[2]rt_scraped!$N2</f>
        <v>91</v>
      </c>
      <c r="P14" s="2">
        <f>[2]rt_scraped!$O2</f>
        <v>77</v>
      </c>
      <c r="Q14" s="2">
        <f>[2]rt_scraped!$P2</f>
        <v>76</v>
      </c>
      <c r="R14" s="2">
        <f>[2]rt_scraped!$Q2</f>
        <v>73</v>
      </c>
      <c r="S14" s="2">
        <f>[2]rt_scraped!$R2</f>
        <v>97</v>
      </c>
      <c r="T14" s="2">
        <f>[2]rt_scraped!$S2</f>
        <v>98</v>
      </c>
      <c r="U14" s="2">
        <f>[2]rt_scraped!$T2</f>
        <v>88</v>
      </c>
      <c r="V14" s="2">
        <f>[2]rt_scraped!$U2</f>
        <v>89</v>
      </c>
      <c r="W14" s="2">
        <f>[2]rt_scraped!$V2</f>
        <v>76</v>
      </c>
      <c r="X14" s="2">
        <f>[2]rt_scraped!$W2</f>
        <v>0</v>
      </c>
      <c r="Y14" s="2">
        <f>[2]rt_scraped!$X2</f>
        <v>58</v>
      </c>
      <c r="Z14" s="2">
        <f>[2]rt_scraped!$Y2</f>
        <v>41</v>
      </c>
      <c r="AA14" s="2">
        <f>[2]rt_scraped!$Z2</f>
        <v>95</v>
      </c>
      <c r="AB14" s="2">
        <f>[2]rt_scraped!$AA2</f>
        <v>90</v>
      </c>
      <c r="AC14" s="2">
        <f>[2]rt_scraped!$AB2</f>
        <v>89</v>
      </c>
      <c r="AD14" s="2">
        <f>[2]rt_scraped!$AC2</f>
        <v>96</v>
      </c>
      <c r="AE14" s="2">
        <f>[2]rt_scraped!$AD2</f>
        <v>37</v>
      </c>
      <c r="AF14" s="2">
        <f>[2]rt_scraped!$AE2</f>
        <v>51</v>
      </c>
      <c r="AG14" s="2">
        <f>[2]rt_scraped!$AF2</f>
        <v>84</v>
      </c>
      <c r="AH14" s="2">
        <f>[2]rt_scraped!$AG2</f>
        <v>97</v>
      </c>
      <c r="AI14" s="2">
        <f>[2]rt_scraped!$AH2</f>
        <v>88</v>
      </c>
      <c r="AJ14" s="2">
        <f>[2]rt_scraped!$AI2</f>
        <v>78</v>
      </c>
      <c r="AK14" s="2">
        <f>[2]rt_scraped!$AJ2</f>
        <v>93</v>
      </c>
      <c r="AL14" s="2">
        <f>[2]rt_scraped!$AK2</f>
        <v>77</v>
      </c>
      <c r="AM14" s="2">
        <f>[2]rt_scraped!$AL2</f>
        <v>59</v>
      </c>
      <c r="AN14" s="2">
        <f>[2]rt_scraped!$AM2</f>
        <v>82</v>
      </c>
      <c r="AO14" s="2">
        <f>[2]rt_scraped!$AN2</f>
        <v>14</v>
      </c>
      <c r="AP14" s="2">
        <f>[2]rt_scraped!$AO2</f>
        <v>91</v>
      </c>
      <c r="AQ14" s="2">
        <f>[2]rt_scraped!$AP2</f>
        <v>85</v>
      </c>
      <c r="AR14" s="2">
        <f>[2]rt_scraped!$AQ2</f>
        <v>98</v>
      </c>
      <c r="AS14" s="2">
        <f>[2]rt_scraped!$AR2</f>
        <v>95</v>
      </c>
      <c r="AT14" s="2">
        <f>[2]rt_scraped!$AS2</f>
        <v>90</v>
      </c>
      <c r="AU14" s="2">
        <f>[2]rt_scraped!$AT2</f>
        <v>92</v>
      </c>
      <c r="AV14" s="2">
        <f>[2]rt_scraped!$AU2</f>
        <v>80</v>
      </c>
      <c r="AW14" s="2">
        <f>[2]rt_scraped!$AV2</f>
        <v>89</v>
      </c>
      <c r="AX14" s="2">
        <f>[2]rt_scraped!$AW2</f>
        <v>100</v>
      </c>
      <c r="AY14" s="2">
        <f>[2]rt_scraped!$AX2</f>
        <v>100</v>
      </c>
      <c r="AZ14" s="2">
        <f>[2]rt_scraped!$AY2</f>
        <v>90</v>
      </c>
      <c r="BA14" s="2">
        <f>[2]rt_scraped!$AZ2</f>
        <v>86</v>
      </c>
      <c r="BB14" s="2">
        <f>[2]rt_scraped!$BA2</f>
        <v>98</v>
      </c>
      <c r="BC14" s="2">
        <f>[2]rt_scraped!$BB2</f>
        <v>99</v>
      </c>
      <c r="BD14" s="2">
        <f>[2]rt_scraped!$BC2</f>
        <v>80</v>
      </c>
      <c r="BE14" s="2">
        <f>[2]rt_scraped!$BD2</f>
        <v>83</v>
      </c>
      <c r="BF14" s="2">
        <f>[2]rt_scraped!$BE2</f>
        <v>51</v>
      </c>
      <c r="BG14" s="2">
        <f>[2]rt_scraped!$BF2</f>
        <v>67</v>
      </c>
      <c r="BH14" s="2">
        <f>[2]rt_scraped!$BG2</f>
        <v>78</v>
      </c>
      <c r="BI14" s="2">
        <f>[2]rt_scraped!$BH2</f>
        <v>82</v>
      </c>
      <c r="BJ14" s="2">
        <f>[2]rt_scraped!$BI2</f>
        <v>90</v>
      </c>
      <c r="BK14" s="2">
        <f>[2]rt_scraped!$BJ2</f>
        <v>71</v>
      </c>
      <c r="BL14" s="2">
        <f>[2]rt_scraped!$BK2</f>
        <v>75</v>
      </c>
      <c r="BM14" s="2">
        <f>[2]rt_scraped!$BL2</f>
        <v>46</v>
      </c>
      <c r="BN14" s="2">
        <f>[2]rt_scraped!$BM2</f>
        <v>86</v>
      </c>
      <c r="BO14" s="2">
        <f>[2]rt_scraped!$BN2</f>
        <v>54</v>
      </c>
      <c r="BP14" s="2">
        <f>[2]rt_scraped!$BO2</f>
        <v>96</v>
      </c>
      <c r="BQ14" s="2">
        <f>[2]rt_scraped!$BP2</f>
        <v>84</v>
      </c>
      <c r="BR14" s="2">
        <f>[2]rt_scraped!$BQ2</f>
        <v>30</v>
      </c>
      <c r="BS14" s="2">
        <f>[2]rt_scraped!$BR2</f>
        <v>94</v>
      </c>
      <c r="BT14" s="2">
        <f>[2]rt_scraped!$BS2</f>
        <v>84</v>
      </c>
      <c r="BU14" s="2">
        <f>[2]rt_scraped!$BT2</f>
        <v>80</v>
      </c>
      <c r="BV14" s="2">
        <f>[2]rt_scraped!$BU2</f>
        <v>77</v>
      </c>
      <c r="BW14" s="2">
        <f>[2]rt_scraped!$BV2</f>
        <v>96</v>
      </c>
      <c r="BX14" s="2">
        <f>[2]rt_scraped!$BW2</f>
        <v>66</v>
      </c>
      <c r="BY14" s="2">
        <f>[2]rt_scraped!$BX2</f>
        <v>86</v>
      </c>
      <c r="BZ14" s="2">
        <f>[2]rt_scraped!$BY2</f>
        <v>94</v>
      </c>
      <c r="CA14" s="2">
        <f>[2]rt_scraped!$BZ2</f>
        <v>77</v>
      </c>
      <c r="CB14" s="2">
        <f>[2]rt_scraped!$CA2</f>
        <v>72</v>
      </c>
      <c r="CC14" s="2">
        <f>[2]rt_scraped!$CB2</f>
        <v>93</v>
      </c>
      <c r="CD14" s="2">
        <f>[2]rt_scraped!$CC2</f>
        <v>86</v>
      </c>
      <c r="CE14" s="2">
        <f>[2]rt_scraped!$CD2</f>
        <v>79</v>
      </c>
      <c r="CF14" s="2">
        <f>[2]rt_scraped!$CE2</f>
        <v>59</v>
      </c>
      <c r="CG14" s="2">
        <f>[2]rt_scraped!$CF2</f>
        <v>63</v>
      </c>
      <c r="CH14" s="2">
        <f>[2]rt_scraped!$CG2</f>
        <v>71</v>
      </c>
      <c r="CI14" s="2">
        <f>[2]rt_scraped!$CH2</f>
        <v>76</v>
      </c>
      <c r="CJ14" s="2">
        <f>[2]rt_scraped!$CI2</f>
        <v>81</v>
      </c>
      <c r="CK14" s="2">
        <f>[2]rt_scraped!$CJ2</f>
        <v>50</v>
      </c>
      <c r="CL14" s="2">
        <f>[2]rt_scraped!$CK2</f>
        <v>42</v>
      </c>
      <c r="CM14" s="2">
        <f>[2]rt_scraped!$CL2</f>
        <v>54</v>
      </c>
      <c r="CN14" s="2">
        <f>[2]rt_scraped!$CM2</f>
        <v>87</v>
      </c>
      <c r="CO14" s="2">
        <f>[2]rt_scraped!$CN2</f>
        <v>16</v>
      </c>
      <c r="CP14" s="2">
        <f>[2]rt_scraped!$CO2</f>
        <v>57</v>
      </c>
      <c r="CQ14" s="2">
        <f>[2]rt_scraped!$CP2</f>
        <v>10</v>
      </c>
      <c r="CR14" s="2">
        <f>[2]rt_scraped!$CQ2</f>
        <v>22</v>
      </c>
      <c r="CS14" s="2">
        <f>[2]rt_scraped!$CR2</f>
        <v>80</v>
      </c>
      <c r="CT14" s="2">
        <f>[2]rt_scraped!$CS2</f>
        <v>83</v>
      </c>
      <c r="CU14" s="2">
        <f>[2]rt_scraped!$CT2</f>
        <v>78</v>
      </c>
      <c r="CV14" s="2">
        <f>[2]rt_scraped!$CU2</f>
        <v>100</v>
      </c>
      <c r="CW14" s="2">
        <f>[2]rt_scraped!$CV2</f>
        <v>89</v>
      </c>
      <c r="CX14" s="2">
        <f>[2]rt_scraped!$CW2</f>
        <v>100</v>
      </c>
      <c r="CY14" s="2">
        <f>[2]rt_scraped!$CX2</f>
        <v>98</v>
      </c>
      <c r="CZ14" s="2">
        <f>[2]rt_scraped!$CY2</f>
        <v>100</v>
      </c>
      <c r="DA14" s="2">
        <f>[2]rt_scraped!$CZ2</f>
        <v>100</v>
      </c>
      <c r="DB14" s="2">
        <f>[2]rt_scraped!$DA2</f>
        <v>98</v>
      </c>
      <c r="DC14" s="2">
        <f>[2]rt_scraped!$DB2</f>
        <v>76</v>
      </c>
      <c r="DD14" s="2">
        <f>[2]rt_scraped!$DC2</f>
        <v>97</v>
      </c>
      <c r="DE14" s="2">
        <f>[2]rt_scraped!$DD2</f>
        <v>94</v>
      </c>
      <c r="DF14" s="2">
        <f>[2]rt_scraped!$DE2</f>
        <v>45</v>
      </c>
      <c r="DG14" s="2">
        <f>[2]rt_scraped!$DF2</f>
        <v>89</v>
      </c>
      <c r="DH14" s="2">
        <f>[2]rt_scraped!$DG2</f>
        <v>85</v>
      </c>
      <c r="DI14" s="2">
        <f>[2]rt_scraped!$DH2</f>
        <v>32</v>
      </c>
      <c r="DJ14" s="2">
        <f>[2]rt_scraped!$DI2</f>
        <v>100</v>
      </c>
      <c r="DK14" s="2">
        <f>[2]rt_scraped!$DJ2</f>
        <v>88</v>
      </c>
      <c r="DL14" s="2">
        <f>[2]rt_scraped!$DK2</f>
        <v>91</v>
      </c>
      <c r="DM14" s="2">
        <f>[2]rt_scraped!$DL2</f>
        <v>100</v>
      </c>
      <c r="DN14" s="2">
        <f>[2]rt_scraped!$DM2</f>
        <v>100</v>
      </c>
      <c r="DO14" s="2">
        <f>[2]rt_scraped!$DN2</f>
        <v>95</v>
      </c>
      <c r="DP14" s="2">
        <f>[2]rt_scraped!$DO2</f>
        <v>97</v>
      </c>
      <c r="DQ14" s="2">
        <f>[2]rt_scraped!$DP2</f>
        <v>89</v>
      </c>
      <c r="DR14" s="2">
        <f>[2]rt_scraped!$DQ2</f>
        <v>100</v>
      </c>
      <c r="DS14" s="2">
        <f>[2]rt_scraped!$DR2</f>
        <v>78</v>
      </c>
      <c r="DT14" s="2">
        <f>[2]rt_scraped!$DS2</f>
        <v>43</v>
      </c>
      <c r="DU14" s="2">
        <f>[2]rt_scraped!$DT2</f>
        <v>67</v>
      </c>
      <c r="DV14" s="2">
        <f>[2]rt_scraped!$DU2</f>
        <v>95</v>
      </c>
      <c r="DW14" s="2">
        <f>[2]rt_scraped!$DV2</f>
        <v>75</v>
      </c>
      <c r="DX14" s="2">
        <f>[2]rt_scraped!$DW2</f>
        <v>92</v>
      </c>
      <c r="DY14" s="2">
        <f>[2]rt_scraped!$DX2</f>
        <v>85</v>
      </c>
      <c r="DZ14" s="2">
        <f>[2]rt_scraped!$DY2</f>
        <v>92</v>
      </c>
      <c r="EA14" s="2">
        <f>[2]rt_scraped!$DZ2</f>
        <v>90</v>
      </c>
      <c r="EB14" s="2">
        <f>[2]rt_scraped!$EA2</f>
        <v>80</v>
      </c>
      <c r="EC14" s="2">
        <f>[2]rt_scraped!$EB2</f>
        <v>33</v>
      </c>
      <c r="ED14" s="2">
        <f>[2]rt_scraped!$EC2</f>
        <v>92</v>
      </c>
      <c r="EE14" s="2">
        <f>[2]rt_scraped!$ED2</f>
        <v>58</v>
      </c>
      <c r="EF14" s="2">
        <f>[2]rt_scraped!$EE2</f>
        <v>77</v>
      </c>
      <c r="EG14" s="2">
        <f>[2]rt_scraped!$EF2</f>
        <v>45</v>
      </c>
      <c r="EH14" s="2">
        <f>[2]rt_scraped!$EG2</f>
        <v>48</v>
      </c>
      <c r="EI14" s="2">
        <f>[2]rt_scraped!$EH2</f>
        <v>79</v>
      </c>
      <c r="EJ14" s="2">
        <f>[2]rt_scraped!$EI2</f>
        <v>100</v>
      </c>
      <c r="EK14" s="2">
        <f>[2]rt_scraped!$EJ2</f>
        <v>75</v>
      </c>
      <c r="EL14" s="2">
        <f>[2]rt_scraped!$EK2</f>
        <v>44</v>
      </c>
      <c r="EM14" s="2">
        <f>[2]rt_scraped!$EL2</f>
        <v>83</v>
      </c>
      <c r="EN14" s="2">
        <f>[2]rt_scraped!$EM2</f>
        <v>87</v>
      </c>
      <c r="EO14" s="2">
        <f>[2]rt_scraped!$EN2</f>
        <v>35</v>
      </c>
      <c r="EP14" s="2">
        <f>[2]rt_scraped!$EO2</f>
        <v>42</v>
      </c>
      <c r="EQ14" s="2">
        <f>[2]rt_scraped!$EP2</f>
        <v>61</v>
      </c>
      <c r="ER14" s="2">
        <f>[2]rt_scraped!$EQ2</f>
        <v>71</v>
      </c>
      <c r="ES14" s="2">
        <f>[2]rt_scraped!$ER2</f>
        <v>55</v>
      </c>
      <c r="ET14" s="2">
        <f>[2]rt_scraped!$ES2</f>
        <v>72</v>
      </c>
      <c r="EU14" s="2">
        <f>[2]rt_scraped!$ET2</f>
        <v>89</v>
      </c>
      <c r="EV14" s="2">
        <f>[2]rt_scraped!$EU2</f>
        <v>83</v>
      </c>
      <c r="EW14" s="2">
        <f>[2]rt_scraped!$EV2</f>
        <v>32</v>
      </c>
      <c r="EX14" s="2">
        <f>[2]rt_scraped!$EW2</f>
        <v>89</v>
      </c>
      <c r="EY14" s="2">
        <f>[2]rt_scraped!$EX2</f>
        <v>22</v>
      </c>
      <c r="EZ14" s="2">
        <f>[2]rt_scraped!$EY2</f>
        <v>25</v>
      </c>
      <c r="FA14" s="2">
        <f>[2]rt_scraped!$EZ2</f>
        <v>33</v>
      </c>
      <c r="FB14" s="2">
        <f>[2]rt_scraped!$FA2</f>
        <v>69</v>
      </c>
      <c r="FC14" s="2">
        <f>[2]rt_scraped!$FB2</f>
        <v>46</v>
      </c>
      <c r="FD14" s="2">
        <f>[2]rt_scraped!$FC2</f>
        <v>42</v>
      </c>
      <c r="FE14" s="2">
        <f>[2]rt_scraped!$FD2</f>
        <v>52</v>
      </c>
      <c r="FF14" s="2">
        <f>[2]rt_scraped!$FE2</f>
        <v>11</v>
      </c>
      <c r="FG14" s="2">
        <f>[2]rt_scraped!$FF2</f>
        <v>52</v>
      </c>
      <c r="FH14" s="2">
        <f>[2]rt_scraped!$FG2</f>
        <v>83</v>
      </c>
      <c r="FI14" s="2">
        <f>[2]rt_scraped!$FH2</f>
        <v>24</v>
      </c>
      <c r="FJ14" s="2">
        <f>[2]rt_scraped!$FI2</f>
        <v>34</v>
      </c>
      <c r="FK14" s="2">
        <f>[2]rt_scraped!$FJ2</f>
        <v>94</v>
      </c>
      <c r="FL14" s="2">
        <f>[2]rt_scraped!$FK2</f>
        <v>40</v>
      </c>
      <c r="FM14" s="2">
        <f>[2]rt_scraped!$FL2</f>
        <v>90</v>
      </c>
      <c r="FN14" s="2">
        <f>[2]rt_scraped!$FM2</f>
        <v>64</v>
      </c>
      <c r="FO14" s="2">
        <f>[2]rt_scraped!$FN2</f>
        <v>0</v>
      </c>
      <c r="FP14" s="2">
        <f>[2]rt_scraped!$FO2</f>
        <v>81</v>
      </c>
      <c r="FQ14" s="2">
        <f>[2]rt_scraped!$FP2</f>
        <v>81</v>
      </c>
      <c r="FR14" s="2">
        <f>[2]rt_scraped!$FQ2</f>
        <v>40</v>
      </c>
      <c r="FS14" s="2">
        <f>[2]rt_scraped!$FR2</f>
        <v>37</v>
      </c>
      <c r="FT14" s="2">
        <f>[2]rt_scraped!$FS2</f>
        <v>16</v>
      </c>
      <c r="FU14" s="2">
        <f>[2]rt_scraped!$FT2</f>
        <v>74</v>
      </c>
      <c r="FV14" s="2">
        <f>[2]rt_scraped!$FU2</f>
        <v>36</v>
      </c>
      <c r="FW14" s="2">
        <f>[2]rt_scraped!$FV2</f>
        <v>91</v>
      </c>
      <c r="FX14" s="2">
        <f>[2]rt_scraped!$FW2</f>
        <v>18</v>
      </c>
    </row>
    <row r="15" spans="1:181" ht="15" hidden="1" thickBot="1" x14ac:dyDescent="0.4">
      <c r="A15" s="2" t="s">
        <v>13</v>
      </c>
      <c r="B15" s="18"/>
      <c r="C15" s="10">
        <f>IF(C14&lt;26,-5,0)</f>
        <v>0</v>
      </c>
      <c r="D15" s="10">
        <f>IF(D14&lt;26,-5,0)</f>
        <v>0</v>
      </c>
      <c r="E15" s="10">
        <f>IF(E14&lt;26,-5,0)</f>
        <v>0</v>
      </c>
      <c r="F15" s="10">
        <f t="shared" ref="F15:U15" si="40">IF(F14&lt;26,-5,0)</f>
        <v>0</v>
      </c>
      <c r="G15" s="10">
        <f t="shared" si="40"/>
        <v>0</v>
      </c>
      <c r="H15" s="10">
        <f t="shared" si="40"/>
        <v>0</v>
      </c>
      <c r="I15" s="10">
        <f t="shared" si="40"/>
        <v>0</v>
      </c>
      <c r="J15" s="10">
        <f t="shared" si="40"/>
        <v>0</v>
      </c>
      <c r="K15" s="10">
        <f t="shared" si="40"/>
        <v>0</v>
      </c>
      <c r="L15" s="10">
        <f t="shared" si="40"/>
        <v>0</v>
      </c>
      <c r="M15" s="10">
        <f t="shared" si="40"/>
        <v>-5</v>
      </c>
      <c r="N15" s="10">
        <f t="shared" si="40"/>
        <v>0</v>
      </c>
      <c r="O15" s="10">
        <f t="shared" si="40"/>
        <v>0</v>
      </c>
      <c r="P15" s="10">
        <f t="shared" si="40"/>
        <v>0</v>
      </c>
      <c r="Q15" s="10">
        <f t="shared" si="40"/>
        <v>0</v>
      </c>
      <c r="R15" s="10">
        <f t="shared" si="40"/>
        <v>0</v>
      </c>
      <c r="S15" s="10">
        <f t="shared" si="40"/>
        <v>0</v>
      </c>
      <c r="T15" s="10">
        <f t="shared" si="40"/>
        <v>0</v>
      </c>
      <c r="U15" s="10">
        <f t="shared" si="40"/>
        <v>0</v>
      </c>
      <c r="V15" s="10">
        <f t="shared" ref="V15" si="41">IF(V14&lt;26,-5,0)</f>
        <v>0</v>
      </c>
      <c r="W15" s="10">
        <f t="shared" ref="W15" si="42">IF(W14&lt;26,-5,0)</f>
        <v>0</v>
      </c>
      <c r="X15" s="10">
        <f t="shared" ref="X15" si="43">IF(X14&lt;26,-5,0)</f>
        <v>-5</v>
      </c>
      <c r="Y15" s="10">
        <f t="shared" ref="Y15" si="44">IF(Y14&lt;26,-5,0)</f>
        <v>0</v>
      </c>
      <c r="Z15" s="10">
        <f t="shared" ref="Z15" si="45">IF(Z14&lt;26,-5,0)</f>
        <v>0</v>
      </c>
      <c r="AA15" s="10">
        <f t="shared" ref="AA15" si="46">IF(AA14&lt;26,-5,0)</f>
        <v>0</v>
      </c>
      <c r="AB15" s="10">
        <f t="shared" ref="AB15" si="47">IF(AB14&lt;26,-5,0)</f>
        <v>0</v>
      </c>
      <c r="AC15" s="10">
        <f t="shared" ref="AC15" si="48">IF(AC14&lt;26,-5,0)</f>
        <v>0</v>
      </c>
      <c r="AD15" s="10">
        <f t="shared" ref="AD15" si="49">IF(AD14&lt;26,-5,0)</f>
        <v>0</v>
      </c>
      <c r="AE15" s="10">
        <f t="shared" ref="AE15" si="50">IF(AE14&lt;26,-5,0)</f>
        <v>0</v>
      </c>
      <c r="AF15" s="10">
        <f t="shared" ref="AF15" si="51">IF(AF14&lt;26,-5,0)</f>
        <v>0</v>
      </c>
      <c r="AG15" s="10">
        <f t="shared" ref="AG15" si="52">IF(AG14&lt;26,-5,0)</f>
        <v>0</v>
      </c>
      <c r="AH15" s="10">
        <f t="shared" ref="AH15" si="53">IF(AH14&lt;26,-5,0)</f>
        <v>0</v>
      </c>
      <c r="AI15" s="10">
        <f t="shared" ref="AI15" si="54">IF(AI14&lt;26,-5,0)</f>
        <v>0</v>
      </c>
      <c r="AJ15" s="10">
        <f t="shared" ref="AJ15" si="55">IF(AJ14&lt;26,-5,0)</f>
        <v>0</v>
      </c>
      <c r="AK15" s="10">
        <f t="shared" ref="AK15" si="56">IF(AK14&lt;26,-5,0)</f>
        <v>0</v>
      </c>
      <c r="AL15" s="10">
        <f t="shared" ref="AL15" si="57">IF(AL14&lt;26,-5,0)</f>
        <v>0</v>
      </c>
      <c r="AM15" s="10">
        <f t="shared" ref="AM15" si="58">IF(AM14&lt;26,-5,0)</f>
        <v>0</v>
      </c>
      <c r="AN15" s="10">
        <f t="shared" ref="AN15" si="59">IF(AN14&lt;26,-5,0)</f>
        <v>0</v>
      </c>
      <c r="AO15" s="10">
        <f t="shared" ref="AO15" si="60">IF(AO14&lt;26,-5,0)</f>
        <v>-5</v>
      </c>
      <c r="AP15" s="10">
        <f t="shared" ref="AP15" si="61">IF(AP14&lt;26,-5,0)</f>
        <v>0</v>
      </c>
      <c r="AQ15" s="10">
        <f t="shared" ref="AQ15" si="62">IF(AQ14&lt;26,-5,0)</f>
        <v>0</v>
      </c>
      <c r="AR15" s="10">
        <f t="shared" ref="AR15" si="63">IF(AR14&lt;26,-5,0)</f>
        <v>0</v>
      </c>
      <c r="AS15" s="10">
        <f t="shared" ref="AS15" si="64">IF(AS14&lt;26,-5,0)</f>
        <v>0</v>
      </c>
      <c r="AT15" s="10">
        <f t="shared" ref="AT15" si="65">IF(AT14&lt;26,-5,0)</f>
        <v>0</v>
      </c>
      <c r="AU15" s="10">
        <f t="shared" ref="AU15" si="66">IF(AU14&lt;26,-5,0)</f>
        <v>0</v>
      </c>
      <c r="AV15" s="10">
        <f t="shared" ref="AV15" si="67">IF(AV14&lt;26,-5,0)</f>
        <v>0</v>
      </c>
      <c r="AW15" s="10">
        <f t="shared" ref="AW15" si="68">IF(AW14&lt;26,-5,0)</f>
        <v>0</v>
      </c>
      <c r="AX15" s="10">
        <f t="shared" ref="AX15" si="69">IF(AX14&lt;26,-5,0)</f>
        <v>0</v>
      </c>
      <c r="AY15" s="10">
        <f t="shared" ref="AY15" si="70">IF(AY14&lt;26,-5,0)</f>
        <v>0</v>
      </c>
      <c r="AZ15" s="10">
        <f t="shared" ref="AZ15" si="71">IF(AZ14&lt;26,-5,0)</f>
        <v>0</v>
      </c>
      <c r="BA15" s="10">
        <f t="shared" ref="BA15" si="72">IF(BA14&lt;26,-5,0)</f>
        <v>0</v>
      </c>
      <c r="BB15" s="10">
        <f t="shared" ref="BB15" si="73">IF(BB14&lt;26,-5,0)</f>
        <v>0</v>
      </c>
      <c r="BC15" s="10">
        <f t="shared" ref="BC15" si="74">IF(BC14&lt;26,-5,0)</f>
        <v>0</v>
      </c>
      <c r="BD15" s="10">
        <f t="shared" ref="BD15" si="75">IF(BD14&lt;26,-5,0)</f>
        <v>0</v>
      </c>
      <c r="BE15" s="10">
        <f t="shared" ref="BE15" si="76">IF(BE14&lt;26,-5,0)</f>
        <v>0</v>
      </c>
      <c r="BF15" s="10">
        <f t="shared" ref="BF15" si="77">IF(BF14&lt;26,-5,0)</f>
        <v>0</v>
      </c>
      <c r="BG15" s="10">
        <f t="shared" ref="BG15" si="78">IF(BG14&lt;26,-5,0)</f>
        <v>0</v>
      </c>
      <c r="BH15" s="10">
        <f t="shared" ref="BH15" si="79">IF(BH14&lt;26,-5,0)</f>
        <v>0</v>
      </c>
      <c r="BI15" s="10">
        <f t="shared" ref="BI15" si="80">IF(BI14&lt;26,-5,0)</f>
        <v>0</v>
      </c>
      <c r="BJ15" s="10">
        <f t="shared" ref="BJ15" si="81">IF(BJ14&lt;26,-5,0)</f>
        <v>0</v>
      </c>
      <c r="BK15" s="10">
        <f t="shared" ref="BK15" si="82">IF(BK14&lt;26,-5,0)</f>
        <v>0</v>
      </c>
      <c r="BL15" s="10">
        <f t="shared" ref="BL15" si="83">IF(BL14&lt;26,-5,0)</f>
        <v>0</v>
      </c>
      <c r="BM15" s="10">
        <f t="shared" ref="BM15" si="84">IF(BM14&lt;26,-5,0)</f>
        <v>0</v>
      </c>
      <c r="BN15" s="10">
        <f t="shared" ref="BN15" si="85">IF(BN14&lt;26,-5,0)</f>
        <v>0</v>
      </c>
      <c r="BO15" s="10">
        <f t="shared" ref="BO15" si="86">IF(BO14&lt;26,-5,0)</f>
        <v>0</v>
      </c>
      <c r="BP15" s="10">
        <f t="shared" ref="BP15" si="87">IF(BP14&lt;26,-5,0)</f>
        <v>0</v>
      </c>
      <c r="BQ15" s="10">
        <f t="shared" ref="BQ15" si="88">IF(BQ14&lt;26,-5,0)</f>
        <v>0</v>
      </c>
      <c r="BR15" s="10">
        <f t="shared" ref="BR15" si="89">IF(BR14&lt;26,-5,0)</f>
        <v>0</v>
      </c>
      <c r="BS15" s="10">
        <f t="shared" ref="BS15" si="90">IF(BS14&lt;26,-5,0)</f>
        <v>0</v>
      </c>
      <c r="BT15" s="10">
        <f t="shared" ref="BT15" si="91">IF(BT14&lt;26,-5,0)</f>
        <v>0</v>
      </c>
      <c r="BU15" s="10">
        <f t="shared" ref="BU15" si="92">IF(BU14&lt;26,-5,0)</f>
        <v>0</v>
      </c>
      <c r="BV15" s="10">
        <f t="shared" ref="BV15" si="93">IF(BV14&lt;26,-5,0)</f>
        <v>0</v>
      </c>
      <c r="BW15" s="10">
        <f t="shared" ref="BW15" si="94">IF(BW14&lt;26,-5,0)</f>
        <v>0</v>
      </c>
      <c r="BX15" s="10">
        <f t="shared" ref="BX15" si="95">IF(BX14&lt;26,-5,0)</f>
        <v>0</v>
      </c>
      <c r="BY15" s="10">
        <f t="shared" ref="BY15" si="96">IF(BY14&lt;26,-5,0)</f>
        <v>0</v>
      </c>
      <c r="BZ15" s="10">
        <f t="shared" ref="BZ15" si="97">IF(BZ14&lt;26,-5,0)</f>
        <v>0</v>
      </c>
      <c r="CA15" s="10">
        <f t="shared" ref="CA15" si="98">IF(CA14&lt;26,-5,0)</f>
        <v>0</v>
      </c>
      <c r="CB15" s="10">
        <f t="shared" ref="CB15" si="99">IF(CB14&lt;26,-5,0)</f>
        <v>0</v>
      </c>
      <c r="CC15" s="10">
        <f t="shared" ref="CC15" si="100">IF(CC14&lt;26,-5,0)</f>
        <v>0</v>
      </c>
      <c r="CD15" s="10">
        <f t="shared" ref="CD15" si="101">IF(CD14&lt;26,-5,0)</f>
        <v>0</v>
      </c>
      <c r="CE15" s="10">
        <f t="shared" ref="CE15" si="102">IF(CE14&lt;26,-5,0)</f>
        <v>0</v>
      </c>
      <c r="CF15" s="10">
        <f t="shared" ref="CF15" si="103">IF(CF14&lt;26,-5,0)</f>
        <v>0</v>
      </c>
      <c r="CG15" s="10">
        <f t="shared" ref="CG15" si="104">IF(CG14&lt;26,-5,0)</f>
        <v>0</v>
      </c>
      <c r="CH15" s="10">
        <f t="shared" ref="CH15" si="105">IF(CH14&lt;26,-5,0)</f>
        <v>0</v>
      </c>
      <c r="CI15" s="10">
        <f t="shared" ref="CI15" si="106">IF(CI14&lt;26,-5,0)</f>
        <v>0</v>
      </c>
      <c r="CJ15" s="10">
        <f t="shared" ref="CJ15" si="107">IF(CJ14&lt;26,-5,0)</f>
        <v>0</v>
      </c>
      <c r="CK15" s="10">
        <f t="shared" ref="CK15" si="108">IF(CK14&lt;26,-5,0)</f>
        <v>0</v>
      </c>
      <c r="CL15" s="10">
        <f t="shared" ref="CL15" si="109">IF(CL14&lt;26,-5,0)</f>
        <v>0</v>
      </c>
      <c r="CM15" s="10">
        <f t="shared" ref="CM15" si="110">IF(CM14&lt;26,-5,0)</f>
        <v>0</v>
      </c>
      <c r="CN15" s="10">
        <f t="shared" ref="CN15" si="111">IF(CN14&lt;26,-5,0)</f>
        <v>0</v>
      </c>
      <c r="CO15" s="10">
        <f t="shared" ref="CO15" si="112">IF(CO14&lt;26,-5,0)</f>
        <v>-5</v>
      </c>
      <c r="CP15" s="10">
        <f t="shared" ref="CP15" si="113">IF(CP14&lt;26,-5,0)</f>
        <v>0</v>
      </c>
      <c r="CQ15" s="10">
        <f t="shared" ref="CQ15" si="114">IF(CQ14&lt;26,-5,0)</f>
        <v>-5</v>
      </c>
      <c r="CR15" s="10">
        <f t="shared" ref="CR15" si="115">IF(CR14&lt;26,-5,0)</f>
        <v>-5</v>
      </c>
      <c r="CS15" s="10">
        <f t="shared" ref="CS15" si="116">IF(CS14&lt;26,-5,0)</f>
        <v>0</v>
      </c>
      <c r="CT15" s="10">
        <f t="shared" ref="CT15" si="117">IF(CT14&lt;26,-5,0)</f>
        <v>0</v>
      </c>
      <c r="CU15" s="10">
        <f t="shared" ref="CU15" si="118">IF(CU14&lt;26,-5,0)</f>
        <v>0</v>
      </c>
      <c r="CV15" s="10">
        <f t="shared" ref="CV15" si="119">IF(CV14&lt;26,-5,0)</f>
        <v>0</v>
      </c>
      <c r="CW15" s="10">
        <f t="shared" ref="CW15" si="120">IF(CW14&lt;26,-5,0)</f>
        <v>0</v>
      </c>
      <c r="CX15" s="10">
        <f t="shared" ref="CX15" si="121">IF(CX14&lt;26,-5,0)</f>
        <v>0</v>
      </c>
      <c r="CY15" s="10">
        <f t="shared" ref="CY15" si="122">IF(CY14&lt;26,-5,0)</f>
        <v>0</v>
      </c>
      <c r="CZ15" s="10">
        <f t="shared" ref="CZ15" si="123">IF(CZ14&lt;26,-5,0)</f>
        <v>0</v>
      </c>
      <c r="DA15" s="10">
        <f t="shared" ref="DA15" si="124">IF(DA14&lt;26,-5,0)</f>
        <v>0</v>
      </c>
      <c r="DB15" s="10">
        <f t="shared" ref="DB15" si="125">IF(DB14&lt;26,-5,0)</f>
        <v>0</v>
      </c>
      <c r="DC15" s="10">
        <f t="shared" ref="DC15" si="126">IF(DC14&lt;26,-5,0)</f>
        <v>0</v>
      </c>
      <c r="DD15" s="10">
        <f t="shared" ref="DD15" si="127">IF(DD14&lt;26,-5,0)</f>
        <v>0</v>
      </c>
      <c r="DE15" s="10">
        <f t="shared" ref="DE15" si="128">IF(DE14&lt;26,-5,0)</f>
        <v>0</v>
      </c>
      <c r="DF15" s="10">
        <f t="shared" ref="DF15" si="129">IF(DF14&lt;26,-5,0)</f>
        <v>0</v>
      </c>
      <c r="DG15" s="10">
        <f t="shared" ref="DG15" si="130">IF(DG14&lt;26,-5,0)</f>
        <v>0</v>
      </c>
      <c r="DH15" s="10">
        <f t="shared" ref="DH15" si="131">IF(DH14&lt;26,-5,0)</f>
        <v>0</v>
      </c>
      <c r="DI15" s="10">
        <f t="shared" ref="DI15" si="132">IF(DI14&lt;26,-5,0)</f>
        <v>0</v>
      </c>
      <c r="DJ15" s="10">
        <f t="shared" ref="DJ15" si="133">IF(DJ14&lt;26,-5,0)</f>
        <v>0</v>
      </c>
      <c r="DK15" s="10">
        <f t="shared" ref="DK15" si="134">IF(DK14&lt;26,-5,0)</f>
        <v>0</v>
      </c>
      <c r="DL15" s="10">
        <f t="shared" ref="DL15" si="135">IF(DL14&lt;26,-5,0)</f>
        <v>0</v>
      </c>
      <c r="DM15" s="10">
        <f t="shared" ref="DM15" si="136">IF(DM14&lt;26,-5,0)</f>
        <v>0</v>
      </c>
      <c r="DN15" s="10">
        <f t="shared" ref="DN15" si="137">IF(DN14&lt;26,-5,0)</f>
        <v>0</v>
      </c>
      <c r="DO15" s="10">
        <f t="shared" ref="DO15" si="138">IF(DO14&lt;26,-5,0)</f>
        <v>0</v>
      </c>
      <c r="DP15" s="10">
        <f t="shared" ref="DP15" si="139">IF(DP14&lt;26,-5,0)</f>
        <v>0</v>
      </c>
      <c r="DQ15" s="10">
        <f t="shared" ref="DQ15" si="140">IF(DQ14&lt;26,-5,0)</f>
        <v>0</v>
      </c>
      <c r="DR15" s="10">
        <f t="shared" ref="DR15" si="141">IF(DR14&lt;26,-5,0)</f>
        <v>0</v>
      </c>
      <c r="DS15" s="10">
        <f t="shared" ref="DS15" si="142">IF(DS14&lt;26,-5,0)</f>
        <v>0</v>
      </c>
      <c r="DT15" s="10">
        <f t="shared" ref="DT15" si="143">IF(DT14&lt;26,-5,0)</f>
        <v>0</v>
      </c>
      <c r="DU15" s="10">
        <f t="shared" ref="DU15" si="144">IF(DU14&lt;26,-5,0)</f>
        <v>0</v>
      </c>
      <c r="DV15" s="10">
        <f t="shared" ref="DV15" si="145">IF(DV14&lt;26,-5,0)</f>
        <v>0</v>
      </c>
      <c r="DW15" s="10">
        <f t="shared" ref="DW15" si="146">IF(DW14&lt;26,-5,0)</f>
        <v>0</v>
      </c>
      <c r="DX15" s="10">
        <f t="shared" ref="DX15" si="147">IF(DX14&lt;26,-5,0)</f>
        <v>0</v>
      </c>
      <c r="DY15" s="10">
        <f t="shared" ref="DY15" si="148">IF(DY14&lt;26,-5,0)</f>
        <v>0</v>
      </c>
      <c r="DZ15" s="10">
        <f t="shared" ref="DZ15" si="149">IF(DZ14&lt;26,-5,0)</f>
        <v>0</v>
      </c>
      <c r="EA15" s="10">
        <f t="shared" ref="EA15" si="150">IF(EA14&lt;26,-5,0)</f>
        <v>0</v>
      </c>
      <c r="EB15" s="10">
        <f t="shared" ref="EB15" si="151">IF(EB14&lt;26,-5,0)</f>
        <v>0</v>
      </c>
      <c r="EC15" s="10">
        <f t="shared" ref="EC15" si="152">IF(EC14&lt;26,-5,0)</f>
        <v>0</v>
      </c>
      <c r="ED15" s="10">
        <f t="shared" ref="ED15" si="153">IF(ED14&lt;26,-5,0)</f>
        <v>0</v>
      </c>
      <c r="EE15" s="10">
        <f t="shared" ref="EE15" si="154">IF(EE14&lt;26,-5,0)</f>
        <v>0</v>
      </c>
      <c r="EF15" s="10">
        <f t="shared" ref="EF15" si="155">IF(EF14&lt;26,-5,0)</f>
        <v>0</v>
      </c>
      <c r="EG15" s="10">
        <f t="shared" ref="EG15" si="156">IF(EG14&lt;26,-5,0)</f>
        <v>0</v>
      </c>
      <c r="EH15" s="10">
        <f t="shared" ref="EH15" si="157">IF(EH14&lt;26,-5,0)</f>
        <v>0</v>
      </c>
      <c r="EI15" s="10">
        <f t="shared" ref="EI15" si="158">IF(EI14&lt;26,-5,0)</f>
        <v>0</v>
      </c>
      <c r="EJ15" s="10">
        <f t="shared" ref="EJ15" si="159">IF(EJ14&lt;26,-5,0)</f>
        <v>0</v>
      </c>
      <c r="EK15" s="10">
        <f t="shared" ref="EK15" si="160">IF(EK14&lt;26,-5,0)</f>
        <v>0</v>
      </c>
      <c r="EL15" s="10">
        <f t="shared" ref="EL15" si="161">IF(EL14&lt;26,-5,0)</f>
        <v>0</v>
      </c>
      <c r="EM15" s="10">
        <f t="shared" ref="EM15" si="162">IF(EM14&lt;26,-5,0)</f>
        <v>0</v>
      </c>
      <c r="EN15" s="10">
        <f t="shared" ref="EN15" si="163">IF(EN14&lt;26,-5,0)</f>
        <v>0</v>
      </c>
      <c r="EO15" s="10">
        <f t="shared" ref="EO15" si="164">IF(EO14&lt;26,-5,0)</f>
        <v>0</v>
      </c>
      <c r="EP15" s="10">
        <f t="shared" ref="EP15" si="165">IF(EP14&lt;26,-5,0)</f>
        <v>0</v>
      </c>
      <c r="EQ15" s="10">
        <f t="shared" ref="EQ15" si="166">IF(EQ14&lt;26,-5,0)</f>
        <v>0</v>
      </c>
      <c r="ER15" s="10">
        <f t="shared" ref="ER15" si="167">IF(ER14&lt;26,-5,0)</f>
        <v>0</v>
      </c>
      <c r="ES15" s="10">
        <f t="shared" ref="ES15" si="168">IF(ES14&lt;26,-5,0)</f>
        <v>0</v>
      </c>
      <c r="ET15" s="10">
        <f t="shared" ref="ET15" si="169">IF(ET14&lt;26,-5,0)</f>
        <v>0</v>
      </c>
      <c r="EU15" s="10">
        <f t="shared" ref="EU15" si="170">IF(EU14&lt;26,-5,0)</f>
        <v>0</v>
      </c>
      <c r="EV15" s="10">
        <f t="shared" ref="EV15" si="171">IF(EV14&lt;26,-5,0)</f>
        <v>0</v>
      </c>
      <c r="EW15" s="10">
        <f t="shared" ref="EW15" si="172">IF(EW14&lt;26,-5,0)</f>
        <v>0</v>
      </c>
      <c r="EX15" s="10">
        <f t="shared" ref="EX15" si="173">IF(EX14&lt;26,-5,0)</f>
        <v>0</v>
      </c>
      <c r="EY15" s="10">
        <f t="shared" ref="EY15" si="174">IF(EY14&lt;26,-5,0)</f>
        <v>-5</v>
      </c>
      <c r="EZ15" s="10">
        <f t="shared" ref="EZ15" si="175">IF(EZ14&lt;26,-5,0)</f>
        <v>-5</v>
      </c>
      <c r="FA15" s="10">
        <f t="shared" ref="FA15" si="176">IF(FA14&lt;26,-5,0)</f>
        <v>0</v>
      </c>
      <c r="FB15" s="10">
        <f t="shared" ref="FB15" si="177">IF(FB14&lt;26,-5,0)</f>
        <v>0</v>
      </c>
      <c r="FC15" s="10">
        <f t="shared" ref="FC15:FD15" si="178">IF(FC14&lt;26,-5,0)</f>
        <v>0</v>
      </c>
      <c r="FD15" s="10">
        <f t="shared" si="178"/>
        <v>0</v>
      </c>
      <c r="FE15" s="10">
        <f t="shared" ref="FE15" si="179">IF(FE14&lt;26,-5,0)</f>
        <v>0</v>
      </c>
      <c r="FF15" s="10">
        <f t="shared" ref="FF15" si="180">IF(FF14&lt;26,-5,0)</f>
        <v>-5</v>
      </c>
      <c r="FG15" s="10">
        <f t="shared" ref="FG15" si="181">IF(FG14&lt;26,-5,0)</f>
        <v>0</v>
      </c>
      <c r="FH15" s="10">
        <f t="shared" ref="FH15" si="182">IF(FH14&lt;26,-5,0)</f>
        <v>0</v>
      </c>
      <c r="FI15" s="10">
        <f t="shared" ref="FI15" si="183">IF(FI14&lt;26,-5,0)</f>
        <v>-5</v>
      </c>
      <c r="FJ15" s="10">
        <f t="shared" ref="FJ15" si="184">IF(FJ14&lt;26,-5,0)</f>
        <v>0</v>
      </c>
      <c r="FK15" s="10">
        <f t="shared" ref="FK15" si="185">IF(FK14&lt;26,-5,0)</f>
        <v>0</v>
      </c>
      <c r="FL15" s="10">
        <f t="shared" ref="FL15" si="186">IF(FL14&lt;26,-5,0)</f>
        <v>0</v>
      </c>
      <c r="FM15" s="10">
        <f t="shared" ref="FM15" si="187">IF(FM14&lt;26,-5,0)</f>
        <v>0</v>
      </c>
      <c r="FN15" s="10">
        <f t="shared" ref="FN15" si="188">IF(FN14&lt;26,-5,0)</f>
        <v>0</v>
      </c>
      <c r="FO15" s="10">
        <f t="shared" ref="FO15" si="189">IF(FO14&lt;26,-5,0)</f>
        <v>-5</v>
      </c>
      <c r="FP15" s="10">
        <f t="shared" ref="FP15" si="190">IF(FP14&lt;26,-5,0)</f>
        <v>0</v>
      </c>
      <c r="FQ15" s="10">
        <f t="shared" ref="FQ15" si="191">IF(FQ14&lt;26,-5,0)</f>
        <v>0</v>
      </c>
      <c r="FR15" s="10">
        <f t="shared" ref="FR15" si="192">IF(FR14&lt;26,-5,0)</f>
        <v>0</v>
      </c>
      <c r="FS15" s="10">
        <f t="shared" ref="FS15" si="193">IF(FS14&lt;26,-5,0)</f>
        <v>0</v>
      </c>
      <c r="FT15" s="10">
        <f t="shared" ref="FT15" si="194">IF(FT14&lt;26,-5,0)</f>
        <v>-5</v>
      </c>
      <c r="FU15" s="10">
        <f t="shared" ref="FU15" si="195">IF(FU14&lt;26,-5,0)</f>
        <v>0</v>
      </c>
      <c r="FV15" s="10">
        <f t="shared" ref="FV15" si="196">IF(FV14&lt;26,-5,0)</f>
        <v>0</v>
      </c>
      <c r="FW15" s="10">
        <f t="shared" ref="FW15" si="197">IF(FW14&lt;26,-5,0)</f>
        <v>0</v>
      </c>
      <c r="FX15" s="10">
        <f t="shared" ref="FX15" si="198">IF(FX14&lt;26,-5,0)</f>
        <v>-5</v>
      </c>
    </row>
    <row r="16" spans="1:181" ht="15" hidden="1" thickBot="1" x14ac:dyDescent="0.4">
      <c r="A16" s="2" t="s">
        <v>14</v>
      </c>
      <c r="B16" s="18"/>
      <c r="C16" s="10">
        <f>IF(AND(C14&gt;45,C14&lt;65),5,0)</f>
        <v>0</v>
      </c>
      <c r="D16" s="10">
        <f>IF(AND(D14&gt;45,D14&lt;65),5,0)</f>
        <v>0</v>
      </c>
      <c r="E16" s="10">
        <f>IF(AND(E14&gt;45,E14&lt;65),5,0)</f>
        <v>5</v>
      </c>
      <c r="F16" s="10">
        <f t="shared" ref="F16:S16" si="199">IF(AND(F14&gt;45,F14&lt;65),5,0)</f>
        <v>0</v>
      </c>
      <c r="G16" s="10">
        <f t="shared" si="199"/>
        <v>0</v>
      </c>
      <c r="H16" s="10">
        <f t="shared" si="199"/>
        <v>0</v>
      </c>
      <c r="I16" s="10">
        <f t="shared" si="199"/>
        <v>0</v>
      </c>
      <c r="J16" s="10">
        <f t="shared" si="199"/>
        <v>0</v>
      </c>
      <c r="K16" s="10">
        <f t="shared" si="199"/>
        <v>0</v>
      </c>
      <c r="L16" s="10">
        <f t="shared" si="199"/>
        <v>0</v>
      </c>
      <c r="M16" s="10">
        <f t="shared" si="199"/>
        <v>0</v>
      </c>
      <c r="N16" s="10">
        <f t="shared" si="199"/>
        <v>0</v>
      </c>
      <c r="O16" s="10">
        <f t="shared" si="199"/>
        <v>0</v>
      </c>
      <c r="P16" s="10">
        <f t="shared" si="199"/>
        <v>0</v>
      </c>
      <c r="Q16" s="10">
        <f t="shared" si="199"/>
        <v>0</v>
      </c>
      <c r="R16" s="10">
        <f t="shared" si="199"/>
        <v>0</v>
      </c>
      <c r="S16" s="10">
        <f t="shared" si="199"/>
        <v>0</v>
      </c>
      <c r="T16" s="10">
        <f t="shared" ref="T16:CE16" si="200">IF(AND(T14&gt;45,T14&lt;65),5,0)</f>
        <v>0</v>
      </c>
      <c r="U16" s="10">
        <f t="shared" si="200"/>
        <v>0</v>
      </c>
      <c r="V16" s="10">
        <f t="shared" si="200"/>
        <v>0</v>
      </c>
      <c r="W16" s="10">
        <f t="shared" si="200"/>
        <v>0</v>
      </c>
      <c r="X16" s="10">
        <f t="shared" si="200"/>
        <v>0</v>
      </c>
      <c r="Y16" s="10">
        <f t="shared" si="200"/>
        <v>5</v>
      </c>
      <c r="Z16" s="10">
        <f t="shared" si="200"/>
        <v>0</v>
      </c>
      <c r="AA16" s="10">
        <f t="shared" si="200"/>
        <v>0</v>
      </c>
      <c r="AB16" s="10">
        <f t="shared" si="200"/>
        <v>0</v>
      </c>
      <c r="AC16" s="10">
        <f t="shared" si="200"/>
        <v>0</v>
      </c>
      <c r="AD16" s="10">
        <f t="shared" si="200"/>
        <v>0</v>
      </c>
      <c r="AE16" s="10">
        <f t="shared" si="200"/>
        <v>0</v>
      </c>
      <c r="AF16" s="10">
        <f t="shared" si="200"/>
        <v>5</v>
      </c>
      <c r="AG16" s="10">
        <f t="shared" si="200"/>
        <v>0</v>
      </c>
      <c r="AH16" s="10">
        <f t="shared" si="200"/>
        <v>0</v>
      </c>
      <c r="AI16" s="10">
        <f t="shared" si="200"/>
        <v>0</v>
      </c>
      <c r="AJ16" s="10">
        <f t="shared" si="200"/>
        <v>0</v>
      </c>
      <c r="AK16" s="10">
        <f t="shared" si="200"/>
        <v>0</v>
      </c>
      <c r="AL16" s="10">
        <f t="shared" si="200"/>
        <v>0</v>
      </c>
      <c r="AM16" s="10">
        <f t="shared" si="200"/>
        <v>5</v>
      </c>
      <c r="AN16" s="10">
        <f t="shared" si="200"/>
        <v>0</v>
      </c>
      <c r="AO16" s="10">
        <f t="shared" si="200"/>
        <v>0</v>
      </c>
      <c r="AP16" s="10">
        <f t="shared" si="200"/>
        <v>0</v>
      </c>
      <c r="AQ16" s="10">
        <f t="shared" si="200"/>
        <v>0</v>
      </c>
      <c r="AR16" s="10">
        <f t="shared" si="200"/>
        <v>0</v>
      </c>
      <c r="AS16" s="10">
        <f t="shared" si="200"/>
        <v>0</v>
      </c>
      <c r="AT16" s="10">
        <f t="shared" si="200"/>
        <v>0</v>
      </c>
      <c r="AU16" s="10">
        <f t="shared" si="200"/>
        <v>0</v>
      </c>
      <c r="AV16" s="10">
        <f t="shared" si="200"/>
        <v>0</v>
      </c>
      <c r="AW16" s="10">
        <f t="shared" si="200"/>
        <v>0</v>
      </c>
      <c r="AX16" s="10">
        <f t="shared" si="200"/>
        <v>0</v>
      </c>
      <c r="AY16" s="10">
        <f t="shared" si="200"/>
        <v>0</v>
      </c>
      <c r="AZ16" s="10">
        <f t="shared" si="200"/>
        <v>0</v>
      </c>
      <c r="BA16" s="10">
        <f t="shared" si="200"/>
        <v>0</v>
      </c>
      <c r="BB16" s="10">
        <f t="shared" si="200"/>
        <v>0</v>
      </c>
      <c r="BC16" s="10">
        <f t="shared" si="200"/>
        <v>0</v>
      </c>
      <c r="BD16" s="10">
        <f t="shared" si="200"/>
        <v>0</v>
      </c>
      <c r="BE16" s="10">
        <f t="shared" si="200"/>
        <v>0</v>
      </c>
      <c r="BF16" s="10">
        <f t="shared" si="200"/>
        <v>5</v>
      </c>
      <c r="BG16" s="10">
        <f t="shared" si="200"/>
        <v>0</v>
      </c>
      <c r="BH16" s="10">
        <f t="shared" si="200"/>
        <v>0</v>
      </c>
      <c r="BI16" s="10">
        <f t="shared" si="200"/>
        <v>0</v>
      </c>
      <c r="BJ16" s="10">
        <f t="shared" si="200"/>
        <v>0</v>
      </c>
      <c r="BK16" s="10">
        <f t="shared" si="200"/>
        <v>0</v>
      </c>
      <c r="BL16" s="10">
        <f t="shared" si="200"/>
        <v>0</v>
      </c>
      <c r="BM16" s="10">
        <f t="shared" si="200"/>
        <v>5</v>
      </c>
      <c r="BN16" s="10">
        <f t="shared" si="200"/>
        <v>0</v>
      </c>
      <c r="BO16" s="10">
        <f t="shared" si="200"/>
        <v>5</v>
      </c>
      <c r="BP16" s="10">
        <f t="shared" si="200"/>
        <v>0</v>
      </c>
      <c r="BQ16" s="10">
        <f t="shared" si="200"/>
        <v>0</v>
      </c>
      <c r="BR16" s="10">
        <f t="shared" si="200"/>
        <v>0</v>
      </c>
      <c r="BS16" s="10">
        <f t="shared" si="200"/>
        <v>0</v>
      </c>
      <c r="BT16" s="10">
        <f t="shared" si="200"/>
        <v>0</v>
      </c>
      <c r="BU16" s="10">
        <f t="shared" si="200"/>
        <v>0</v>
      </c>
      <c r="BV16" s="10">
        <f t="shared" si="200"/>
        <v>0</v>
      </c>
      <c r="BW16" s="10">
        <f t="shared" si="200"/>
        <v>0</v>
      </c>
      <c r="BX16" s="10">
        <f t="shared" si="200"/>
        <v>0</v>
      </c>
      <c r="BY16" s="10">
        <f t="shared" si="200"/>
        <v>0</v>
      </c>
      <c r="BZ16" s="10">
        <f t="shared" si="200"/>
        <v>0</v>
      </c>
      <c r="CA16" s="10">
        <f t="shared" si="200"/>
        <v>0</v>
      </c>
      <c r="CB16" s="10">
        <f t="shared" si="200"/>
        <v>0</v>
      </c>
      <c r="CC16" s="10">
        <f t="shared" si="200"/>
        <v>0</v>
      </c>
      <c r="CD16" s="10">
        <f t="shared" si="200"/>
        <v>0</v>
      </c>
      <c r="CE16" s="10">
        <f t="shared" si="200"/>
        <v>0</v>
      </c>
      <c r="CF16" s="10">
        <f t="shared" ref="CF16:EQ16" si="201">IF(AND(CF14&gt;45,CF14&lt;65),5,0)</f>
        <v>5</v>
      </c>
      <c r="CG16" s="10">
        <f t="shared" si="201"/>
        <v>5</v>
      </c>
      <c r="CH16" s="10">
        <f t="shared" si="201"/>
        <v>0</v>
      </c>
      <c r="CI16" s="10">
        <f t="shared" si="201"/>
        <v>0</v>
      </c>
      <c r="CJ16" s="10">
        <f t="shared" si="201"/>
        <v>0</v>
      </c>
      <c r="CK16" s="10">
        <f t="shared" si="201"/>
        <v>5</v>
      </c>
      <c r="CL16" s="10">
        <f t="shared" si="201"/>
        <v>0</v>
      </c>
      <c r="CM16" s="10">
        <f t="shared" si="201"/>
        <v>5</v>
      </c>
      <c r="CN16" s="10">
        <f t="shared" si="201"/>
        <v>0</v>
      </c>
      <c r="CO16" s="10">
        <f t="shared" si="201"/>
        <v>0</v>
      </c>
      <c r="CP16" s="10">
        <f t="shared" si="201"/>
        <v>5</v>
      </c>
      <c r="CQ16" s="10">
        <f t="shared" si="201"/>
        <v>0</v>
      </c>
      <c r="CR16" s="10">
        <f t="shared" si="201"/>
        <v>0</v>
      </c>
      <c r="CS16" s="10">
        <f t="shared" si="201"/>
        <v>0</v>
      </c>
      <c r="CT16" s="10">
        <f t="shared" si="201"/>
        <v>0</v>
      </c>
      <c r="CU16" s="10">
        <f t="shared" si="201"/>
        <v>0</v>
      </c>
      <c r="CV16" s="10">
        <f t="shared" si="201"/>
        <v>0</v>
      </c>
      <c r="CW16" s="10">
        <f t="shared" si="201"/>
        <v>0</v>
      </c>
      <c r="CX16" s="10">
        <f t="shared" si="201"/>
        <v>0</v>
      </c>
      <c r="CY16" s="10">
        <f t="shared" si="201"/>
        <v>0</v>
      </c>
      <c r="CZ16" s="10">
        <f t="shared" si="201"/>
        <v>0</v>
      </c>
      <c r="DA16" s="10">
        <f t="shared" si="201"/>
        <v>0</v>
      </c>
      <c r="DB16" s="10">
        <f t="shared" si="201"/>
        <v>0</v>
      </c>
      <c r="DC16" s="10">
        <f t="shared" si="201"/>
        <v>0</v>
      </c>
      <c r="DD16" s="10">
        <f t="shared" si="201"/>
        <v>0</v>
      </c>
      <c r="DE16" s="10">
        <f t="shared" si="201"/>
        <v>0</v>
      </c>
      <c r="DF16" s="10">
        <f t="shared" si="201"/>
        <v>0</v>
      </c>
      <c r="DG16" s="10">
        <f t="shared" si="201"/>
        <v>0</v>
      </c>
      <c r="DH16" s="10">
        <f t="shared" si="201"/>
        <v>0</v>
      </c>
      <c r="DI16" s="10">
        <f t="shared" si="201"/>
        <v>0</v>
      </c>
      <c r="DJ16" s="10">
        <f t="shared" si="201"/>
        <v>0</v>
      </c>
      <c r="DK16" s="10">
        <f t="shared" si="201"/>
        <v>0</v>
      </c>
      <c r="DL16" s="10">
        <f t="shared" si="201"/>
        <v>0</v>
      </c>
      <c r="DM16" s="10">
        <f t="shared" si="201"/>
        <v>0</v>
      </c>
      <c r="DN16" s="10">
        <f t="shared" si="201"/>
        <v>0</v>
      </c>
      <c r="DO16" s="10">
        <f t="shared" si="201"/>
        <v>0</v>
      </c>
      <c r="DP16" s="10">
        <f t="shared" si="201"/>
        <v>0</v>
      </c>
      <c r="DQ16" s="10">
        <f t="shared" si="201"/>
        <v>0</v>
      </c>
      <c r="DR16" s="10">
        <f t="shared" si="201"/>
        <v>0</v>
      </c>
      <c r="DS16" s="10">
        <f t="shared" si="201"/>
        <v>0</v>
      </c>
      <c r="DT16" s="10">
        <f t="shared" si="201"/>
        <v>0</v>
      </c>
      <c r="DU16" s="10">
        <f t="shared" si="201"/>
        <v>0</v>
      </c>
      <c r="DV16" s="10">
        <f t="shared" si="201"/>
        <v>0</v>
      </c>
      <c r="DW16" s="10">
        <f t="shared" si="201"/>
        <v>0</v>
      </c>
      <c r="DX16" s="10">
        <f t="shared" si="201"/>
        <v>0</v>
      </c>
      <c r="DY16" s="10">
        <f t="shared" si="201"/>
        <v>0</v>
      </c>
      <c r="DZ16" s="10">
        <f t="shared" si="201"/>
        <v>0</v>
      </c>
      <c r="EA16" s="10">
        <f t="shared" si="201"/>
        <v>0</v>
      </c>
      <c r="EB16" s="10">
        <f t="shared" si="201"/>
        <v>0</v>
      </c>
      <c r="EC16" s="10">
        <f t="shared" si="201"/>
        <v>0</v>
      </c>
      <c r="ED16" s="10">
        <f t="shared" si="201"/>
        <v>0</v>
      </c>
      <c r="EE16" s="10">
        <f t="shared" si="201"/>
        <v>5</v>
      </c>
      <c r="EF16" s="10">
        <f t="shared" si="201"/>
        <v>0</v>
      </c>
      <c r="EG16" s="10">
        <f t="shared" si="201"/>
        <v>0</v>
      </c>
      <c r="EH16" s="10">
        <f t="shared" si="201"/>
        <v>5</v>
      </c>
      <c r="EI16" s="10">
        <f t="shared" si="201"/>
        <v>0</v>
      </c>
      <c r="EJ16" s="10">
        <f t="shared" si="201"/>
        <v>0</v>
      </c>
      <c r="EK16" s="10">
        <f t="shared" si="201"/>
        <v>0</v>
      </c>
      <c r="EL16" s="10">
        <f t="shared" si="201"/>
        <v>0</v>
      </c>
      <c r="EM16" s="10">
        <f t="shared" si="201"/>
        <v>0</v>
      </c>
      <c r="EN16" s="10">
        <f t="shared" si="201"/>
        <v>0</v>
      </c>
      <c r="EO16" s="10">
        <f t="shared" si="201"/>
        <v>0</v>
      </c>
      <c r="EP16" s="10">
        <f t="shared" si="201"/>
        <v>0</v>
      </c>
      <c r="EQ16" s="10">
        <f t="shared" si="201"/>
        <v>5</v>
      </c>
      <c r="ER16" s="10">
        <f t="shared" ref="ER16:FX16" si="202">IF(AND(ER14&gt;45,ER14&lt;65),5,0)</f>
        <v>0</v>
      </c>
      <c r="ES16" s="10">
        <f t="shared" si="202"/>
        <v>5</v>
      </c>
      <c r="ET16" s="10">
        <f t="shared" si="202"/>
        <v>0</v>
      </c>
      <c r="EU16" s="10">
        <f t="shared" si="202"/>
        <v>0</v>
      </c>
      <c r="EV16" s="10">
        <f t="shared" si="202"/>
        <v>0</v>
      </c>
      <c r="EW16" s="10">
        <f t="shared" si="202"/>
        <v>0</v>
      </c>
      <c r="EX16" s="10">
        <f t="shared" si="202"/>
        <v>0</v>
      </c>
      <c r="EY16" s="10">
        <f t="shared" si="202"/>
        <v>0</v>
      </c>
      <c r="EZ16" s="10">
        <f t="shared" si="202"/>
        <v>0</v>
      </c>
      <c r="FA16" s="10">
        <f t="shared" si="202"/>
        <v>0</v>
      </c>
      <c r="FB16" s="10">
        <f t="shared" si="202"/>
        <v>0</v>
      </c>
      <c r="FC16" s="10">
        <f t="shared" ref="FC16" si="203">IF(AND(FC14&gt;45,FC14&lt;65),5,0)</f>
        <v>5</v>
      </c>
      <c r="FD16" s="10">
        <f t="shared" si="202"/>
        <v>0</v>
      </c>
      <c r="FE16" s="10">
        <f t="shared" si="202"/>
        <v>5</v>
      </c>
      <c r="FF16" s="10">
        <f t="shared" si="202"/>
        <v>0</v>
      </c>
      <c r="FG16" s="10">
        <f t="shared" si="202"/>
        <v>5</v>
      </c>
      <c r="FH16" s="10">
        <f t="shared" si="202"/>
        <v>0</v>
      </c>
      <c r="FI16" s="10">
        <f t="shared" si="202"/>
        <v>0</v>
      </c>
      <c r="FJ16" s="10">
        <f t="shared" si="202"/>
        <v>0</v>
      </c>
      <c r="FK16" s="10">
        <f t="shared" si="202"/>
        <v>0</v>
      </c>
      <c r="FL16" s="10">
        <f t="shared" si="202"/>
        <v>0</v>
      </c>
      <c r="FM16" s="10">
        <f t="shared" si="202"/>
        <v>0</v>
      </c>
      <c r="FN16" s="10">
        <f t="shared" si="202"/>
        <v>5</v>
      </c>
      <c r="FO16" s="10">
        <f t="shared" si="202"/>
        <v>0</v>
      </c>
      <c r="FP16" s="10">
        <f t="shared" si="202"/>
        <v>0</v>
      </c>
      <c r="FQ16" s="10">
        <f t="shared" si="202"/>
        <v>0</v>
      </c>
      <c r="FR16" s="10">
        <f t="shared" si="202"/>
        <v>0</v>
      </c>
      <c r="FS16" s="10">
        <f t="shared" si="202"/>
        <v>0</v>
      </c>
      <c r="FT16" s="10">
        <f t="shared" si="202"/>
        <v>0</v>
      </c>
      <c r="FU16" s="10">
        <f t="shared" si="202"/>
        <v>0</v>
      </c>
      <c r="FV16" s="10">
        <f t="shared" si="202"/>
        <v>0</v>
      </c>
      <c r="FW16" s="10">
        <f t="shared" si="202"/>
        <v>0</v>
      </c>
      <c r="FX16" s="10">
        <f t="shared" si="202"/>
        <v>0</v>
      </c>
    </row>
    <row r="17" spans="1:180" ht="15" hidden="1" thickBot="1" x14ac:dyDescent="0.4">
      <c r="A17" s="2" t="s">
        <v>15</v>
      </c>
      <c r="B17" s="18"/>
      <c r="C17" s="10">
        <f>IF(AND(C14&gt;64,C14&lt;75),10,0)</f>
        <v>10</v>
      </c>
      <c r="D17" s="10">
        <f>IF(AND(D14&gt;64,D14&lt;75),10,0)</f>
        <v>0</v>
      </c>
      <c r="E17" s="10">
        <f>IF(AND(E14&gt;64,E14&lt;75),10,0)</f>
        <v>0</v>
      </c>
      <c r="F17" s="10">
        <f t="shared" ref="F17:S17" si="204">IF(AND(F14&gt;64,F14&lt;75),10,0)</f>
        <v>0</v>
      </c>
      <c r="G17" s="10">
        <f t="shared" si="204"/>
        <v>0</v>
      </c>
      <c r="H17" s="10">
        <f t="shared" si="204"/>
        <v>0</v>
      </c>
      <c r="I17" s="10">
        <f t="shared" si="204"/>
        <v>0</v>
      </c>
      <c r="J17" s="10">
        <f t="shared" si="204"/>
        <v>0</v>
      </c>
      <c r="K17" s="10">
        <f t="shared" si="204"/>
        <v>0</v>
      </c>
      <c r="L17" s="10">
        <f t="shared" si="204"/>
        <v>0</v>
      </c>
      <c r="M17" s="10">
        <f t="shared" si="204"/>
        <v>0</v>
      </c>
      <c r="N17" s="10">
        <f t="shared" si="204"/>
        <v>0</v>
      </c>
      <c r="O17" s="10">
        <f t="shared" si="204"/>
        <v>0</v>
      </c>
      <c r="P17" s="10">
        <f t="shared" si="204"/>
        <v>0</v>
      </c>
      <c r="Q17" s="10">
        <f t="shared" si="204"/>
        <v>0</v>
      </c>
      <c r="R17" s="10">
        <f t="shared" si="204"/>
        <v>10</v>
      </c>
      <c r="S17" s="10">
        <f t="shared" si="204"/>
        <v>0</v>
      </c>
      <c r="T17" s="10">
        <f t="shared" ref="T17:CE17" si="205">IF(AND(T14&gt;64,T14&lt;75),10,0)</f>
        <v>0</v>
      </c>
      <c r="U17" s="10">
        <f t="shared" si="205"/>
        <v>0</v>
      </c>
      <c r="V17" s="10">
        <f t="shared" si="205"/>
        <v>0</v>
      </c>
      <c r="W17" s="10">
        <f t="shared" si="205"/>
        <v>0</v>
      </c>
      <c r="X17" s="10">
        <f t="shared" si="205"/>
        <v>0</v>
      </c>
      <c r="Y17" s="10">
        <f t="shared" si="205"/>
        <v>0</v>
      </c>
      <c r="Z17" s="10">
        <f t="shared" si="205"/>
        <v>0</v>
      </c>
      <c r="AA17" s="10">
        <f t="shared" si="205"/>
        <v>0</v>
      </c>
      <c r="AB17" s="10">
        <f t="shared" si="205"/>
        <v>0</v>
      </c>
      <c r="AC17" s="10">
        <f t="shared" si="205"/>
        <v>0</v>
      </c>
      <c r="AD17" s="10">
        <f t="shared" si="205"/>
        <v>0</v>
      </c>
      <c r="AE17" s="10">
        <f t="shared" si="205"/>
        <v>0</v>
      </c>
      <c r="AF17" s="10">
        <f t="shared" si="205"/>
        <v>0</v>
      </c>
      <c r="AG17" s="10">
        <f t="shared" si="205"/>
        <v>0</v>
      </c>
      <c r="AH17" s="10">
        <f t="shared" si="205"/>
        <v>0</v>
      </c>
      <c r="AI17" s="10">
        <f t="shared" si="205"/>
        <v>0</v>
      </c>
      <c r="AJ17" s="10">
        <f t="shared" si="205"/>
        <v>0</v>
      </c>
      <c r="AK17" s="10">
        <f t="shared" si="205"/>
        <v>0</v>
      </c>
      <c r="AL17" s="10">
        <f t="shared" si="205"/>
        <v>0</v>
      </c>
      <c r="AM17" s="10">
        <f t="shared" si="205"/>
        <v>0</v>
      </c>
      <c r="AN17" s="10">
        <f t="shared" si="205"/>
        <v>0</v>
      </c>
      <c r="AO17" s="10">
        <f t="shared" si="205"/>
        <v>0</v>
      </c>
      <c r="AP17" s="10">
        <f t="shared" si="205"/>
        <v>0</v>
      </c>
      <c r="AQ17" s="10">
        <f t="shared" si="205"/>
        <v>0</v>
      </c>
      <c r="AR17" s="10">
        <f t="shared" si="205"/>
        <v>0</v>
      </c>
      <c r="AS17" s="10">
        <f t="shared" si="205"/>
        <v>0</v>
      </c>
      <c r="AT17" s="10">
        <f t="shared" si="205"/>
        <v>0</v>
      </c>
      <c r="AU17" s="10">
        <f t="shared" si="205"/>
        <v>0</v>
      </c>
      <c r="AV17" s="10">
        <f t="shared" si="205"/>
        <v>0</v>
      </c>
      <c r="AW17" s="10">
        <f t="shared" si="205"/>
        <v>0</v>
      </c>
      <c r="AX17" s="10">
        <f t="shared" si="205"/>
        <v>0</v>
      </c>
      <c r="AY17" s="10">
        <f t="shared" si="205"/>
        <v>0</v>
      </c>
      <c r="AZ17" s="10">
        <f t="shared" si="205"/>
        <v>0</v>
      </c>
      <c r="BA17" s="10">
        <f t="shared" si="205"/>
        <v>0</v>
      </c>
      <c r="BB17" s="10">
        <f t="shared" si="205"/>
        <v>0</v>
      </c>
      <c r="BC17" s="10">
        <f t="shared" si="205"/>
        <v>0</v>
      </c>
      <c r="BD17" s="10">
        <f t="shared" si="205"/>
        <v>0</v>
      </c>
      <c r="BE17" s="10">
        <f t="shared" si="205"/>
        <v>0</v>
      </c>
      <c r="BF17" s="10">
        <f t="shared" si="205"/>
        <v>0</v>
      </c>
      <c r="BG17" s="10">
        <f t="shared" si="205"/>
        <v>10</v>
      </c>
      <c r="BH17" s="10">
        <f t="shared" si="205"/>
        <v>0</v>
      </c>
      <c r="BI17" s="10">
        <f t="shared" si="205"/>
        <v>0</v>
      </c>
      <c r="BJ17" s="10">
        <f t="shared" si="205"/>
        <v>0</v>
      </c>
      <c r="BK17" s="10">
        <f t="shared" si="205"/>
        <v>10</v>
      </c>
      <c r="BL17" s="10">
        <f t="shared" si="205"/>
        <v>0</v>
      </c>
      <c r="BM17" s="10">
        <f t="shared" si="205"/>
        <v>0</v>
      </c>
      <c r="BN17" s="10">
        <f t="shared" si="205"/>
        <v>0</v>
      </c>
      <c r="BO17" s="10">
        <f t="shared" si="205"/>
        <v>0</v>
      </c>
      <c r="BP17" s="10">
        <f t="shared" si="205"/>
        <v>0</v>
      </c>
      <c r="BQ17" s="10">
        <f t="shared" si="205"/>
        <v>0</v>
      </c>
      <c r="BR17" s="10">
        <f t="shared" si="205"/>
        <v>0</v>
      </c>
      <c r="BS17" s="10">
        <f t="shared" si="205"/>
        <v>0</v>
      </c>
      <c r="BT17" s="10">
        <f t="shared" si="205"/>
        <v>0</v>
      </c>
      <c r="BU17" s="10">
        <f t="shared" si="205"/>
        <v>0</v>
      </c>
      <c r="BV17" s="10">
        <f t="shared" si="205"/>
        <v>0</v>
      </c>
      <c r="BW17" s="10">
        <f t="shared" si="205"/>
        <v>0</v>
      </c>
      <c r="BX17" s="10">
        <f t="shared" si="205"/>
        <v>10</v>
      </c>
      <c r="BY17" s="10">
        <f t="shared" si="205"/>
        <v>0</v>
      </c>
      <c r="BZ17" s="10">
        <f t="shared" si="205"/>
        <v>0</v>
      </c>
      <c r="CA17" s="10">
        <f t="shared" si="205"/>
        <v>0</v>
      </c>
      <c r="CB17" s="10">
        <f t="shared" si="205"/>
        <v>10</v>
      </c>
      <c r="CC17" s="10">
        <f t="shared" si="205"/>
        <v>0</v>
      </c>
      <c r="CD17" s="10">
        <f t="shared" si="205"/>
        <v>0</v>
      </c>
      <c r="CE17" s="10">
        <f t="shared" si="205"/>
        <v>0</v>
      </c>
      <c r="CF17" s="10">
        <f t="shared" ref="CF17:EQ17" si="206">IF(AND(CF14&gt;64,CF14&lt;75),10,0)</f>
        <v>0</v>
      </c>
      <c r="CG17" s="10">
        <f t="shared" si="206"/>
        <v>0</v>
      </c>
      <c r="CH17" s="10">
        <f t="shared" si="206"/>
        <v>10</v>
      </c>
      <c r="CI17" s="10">
        <f t="shared" si="206"/>
        <v>0</v>
      </c>
      <c r="CJ17" s="10">
        <f t="shared" si="206"/>
        <v>0</v>
      </c>
      <c r="CK17" s="10">
        <f t="shared" si="206"/>
        <v>0</v>
      </c>
      <c r="CL17" s="10">
        <f t="shared" si="206"/>
        <v>0</v>
      </c>
      <c r="CM17" s="10">
        <f t="shared" si="206"/>
        <v>0</v>
      </c>
      <c r="CN17" s="10">
        <f t="shared" si="206"/>
        <v>0</v>
      </c>
      <c r="CO17" s="10">
        <f t="shared" si="206"/>
        <v>0</v>
      </c>
      <c r="CP17" s="10">
        <f t="shared" si="206"/>
        <v>0</v>
      </c>
      <c r="CQ17" s="10">
        <f t="shared" si="206"/>
        <v>0</v>
      </c>
      <c r="CR17" s="10">
        <f t="shared" si="206"/>
        <v>0</v>
      </c>
      <c r="CS17" s="10">
        <f t="shared" si="206"/>
        <v>0</v>
      </c>
      <c r="CT17" s="10">
        <f t="shared" si="206"/>
        <v>0</v>
      </c>
      <c r="CU17" s="10">
        <f t="shared" si="206"/>
        <v>0</v>
      </c>
      <c r="CV17" s="10">
        <f t="shared" si="206"/>
        <v>0</v>
      </c>
      <c r="CW17" s="10">
        <f t="shared" si="206"/>
        <v>0</v>
      </c>
      <c r="CX17" s="10">
        <f t="shared" si="206"/>
        <v>0</v>
      </c>
      <c r="CY17" s="10">
        <f t="shared" si="206"/>
        <v>0</v>
      </c>
      <c r="CZ17" s="10">
        <f t="shared" si="206"/>
        <v>0</v>
      </c>
      <c r="DA17" s="10">
        <f t="shared" si="206"/>
        <v>0</v>
      </c>
      <c r="DB17" s="10">
        <f t="shared" si="206"/>
        <v>0</v>
      </c>
      <c r="DC17" s="10">
        <f t="shared" si="206"/>
        <v>0</v>
      </c>
      <c r="DD17" s="10">
        <f t="shared" si="206"/>
        <v>0</v>
      </c>
      <c r="DE17" s="10">
        <f t="shared" si="206"/>
        <v>0</v>
      </c>
      <c r="DF17" s="10">
        <f t="shared" si="206"/>
        <v>0</v>
      </c>
      <c r="DG17" s="10">
        <f t="shared" si="206"/>
        <v>0</v>
      </c>
      <c r="DH17" s="10">
        <f t="shared" si="206"/>
        <v>0</v>
      </c>
      <c r="DI17" s="10">
        <f t="shared" si="206"/>
        <v>0</v>
      </c>
      <c r="DJ17" s="10">
        <f t="shared" si="206"/>
        <v>0</v>
      </c>
      <c r="DK17" s="10">
        <f t="shared" si="206"/>
        <v>0</v>
      </c>
      <c r="DL17" s="10">
        <f t="shared" si="206"/>
        <v>0</v>
      </c>
      <c r="DM17" s="10">
        <f t="shared" si="206"/>
        <v>0</v>
      </c>
      <c r="DN17" s="10">
        <f t="shared" si="206"/>
        <v>0</v>
      </c>
      <c r="DO17" s="10">
        <f t="shared" si="206"/>
        <v>0</v>
      </c>
      <c r="DP17" s="10">
        <f t="shared" si="206"/>
        <v>0</v>
      </c>
      <c r="DQ17" s="10">
        <f t="shared" si="206"/>
        <v>0</v>
      </c>
      <c r="DR17" s="10">
        <f t="shared" si="206"/>
        <v>0</v>
      </c>
      <c r="DS17" s="10">
        <f t="shared" si="206"/>
        <v>0</v>
      </c>
      <c r="DT17" s="10">
        <f t="shared" si="206"/>
        <v>0</v>
      </c>
      <c r="DU17" s="10">
        <f t="shared" si="206"/>
        <v>10</v>
      </c>
      <c r="DV17" s="10">
        <f t="shared" si="206"/>
        <v>0</v>
      </c>
      <c r="DW17" s="10">
        <f t="shared" si="206"/>
        <v>0</v>
      </c>
      <c r="DX17" s="10">
        <f t="shared" si="206"/>
        <v>0</v>
      </c>
      <c r="DY17" s="10">
        <f t="shared" si="206"/>
        <v>0</v>
      </c>
      <c r="DZ17" s="10">
        <f t="shared" si="206"/>
        <v>0</v>
      </c>
      <c r="EA17" s="10">
        <f t="shared" si="206"/>
        <v>0</v>
      </c>
      <c r="EB17" s="10">
        <f t="shared" si="206"/>
        <v>0</v>
      </c>
      <c r="EC17" s="10">
        <f t="shared" si="206"/>
        <v>0</v>
      </c>
      <c r="ED17" s="10">
        <f t="shared" si="206"/>
        <v>0</v>
      </c>
      <c r="EE17" s="10">
        <f t="shared" si="206"/>
        <v>0</v>
      </c>
      <c r="EF17" s="10">
        <f t="shared" si="206"/>
        <v>0</v>
      </c>
      <c r="EG17" s="10">
        <f t="shared" si="206"/>
        <v>0</v>
      </c>
      <c r="EH17" s="10">
        <f t="shared" si="206"/>
        <v>0</v>
      </c>
      <c r="EI17" s="10">
        <f t="shared" si="206"/>
        <v>0</v>
      </c>
      <c r="EJ17" s="10">
        <f t="shared" si="206"/>
        <v>0</v>
      </c>
      <c r="EK17" s="10">
        <f t="shared" si="206"/>
        <v>0</v>
      </c>
      <c r="EL17" s="10">
        <f t="shared" si="206"/>
        <v>0</v>
      </c>
      <c r="EM17" s="10">
        <f t="shared" si="206"/>
        <v>0</v>
      </c>
      <c r="EN17" s="10">
        <f t="shared" si="206"/>
        <v>0</v>
      </c>
      <c r="EO17" s="10">
        <f t="shared" si="206"/>
        <v>0</v>
      </c>
      <c r="EP17" s="10">
        <f t="shared" si="206"/>
        <v>0</v>
      </c>
      <c r="EQ17" s="10">
        <f t="shared" si="206"/>
        <v>0</v>
      </c>
      <c r="ER17" s="10">
        <f t="shared" ref="ER17:FX17" si="207">IF(AND(ER14&gt;64,ER14&lt;75),10,0)</f>
        <v>10</v>
      </c>
      <c r="ES17" s="10">
        <f t="shared" si="207"/>
        <v>0</v>
      </c>
      <c r="ET17" s="10">
        <f t="shared" si="207"/>
        <v>10</v>
      </c>
      <c r="EU17" s="10">
        <f t="shared" si="207"/>
        <v>0</v>
      </c>
      <c r="EV17" s="10">
        <f t="shared" si="207"/>
        <v>0</v>
      </c>
      <c r="EW17" s="10">
        <f t="shared" si="207"/>
        <v>0</v>
      </c>
      <c r="EX17" s="10">
        <f t="shared" si="207"/>
        <v>0</v>
      </c>
      <c r="EY17" s="10">
        <f t="shared" si="207"/>
        <v>0</v>
      </c>
      <c r="EZ17" s="10">
        <f t="shared" si="207"/>
        <v>0</v>
      </c>
      <c r="FA17" s="10">
        <f t="shared" si="207"/>
        <v>0</v>
      </c>
      <c r="FB17" s="10">
        <f t="shared" si="207"/>
        <v>10</v>
      </c>
      <c r="FC17" s="10">
        <f t="shared" ref="FC17" si="208">IF(AND(FC14&gt;64,FC14&lt;75),10,0)</f>
        <v>0</v>
      </c>
      <c r="FD17" s="10">
        <f t="shared" si="207"/>
        <v>0</v>
      </c>
      <c r="FE17" s="10">
        <f t="shared" si="207"/>
        <v>0</v>
      </c>
      <c r="FF17" s="10">
        <f t="shared" si="207"/>
        <v>0</v>
      </c>
      <c r="FG17" s="10">
        <f t="shared" si="207"/>
        <v>0</v>
      </c>
      <c r="FH17" s="10">
        <f t="shared" si="207"/>
        <v>0</v>
      </c>
      <c r="FI17" s="10">
        <f t="shared" si="207"/>
        <v>0</v>
      </c>
      <c r="FJ17" s="10">
        <f t="shared" si="207"/>
        <v>0</v>
      </c>
      <c r="FK17" s="10">
        <f t="shared" si="207"/>
        <v>0</v>
      </c>
      <c r="FL17" s="10">
        <f t="shared" si="207"/>
        <v>0</v>
      </c>
      <c r="FM17" s="10">
        <f t="shared" si="207"/>
        <v>0</v>
      </c>
      <c r="FN17" s="10">
        <f t="shared" si="207"/>
        <v>0</v>
      </c>
      <c r="FO17" s="10">
        <f t="shared" si="207"/>
        <v>0</v>
      </c>
      <c r="FP17" s="10">
        <f t="shared" si="207"/>
        <v>0</v>
      </c>
      <c r="FQ17" s="10">
        <f t="shared" si="207"/>
        <v>0</v>
      </c>
      <c r="FR17" s="10">
        <f t="shared" si="207"/>
        <v>0</v>
      </c>
      <c r="FS17" s="10">
        <f t="shared" si="207"/>
        <v>0</v>
      </c>
      <c r="FT17" s="10">
        <f t="shared" si="207"/>
        <v>0</v>
      </c>
      <c r="FU17" s="10">
        <f t="shared" si="207"/>
        <v>10</v>
      </c>
      <c r="FV17" s="10">
        <f t="shared" si="207"/>
        <v>0</v>
      </c>
      <c r="FW17" s="10">
        <f t="shared" si="207"/>
        <v>0</v>
      </c>
      <c r="FX17" s="10">
        <f t="shared" si="207"/>
        <v>0</v>
      </c>
    </row>
    <row r="18" spans="1:180" ht="15" hidden="1" thickBot="1" x14ac:dyDescent="0.4">
      <c r="A18" s="2" t="s">
        <v>16</v>
      </c>
      <c r="B18" s="18"/>
      <c r="C18" s="10">
        <f>IF(AND(C14&gt;74,C14&lt;86),25,0)</f>
        <v>0</v>
      </c>
      <c r="D18" s="10">
        <f>IF(AND(D14&gt;74,D14&lt;86),25,0)</f>
        <v>0</v>
      </c>
      <c r="E18" s="10">
        <f>IF(AND(E14&gt;74,E14&lt;86),25,0)</f>
        <v>0</v>
      </c>
      <c r="F18" s="10">
        <f t="shared" ref="F18:S18" si="209">IF(AND(F14&gt;74,F14&lt;86),25,0)</f>
        <v>0</v>
      </c>
      <c r="G18" s="10">
        <f t="shared" si="209"/>
        <v>25</v>
      </c>
      <c r="H18" s="10">
        <f t="shared" si="209"/>
        <v>0</v>
      </c>
      <c r="I18" s="10">
        <f t="shared" si="209"/>
        <v>25</v>
      </c>
      <c r="J18" s="10">
        <f t="shared" si="209"/>
        <v>0</v>
      </c>
      <c r="K18" s="10">
        <f t="shared" si="209"/>
        <v>0</v>
      </c>
      <c r="L18" s="10">
        <f t="shared" si="209"/>
        <v>0</v>
      </c>
      <c r="M18" s="10">
        <f t="shared" si="209"/>
        <v>0</v>
      </c>
      <c r="N18" s="10">
        <f t="shared" si="209"/>
        <v>25</v>
      </c>
      <c r="O18" s="10">
        <f t="shared" si="209"/>
        <v>0</v>
      </c>
      <c r="P18" s="10">
        <f t="shared" si="209"/>
        <v>25</v>
      </c>
      <c r="Q18" s="10">
        <f t="shared" si="209"/>
        <v>25</v>
      </c>
      <c r="R18" s="10">
        <f t="shared" si="209"/>
        <v>0</v>
      </c>
      <c r="S18" s="10">
        <f t="shared" si="209"/>
        <v>0</v>
      </c>
      <c r="T18" s="10">
        <f t="shared" ref="T18:CE18" si="210">IF(AND(T14&gt;74,T14&lt;86),25,0)</f>
        <v>0</v>
      </c>
      <c r="U18" s="10">
        <f t="shared" si="210"/>
        <v>0</v>
      </c>
      <c r="V18" s="10">
        <f t="shared" si="210"/>
        <v>0</v>
      </c>
      <c r="W18" s="10">
        <f t="shared" si="210"/>
        <v>25</v>
      </c>
      <c r="X18" s="10">
        <f t="shared" si="210"/>
        <v>0</v>
      </c>
      <c r="Y18" s="10">
        <f t="shared" si="210"/>
        <v>0</v>
      </c>
      <c r="Z18" s="10">
        <f t="shared" si="210"/>
        <v>0</v>
      </c>
      <c r="AA18" s="10">
        <f t="shared" si="210"/>
        <v>0</v>
      </c>
      <c r="AB18" s="10">
        <f t="shared" si="210"/>
        <v>0</v>
      </c>
      <c r="AC18" s="10">
        <f t="shared" si="210"/>
        <v>0</v>
      </c>
      <c r="AD18" s="10">
        <f t="shared" si="210"/>
        <v>0</v>
      </c>
      <c r="AE18" s="10">
        <f t="shared" si="210"/>
        <v>0</v>
      </c>
      <c r="AF18" s="10">
        <f t="shared" si="210"/>
        <v>0</v>
      </c>
      <c r="AG18" s="10">
        <f t="shared" si="210"/>
        <v>25</v>
      </c>
      <c r="AH18" s="10">
        <f t="shared" si="210"/>
        <v>0</v>
      </c>
      <c r="AI18" s="10">
        <f t="shared" si="210"/>
        <v>0</v>
      </c>
      <c r="AJ18" s="10">
        <f t="shared" si="210"/>
        <v>25</v>
      </c>
      <c r="AK18" s="10">
        <f t="shared" si="210"/>
        <v>0</v>
      </c>
      <c r="AL18" s="10">
        <f t="shared" si="210"/>
        <v>25</v>
      </c>
      <c r="AM18" s="10">
        <f t="shared" si="210"/>
        <v>0</v>
      </c>
      <c r="AN18" s="10">
        <f t="shared" si="210"/>
        <v>25</v>
      </c>
      <c r="AO18" s="10">
        <f t="shared" si="210"/>
        <v>0</v>
      </c>
      <c r="AP18" s="10">
        <f t="shared" si="210"/>
        <v>0</v>
      </c>
      <c r="AQ18" s="10">
        <f t="shared" si="210"/>
        <v>25</v>
      </c>
      <c r="AR18" s="10">
        <f t="shared" si="210"/>
        <v>0</v>
      </c>
      <c r="AS18" s="10">
        <f t="shared" si="210"/>
        <v>0</v>
      </c>
      <c r="AT18" s="10">
        <f t="shared" si="210"/>
        <v>0</v>
      </c>
      <c r="AU18" s="10">
        <f t="shared" si="210"/>
        <v>0</v>
      </c>
      <c r="AV18" s="10">
        <f t="shared" si="210"/>
        <v>25</v>
      </c>
      <c r="AW18" s="10">
        <f t="shared" si="210"/>
        <v>0</v>
      </c>
      <c r="AX18" s="10">
        <f t="shared" si="210"/>
        <v>0</v>
      </c>
      <c r="AY18" s="10">
        <f t="shared" si="210"/>
        <v>0</v>
      </c>
      <c r="AZ18" s="10">
        <f t="shared" si="210"/>
        <v>0</v>
      </c>
      <c r="BA18" s="10">
        <f t="shared" si="210"/>
        <v>0</v>
      </c>
      <c r="BB18" s="10">
        <f t="shared" si="210"/>
        <v>0</v>
      </c>
      <c r="BC18" s="10">
        <f t="shared" si="210"/>
        <v>0</v>
      </c>
      <c r="BD18" s="10">
        <f t="shared" si="210"/>
        <v>25</v>
      </c>
      <c r="BE18" s="10">
        <f t="shared" si="210"/>
        <v>25</v>
      </c>
      <c r="BF18" s="10">
        <f t="shared" si="210"/>
        <v>0</v>
      </c>
      <c r="BG18" s="10">
        <f t="shared" si="210"/>
        <v>0</v>
      </c>
      <c r="BH18" s="10">
        <f t="shared" si="210"/>
        <v>25</v>
      </c>
      <c r="BI18" s="10">
        <f t="shared" si="210"/>
        <v>25</v>
      </c>
      <c r="BJ18" s="10">
        <f t="shared" si="210"/>
        <v>0</v>
      </c>
      <c r="BK18" s="10">
        <f t="shared" si="210"/>
        <v>0</v>
      </c>
      <c r="BL18" s="10">
        <f t="shared" si="210"/>
        <v>25</v>
      </c>
      <c r="BM18" s="10">
        <f t="shared" si="210"/>
        <v>0</v>
      </c>
      <c r="BN18" s="10">
        <f t="shared" si="210"/>
        <v>0</v>
      </c>
      <c r="BO18" s="10">
        <f t="shared" si="210"/>
        <v>0</v>
      </c>
      <c r="BP18" s="10">
        <f t="shared" si="210"/>
        <v>0</v>
      </c>
      <c r="BQ18" s="10">
        <f t="shared" si="210"/>
        <v>25</v>
      </c>
      <c r="BR18" s="10">
        <f t="shared" si="210"/>
        <v>0</v>
      </c>
      <c r="BS18" s="10">
        <f t="shared" si="210"/>
        <v>0</v>
      </c>
      <c r="BT18" s="10">
        <f t="shared" si="210"/>
        <v>25</v>
      </c>
      <c r="BU18" s="10">
        <f t="shared" si="210"/>
        <v>25</v>
      </c>
      <c r="BV18" s="10">
        <f t="shared" si="210"/>
        <v>25</v>
      </c>
      <c r="BW18" s="10">
        <f t="shared" si="210"/>
        <v>0</v>
      </c>
      <c r="BX18" s="10">
        <f t="shared" si="210"/>
        <v>0</v>
      </c>
      <c r="BY18" s="10">
        <f t="shared" si="210"/>
        <v>0</v>
      </c>
      <c r="BZ18" s="10">
        <f t="shared" si="210"/>
        <v>0</v>
      </c>
      <c r="CA18" s="10">
        <f t="shared" si="210"/>
        <v>25</v>
      </c>
      <c r="CB18" s="10">
        <f t="shared" si="210"/>
        <v>0</v>
      </c>
      <c r="CC18" s="10">
        <f t="shared" si="210"/>
        <v>0</v>
      </c>
      <c r="CD18" s="10">
        <f t="shared" si="210"/>
        <v>0</v>
      </c>
      <c r="CE18" s="10">
        <f t="shared" si="210"/>
        <v>25</v>
      </c>
      <c r="CF18" s="10">
        <f t="shared" ref="CF18:EQ18" si="211">IF(AND(CF14&gt;74,CF14&lt;86),25,0)</f>
        <v>0</v>
      </c>
      <c r="CG18" s="10">
        <f t="shared" si="211"/>
        <v>0</v>
      </c>
      <c r="CH18" s="10">
        <f t="shared" si="211"/>
        <v>0</v>
      </c>
      <c r="CI18" s="10">
        <f t="shared" si="211"/>
        <v>25</v>
      </c>
      <c r="CJ18" s="10">
        <f t="shared" si="211"/>
        <v>25</v>
      </c>
      <c r="CK18" s="10">
        <f t="shared" si="211"/>
        <v>0</v>
      </c>
      <c r="CL18" s="10">
        <f t="shared" si="211"/>
        <v>0</v>
      </c>
      <c r="CM18" s="10">
        <f t="shared" si="211"/>
        <v>0</v>
      </c>
      <c r="CN18" s="10">
        <f t="shared" si="211"/>
        <v>0</v>
      </c>
      <c r="CO18" s="10">
        <f t="shared" si="211"/>
        <v>0</v>
      </c>
      <c r="CP18" s="10">
        <f t="shared" si="211"/>
        <v>0</v>
      </c>
      <c r="CQ18" s="10">
        <f t="shared" si="211"/>
        <v>0</v>
      </c>
      <c r="CR18" s="10">
        <f t="shared" si="211"/>
        <v>0</v>
      </c>
      <c r="CS18" s="10">
        <f t="shared" si="211"/>
        <v>25</v>
      </c>
      <c r="CT18" s="10">
        <f t="shared" si="211"/>
        <v>25</v>
      </c>
      <c r="CU18" s="10">
        <f t="shared" si="211"/>
        <v>25</v>
      </c>
      <c r="CV18" s="10">
        <f t="shared" si="211"/>
        <v>0</v>
      </c>
      <c r="CW18" s="10">
        <f t="shared" si="211"/>
        <v>0</v>
      </c>
      <c r="CX18" s="10">
        <f t="shared" si="211"/>
        <v>0</v>
      </c>
      <c r="CY18" s="10">
        <f t="shared" si="211"/>
        <v>0</v>
      </c>
      <c r="CZ18" s="10">
        <f t="shared" si="211"/>
        <v>0</v>
      </c>
      <c r="DA18" s="10">
        <f t="shared" si="211"/>
        <v>0</v>
      </c>
      <c r="DB18" s="10">
        <f t="shared" si="211"/>
        <v>0</v>
      </c>
      <c r="DC18" s="10">
        <f t="shared" si="211"/>
        <v>25</v>
      </c>
      <c r="DD18" s="10">
        <f t="shared" si="211"/>
        <v>0</v>
      </c>
      <c r="DE18" s="10">
        <f t="shared" si="211"/>
        <v>0</v>
      </c>
      <c r="DF18" s="10">
        <f t="shared" si="211"/>
        <v>0</v>
      </c>
      <c r="DG18" s="10">
        <f t="shared" si="211"/>
        <v>0</v>
      </c>
      <c r="DH18" s="10">
        <f t="shared" si="211"/>
        <v>25</v>
      </c>
      <c r="DI18" s="10">
        <f t="shared" si="211"/>
        <v>0</v>
      </c>
      <c r="DJ18" s="10">
        <f t="shared" si="211"/>
        <v>0</v>
      </c>
      <c r="DK18" s="10">
        <f t="shared" si="211"/>
        <v>0</v>
      </c>
      <c r="DL18" s="10">
        <f t="shared" si="211"/>
        <v>0</v>
      </c>
      <c r="DM18" s="10">
        <f t="shared" si="211"/>
        <v>0</v>
      </c>
      <c r="DN18" s="10">
        <f t="shared" si="211"/>
        <v>0</v>
      </c>
      <c r="DO18" s="10">
        <f t="shared" si="211"/>
        <v>0</v>
      </c>
      <c r="DP18" s="10">
        <f t="shared" si="211"/>
        <v>0</v>
      </c>
      <c r="DQ18" s="10">
        <f t="shared" si="211"/>
        <v>0</v>
      </c>
      <c r="DR18" s="10">
        <f t="shared" si="211"/>
        <v>0</v>
      </c>
      <c r="DS18" s="10">
        <f t="shared" si="211"/>
        <v>25</v>
      </c>
      <c r="DT18" s="10">
        <f t="shared" si="211"/>
        <v>0</v>
      </c>
      <c r="DU18" s="10">
        <f t="shared" si="211"/>
        <v>0</v>
      </c>
      <c r="DV18" s="10">
        <f t="shared" si="211"/>
        <v>0</v>
      </c>
      <c r="DW18" s="10">
        <f t="shared" si="211"/>
        <v>25</v>
      </c>
      <c r="DX18" s="10">
        <f t="shared" si="211"/>
        <v>0</v>
      </c>
      <c r="DY18" s="10">
        <f t="shared" si="211"/>
        <v>25</v>
      </c>
      <c r="DZ18" s="10">
        <f t="shared" si="211"/>
        <v>0</v>
      </c>
      <c r="EA18" s="10">
        <f t="shared" si="211"/>
        <v>0</v>
      </c>
      <c r="EB18" s="10">
        <f t="shared" si="211"/>
        <v>25</v>
      </c>
      <c r="EC18" s="10">
        <f t="shared" si="211"/>
        <v>0</v>
      </c>
      <c r="ED18" s="10">
        <f t="shared" si="211"/>
        <v>0</v>
      </c>
      <c r="EE18" s="10">
        <f t="shared" si="211"/>
        <v>0</v>
      </c>
      <c r="EF18" s="10">
        <f t="shared" si="211"/>
        <v>25</v>
      </c>
      <c r="EG18" s="10">
        <f t="shared" si="211"/>
        <v>0</v>
      </c>
      <c r="EH18" s="10">
        <f t="shared" si="211"/>
        <v>0</v>
      </c>
      <c r="EI18" s="10">
        <f t="shared" si="211"/>
        <v>25</v>
      </c>
      <c r="EJ18" s="10">
        <f t="shared" si="211"/>
        <v>0</v>
      </c>
      <c r="EK18" s="10">
        <f t="shared" si="211"/>
        <v>25</v>
      </c>
      <c r="EL18" s="10">
        <f t="shared" si="211"/>
        <v>0</v>
      </c>
      <c r="EM18" s="10">
        <f t="shared" si="211"/>
        <v>25</v>
      </c>
      <c r="EN18" s="10">
        <f t="shared" si="211"/>
        <v>0</v>
      </c>
      <c r="EO18" s="10">
        <f t="shared" si="211"/>
        <v>0</v>
      </c>
      <c r="EP18" s="10">
        <f t="shared" si="211"/>
        <v>0</v>
      </c>
      <c r="EQ18" s="10">
        <f t="shared" si="211"/>
        <v>0</v>
      </c>
      <c r="ER18" s="10">
        <f t="shared" ref="ER18:FX18" si="212">IF(AND(ER14&gt;74,ER14&lt;86),25,0)</f>
        <v>0</v>
      </c>
      <c r="ES18" s="10">
        <f t="shared" si="212"/>
        <v>0</v>
      </c>
      <c r="ET18" s="10">
        <f t="shared" si="212"/>
        <v>0</v>
      </c>
      <c r="EU18" s="10">
        <f t="shared" si="212"/>
        <v>0</v>
      </c>
      <c r="EV18" s="10">
        <f t="shared" si="212"/>
        <v>25</v>
      </c>
      <c r="EW18" s="10">
        <f t="shared" si="212"/>
        <v>0</v>
      </c>
      <c r="EX18" s="10">
        <f t="shared" si="212"/>
        <v>0</v>
      </c>
      <c r="EY18" s="10">
        <f t="shared" si="212"/>
        <v>0</v>
      </c>
      <c r="EZ18" s="10">
        <f t="shared" si="212"/>
        <v>0</v>
      </c>
      <c r="FA18" s="10">
        <f t="shared" si="212"/>
        <v>0</v>
      </c>
      <c r="FB18" s="10">
        <f t="shared" si="212"/>
        <v>0</v>
      </c>
      <c r="FC18" s="10">
        <f t="shared" ref="FC18" si="213">IF(AND(FC14&gt;74,FC14&lt;86),25,0)</f>
        <v>0</v>
      </c>
      <c r="FD18" s="10">
        <f t="shared" si="212"/>
        <v>0</v>
      </c>
      <c r="FE18" s="10">
        <f t="shared" si="212"/>
        <v>0</v>
      </c>
      <c r="FF18" s="10">
        <f t="shared" si="212"/>
        <v>0</v>
      </c>
      <c r="FG18" s="10">
        <f t="shared" si="212"/>
        <v>0</v>
      </c>
      <c r="FH18" s="10">
        <f t="shared" si="212"/>
        <v>25</v>
      </c>
      <c r="FI18" s="10">
        <f t="shared" si="212"/>
        <v>0</v>
      </c>
      <c r="FJ18" s="10">
        <f t="shared" si="212"/>
        <v>0</v>
      </c>
      <c r="FK18" s="10">
        <f t="shared" si="212"/>
        <v>0</v>
      </c>
      <c r="FL18" s="10">
        <f t="shared" si="212"/>
        <v>0</v>
      </c>
      <c r="FM18" s="10">
        <f t="shared" si="212"/>
        <v>0</v>
      </c>
      <c r="FN18" s="10">
        <f t="shared" si="212"/>
        <v>0</v>
      </c>
      <c r="FO18" s="10">
        <f t="shared" si="212"/>
        <v>0</v>
      </c>
      <c r="FP18" s="10">
        <f t="shared" si="212"/>
        <v>25</v>
      </c>
      <c r="FQ18" s="10">
        <f t="shared" si="212"/>
        <v>25</v>
      </c>
      <c r="FR18" s="10">
        <f t="shared" si="212"/>
        <v>0</v>
      </c>
      <c r="FS18" s="10">
        <f t="shared" si="212"/>
        <v>0</v>
      </c>
      <c r="FT18" s="10">
        <f t="shared" si="212"/>
        <v>0</v>
      </c>
      <c r="FU18" s="10">
        <f t="shared" si="212"/>
        <v>0</v>
      </c>
      <c r="FV18" s="10">
        <f t="shared" si="212"/>
        <v>0</v>
      </c>
      <c r="FW18" s="10">
        <f t="shared" si="212"/>
        <v>0</v>
      </c>
      <c r="FX18" s="10">
        <f t="shared" si="212"/>
        <v>0</v>
      </c>
    </row>
    <row r="19" spans="1:180" ht="15" hidden="1" thickBot="1" x14ac:dyDescent="0.4">
      <c r="A19" s="2" t="s">
        <v>17</v>
      </c>
      <c r="B19" s="18"/>
      <c r="C19" s="10">
        <f>IF(AND(C14&gt;86,C14&lt;96),50,0)</f>
        <v>0</v>
      </c>
      <c r="D19" s="10">
        <f>IF(AND(D14&gt;86,D14&lt;96),50,0)</f>
        <v>50</v>
      </c>
      <c r="E19" s="10">
        <f>IF(AND(E14&gt;86,E14&lt;96),50,0)</f>
        <v>0</v>
      </c>
      <c r="F19" s="10">
        <f t="shared" ref="F19:S19" si="214">IF(AND(F14&gt;86,F14&lt;96),50,0)</f>
        <v>0</v>
      </c>
      <c r="G19" s="10">
        <f t="shared" si="214"/>
        <v>0</v>
      </c>
      <c r="H19" s="10">
        <f t="shared" si="214"/>
        <v>0</v>
      </c>
      <c r="I19" s="10">
        <f t="shared" si="214"/>
        <v>0</v>
      </c>
      <c r="J19" s="10">
        <f t="shared" si="214"/>
        <v>0</v>
      </c>
      <c r="K19" s="10">
        <f t="shared" si="214"/>
        <v>50</v>
      </c>
      <c r="L19" s="10">
        <f t="shared" si="214"/>
        <v>50</v>
      </c>
      <c r="M19" s="10">
        <f t="shared" si="214"/>
        <v>0</v>
      </c>
      <c r="N19" s="10">
        <f t="shared" si="214"/>
        <v>0</v>
      </c>
      <c r="O19" s="10">
        <f t="shared" si="214"/>
        <v>50</v>
      </c>
      <c r="P19" s="10">
        <f t="shared" si="214"/>
        <v>0</v>
      </c>
      <c r="Q19" s="10">
        <f t="shared" si="214"/>
        <v>0</v>
      </c>
      <c r="R19" s="10">
        <f t="shared" si="214"/>
        <v>0</v>
      </c>
      <c r="S19" s="10">
        <f t="shared" si="214"/>
        <v>0</v>
      </c>
      <c r="T19" s="10">
        <f t="shared" ref="T19:CE19" si="215">IF(AND(T14&gt;86,T14&lt;96),50,0)</f>
        <v>0</v>
      </c>
      <c r="U19" s="10">
        <f t="shared" si="215"/>
        <v>50</v>
      </c>
      <c r="V19" s="10">
        <f t="shared" si="215"/>
        <v>50</v>
      </c>
      <c r="W19" s="10">
        <f t="shared" si="215"/>
        <v>0</v>
      </c>
      <c r="X19" s="10">
        <f t="shared" si="215"/>
        <v>0</v>
      </c>
      <c r="Y19" s="10">
        <f t="shared" si="215"/>
        <v>0</v>
      </c>
      <c r="Z19" s="10">
        <f t="shared" si="215"/>
        <v>0</v>
      </c>
      <c r="AA19" s="10">
        <f t="shared" si="215"/>
        <v>50</v>
      </c>
      <c r="AB19" s="10">
        <f t="shared" si="215"/>
        <v>50</v>
      </c>
      <c r="AC19" s="10">
        <f t="shared" si="215"/>
        <v>50</v>
      </c>
      <c r="AD19" s="10">
        <f t="shared" si="215"/>
        <v>0</v>
      </c>
      <c r="AE19" s="10">
        <f t="shared" si="215"/>
        <v>0</v>
      </c>
      <c r="AF19" s="10">
        <f t="shared" si="215"/>
        <v>0</v>
      </c>
      <c r="AG19" s="10">
        <f t="shared" si="215"/>
        <v>0</v>
      </c>
      <c r="AH19" s="10">
        <f t="shared" si="215"/>
        <v>0</v>
      </c>
      <c r="AI19" s="10">
        <f t="shared" si="215"/>
        <v>50</v>
      </c>
      <c r="AJ19" s="10">
        <f t="shared" si="215"/>
        <v>0</v>
      </c>
      <c r="AK19" s="10">
        <f t="shared" si="215"/>
        <v>50</v>
      </c>
      <c r="AL19" s="10">
        <f t="shared" si="215"/>
        <v>0</v>
      </c>
      <c r="AM19" s="10">
        <f t="shared" si="215"/>
        <v>0</v>
      </c>
      <c r="AN19" s="10">
        <f t="shared" si="215"/>
        <v>0</v>
      </c>
      <c r="AO19" s="10">
        <f t="shared" si="215"/>
        <v>0</v>
      </c>
      <c r="AP19" s="10">
        <f t="shared" si="215"/>
        <v>50</v>
      </c>
      <c r="AQ19" s="10">
        <f t="shared" si="215"/>
        <v>0</v>
      </c>
      <c r="AR19" s="10">
        <f t="shared" si="215"/>
        <v>0</v>
      </c>
      <c r="AS19" s="10">
        <f t="shared" si="215"/>
        <v>50</v>
      </c>
      <c r="AT19" s="10">
        <f t="shared" si="215"/>
        <v>50</v>
      </c>
      <c r="AU19" s="10">
        <f t="shared" si="215"/>
        <v>50</v>
      </c>
      <c r="AV19" s="10">
        <f t="shared" si="215"/>
        <v>0</v>
      </c>
      <c r="AW19" s="10">
        <f t="shared" si="215"/>
        <v>50</v>
      </c>
      <c r="AX19" s="10">
        <f t="shared" si="215"/>
        <v>0</v>
      </c>
      <c r="AY19" s="10">
        <f t="shared" si="215"/>
        <v>0</v>
      </c>
      <c r="AZ19" s="10">
        <f t="shared" si="215"/>
        <v>50</v>
      </c>
      <c r="BA19" s="10">
        <f t="shared" si="215"/>
        <v>0</v>
      </c>
      <c r="BB19" s="10">
        <f t="shared" si="215"/>
        <v>0</v>
      </c>
      <c r="BC19" s="10">
        <f t="shared" si="215"/>
        <v>0</v>
      </c>
      <c r="BD19" s="10">
        <f t="shared" si="215"/>
        <v>0</v>
      </c>
      <c r="BE19" s="10">
        <f t="shared" si="215"/>
        <v>0</v>
      </c>
      <c r="BF19" s="10">
        <f t="shared" si="215"/>
        <v>0</v>
      </c>
      <c r="BG19" s="10">
        <f t="shared" si="215"/>
        <v>0</v>
      </c>
      <c r="BH19" s="10">
        <f t="shared" si="215"/>
        <v>0</v>
      </c>
      <c r="BI19" s="10">
        <f t="shared" si="215"/>
        <v>0</v>
      </c>
      <c r="BJ19" s="10">
        <f t="shared" si="215"/>
        <v>50</v>
      </c>
      <c r="BK19" s="10">
        <f t="shared" si="215"/>
        <v>0</v>
      </c>
      <c r="BL19" s="10">
        <f t="shared" si="215"/>
        <v>0</v>
      </c>
      <c r="BM19" s="10">
        <f t="shared" si="215"/>
        <v>0</v>
      </c>
      <c r="BN19" s="10">
        <f t="shared" si="215"/>
        <v>0</v>
      </c>
      <c r="BO19" s="10">
        <f t="shared" si="215"/>
        <v>0</v>
      </c>
      <c r="BP19" s="10">
        <f t="shared" si="215"/>
        <v>0</v>
      </c>
      <c r="BQ19" s="10">
        <f t="shared" si="215"/>
        <v>0</v>
      </c>
      <c r="BR19" s="10">
        <f t="shared" si="215"/>
        <v>0</v>
      </c>
      <c r="BS19" s="10">
        <f t="shared" si="215"/>
        <v>50</v>
      </c>
      <c r="BT19" s="10">
        <f t="shared" si="215"/>
        <v>0</v>
      </c>
      <c r="BU19" s="10">
        <f t="shared" si="215"/>
        <v>0</v>
      </c>
      <c r="BV19" s="10">
        <f t="shared" si="215"/>
        <v>0</v>
      </c>
      <c r="BW19" s="10">
        <f t="shared" si="215"/>
        <v>0</v>
      </c>
      <c r="BX19" s="10">
        <f t="shared" si="215"/>
        <v>0</v>
      </c>
      <c r="BY19" s="10">
        <f t="shared" si="215"/>
        <v>0</v>
      </c>
      <c r="BZ19" s="10">
        <f t="shared" si="215"/>
        <v>50</v>
      </c>
      <c r="CA19" s="10">
        <f t="shared" si="215"/>
        <v>0</v>
      </c>
      <c r="CB19" s="10">
        <f t="shared" si="215"/>
        <v>0</v>
      </c>
      <c r="CC19" s="10">
        <f t="shared" si="215"/>
        <v>50</v>
      </c>
      <c r="CD19" s="10">
        <f t="shared" si="215"/>
        <v>0</v>
      </c>
      <c r="CE19" s="10">
        <f t="shared" si="215"/>
        <v>0</v>
      </c>
      <c r="CF19" s="10">
        <f t="shared" ref="CF19:EQ19" si="216">IF(AND(CF14&gt;86,CF14&lt;96),50,0)</f>
        <v>0</v>
      </c>
      <c r="CG19" s="10">
        <f t="shared" si="216"/>
        <v>0</v>
      </c>
      <c r="CH19" s="10">
        <f t="shared" si="216"/>
        <v>0</v>
      </c>
      <c r="CI19" s="10">
        <f t="shared" si="216"/>
        <v>0</v>
      </c>
      <c r="CJ19" s="10">
        <f t="shared" si="216"/>
        <v>0</v>
      </c>
      <c r="CK19" s="10">
        <f t="shared" si="216"/>
        <v>0</v>
      </c>
      <c r="CL19" s="10">
        <f t="shared" si="216"/>
        <v>0</v>
      </c>
      <c r="CM19" s="10">
        <f t="shared" si="216"/>
        <v>0</v>
      </c>
      <c r="CN19" s="10">
        <f t="shared" si="216"/>
        <v>50</v>
      </c>
      <c r="CO19" s="10">
        <f t="shared" si="216"/>
        <v>0</v>
      </c>
      <c r="CP19" s="10">
        <f t="shared" si="216"/>
        <v>0</v>
      </c>
      <c r="CQ19" s="10">
        <f t="shared" si="216"/>
        <v>0</v>
      </c>
      <c r="CR19" s="10">
        <f t="shared" si="216"/>
        <v>0</v>
      </c>
      <c r="CS19" s="10">
        <f t="shared" si="216"/>
        <v>0</v>
      </c>
      <c r="CT19" s="10">
        <f t="shared" si="216"/>
        <v>0</v>
      </c>
      <c r="CU19" s="10">
        <f t="shared" si="216"/>
        <v>0</v>
      </c>
      <c r="CV19" s="10">
        <f t="shared" si="216"/>
        <v>0</v>
      </c>
      <c r="CW19" s="10">
        <f t="shared" si="216"/>
        <v>50</v>
      </c>
      <c r="CX19" s="10">
        <f t="shared" si="216"/>
        <v>0</v>
      </c>
      <c r="CY19" s="10">
        <f t="shared" si="216"/>
        <v>0</v>
      </c>
      <c r="CZ19" s="10">
        <f t="shared" si="216"/>
        <v>0</v>
      </c>
      <c r="DA19" s="10">
        <f t="shared" si="216"/>
        <v>0</v>
      </c>
      <c r="DB19" s="10">
        <f t="shared" si="216"/>
        <v>0</v>
      </c>
      <c r="DC19" s="10">
        <f t="shared" si="216"/>
        <v>0</v>
      </c>
      <c r="DD19" s="10">
        <f t="shared" si="216"/>
        <v>0</v>
      </c>
      <c r="DE19" s="10">
        <f t="shared" si="216"/>
        <v>50</v>
      </c>
      <c r="DF19" s="10">
        <f t="shared" si="216"/>
        <v>0</v>
      </c>
      <c r="DG19" s="10">
        <f t="shared" si="216"/>
        <v>50</v>
      </c>
      <c r="DH19" s="10">
        <f t="shared" si="216"/>
        <v>0</v>
      </c>
      <c r="DI19" s="10">
        <f t="shared" si="216"/>
        <v>0</v>
      </c>
      <c r="DJ19" s="10">
        <f t="shared" si="216"/>
        <v>0</v>
      </c>
      <c r="DK19" s="10">
        <f t="shared" si="216"/>
        <v>50</v>
      </c>
      <c r="DL19" s="10">
        <f t="shared" si="216"/>
        <v>50</v>
      </c>
      <c r="DM19" s="10">
        <f t="shared" si="216"/>
        <v>0</v>
      </c>
      <c r="DN19" s="10">
        <f t="shared" si="216"/>
        <v>0</v>
      </c>
      <c r="DO19" s="10">
        <f t="shared" si="216"/>
        <v>50</v>
      </c>
      <c r="DP19" s="10">
        <f t="shared" si="216"/>
        <v>0</v>
      </c>
      <c r="DQ19" s="10">
        <f t="shared" si="216"/>
        <v>50</v>
      </c>
      <c r="DR19" s="10">
        <f t="shared" si="216"/>
        <v>0</v>
      </c>
      <c r="DS19" s="10">
        <f t="shared" si="216"/>
        <v>0</v>
      </c>
      <c r="DT19" s="10">
        <f t="shared" si="216"/>
        <v>0</v>
      </c>
      <c r="DU19" s="10">
        <f t="shared" si="216"/>
        <v>0</v>
      </c>
      <c r="DV19" s="10">
        <f t="shared" si="216"/>
        <v>50</v>
      </c>
      <c r="DW19" s="10">
        <f t="shared" si="216"/>
        <v>0</v>
      </c>
      <c r="DX19" s="10">
        <f t="shared" si="216"/>
        <v>50</v>
      </c>
      <c r="DY19" s="10">
        <f t="shared" si="216"/>
        <v>0</v>
      </c>
      <c r="DZ19" s="10">
        <f t="shared" si="216"/>
        <v>50</v>
      </c>
      <c r="EA19" s="10">
        <f t="shared" si="216"/>
        <v>50</v>
      </c>
      <c r="EB19" s="10">
        <f t="shared" si="216"/>
        <v>0</v>
      </c>
      <c r="EC19" s="10">
        <f t="shared" si="216"/>
        <v>0</v>
      </c>
      <c r="ED19" s="10">
        <f t="shared" si="216"/>
        <v>50</v>
      </c>
      <c r="EE19" s="10">
        <f t="shared" si="216"/>
        <v>0</v>
      </c>
      <c r="EF19" s="10">
        <f t="shared" si="216"/>
        <v>0</v>
      </c>
      <c r="EG19" s="10">
        <f t="shared" si="216"/>
        <v>0</v>
      </c>
      <c r="EH19" s="10">
        <f t="shared" si="216"/>
        <v>0</v>
      </c>
      <c r="EI19" s="10">
        <f t="shared" si="216"/>
        <v>0</v>
      </c>
      <c r="EJ19" s="10">
        <f t="shared" si="216"/>
        <v>0</v>
      </c>
      <c r="EK19" s="10">
        <f t="shared" si="216"/>
        <v>0</v>
      </c>
      <c r="EL19" s="10">
        <f t="shared" si="216"/>
        <v>0</v>
      </c>
      <c r="EM19" s="10">
        <f t="shared" si="216"/>
        <v>0</v>
      </c>
      <c r="EN19" s="10">
        <f t="shared" si="216"/>
        <v>50</v>
      </c>
      <c r="EO19" s="10">
        <f t="shared" si="216"/>
        <v>0</v>
      </c>
      <c r="EP19" s="10">
        <f t="shared" si="216"/>
        <v>0</v>
      </c>
      <c r="EQ19" s="10">
        <f t="shared" si="216"/>
        <v>0</v>
      </c>
      <c r="ER19" s="10">
        <f t="shared" ref="ER19:FX19" si="217">IF(AND(ER14&gt;86,ER14&lt;96),50,0)</f>
        <v>0</v>
      </c>
      <c r="ES19" s="10">
        <f t="shared" si="217"/>
        <v>0</v>
      </c>
      <c r="ET19" s="10">
        <f t="shared" si="217"/>
        <v>0</v>
      </c>
      <c r="EU19" s="10">
        <f t="shared" si="217"/>
        <v>50</v>
      </c>
      <c r="EV19" s="10">
        <f t="shared" si="217"/>
        <v>0</v>
      </c>
      <c r="EW19" s="10">
        <f t="shared" si="217"/>
        <v>0</v>
      </c>
      <c r="EX19" s="10">
        <f t="shared" si="217"/>
        <v>50</v>
      </c>
      <c r="EY19" s="10">
        <f t="shared" si="217"/>
        <v>0</v>
      </c>
      <c r="EZ19" s="10">
        <f t="shared" si="217"/>
        <v>0</v>
      </c>
      <c r="FA19" s="10">
        <f t="shared" si="217"/>
        <v>0</v>
      </c>
      <c r="FB19" s="10">
        <f t="shared" si="217"/>
        <v>0</v>
      </c>
      <c r="FC19" s="10">
        <f t="shared" ref="FC19" si="218">IF(AND(FC14&gt;86,FC14&lt;96),50,0)</f>
        <v>0</v>
      </c>
      <c r="FD19" s="10">
        <f t="shared" si="217"/>
        <v>0</v>
      </c>
      <c r="FE19" s="10">
        <f t="shared" si="217"/>
        <v>0</v>
      </c>
      <c r="FF19" s="10">
        <f t="shared" si="217"/>
        <v>0</v>
      </c>
      <c r="FG19" s="10">
        <f t="shared" si="217"/>
        <v>0</v>
      </c>
      <c r="FH19" s="10">
        <f t="shared" si="217"/>
        <v>0</v>
      </c>
      <c r="FI19" s="10">
        <f t="shared" si="217"/>
        <v>0</v>
      </c>
      <c r="FJ19" s="10">
        <f t="shared" si="217"/>
        <v>0</v>
      </c>
      <c r="FK19" s="10">
        <f t="shared" si="217"/>
        <v>50</v>
      </c>
      <c r="FL19" s="10">
        <f t="shared" si="217"/>
        <v>0</v>
      </c>
      <c r="FM19" s="10">
        <f t="shared" si="217"/>
        <v>50</v>
      </c>
      <c r="FN19" s="10">
        <f t="shared" si="217"/>
        <v>0</v>
      </c>
      <c r="FO19" s="10">
        <f t="shared" si="217"/>
        <v>0</v>
      </c>
      <c r="FP19" s="10">
        <f t="shared" si="217"/>
        <v>0</v>
      </c>
      <c r="FQ19" s="10">
        <f t="shared" si="217"/>
        <v>0</v>
      </c>
      <c r="FR19" s="10">
        <f t="shared" si="217"/>
        <v>0</v>
      </c>
      <c r="FS19" s="10">
        <f t="shared" si="217"/>
        <v>0</v>
      </c>
      <c r="FT19" s="10">
        <f t="shared" si="217"/>
        <v>0</v>
      </c>
      <c r="FU19" s="10">
        <f t="shared" si="217"/>
        <v>0</v>
      </c>
      <c r="FV19" s="10">
        <f t="shared" si="217"/>
        <v>0</v>
      </c>
      <c r="FW19" s="10">
        <f t="shared" si="217"/>
        <v>50</v>
      </c>
      <c r="FX19" s="10">
        <f t="shared" si="217"/>
        <v>0</v>
      </c>
    </row>
    <row r="20" spans="1:180" ht="15" hidden="1" thickBot="1" x14ac:dyDescent="0.4">
      <c r="A20" s="2" t="s">
        <v>18</v>
      </c>
      <c r="B20" s="18"/>
      <c r="C20" s="10">
        <f>IF(C14&gt;95,100,0)</f>
        <v>0</v>
      </c>
      <c r="D20" s="10">
        <f>IF(D14&gt;95,100,0)</f>
        <v>0</v>
      </c>
      <c r="E20" s="10">
        <f>IF(E14&gt;95,100,0)</f>
        <v>0</v>
      </c>
      <c r="F20" s="10">
        <f t="shared" ref="F20:S20" si="219">IF(F14&gt;95,100,0)</f>
        <v>100</v>
      </c>
      <c r="G20" s="10">
        <f t="shared" si="219"/>
        <v>0</v>
      </c>
      <c r="H20" s="10">
        <f t="shared" si="219"/>
        <v>100</v>
      </c>
      <c r="I20" s="10">
        <f t="shared" si="219"/>
        <v>0</v>
      </c>
      <c r="J20" s="10">
        <f t="shared" si="219"/>
        <v>0</v>
      </c>
      <c r="K20" s="10">
        <f t="shared" si="219"/>
        <v>0</v>
      </c>
      <c r="L20" s="10">
        <f t="shared" si="219"/>
        <v>0</v>
      </c>
      <c r="M20" s="10">
        <f t="shared" si="219"/>
        <v>0</v>
      </c>
      <c r="N20" s="10">
        <f t="shared" si="219"/>
        <v>0</v>
      </c>
      <c r="O20" s="10">
        <f t="shared" si="219"/>
        <v>0</v>
      </c>
      <c r="P20" s="10">
        <f t="shared" si="219"/>
        <v>0</v>
      </c>
      <c r="Q20" s="10">
        <f t="shared" si="219"/>
        <v>0</v>
      </c>
      <c r="R20" s="10">
        <f t="shared" si="219"/>
        <v>0</v>
      </c>
      <c r="S20" s="10">
        <f t="shared" si="219"/>
        <v>100</v>
      </c>
      <c r="T20" s="10">
        <f t="shared" ref="T20:CE20" si="220">IF(T14&gt;95,100,0)</f>
        <v>100</v>
      </c>
      <c r="U20" s="10">
        <f t="shared" si="220"/>
        <v>0</v>
      </c>
      <c r="V20" s="10">
        <f t="shared" si="220"/>
        <v>0</v>
      </c>
      <c r="W20" s="10">
        <f t="shared" si="220"/>
        <v>0</v>
      </c>
      <c r="X20" s="10">
        <f t="shared" si="220"/>
        <v>0</v>
      </c>
      <c r="Y20" s="10">
        <f t="shared" si="220"/>
        <v>0</v>
      </c>
      <c r="Z20" s="10">
        <f t="shared" si="220"/>
        <v>0</v>
      </c>
      <c r="AA20" s="10">
        <f t="shared" si="220"/>
        <v>0</v>
      </c>
      <c r="AB20" s="10">
        <f t="shared" si="220"/>
        <v>0</v>
      </c>
      <c r="AC20" s="10">
        <f t="shared" si="220"/>
        <v>0</v>
      </c>
      <c r="AD20" s="10">
        <f t="shared" si="220"/>
        <v>100</v>
      </c>
      <c r="AE20" s="10">
        <f t="shared" si="220"/>
        <v>0</v>
      </c>
      <c r="AF20" s="10">
        <f t="shared" si="220"/>
        <v>0</v>
      </c>
      <c r="AG20" s="10">
        <f t="shared" si="220"/>
        <v>0</v>
      </c>
      <c r="AH20" s="10">
        <f t="shared" si="220"/>
        <v>100</v>
      </c>
      <c r="AI20" s="10">
        <f t="shared" si="220"/>
        <v>0</v>
      </c>
      <c r="AJ20" s="10">
        <f t="shared" si="220"/>
        <v>0</v>
      </c>
      <c r="AK20" s="10">
        <f t="shared" si="220"/>
        <v>0</v>
      </c>
      <c r="AL20" s="10">
        <f t="shared" si="220"/>
        <v>0</v>
      </c>
      <c r="AM20" s="10">
        <f t="shared" si="220"/>
        <v>0</v>
      </c>
      <c r="AN20" s="10">
        <f t="shared" si="220"/>
        <v>0</v>
      </c>
      <c r="AO20" s="10">
        <f t="shared" si="220"/>
        <v>0</v>
      </c>
      <c r="AP20" s="10">
        <f t="shared" si="220"/>
        <v>0</v>
      </c>
      <c r="AQ20" s="10">
        <f t="shared" si="220"/>
        <v>0</v>
      </c>
      <c r="AR20" s="10">
        <f t="shared" si="220"/>
        <v>100</v>
      </c>
      <c r="AS20" s="10">
        <f t="shared" si="220"/>
        <v>0</v>
      </c>
      <c r="AT20" s="10">
        <f t="shared" si="220"/>
        <v>0</v>
      </c>
      <c r="AU20" s="10">
        <f t="shared" si="220"/>
        <v>0</v>
      </c>
      <c r="AV20" s="10">
        <f t="shared" si="220"/>
        <v>0</v>
      </c>
      <c r="AW20" s="10">
        <f t="shared" si="220"/>
        <v>0</v>
      </c>
      <c r="AX20" s="10">
        <f t="shared" si="220"/>
        <v>100</v>
      </c>
      <c r="AY20" s="10">
        <f t="shared" si="220"/>
        <v>100</v>
      </c>
      <c r="AZ20" s="10">
        <f t="shared" si="220"/>
        <v>0</v>
      </c>
      <c r="BA20" s="10">
        <f t="shared" si="220"/>
        <v>0</v>
      </c>
      <c r="BB20" s="10">
        <f t="shared" si="220"/>
        <v>100</v>
      </c>
      <c r="BC20" s="10">
        <f t="shared" si="220"/>
        <v>100</v>
      </c>
      <c r="BD20" s="10">
        <f t="shared" si="220"/>
        <v>0</v>
      </c>
      <c r="BE20" s="10">
        <f t="shared" si="220"/>
        <v>0</v>
      </c>
      <c r="BF20" s="10">
        <f t="shared" si="220"/>
        <v>0</v>
      </c>
      <c r="BG20" s="10">
        <f t="shared" si="220"/>
        <v>0</v>
      </c>
      <c r="BH20" s="10">
        <f t="shared" si="220"/>
        <v>0</v>
      </c>
      <c r="BI20" s="10">
        <f t="shared" si="220"/>
        <v>0</v>
      </c>
      <c r="BJ20" s="10">
        <f t="shared" si="220"/>
        <v>0</v>
      </c>
      <c r="BK20" s="10">
        <f t="shared" si="220"/>
        <v>0</v>
      </c>
      <c r="BL20" s="10">
        <f t="shared" si="220"/>
        <v>0</v>
      </c>
      <c r="BM20" s="10">
        <f t="shared" si="220"/>
        <v>0</v>
      </c>
      <c r="BN20" s="10">
        <f t="shared" si="220"/>
        <v>0</v>
      </c>
      <c r="BO20" s="10">
        <f t="shared" si="220"/>
        <v>0</v>
      </c>
      <c r="BP20" s="10">
        <f t="shared" si="220"/>
        <v>100</v>
      </c>
      <c r="BQ20" s="10">
        <f t="shared" si="220"/>
        <v>0</v>
      </c>
      <c r="BR20" s="10">
        <f t="shared" si="220"/>
        <v>0</v>
      </c>
      <c r="BS20" s="10">
        <f t="shared" si="220"/>
        <v>0</v>
      </c>
      <c r="BT20" s="10">
        <f t="shared" si="220"/>
        <v>0</v>
      </c>
      <c r="BU20" s="10">
        <f t="shared" si="220"/>
        <v>0</v>
      </c>
      <c r="BV20" s="10">
        <f t="shared" si="220"/>
        <v>0</v>
      </c>
      <c r="BW20" s="10">
        <f t="shared" si="220"/>
        <v>100</v>
      </c>
      <c r="BX20" s="10">
        <f t="shared" si="220"/>
        <v>0</v>
      </c>
      <c r="BY20" s="10">
        <f t="shared" si="220"/>
        <v>0</v>
      </c>
      <c r="BZ20" s="10">
        <f t="shared" si="220"/>
        <v>0</v>
      </c>
      <c r="CA20" s="10">
        <f t="shared" si="220"/>
        <v>0</v>
      </c>
      <c r="CB20" s="10">
        <f t="shared" si="220"/>
        <v>0</v>
      </c>
      <c r="CC20" s="10">
        <f t="shared" si="220"/>
        <v>0</v>
      </c>
      <c r="CD20" s="10">
        <f t="shared" si="220"/>
        <v>0</v>
      </c>
      <c r="CE20" s="10">
        <f t="shared" si="220"/>
        <v>0</v>
      </c>
      <c r="CF20" s="10">
        <f t="shared" ref="CF20:EQ20" si="221">IF(CF14&gt;95,100,0)</f>
        <v>0</v>
      </c>
      <c r="CG20" s="10">
        <f t="shared" si="221"/>
        <v>0</v>
      </c>
      <c r="CH20" s="10">
        <f t="shared" si="221"/>
        <v>0</v>
      </c>
      <c r="CI20" s="10">
        <f t="shared" si="221"/>
        <v>0</v>
      </c>
      <c r="CJ20" s="10">
        <f t="shared" si="221"/>
        <v>0</v>
      </c>
      <c r="CK20" s="10">
        <f t="shared" si="221"/>
        <v>0</v>
      </c>
      <c r="CL20" s="10">
        <f t="shared" si="221"/>
        <v>0</v>
      </c>
      <c r="CM20" s="10">
        <f t="shared" si="221"/>
        <v>0</v>
      </c>
      <c r="CN20" s="10">
        <f t="shared" si="221"/>
        <v>0</v>
      </c>
      <c r="CO20" s="10">
        <f t="shared" si="221"/>
        <v>0</v>
      </c>
      <c r="CP20" s="10">
        <f t="shared" si="221"/>
        <v>0</v>
      </c>
      <c r="CQ20" s="10">
        <f t="shared" si="221"/>
        <v>0</v>
      </c>
      <c r="CR20" s="10">
        <f t="shared" si="221"/>
        <v>0</v>
      </c>
      <c r="CS20" s="10">
        <f t="shared" si="221"/>
        <v>0</v>
      </c>
      <c r="CT20" s="10">
        <f t="shared" si="221"/>
        <v>0</v>
      </c>
      <c r="CU20" s="10">
        <f t="shared" si="221"/>
        <v>0</v>
      </c>
      <c r="CV20" s="10">
        <f t="shared" si="221"/>
        <v>100</v>
      </c>
      <c r="CW20" s="10">
        <f t="shared" si="221"/>
        <v>0</v>
      </c>
      <c r="CX20" s="10">
        <f t="shared" si="221"/>
        <v>100</v>
      </c>
      <c r="CY20" s="10">
        <f t="shared" si="221"/>
        <v>100</v>
      </c>
      <c r="CZ20" s="10">
        <f t="shared" si="221"/>
        <v>100</v>
      </c>
      <c r="DA20" s="10">
        <f t="shared" si="221"/>
        <v>100</v>
      </c>
      <c r="DB20" s="10">
        <f t="shared" si="221"/>
        <v>100</v>
      </c>
      <c r="DC20" s="10">
        <f t="shared" si="221"/>
        <v>0</v>
      </c>
      <c r="DD20" s="10">
        <f t="shared" si="221"/>
        <v>100</v>
      </c>
      <c r="DE20" s="10">
        <f t="shared" si="221"/>
        <v>0</v>
      </c>
      <c r="DF20" s="10">
        <f t="shared" si="221"/>
        <v>0</v>
      </c>
      <c r="DG20" s="10">
        <f t="shared" si="221"/>
        <v>0</v>
      </c>
      <c r="DH20" s="10">
        <f t="shared" si="221"/>
        <v>0</v>
      </c>
      <c r="DI20" s="10">
        <f t="shared" si="221"/>
        <v>0</v>
      </c>
      <c r="DJ20" s="10">
        <f t="shared" si="221"/>
        <v>100</v>
      </c>
      <c r="DK20" s="10">
        <f t="shared" si="221"/>
        <v>0</v>
      </c>
      <c r="DL20" s="10">
        <f t="shared" si="221"/>
        <v>0</v>
      </c>
      <c r="DM20" s="10">
        <f t="shared" si="221"/>
        <v>100</v>
      </c>
      <c r="DN20" s="10">
        <f t="shared" si="221"/>
        <v>100</v>
      </c>
      <c r="DO20" s="10">
        <f t="shared" si="221"/>
        <v>0</v>
      </c>
      <c r="DP20" s="10">
        <f t="shared" si="221"/>
        <v>100</v>
      </c>
      <c r="DQ20" s="10">
        <f t="shared" si="221"/>
        <v>0</v>
      </c>
      <c r="DR20" s="10">
        <f t="shared" si="221"/>
        <v>100</v>
      </c>
      <c r="DS20" s="10">
        <f t="shared" si="221"/>
        <v>0</v>
      </c>
      <c r="DT20" s="10">
        <f t="shared" si="221"/>
        <v>0</v>
      </c>
      <c r="DU20" s="10">
        <f t="shared" si="221"/>
        <v>0</v>
      </c>
      <c r="DV20" s="10">
        <f t="shared" si="221"/>
        <v>0</v>
      </c>
      <c r="DW20" s="10">
        <f t="shared" si="221"/>
        <v>0</v>
      </c>
      <c r="DX20" s="10">
        <f t="shared" si="221"/>
        <v>0</v>
      </c>
      <c r="DY20" s="10">
        <f t="shared" si="221"/>
        <v>0</v>
      </c>
      <c r="DZ20" s="10">
        <f t="shared" si="221"/>
        <v>0</v>
      </c>
      <c r="EA20" s="10">
        <f t="shared" si="221"/>
        <v>0</v>
      </c>
      <c r="EB20" s="10">
        <f t="shared" si="221"/>
        <v>0</v>
      </c>
      <c r="EC20" s="10">
        <f t="shared" si="221"/>
        <v>0</v>
      </c>
      <c r="ED20" s="10">
        <f t="shared" si="221"/>
        <v>0</v>
      </c>
      <c r="EE20" s="10">
        <f t="shared" si="221"/>
        <v>0</v>
      </c>
      <c r="EF20" s="10">
        <f t="shared" si="221"/>
        <v>0</v>
      </c>
      <c r="EG20" s="10">
        <f t="shared" si="221"/>
        <v>0</v>
      </c>
      <c r="EH20" s="10">
        <f t="shared" si="221"/>
        <v>0</v>
      </c>
      <c r="EI20" s="10">
        <f t="shared" si="221"/>
        <v>0</v>
      </c>
      <c r="EJ20" s="10">
        <f t="shared" si="221"/>
        <v>100</v>
      </c>
      <c r="EK20" s="10">
        <f t="shared" si="221"/>
        <v>0</v>
      </c>
      <c r="EL20" s="10">
        <f t="shared" si="221"/>
        <v>0</v>
      </c>
      <c r="EM20" s="10">
        <f t="shared" si="221"/>
        <v>0</v>
      </c>
      <c r="EN20" s="10">
        <f t="shared" si="221"/>
        <v>0</v>
      </c>
      <c r="EO20" s="10">
        <f t="shared" si="221"/>
        <v>0</v>
      </c>
      <c r="EP20" s="10">
        <f t="shared" si="221"/>
        <v>0</v>
      </c>
      <c r="EQ20" s="10">
        <f t="shared" si="221"/>
        <v>0</v>
      </c>
      <c r="ER20" s="10">
        <f t="shared" ref="ER20:FX20" si="222">IF(ER14&gt;95,100,0)</f>
        <v>0</v>
      </c>
      <c r="ES20" s="10">
        <f t="shared" si="222"/>
        <v>0</v>
      </c>
      <c r="ET20" s="10">
        <f t="shared" si="222"/>
        <v>0</v>
      </c>
      <c r="EU20" s="10">
        <f t="shared" si="222"/>
        <v>0</v>
      </c>
      <c r="EV20" s="10">
        <f t="shared" si="222"/>
        <v>0</v>
      </c>
      <c r="EW20" s="10">
        <f t="shared" si="222"/>
        <v>0</v>
      </c>
      <c r="EX20" s="10">
        <f t="shared" si="222"/>
        <v>0</v>
      </c>
      <c r="EY20" s="10">
        <f t="shared" si="222"/>
        <v>0</v>
      </c>
      <c r="EZ20" s="10">
        <f t="shared" si="222"/>
        <v>0</v>
      </c>
      <c r="FA20" s="10">
        <f t="shared" si="222"/>
        <v>0</v>
      </c>
      <c r="FB20" s="10">
        <f t="shared" si="222"/>
        <v>0</v>
      </c>
      <c r="FC20" s="10">
        <f t="shared" ref="FC20" si="223">IF(FC14&gt;95,100,0)</f>
        <v>0</v>
      </c>
      <c r="FD20" s="10">
        <f t="shared" si="222"/>
        <v>0</v>
      </c>
      <c r="FE20" s="10">
        <f t="shared" si="222"/>
        <v>0</v>
      </c>
      <c r="FF20" s="10">
        <f t="shared" si="222"/>
        <v>0</v>
      </c>
      <c r="FG20" s="10">
        <f t="shared" si="222"/>
        <v>0</v>
      </c>
      <c r="FH20" s="10">
        <f t="shared" si="222"/>
        <v>0</v>
      </c>
      <c r="FI20" s="10">
        <f t="shared" si="222"/>
        <v>0</v>
      </c>
      <c r="FJ20" s="10">
        <f t="shared" si="222"/>
        <v>0</v>
      </c>
      <c r="FK20" s="10">
        <f t="shared" si="222"/>
        <v>0</v>
      </c>
      <c r="FL20" s="10">
        <f t="shared" si="222"/>
        <v>0</v>
      </c>
      <c r="FM20" s="10">
        <f t="shared" si="222"/>
        <v>0</v>
      </c>
      <c r="FN20" s="10">
        <f t="shared" si="222"/>
        <v>0</v>
      </c>
      <c r="FO20" s="10">
        <f t="shared" si="222"/>
        <v>0</v>
      </c>
      <c r="FP20" s="10">
        <f t="shared" si="222"/>
        <v>0</v>
      </c>
      <c r="FQ20" s="10">
        <f t="shared" si="222"/>
        <v>0</v>
      </c>
      <c r="FR20" s="10">
        <f t="shared" si="222"/>
        <v>0</v>
      </c>
      <c r="FS20" s="10">
        <f t="shared" si="222"/>
        <v>0</v>
      </c>
      <c r="FT20" s="10">
        <f t="shared" si="222"/>
        <v>0</v>
      </c>
      <c r="FU20" s="10">
        <f t="shared" si="222"/>
        <v>0</v>
      </c>
      <c r="FV20" s="10">
        <f t="shared" si="222"/>
        <v>0</v>
      </c>
      <c r="FW20" s="10">
        <f t="shared" si="222"/>
        <v>0</v>
      </c>
      <c r="FX20" s="10">
        <f t="shared" si="222"/>
        <v>0</v>
      </c>
    </row>
    <row r="21" spans="1:180" ht="15" thickBot="1" x14ac:dyDescent="0.4">
      <c r="A21" s="2" t="s">
        <v>19</v>
      </c>
      <c r="B21" s="2">
        <f>SUM(C21:FQ21)</f>
        <v>5755</v>
      </c>
      <c r="C21" s="9">
        <f>SUM(C15:C20)</f>
        <v>10</v>
      </c>
      <c r="D21" s="9">
        <f>SUM(D15:D20)</f>
        <v>50</v>
      </c>
      <c r="E21" s="9">
        <f t="shared" ref="E21:BP21" si="224">SUM(E15:E20)</f>
        <v>5</v>
      </c>
      <c r="F21" s="9">
        <f t="shared" si="224"/>
        <v>100</v>
      </c>
      <c r="G21" s="9">
        <f t="shared" si="224"/>
        <v>25</v>
      </c>
      <c r="H21" s="9">
        <f t="shared" si="224"/>
        <v>100</v>
      </c>
      <c r="I21" s="9">
        <f t="shared" si="224"/>
        <v>25</v>
      </c>
      <c r="J21" s="9">
        <f t="shared" si="224"/>
        <v>0</v>
      </c>
      <c r="K21" s="9">
        <f t="shared" si="224"/>
        <v>50</v>
      </c>
      <c r="L21" s="9">
        <f t="shared" si="224"/>
        <v>50</v>
      </c>
      <c r="M21" s="9">
        <f t="shared" si="224"/>
        <v>-5</v>
      </c>
      <c r="N21" s="9">
        <f t="shared" si="224"/>
        <v>25</v>
      </c>
      <c r="O21" s="9">
        <f t="shared" si="224"/>
        <v>50</v>
      </c>
      <c r="P21" s="9">
        <f t="shared" si="224"/>
        <v>25</v>
      </c>
      <c r="Q21" s="9">
        <f t="shared" si="224"/>
        <v>25</v>
      </c>
      <c r="R21" s="9">
        <f t="shared" si="224"/>
        <v>10</v>
      </c>
      <c r="S21" s="9">
        <f t="shared" si="224"/>
        <v>100</v>
      </c>
      <c r="T21" s="9">
        <f t="shared" si="224"/>
        <v>100</v>
      </c>
      <c r="U21" s="9">
        <f t="shared" si="224"/>
        <v>50</v>
      </c>
      <c r="V21" s="9">
        <f t="shared" si="224"/>
        <v>50</v>
      </c>
      <c r="W21" s="9">
        <f t="shared" si="224"/>
        <v>25</v>
      </c>
      <c r="X21" s="9">
        <f t="shared" si="224"/>
        <v>-5</v>
      </c>
      <c r="Y21" s="9">
        <f t="shared" si="224"/>
        <v>5</v>
      </c>
      <c r="Z21" s="9">
        <f t="shared" si="224"/>
        <v>0</v>
      </c>
      <c r="AA21" s="9">
        <f t="shared" si="224"/>
        <v>50</v>
      </c>
      <c r="AB21" s="9">
        <f t="shared" si="224"/>
        <v>50</v>
      </c>
      <c r="AC21" s="9">
        <f t="shared" si="224"/>
        <v>50</v>
      </c>
      <c r="AD21" s="9">
        <f t="shared" si="224"/>
        <v>100</v>
      </c>
      <c r="AE21" s="9">
        <f t="shared" si="224"/>
        <v>0</v>
      </c>
      <c r="AF21" s="9">
        <f t="shared" si="224"/>
        <v>5</v>
      </c>
      <c r="AG21" s="9">
        <f t="shared" si="224"/>
        <v>25</v>
      </c>
      <c r="AH21" s="9">
        <f t="shared" si="224"/>
        <v>100</v>
      </c>
      <c r="AI21" s="9">
        <f t="shared" si="224"/>
        <v>50</v>
      </c>
      <c r="AJ21" s="9">
        <f t="shared" si="224"/>
        <v>25</v>
      </c>
      <c r="AK21" s="9">
        <f t="shared" si="224"/>
        <v>50</v>
      </c>
      <c r="AL21" s="9">
        <f t="shared" si="224"/>
        <v>25</v>
      </c>
      <c r="AM21" s="9">
        <f t="shared" si="224"/>
        <v>5</v>
      </c>
      <c r="AN21" s="9">
        <f t="shared" si="224"/>
        <v>25</v>
      </c>
      <c r="AO21" s="9">
        <f t="shared" si="224"/>
        <v>-5</v>
      </c>
      <c r="AP21" s="9">
        <f t="shared" si="224"/>
        <v>50</v>
      </c>
      <c r="AQ21" s="9">
        <f t="shared" si="224"/>
        <v>25</v>
      </c>
      <c r="AR21" s="9">
        <f t="shared" si="224"/>
        <v>100</v>
      </c>
      <c r="AS21" s="9">
        <f t="shared" si="224"/>
        <v>50</v>
      </c>
      <c r="AT21" s="9">
        <f t="shared" si="224"/>
        <v>50</v>
      </c>
      <c r="AU21" s="9">
        <f t="shared" si="224"/>
        <v>50</v>
      </c>
      <c r="AV21" s="9">
        <f t="shared" si="224"/>
        <v>25</v>
      </c>
      <c r="AW21" s="9">
        <f t="shared" si="224"/>
        <v>50</v>
      </c>
      <c r="AX21" s="9">
        <f t="shared" si="224"/>
        <v>100</v>
      </c>
      <c r="AY21" s="9">
        <f t="shared" si="224"/>
        <v>100</v>
      </c>
      <c r="AZ21" s="9">
        <f t="shared" si="224"/>
        <v>50</v>
      </c>
      <c r="BA21" s="9">
        <f t="shared" si="224"/>
        <v>0</v>
      </c>
      <c r="BB21" s="9">
        <f t="shared" si="224"/>
        <v>100</v>
      </c>
      <c r="BC21" s="9">
        <f t="shared" si="224"/>
        <v>100</v>
      </c>
      <c r="BD21" s="9">
        <f t="shared" si="224"/>
        <v>25</v>
      </c>
      <c r="BE21" s="9">
        <f t="shared" si="224"/>
        <v>25</v>
      </c>
      <c r="BF21" s="9">
        <f t="shared" si="224"/>
        <v>5</v>
      </c>
      <c r="BG21" s="9">
        <f t="shared" si="224"/>
        <v>10</v>
      </c>
      <c r="BH21" s="9">
        <f t="shared" si="224"/>
        <v>25</v>
      </c>
      <c r="BI21" s="9">
        <f t="shared" si="224"/>
        <v>25</v>
      </c>
      <c r="BJ21" s="9">
        <f t="shared" si="224"/>
        <v>50</v>
      </c>
      <c r="BK21" s="9">
        <f t="shared" si="224"/>
        <v>10</v>
      </c>
      <c r="BL21" s="9">
        <f t="shared" si="224"/>
        <v>25</v>
      </c>
      <c r="BM21" s="9">
        <f t="shared" si="224"/>
        <v>5</v>
      </c>
      <c r="BN21" s="9">
        <f t="shared" si="224"/>
        <v>0</v>
      </c>
      <c r="BO21" s="9">
        <f t="shared" si="224"/>
        <v>5</v>
      </c>
      <c r="BP21" s="9">
        <f t="shared" si="224"/>
        <v>100</v>
      </c>
      <c r="BQ21" s="9">
        <f t="shared" ref="BQ21:EB21" si="225">SUM(BQ15:BQ20)</f>
        <v>25</v>
      </c>
      <c r="BR21" s="9">
        <f t="shared" si="225"/>
        <v>0</v>
      </c>
      <c r="BS21" s="9">
        <f t="shared" si="225"/>
        <v>50</v>
      </c>
      <c r="BT21" s="9">
        <f t="shared" si="225"/>
        <v>25</v>
      </c>
      <c r="BU21" s="9">
        <f t="shared" si="225"/>
        <v>25</v>
      </c>
      <c r="BV21" s="9">
        <f t="shared" si="225"/>
        <v>25</v>
      </c>
      <c r="BW21" s="9">
        <f t="shared" si="225"/>
        <v>100</v>
      </c>
      <c r="BX21" s="9">
        <f t="shared" si="225"/>
        <v>10</v>
      </c>
      <c r="BY21" s="9">
        <f t="shared" si="225"/>
        <v>0</v>
      </c>
      <c r="BZ21" s="9">
        <f t="shared" si="225"/>
        <v>50</v>
      </c>
      <c r="CA21" s="9">
        <f t="shared" si="225"/>
        <v>25</v>
      </c>
      <c r="CB21" s="9">
        <f t="shared" si="225"/>
        <v>10</v>
      </c>
      <c r="CC21" s="9">
        <f t="shared" si="225"/>
        <v>50</v>
      </c>
      <c r="CD21" s="9">
        <f t="shared" si="225"/>
        <v>0</v>
      </c>
      <c r="CE21" s="9">
        <f t="shared" si="225"/>
        <v>25</v>
      </c>
      <c r="CF21" s="9">
        <f t="shared" si="225"/>
        <v>5</v>
      </c>
      <c r="CG21" s="9">
        <f t="shared" si="225"/>
        <v>5</v>
      </c>
      <c r="CH21" s="9">
        <f t="shared" si="225"/>
        <v>10</v>
      </c>
      <c r="CI21" s="9">
        <f t="shared" si="225"/>
        <v>25</v>
      </c>
      <c r="CJ21" s="9">
        <f t="shared" si="225"/>
        <v>25</v>
      </c>
      <c r="CK21" s="9">
        <f t="shared" si="225"/>
        <v>5</v>
      </c>
      <c r="CL21" s="9">
        <f t="shared" si="225"/>
        <v>0</v>
      </c>
      <c r="CM21" s="9">
        <f t="shared" si="225"/>
        <v>5</v>
      </c>
      <c r="CN21" s="9">
        <f t="shared" si="225"/>
        <v>50</v>
      </c>
      <c r="CO21" s="9">
        <f t="shared" si="225"/>
        <v>-5</v>
      </c>
      <c r="CP21" s="9">
        <f t="shared" si="225"/>
        <v>5</v>
      </c>
      <c r="CQ21" s="9">
        <f t="shared" si="225"/>
        <v>-5</v>
      </c>
      <c r="CR21" s="9">
        <f t="shared" si="225"/>
        <v>-5</v>
      </c>
      <c r="CS21" s="9">
        <f t="shared" si="225"/>
        <v>25</v>
      </c>
      <c r="CT21" s="9">
        <f t="shared" si="225"/>
        <v>25</v>
      </c>
      <c r="CU21" s="9">
        <f t="shared" si="225"/>
        <v>25</v>
      </c>
      <c r="CV21" s="9">
        <f t="shared" si="225"/>
        <v>100</v>
      </c>
      <c r="CW21" s="9">
        <f t="shared" si="225"/>
        <v>50</v>
      </c>
      <c r="CX21" s="9">
        <f t="shared" si="225"/>
        <v>100</v>
      </c>
      <c r="CY21" s="9">
        <f t="shared" si="225"/>
        <v>100</v>
      </c>
      <c r="CZ21" s="9">
        <f t="shared" si="225"/>
        <v>100</v>
      </c>
      <c r="DA21" s="9">
        <f t="shared" si="225"/>
        <v>100</v>
      </c>
      <c r="DB21" s="9">
        <f t="shared" si="225"/>
        <v>100</v>
      </c>
      <c r="DC21" s="9">
        <f t="shared" si="225"/>
        <v>25</v>
      </c>
      <c r="DD21" s="9">
        <f t="shared" si="225"/>
        <v>100</v>
      </c>
      <c r="DE21" s="9">
        <f t="shared" si="225"/>
        <v>50</v>
      </c>
      <c r="DF21" s="9">
        <f t="shared" si="225"/>
        <v>0</v>
      </c>
      <c r="DG21" s="9">
        <f t="shared" si="225"/>
        <v>50</v>
      </c>
      <c r="DH21" s="9">
        <f t="shared" si="225"/>
        <v>25</v>
      </c>
      <c r="DI21" s="9">
        <f t="shared" si="225"/>
        <v>0</v>
      </c>
      <c r="DJ21" s="9">
        <f t="shared" si="225"/>
        <v>100</v>
      </c>
      <c r="DK21" s="9">
        <f t="shared" si="225"/>
        <v>50</v>
      </c>
      <c r="DL21" s="9">
        <f t="shared" si="225"/>
        <v>50</v>
      </c>
      <c r="DM21" s="9">
        <f t="shared" si="225"/>
        <v>100</v>
      </c>
      <c r="DN21" s="9">
        <f t="shared" si="225"/>
        <v>100</v>
      </c>
      <c r="DO21" s="9">
        <f t="shared" si="225"/>
        <v>50</v>
      </c>
      <c r="DP21" s="9">
        <f t="shared" si="225"/>
        <v>100</v>
      </c>
      <c r="DQ21" s="9">
        <f t="shared" si="225"/>
        <v>50</v>
      </c>
      <c r="DR21" s="9">
        <f t="shared" si="225"/>
        <v>100</v>
      </c>
      <c r="DS21" s="9">
        <f t="shared" si="225"/>
        <v>25</v>
      </c>
      <c r="DT21" s="9">
        <f t="shared" si="225"/>
        <v>0</v>
      </c>
      <c r="DU21" s="9">
        <f t="shared" si="225"/>
        <v>10</v>
      </c>
      <c r="DV21" s="9">
        <f t="shared" si="225"/>
        <v>50</v>
      </c>
      <c r="DW21" s="9">
        <f t="shared" si="225"/>
        <v>25</v>
      </c>
      <c r="DX21" s="9">
        <f t="shared" si="225"/>
        <v>50</v>
      </c>
      <c r="DY21" s="9">
        <f t="shared" si="225"/>
        <v>25</v>
      </c>
      <c r="DZ21" s="9">
        <f t="shared" si="225"/>
        <v>50</v>
      </c>
      <c r="EA21" s="9">
        <f t="shared" si="225"/>
        <v>50</v>
      </c>
      <c r="EB21" s="9">
        <f t="shared" si="225"/>
        <v>25</v>
      </c>
      <c r="EC21" s="9">
        <f t="shared" ref="EC21:FX21" si="226">SUM(EC15:EC20)</f>
        <v>0</v>
      </c>
      <c r="ED21" s="9">
        <f t="shared" si="226"/>
        <v>50</v>
      </c>
      <c r="EE21" s="9">
        <f t="shared" si="226"/>
        <v>5</v>
      </c>
      <c r="EF21" s="9">
        <f t="shared" si="226"/>
        <v>25</v>
      </c>
      <c r="EG21" s="9">
        <f t="shared" si="226"/>
        <v>0</v>
      </c>
      <c r="EH21" s="9">
        <f t="shared" si="226"/>
        <v>5</v>
      </c>
      <c r="EI21" s="9">
        <f t="shared" si="226"/>
        <v>25</v>
      </c>
      <c r="EJ21" s="9">
        <f t="shared" si="226"/>
        <v>100</v>
      </c>
      <c r="EK21" s="9">
        <f t="shared" si="226"/>
        <v>25</v>
      </c>
      <c r="EL21" s="9">
        <f t="shared" si="226"/>
        <v>0</v>
      </c>
      <c r="EM21" s="9">
        <f t="shared" si="226"/>
        <v>25</v>
      </c>
      <c r="EN21" s="9">
        <f t="shared" si="226"/>
        <v>50</v>
      </c>
      <c r="EO21" s="9">
        <f t="shared" si="226"/>
        <v>0</v>
      </c>
      <c r="EP21" s="9">
        <f t="shared" si="226"/>
        <v>0</v>
      </c>
      <c r="EQ21" s="9">
        <f t="shared" si="226"/>
        <v>5</v>
      </c>
      <c r="ER21" s="9">
        <f t="shared" si="226"/>
        <v>10</v>
      </c>
      <c r="ES21" s="9">
        <f t="shared" si="226"/>
        <v>5</v>
      </c>
      <c r="ET21" s="9">
        <f t="shared" si="226"/>
        <v>10</v>
      </c>
      <c r="EU21" s="9">
        <f t="shared" si="226"/>
        <v>50</v>
      </c>
      <c r="EV21" s="9">
        <f t="shared" si="226"/>
        <v>25</v>
      </c>
      <c r="EW21" s="9">
        <f t="shared" si="226"/>
        <v>0</v>
      </c>
      <c r="EX21" s="9">
        <f t="shared" si="226"/>
        <v>50</v>
      </c>
      <c r="EY21" s="9">
        <f t="shared" si="226"/>
        <v>-5</v>
      </c>
      <c r="EZ21" s="9">
        <f t="shared" si="226"/>
        <v>-5</v>
      </c>
      <c r="FA21" s="9">
        <f t="shared" si="226"/>
        <v>0</v>
      </c>
      <c r="FB21" s="9">
        <f t="shared" si="226"/>
        <v>10</v>
      </c>
      <c r="FC21" s="9">
        <f t="shared" ref="FC21" si="227">SUM(FC15:FC20)</f>
        <v>5</v>
      </c>
      <c r="FD21" s="9">
        <f t="shared" si="226"/>
        <v>0</v>
      </c>
      <c r="FE21" s="9">
        <f t="shared" si="226"/>
        <v>5</v>
      </c>
      <c r="FF21" s="9">
        <f t="shared" si="226"/>
        <v>-5</v>
      </c>
      <c r="FG21" s="9">
        <f t="shared" si="226"/>
        <v>5</v>
      </c>
      <c r="FH21" s="9">
        <f t="shared" si="226"/>
        <v>25</v>
      </c>
      <c r="FI21" s="9">
        <f t="shared" si="226"/>
        <v>-5</v>
      </c>
      <c r="FJ21" s="9">
        <f t="shared" si="226"/>
        <v>0</v>
      </c>
      <c r="FK21" s="9">
        <f t="shared" si="226"/>
        <v>50</v>
      </c>
      <c r="FL21" s="9">
        <f t="shared" si="226"/>
        <v>0</v>
      </c>
      <c r="FM21" s="9">
        <f t="shared" si="226"/>
        <v>50</v>
      </c>
      <c r="FN21" s="9">
        <f t="shared" si="226"/>
        <v>5</v>
      </c>
      <c r="FO21" s="9">
        <f t="shared" si="226"/>
        <v>-5</v>
      </c>
      <c r="FP21" s="9">
        <f t="shared" si="226"/>
        <v>25</v>
      </c>
      <c r="FQ21" s="9">
        <f t="shared" si="226"/>
        <v>25</v>
      </c>
      <c r="FR21" s="9">
        <f t="shared" si="226"/>
        <v>0</v>
      </c>
      <c r="FS21" s="9">
        <f t="shared" si="226"/>
        <v>0</v>
      </c>
      <c r="FT21" s="9">
        <f t="shared" si="226"/>
        <v>-5</v>
      </c>
      <c r="FU21" s="9">
        <f t="shared" si="226"/>
        <v>10</v>
      </c>
      <c r="FV21" s="9">
        <f t="shared" si="226"/>
        <v>0</v>
      </c>
      <c r="FW21" s="9">
        <f t="shared" si="226"/>
        <v>50</v>
      </c>
      <c r="FX21" s="9">
        <f t="shared" si="226"/>
        <v>-5</v>
      </c>
    </row>
    <row r="22" spans="1:180" ht="15" thickBot="1" x14ac:dyDescent="0.4">
      <c r="A22" s="11" t="s">
        <v>20</v>
      </c>
      <c r="B22" s="2">
        <f t="shared" ref="B22:B85" si="228">SUM(C22:FQ22)</f>
        <v>550</v>
      </c>
      <c r="C22" s="9">
        <f>SUM(C23:C31)</f>
        <v>0</v>
      </c>
      <c r="D22" s="9">
        <f>SUM(D23:D31)</f>
        <v>0</v>
      </c>
      <c r="E22" s="9">
        <f t="shared" ref="E22:BP22" si="229">SUM(E23:E31)</f>
        <v>0</v>
      </c>
      <c r="F22" s="9">
        <f t="shared" si="229"/>
        <v>30</v>
      </c>
      <c r="G22" s="9">
        <f t="shared" si="229"/>
        <v>0</v>
      </c>
      <c r="H22" s="9">
        <f t="shared" si="229"/>
        <v>60</v>
      </c>
      <c r="I22" s="9">
        <f t="shared" si="229"/>
        <v>0</v>
      </c>
      <c r="J22" s="9">
        <f t="shared" si="229"/>
        <v>0</v>
      </c>
      <c r="K22" s="9">
        <f t="shared" si="229"/>
        <v>0</v>
      </c>
      <c r="L22" s="9">
        <f t="shared" si="229"/>
        <v>0</v>
      </c>
      <c r="M22" s="9">
        <f t="shared" si="229"/>
        <v>0</v>
      </c>
      <c r="N22" s="9">
        <f t="shared" si="229"/>
        <v>40</v>
      </c>
      <c r="O22" s="9">
        <f t="shared" si="229"/>
        <v>0</v>
      </c>
      <c r="P22" s="9">
        <f t="shared" si="229"/>
        <v>0</v>
      </c>
      <c r="Q22" s="9">
        <f t="shared" si="229"/>
        <v>0</v>
      </c>
      <c r="R22" s="9">
        <f t="shared" si="229"/>
        <v>0</v>
      </c>
      <c r="S22" s="9">
        <f t="shared" si="229"/>
        <v>0</v>
      </c>
      <c r="T22" s="9">
        <f t="shared" si="229"/>
        <v>30</v>
      </c>
      <c r="U22" s="9">
        <f t="shared" si="229"/>
        <v>15</v>
      </c>
      <c r="V22" s="9">
        <f t="shared" si="229"/>
        <v>15</v>
      </c>
      <c r="W22" s="9">
        <f t="shared" si="229"/>
        <v>0</v>
      </c>
      <c r="X22" s="9">
        <f t="shared" si="229"/>
        <v>0</v>
      </c>
      <c r="Y22" s="9">
        <f t="shared" si="229"/>
        <v>0</v>
      </c>
      <c r="Z22" s="9">
        <f t="shared" si="229"/>
        <v>0</v>
      </c>
      <c r="AA22" s="9">
        <f t="shared" si="229"/>
        <v>15</v>
      </c>
      <c r="AB22" s="9">
        <f t="shared" si="229"/>
        <v>30</v>
      </c>
      <c r="AC22" s="9">
        <f t="shared" si="229"/>
        <v>0</v>
      </c>
      <c r="AD22" s="9">
        <f t="shared" si="229"/>
        <v>10</v>
      </c>
      <c r="AE22" s="9">
        <f t="shared" si="229"/>
        <v>0</v>
      </c>
      <c r="AF22" s="9">
        <f t="shared" si="229"/>
        <v>0</v>
      </c>
      <c r="AG22" s="9">
        <f t="shared" si="229"/>
        <v>0</v>
      </c>
      <c r="AH22" s="9">
        <f t="shared" si="229"/>
        <v>25</v>
      </c>
      <c r="AI22" s="9">
        <f t="shared" si="229"/>
        <v>0</v>
      </c>
      <c r="AJ22" s="9">
        <f t="shared" si="229"/>
        <v>0</v>
      </c>
      <c r="AK22" s="9">
        <f t="shared" si="229"/>
        <v>0</v>
      </c>
      <c r="AL22" s="9">
        <f t="shared" si="229"/>
        <v>0</v>
      </c>
      <c r="AM22" s="9">
        <f t="shared" si="229"/>
        <v>0</v>
      </c>
      <c r="AN22" s="9">
        <f t="shared" si="229"/>
        <v>15</v>
      </c>
      <c r="AO22" s="9">
        <f t="shared" si="229"/>
        <v>0</v>
      </c>
      <c r="AP22" s="9">
        <f t="shared" si="229"/>
        <v>0</v>
      </c>
      <c r="AQ22" s="9">
        <f t="shared" si="229"/>
        <v>10</v>
      </c>
      <c r="AR22" s="9">
        <f t="shared" si="229"/>
        <v>0</v>
      </c>
      <c r="AS22" s="9">
        <f t="shared" si="229"/>
        <v>0</v>
      </c>
      <c r="AT22" s="9">
        <f t="shared" si="229"/>
        <v>0</v>
      </c>
      <c r="AU22" s="9">
        <f t="shared" si="229"/>
        <v>30</v>
      </c>
      <c r="AV22" s="9">
        <f t="shared" si="229"/>
        <v>0</v>
      </c>
      <c r="AW22" s="9">
        <f t="shared" si="229"/>
        <v>0</v>
      </c>
      <c r="AX22" s="9">
        <f t="shared" si="229"/>
        <v>0</v>
      </c>
      <c r="AY22" s="9">
        <f t="shared" si="229"/>
        <v>0</v>
      </c>
      <c r="AZ22" s="9">
        <f t="shared" si="229"/>
        <v>10</v>
      </c>
      <c r="BA22" s="9">
        <f t="shared" si="229"/>
        <v>0</v>
      </c>
      <c r="BB22" s="9">
        <f t="shared" si="229"/>
        <v>25</v>
      </c>
      <c r="BC22" s="9">
        <f t="shared" si="229"/>
        <v>0</v>
      </c>
      <c r="BD22" s="9">
        <f t="shared" si="229"/>
        <v>0</v>
      </c>
      <c r="BE22" s="9">
        <f t="shared" si="229"/>
        <v>0</v>
      </c>
      <c r="BF22" s="9">
        <f t="shared" si="229"/>
        <v>0</v>
      </c>
      <c r="BG22" s="9">
        <f t="shared" si="229"/>
        <v>0</v>
      </c>
      <c r="BH22" s="9">
        <f t="shared" si="229"/>
        <v>0</v>
      </c>
      <c r="BI22" s="9">
        <f t="shared" si="229"/>
        <v>0</v>
      </c>
      <c r="BJ22" s="9">
        <f t="shared" si="229"/>
        <v>15</v>
      </c>
      <c r="BK22" s="9">
        <f t="shared" si="229"/>
        <v>0</v>
      </c>
      <c r="BL22" s="9">
        <f t="shared" si="229"/>
        <v>0</v>
      </c>
      <c r="BM22" s="9">
        <f t="shared" si="229"/>
        <v>0</v>
      </c>
      <c r="BN22" s="9">
        <f t="shared" si="229"/>
        <v>0</v>
      </c>
      <c r="BO22" s="9">
        <f t="shared" si="229"/>
        <v>0</v>
      </c>
      <c r="BP22" s="9">
        <f t="shared" si="229"/>
        <v>25</v>
      </c>
      <c r="BQ22" s="9">
        <f t="shared" ref="BQ22:EB22" si="230">SUM(BQ23:BQ31)</f>
        <v>45</v>
      </c>
      <c r="BR22" s="9">
        <f t="shared" si="230"/>
        <v>0</v>
      </c>
      <c r="BS22" s="9">
        <f t="shared" si="230"/>
        <v>0</v>
      </c>
      <c r="BT22" s="9">
        <f t="shared" si="230"/>
        <v>10</v>
      </c>
      <c r="BU22" s="9">
        <f t="shared" si="230"/>
        <v>0</v>
      </c>
      <c r="BV22" s="9">
        <f t="shared" si="230"/>
        <v>0</v>
      </c>
      <c r="BW22" s="9">
        <f t="shared" si="230"/>
        <v>0</v>
      </c>
      <c r="BX22" s="9">
        <f t="shared" si="230"/>
        <v>0</v>
      </c>
      <c r="BY22" s="9">
        <f t="shared" si="230"/>
        <v>0</v>
      </c>
      <c r="BZ22" s="9">
        <f t="shared" si="230"/>
        <v>15</v>
      </c>
      <c r="CA22" s="9">
        <f t="shared" si="230"/>
        <v>0</v>
      </c>
      <c r="CB22" s="9">
        <f t="shared" si="230"/>
        <v>0</v>
      </c>
      <c r="CC22" s="9">
        <f t="shared" si="230"/>
        <v>0</v>
      </c>
      <c r="CD22" s="9">
        <f t="shared" si="230"/>
        <v>0</v>
      </c>
      <c r="CE22" s="9">
        <f t="shared" si="230"/>
        <v>0</v>
      </c>
      <c r="CF22" s="9">
        <f t="shared" si="230"/>
        <v>0</v>
      </c>
      <c r="CG22" s="9">
        <f t="shared" si="230"/>
        <v>0</v>
      </c>
      <c r="CH22" s="9">
        <f t="shared" si="230"/>
        <v>0</v>
      </c>
      <c r="CI22" s="9">
        <f t="shared" si="230"/>
        <v>0</v>
      </c>
      <c r="CJ22" s="9">
        <f t="shared" si="230"/>
        <v>0</v>
      </c>
      <c r="CK22" s="9">
        <f t="shared" si="230"/>
        <v>0</v>
      </c>
      <c r="CL22" s="9">
        <f t="shared" si="230"/>
        <v>0</v>
      </c>
      <c r="CM22" s="9">
        <f t="shared" si="230"/>
        <v>0</v>
      </c>
      <c r="CN22" s="9">
        <f t="shared" si="230"/>
        <v>0</v>
      </c>
      <c r="CO22" s="9">
        <f t="shared" si="230"/>
        <v>0</v>
      </c>
      <c r="CP22" s="9">
        <f t="shared" si="230"/>
        <v>0</v>
      </c>
      <c r="CQ22" s="9">
        <f t="shared" si="230"/>
        <v>0</v>
      </c>
      <c r="CR22" s="9">
        <f t="shared" si="230"/>
        <v>0</v>
      </c>
      <c r="CS22" s="9">
        <f t="shared" si="230"/>
        <v>0</v>
      </c>
      <c r="CT22" s="9">
        <f t="shared" si="230"/>
        <v>0</v>
      </c>
      <c r="CU22" s="9">
        <f t="shared" si="230"/>
        <v>0</v>
      </c>
      <c r="CV22" s="9">
        <f t="shared" si="230"/>
        <v>0</v>
      </c>
      <c r="CW22" s="9">
        <f t="shared" si="230"/>
        <v>0</v>
      </c>
      <c r="CX22" s="9">
        <f t="shared" si="230"/>
        <v>10</v>
      </c>
      <c r="CY22" s="9">
        <f t="shared" si="230"/>
        <v>0</v>
      </c>
      <c r="CZ22" s="9">
        <f t="shared" si="230"/>
        <v>10</v>
      </c>
      <c r="DA22" s="9">
        <f t="shared" si="230"/>
        <v>0</v>
      </c>
      <c r="DB22" s="9">
        <f t="shared" si="230"/>
        <v>0</v>
      </c>
      <c r="DC22" s="9">
        <f t="shared" si="230"/>
        <v>0</v>
      </c>
      <c r="DD22" s="9">
        <f t="shared" si="230"/>
        <v>0</v>
      </c>
      <c r="DE22" s="9">
        <f t="shared" si="230"/>
        <v>0</v>
      </c>
      <c r="DF22" s="9">
        <f t="shared" si="230"/>
        <v>0</v>
      </c>
      <c r="DG22" s="9">
        <f t="shared" si="230"/>
        <v>0</v>
      </c>
      <c r="DH22" s="9">
        <f t="shared" si="230"/>
        <v>0</v>
      </c>
      <c r="DI22" s="9">
        <f t="shared" si="230"/>
        <v>0</v>
      </c>
      <c r="DJ22" s="9">
        <f t="shared" si="230"/>
        <v>0</v>
      </c>
      <c r="DK22" s="9">
        <f t="shared" si="230"/>
        <v>0</v>
      </c>
      <c r="DL22" s="9">
        <f t="shared" si="230"/>
        <v>10</v>
      </c>
      <c r="DM22" s="9">
        <f t="shared" si="230"/>
        <v>25</v>
      </c>
      <c r="DN22" s="9">
        <f t="shared" si="230"/>
        <v>0</v>
      </c>
      <c r="DO22" s="9">
        <f t="shared" si="230"/>
        <v>0</v>
      </c>
      <c r="DP22" s="9">
        <f t="shared" si="230"/>
        <v>0</v>
      </c>
      <c r="DQ22" s="9">
        <f t="shared" si="230"/>
        <v>0</v>
      </c>
      <c r="DR22" s="9">
        <f t="shared" si="230"/>
        <v>0</v>
      </c>
      <c r="DS22" s="9">
        <f t="shared" si="230"/>
        <v>15</v>
      </c>
      <c r="DT22" s="9">
        <f t="shared" si="230"/>
        <v>0</v>
      </c>
      <c r="DU22" s="9">
        <f t="shared" si="230"/>
        <v>0</v>
      </c>
      <c r="DV22" s="9">
        <f t="shared" si="230"/>
        <v>0</v>
      </c>
      <c r="DW22" s="9">
        <f t="shared" si="230"/>
        <v>0</v>
      </c>
      <c r="DX22" s="9">
        <f t="shared" si="230"/>
        <v>10</v>
      </c>
      <c r="DY22" s="9">
        <f t="shared" si="230"/>
        <v>0</v>
      </c>
      <c r="DZ22" s="9">
        <f t="shared" si="230"/>
        <v>0</v>
      </c>
      <c r="EA22" s="9">
        <f t="shared" si="230"/>
        <v>0</v>
      </c>
      <c r="EB22" s="9">
        <f t="shared" si="230"/>
        <v>0</v>
      </c>
      <c r="EC22" s="9">
        <f t="shared" ref="EC22:FX22" si="231">SUM(EC23:EC31)</f>
        <v>0</v>
      </c>
      <c r="ED22" s="9">
        <f t="shared" si="231"/>
        <v>0</v>
      </c>
      <c r="EE22" s="9">
        <f t="shared" si="231"/>
        <v>0</v>
      </c>
      <c r="EF22" s="9">
        <f t="shared" si="231"/>
        <v>0</v>
      </c>
      <c r="EG22" s="9">
        <f t="shared" si="231"/>
        <v>0</v>
      </c>
      <c r="EH22" s="9">
        <f t="shared" si="231"/>
        <v>0</v>
      </c>
      <c r="EI22" s="9">
        <f t="shared" si="231"/>
        <v>0</v>
      </c>
      <c r="EJ22" s="9">
        <f t="shared" si="231"/>
        <v>0</v>
      </c>
      <c r="EK22" s="9">
        <f t="shared" si="231"/>
        <v>0</v>
      </c>
      <c r="EL22" s="9">
        <f t="shared" si="231"/>
        <v>0</v>
      </c>
      <c r="EM22" s="9">
        <f t="shared" si="231"/>
        <v>0</v>
      </c>
      <c r="EN22" s="9">
        <f t="shared" si="231"/>
        <v>0</v>
      </c>
      <c r="EO22" s="9">
        <f t="shared" si="231"/>
        <v>0</v>
      </c>
      <c r="EP22" s="9">
        <f t="shared" si="231"/>
        <v>0</v>
      </c>
      <c r="EQ22" s="9">
        <f t="shared" si="231"/>
        <v>0</v>
      </c>
      <c r="ER22" s="9">
        <f t="shared" si="231"/>
        <v>0</v>
      </c>
      <c r="ES22" s="9">
        <f t="shared" si="231"/>
        <v>0</v>
      </c>
      <c r="ET22" s="9">
        <f t="shared" si="231"/>
        <v>0</v>
      </c>
      <c r="EU22" s="9">
        <f t="shared" si="231"/>
        <v>0</v>
      </c>
      <c r="EV22" s="9">
        <f t="shared" si="231"/>
        <v>0</v>
      </c>
      <c r="EW22" s="9">
        <f t="shared" si="231"/>
        <v>0</v>
      </c>
      <c r="EX22" s="9">
        <f t="shared" si="231"/>
        <v>0</v>
      </c>
      <c r="EY22" s="9">
        <f t="shared" si="231"/>
        <v>0</v>
      </c>
      <c r="EZ22" s="9">
        <f t="shared" si="231"/>
        <v>0</v>
      </c>
      <c r="FA22" s="9">
        <f t="shared" si="231"/>
        <v>0</v>
      </c>
      <c r="FB22" s="9">
        <f t="shared" si="231"/>
        <v>0</v>
      </c>
      <c r="FC22" s="9">
        <f t="shared" ref="FC22" si="232">SUM(FC23:FC31)</f>
        <v>0</v>
      </c>
      <c r="FD22" s="9">
        <f t="shared" si="231"/>
        <v>0</v>
      </c>
      <c r="FE22" s="9">
        <f t="shared" si="231"/>
        <v>0</v>
      </c>
      <c r="FF22" s="9">
        <f t="shared" si="231"/>
        <v>0</v>
      </c>
      <c r="FG22" s="9">
        <f t="shared" si="231"/>
        <v>0</v>
      </c>
      <c r="FH22" s="9">
        <f t="shared" si="231"/>
        <v>0</v>
      </c>
      <c r="FI22" s="9">
        <f t="shared" si="231"/>
        <v>0</v>
      </c>
      <c r="FJ22" s="9">
        <f t="shared" si="231"/>
        <v>0</v>
      </c>
      <c r="FK22" s="9">
        <f t="shared" si="231"/>
        <v>0</v>
      </c>
      <c r="FL22" s="9">
        <f t="shared" si="231"/>
        <v>0</v>
      </c>
      <c r="FM22" s="9">
        <f t="shared" si="231"/>
        <v>0</v>
      </c>
      <c r="FN22" s="9">
        <f t="shared" si="231"/>
        <v>0</v>
      </c>
      <c r="FO22" s="9">
        <f t="shared" si="231"/>
        <v>0</v>
      </c>
      <c r="FP22" s="9">
        <f t="shared" si="231"/>
        <v>0</v>
      </c>
      <c r="FQ22" s="9">
        <f t="shared" si="231"/>
        <v>0</v>
      </c>
      <c r="FR22" s="9">
        <f t="shared" si="231"/>
        <v>0</v>
      </c>
      <c r="FS22" s="9">
        <f t="shared" si="231"/>
        <v>0</v>
      </c>
      <c r="FT22" s="9">
        <f t="shared" si="231"/>
        <v>0</v>
      </c>
      <c r="FU22" s="9">
        <f t="shared" si="231"/>
        <v>0</v>
      </c>
      <c r="FV22" s="9">
        <f t="shared" si="231"/>
        <v>0</v>
      </c>
      <c r="FW22" s="9">
        <f t="shared" si="231"/>
        <v>0</v>
      </c>
      <c r="FX22" s="9">
        <f t="shared" si="231"/>
        <v>0</v>
      </c>
    </row>
    <row r="23" spans="1:180" ht="15" hidden="1" thickBot="1" x14ac:dyDescent="0.4">
      <c r="A23" s="11" t="s">
        <v>21</v>
      </c>
      <c r="B23" s="2">
        <f t="shared" si="228"/>
        <v>40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Q23">
        <v>10</v>
      </c>
      <c r="BB23">
        <v>10</v>
      </c>
      <c r="BT23">
        <v>10</v>
      </c>
      <c r="DL23">
        <v>10</v>
      </c>
    </row>
    <row r="24" spans="1:180" ht="26.5" hidden="1" thickBot="1" x14ac:dyDescent="0.4">
      <c r="A24" s="11" t="s">
        <v>22</v>
      </c>
      <c r="B24" s="2">
        <f t="shared" si="228"/>
        <v>10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DX24">
        <v>10</v>
      </c>
    </row>
    <row r="25" spans="1:180" ht="26.5" hidden="1" thickBot="1" x14ac:dyDescent="0.4">
      <c r="A25" s="11" t="s">
        <v>23</v>
      </c>
      <c r="B25" s="2">
        <f t="shared" si="228"/>
        <v>40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10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D25">
        <v>10</v>
      </c>
      <c r="AZ25">
        <v>10</v>
      </c>
      <c r="BP25">
        <v>10</v>
      </c>
    </row>
    <row r="26" spans="1:180" ht="26.5" hidden="1" thickBot="1" x14ac:dyDescent="0.4">
      <c r="A26" s="11" t="s">
        <v>24</v>
      </c>
      <c r="B26" s="2">
        <f t="shared" si="228"/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CX26">
        <v>10</v>
      </c>
      <c r="CZ26">
        <v>10</v>
      </c>
    </row>
    <row r="27" spans="1:180" ht="26.5" hidden="1" thickBot="1" x14ac:dyDescent="0.4">
      <c r="A27" s="11" t="s">
        <v>25</v>
      </c>
      <c r="B27" s="2">
        <f t="shared" si="228"/>
        <v>20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H27">
        <v>10</v>
      </c>
      <c r="DM27">
        <v>10</v>
      </c>
    </row>
    <row r="28" spans="1:180" ht="15" hidden="1" thickBot="1" x14ac:dyDescent="0.4">
      <c r="A28" s="11" t="s">
        <v>26</v>
      </c>
      <c r="B28" s="2">
        <f t="shared" si="228"/>
        <v>75</v>
      </c>
      <c r="C28" s="2"/>
      <c r="D28" s="2"/>
      <c r="E28" s="2"/>
      <c r="F28" s="2"/>
      <c r="G28" s="2"/>
      <c r="H28" s="2">
        <v>15</v>
      </c>
      <c r="I28" s="2"/>
      <c r="J28" s="2"/>
      <c r="K28" s="2"/>
      <c r="L28" s="2"/>
      <c r="M28" s="2"/>
      <c r="N28" s="2">
        <v>15</v>
      </c>
      <c r="O28" s="2"/>
      <c r="P28" s="2"/>
      <c r="Q28" s="2"/>
      <c r="R28" s="2"/>
      <c r="S28" s="2"/>
      <c r="T28" s="2"/>
      <c r="U28" s="2">
        <v>15</v>
      </c>
      <c r="V28" s="2"/>
      <c r="W28" s="2"/>
      <c r="X28" s="2"/>
      <c r="Y28" s="2"/>
      <c r="Z28" s="2"/>
      <c r="AA28" s="2"/>
      <c r="AB28">
        <v>15</v>
      </c>
      <c r="AU28">
        <v>15</v>
      </c>
    </row>
    <row r="29" spans="1:180" ht="15" hidden="1" thickBot="1" x14ac:dyDescent="0.4">
      <c r="A29" s="11" t="s">
        <v>27</v>
      </c>
      <c r="B29" s="2">
        <f t="shared" si="228"/>
        <v>60</v>
      </c>
      <c r="C29" s="2"/>
      <c r="D29" s="2"/>
      <c r="E29" s="2"/>
      <c r="F29" s="2"/>
      <c r="G29" s="2"/>
      <c r="H29" s="2">
        <v>15</v>
      </c>
      <c r="I29" s="2"/>
      <c r="J29" s="2"/>
      <c r="K29" s="2"/>
      <c r="L29" s="2"/>
      <c r="M29" s="2"/>
      <c r="N29" s="2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BQ29">
        <v>15</v>
      </c>
      <c r="DM29">
        <v>15</v>
      </c>
    </row>
    <row r="30" spans="1:180" ht="26.5" hidden="1" thickBot="1" x14ac:dyDescent="0.4">
      <c r="A30" s="11" t="s">
        <v>28</v>
      </c>
      <c r="B30" s="2">
        <f t="shared" si="228"/>
        <v>135</v>
      </c>
      <c r="C30" s="2"/>
      <c r="D30" s="2"/>
      <c r="E30" s="2"/>
      <c r="F30" s="2">
        <v>15</v>
      </c>
      <c r="G30" s="2"/>
      <c r="H30" s="2">
        <v>15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>
        <v>15</v>
      </c>
      <c r="U30" s="2"/>
      <c r="V30" s="2"/>
      <c r="W30" s="2"/>
      <c r="X30" s="2"/>
      <c r="Y30" s="2"/>
      <c r="Z30" s="2"/>
      <c r="AA30" s="2"/>
      <c r="AB30">
        <v>15</v>
      </c>
      <c r="AH30">
        <v>15</v>
      </c>
      <c r="AN30">
        <v>15</v>
      </c>
      <c r="BJ30">
        <v>15</v>
      </c>
      <c r="BQ30">
        <v>15</v>
      </c>
      <c r="DS30">
        <v>15</v>
      </c>
    </row>
    <row r="31" spans="1:180" ht="26.5" hidden="1" thickBot="1" x14ac:dyDescent="0.4">
      <c r="A31" s="11" t="s">
        <v>29</v>
      </c>
      <c r="B31" s="2">
        <f t="shared" si="228"/>
        <v>150</v>
      </c>
      <c r="C31" s="2"/>
      <c r="D31" s="2"/>
      <c r="E31" s="2"/>
      <c r="F31" s="2">
        <v>15</v>
      </c>
      <c r="G31" s="2"/>
      <c r="H31" s="2">
        <v>15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>
        <v>15</v>
      </c>
      <c r="U31" s="2"/>
      <c r="V31" s="2">
        <v>15</v>
      </c>
      <c r="W31" s="2"/>
      <c r="X31" s="2"/>
      <c r="Y31" s="2"/>
      <c r="Z31" s="2"/>
      <c r="AA31" s="2">
        <v>15</v>
      </c>
      <c r="AU31">
        <v>15</v>
      </c>
      <c r="BB31">
        <v>15</v>
      </c>
      <c r="BP31">
        <v>15</v>
      </c>
      <c r="BQ31">
        <v>15</v>
      </c>
      <c r="BZ31">
        <v>15</v>
      </c>
    </row>
    <row r="32" spans="1:180" ht="26.5" thickBot="1" x14ac:dyDescent="0.4">
      <c r="A32" s="11" t="s">
        <v>30</v>
      </c>
      <c r="B32" s="2">
        <f t="shared" si="228"/>
        <v>160</v>
      </c>
      <c r="C32" s="2">
        <f>SUM(C33:C42)</f>
        <v>0</v>
      </c>
      <c r="D32" s="2">
        <f t="shared" ref="D32:BO32" si="233">SUM(D33:D42)</f>
        <v>0</v>
      </c>
      <c r="E32" s="2">
        <f t="shared" si="233"/>
        <v>0</v>
      </c>
      <c r="F32" s="2">
        <f t="shared" si="233"/>
        <v>50</v>
      </c>
      <c r="G32" s="2">
        <f t="shared" si="233"/>
        <v>0</v>
      </c>
      <c r="H32" s="2">
        <f t="shared" si="233"/>
        <v>0</v>
      </c>
      <c r="I32" s="2">
        <f t="shared" si="233"/>
        <v>0</v>
      </c>
      <c r="J32" s="2">
        <f t="shared" si="233"/>
        <v>0</v>
      </c>
      <c r="K32" s="2">
        <f t="shared" si="233"/>
        <v>0</v>
      </c>
      <c r="L32" s="2">
        <f t="shared" si="233"/>
        <v>0</v>
      </c>
      <c r="M32" s="2">
        <f t="shared" si="233"/>
        <v>25</v>
      </c>
      <c r="N32" s="2">
        <f t="shared" si="233"/>
        <v>15</v>
      </c>
      <c r="O32" s="2">
        <f t="shared" si="233"/>
        <v>0</v>
      </c>
      <c r="P32" s="2">
        <f t="shared" si="233"/>
        <v>0</v>
      </c>
      <c r="Q32" s="2">
        <f t="shared" si="233"/>
        <v>0</v>
      </c>
      <c r="R32" s="2">
        <f t="shared" si="233"/>
        <v>0</v>
      </c>
      <c r="S32" s="2">
        <f t="shared" si="233"/>
        <v>0</v>
      </c>
      <c r="T32" s="2">
        <f t="shared" si="233"/>
        <v>0</v>
      </c>
      <c r="U32" s="2">
        <f t="shared" si="233"/>
        <v>0</v>
      </c>
      <c r="V32" s="2">
        <f t="shared" si="233"/>
        <v>0</v>
      </c>
      <c r="W32" s="2">
        <f t="shared" si="233"/>
        <v>0</v>
      </c>
      <c r="X32" s="2">
        <f t="shared" si="233"/>
        <v>0</v>
      </c>
      <c r="Y32" s="2">
        <f t="shared" si="233"/>
        <v>0</v>
      </c>
      <c r="Z32" s="2">
        <f t="shared" si="233"/>
        <v>0</v>
      </c>
      <c r="AA32" s="2">
        <f t="shared" si="233"/>
        <v>0</v>
      </c>
      <c r="AB32" s="2">
        <f t="shared" si="233"/>
        <v>0</v>
      </c>
      <c r="AC32" s="2">
        <f t="shared" si="233"/>
        <v>0</v>
      </c>
      <c r="AD32" s="2">
        <f t="shared" si="233"/>
        <v>0</v>
      </c>
      <c r="AE32" s="2">
        <f t="shared" si="233"/>
        <v>0</v>
      </c>
      <c r="AF32" s="2">
        <f t="shared" si="233"/>
        <v>0</v>
      </c>
      <c r="AG32" s="2">
        <f t="shared" si="233"/>
        <v>0</v>
      </c>
      <c r="AH32" s="2">
        <f t="shared" si="233"/>
        <v>0</v>
      </c>
      <c r="AI32" s="2">
        <f t="shared" si="233"/>
        <v>0</v>
      </c>
      <c r="AJ32" s="2">
        <f t="shared" si="233"/>
        <v>0</v>
      </c>
      <c r="AK32" s="2">
        <f t="shared" si="233"/>
        <v>0</v>
      </c>
      <c r="AL32" s="2">
        <f t="shared" si="233"/>
        <v>0</v>
      </c>
      <c r="AM32" s="2">
        <f t="shared" si="233"/>
        <v>0</v>
      </c>
      <c r="AN32" s="2">
        <f t="shared" si="233"/>
        <v>0</v>
      </c>
      <c r="AO32" s="2">
        <f t="shared" si="233"/>
        <v>0</v>
      </c>
      <c r="AP32" s="2">
        <f t="shared" si="233"/>
        <v>0</v>
      </c>
      <c r="AQ32" s="2">
        <f t="shared" si="233"/>
        <v>0</v>
      </c>
      <c r="AR32" s="2">
        <f t="shared" si="233"/>
        <v>0</v>
      </c>
      <c r="AS32" s="2">
        <f t="shared" si="233"/>
        <v>0</v>
      </c>
      <c r="AT32" s="2">
        <f t="shared" si="233"/>
        <v>0</v>
      </c>
      <c r="AU32" s="2">
        <f t="shared" si="233"/>
        <v>25</v>
      </c>
      <c r="AV32" s="2">
        <f t="shared" si="233"/>
        <v>0</v>
      </c>
      <c r="AW32" s="2">
        <f t="shared" si="233"/>
        <v>0</v>
      </c>
      <c r="AX32" s="2">
        <f t="shared" si="233"/>
        <v>0</v>
      </c>
      <c r="AY32" s="2">
        <f t="shared" si="233"/>
        <v>0</v>
      </c>
      <c r="AZ32" s="2">
        <f t="shared" si="233"/>
        <v>0</v>
      </c>
      <c r="BA32" s="2">
        <f t="shared" si="233"/>
        <v>0</v>
      </c>
      <c r="BB32" s="2">
        <f t="shared" si="233"/>
        <v>15</v>
      </c>
      <c r="BC32" s="2">
        <f t="shared" si="233"/>
        <v>0</v>
      </c>
      <c r="BD32" s="2">
        <f t="shared" si="233"/>
        <v>0</v>
      </c>
      <c r="BE32" s="2">
        <f t="shared" si="233"/>
        <v>0</v>
      </c>
      <c r="BF32" s="2">
        <f t="shared" si="233"/>
        <v>0</v>
      </c>
      <c r="BG32" s="2">
        <f t="shared" si="233"/>
        <v>0</v>
      </c>
      <c r="BH32" s="2">
        <f t="shared" si="233"/>
        <v>0</v>
      </c>
      <c r="BI32" s="2">
        <f t="shared" si="233"/>
        <v>0</v>
      </c>
      <c r="BJ32" s="2">
        <f t="shared" si="233"/>
        <v>0</v>
      </c>
      <c r="BK32" s="2">
        <f t="shared" si="233"/>
        <v>0</v>
      </c>
      <c r="BL32" s="2">
        <f t="shared" si="233"/>
        <v>0</v>
      </c>
      <c r="BM32" s="2">
        <f t="shared" si="233"/>
        <v>0</v>
      </c>
      <c r="BN32" s="2">
        <f t="shared" si="233"/>
        <v>0</v>
      </c>
      <c r="BO32" s="2">
        <f t="shared" si="233"/>
        <v>0</v>
      </c>
      <c r="BP32" s="2">
        <f t="shared" ref="BP32:EA32" si="234">SUM(BP33:BP42)</f>
        <v>0</v>
      </c>
      <c r="BQ32" s="2">
        <f t="shared" si="234"/>
        <v>0</v>
      </c>
      <c r="BR32" s="2">
        <f t="shared" si="234"/>
        <v>0</v>
      </c>
      <c r="BS32" s="2">
        <f t="shared" si="234"/>
        <v>0</v>
      </c>
      <c r="BT32" s="2">
        <f t="shared" si="234"/>
        <v>0</v>
      </c>
      <c r="BU32" s="2">
        <f t="shared" si="234"/>
        <v>0</v>
      </c>
      <c r="BV32" s="2">
        <f t="shared" si="234"/>
        <v>0</v>
      </c>
      <c r="BW32" s="2">
        <f t="shared" si="234"/>
        <v>0</v>
      </c>
      <c r="BX32" s="2">
        <f t="shared" si="234"/>
        <v>0</v>
      </c>
      <c r="BY32" s="2">
        <f t="shared" si="234"/>
        <v>0</v>
      </c>
      <c r="BZ32" s="2">
        <f t="shared" si="234"/>
        <v>0</v>
      </c>
      <c r="CA32" s="2">
        <f t="shared" si="234"/>
        <v>0</v>
      </c>
      <c r="CB32" s="2">
        <f t="shared" si="234"/>
        <v>0</v>
      </c>
      <c r="CC32" s="2">
        <f t="shared" si="234"/>
        <v>0</v>
      </c>
      <c r="CD32" s="2">
        <f t="shared" si="234"/>
        <v>0</v>
      </c>
      <c r="CE32" s="2">
        <f t="shared" si="234"/>
        <v>0</v>
      </c>
      <c r="CF32" s="2">
        <f t="shared" si="234"/>
        <v>0</v>
      </c>
      <c r="CG32" s="2">
        <f t="shared" si="234"/>
        <v>0</v>
      </c>
      <c r="CH32" s="2">
        <f t="shared" si="234"/>
        <v>0</v>
      </c>
      <c r="CI32" s="2">
        <f t="shared" si="234"/>
        <v>0</v>
      </c>
      <c r="CJ32" s="2">
        <f t="shared" si="234"/>
        <v>0</v>
      </c>
      <c r="CK32" s="2">
        <f t="shared" si="234"/>
        <v>0</v>
      </c>
      <c r="CL32" s="2">
        <f t="shared" si="234"/>
        <v>0</v>
      </c>
      <c r="CM32" s="2">
        <f t="shared" si="234"/>
        <v>0</v>
      </c>
      <c r="CN32" s="2">
        <f t="shared" si="234"/>
        <v>0</v>
      </c>
      <c r="CO32" s="2">
        <f t="shared" si="234"/>
        <v>0</v>
      </c>
      <c r="CP32" s="2">
        <f t="shared" si="234"/>
        <v>0</v>
      </c>
      <c r="CQ32" s="2">
        <f t="shared" si="234"/>
        <v>0</v>
      </c>
      <c r="CR32" s="2">
        <f t="shared" si="234"/>
        <v>0</v>
      </c>
      <c r="CS32" s="2">
        <f t="shared" si="234"/>
        <v>0</v>
      </c>
      <c r="CT32" s="2">
        <f t="shared" si="234"/>
        <v>0</v>
      </c>
      <c r="CU32" s="2">
        <f t="shared" si="234"/>
        <v>0</v>
      </c>
      <c r="CV32" s="2">
        <f t="shared" si="234"/>
        <v>0</v>
      </c>
      <c r="CW32" s="2">
        <f t="shared" si="234"/>
        <v>0</v>
      </c>
      <c r="CX32" s="2">
        <f t="shared" si="234"/>
        <v>0</v>
      </c>
      <c r="CY32" s="2">
        <f t="shared" si="234"/>
        <v>0</v>
      </c>
      <c r="CZ32" s="2">
        <f t="shared" si="234"/>
        <v>15</v>
      </c>
      <c r="DA32" s="2">
        <f t="shared" si="234"/>
        <v>0</v>
      </c>
      <c r="DB32" s="2">
        <f t="shared" si="234"/>
        <v>0</v>
      </c>
      <c r="DC32" s="2">
        <f t="shared" si="234"/>
        <v>0</v>
      </c>
      <c r="DD32" s="2">
        <f t="shared" si="234"/>
        <v>0</v>
      </c>
      <c r="DE32" s="2">
        <f t="shared" si="234"/>
        <v>0</v>
      </c>
      <c r="DF32" s="2">
        <f t="shared" si="234"/>
        <v>0</v>
      </c>
      <c r="DG32" s="2">
        <f t="shared" si="234"/>
        <v>0</v>
      </c>
      <c r="DH32" s="2">
        <f t="shared" si="234"/>
        <v>0</v>
      </c>
      <c r="DI32" s="2">
        <f t="shared" si="234"/>
        <v>0</v>
      </c>
      <c r="DJ32" s="2">
        <f t="shared" si="234"/>
        <v>0</v>
      </c>
      <c r="DK32" s="2">
        <f t="shared" si="234"/>
        <v>0</v>
      </c>
      <c r="DL32" s="2">
        <f t="shared" si="234"/>
        <v>0</v>
      </c>
      <c r="DM32" s="2">
        <f t="shared" si="234"/>
        <v>15</v>
      </c>
      <c r="DN32" s="2">
        <f t="shared" si="234"/>
        <v>0</v>
      </c>
      <c r="DO32" s="2">
        <f t="shared" si="234"/>
        <v>0</v>
      </c>
      <c r="DP32" s="2">
        <f t="shared" si="234"/>
        <v>0</v>
      </c>
      <c r="DQ32" s="2">
        <f t="shared" si="234"/>
        <v>0</v>
      </c>
      <c r="DR32" s="2">
        <f t="shared" si="234"/>
        <v>0</v>
      </c>
      <c r="DS32" s="2">
        <f t="shared" si="234"/>
        <v>0</v>
      </c>
      <c r="DT32" s="2">
        <f t="shared" si="234"/>
        <v>0</v>
      </c>
      <c r="DU32" s="2">
        <f t="shared" si="234"/>
        <v>0</v>
      </c>
      <c r="DV32" s="2">
        <f t="shared" si="234"/>
        <v>0</v>
      </c>
      <c r="DW32" s="2">
        <f t="shared" si="234"/>
        <v>0</v>
      </c>
      <c r="DX32" s="2">
        <f t="shared" si="234"/>
        <v>0</v>
      </c>
      <c r="DY32" s="2">
        <f t="shared" si="234"/>
        <v>0</v>
      </c>
      <c r="DZ32" s="2">
        <f t="shared" si="234"/>
        <v>0</v>
      </c>
      <c r="EA32" s="2">
        <f t="shared" si="234"/>
        <v>0</v>
      </c>
      <c r="EB32" s="2">
        <f t="shared" ref="EB32:FX32" si="235">SUM(EB33:EB42)</f>
        <v>0</v>
      </c>
      <c r="EC32" s="2">
        <f t="shared" si="235"/>
        <v>0</v>
      </c>
      <c r="ED32" s="2">
        <f t="shared" si="235"/>
        <v>0</v>
      </c>
      <c r="EE32" s="2">
        <f t="shared" si="235"/>
        <v>0</v>
      </c>
      <c r="EF32" s="2">
        <f t="shared" si="235"/>
        <v>0</v>
      </c>
      <c r="EG32" s="2">
        <f t="shared" si="235"/>
        <v>0</v>
      </c>
      <c r="EH32" s="2">
        <f t="shared" si="235"/>
        <v>0</v>
      </c>
      <c r="EI32" s="2">
        <f t="shared" si="235"/>
        <v>0</v>
      </c>
      <c r="EJ32" s="2">
        <f t="shared" si="235"/>
        <v>0</v>
      </c>
      <c r="EK32" s="2">
        <f t="shared" si="235"/>
        <v>0</v>
      </c>
      <c r="EL32" s="2">
        <f t="shared" si="235"/>
        <v>0</v>
      </c>
      <c r="EM32" s="2">
        <f t="shared" si="235"/>
        <v>0</v>
      </c>
      <c r="EN32" s="2">
        <f t="shared" si="235"/>
        <v>0</v>
      </c>
      <c r="EO32" s="2">
        <f t="shared" si="235"/>
        <v>0</v>
      </c>
      <c r="EP32" s="2">
        <f t="shared" si="235"/>
        <v>0</v>
      </c>
      <c r="EQ32" s="2">
        <f t="shared" si="235"/>
        <v>0</v>
      </c>
      <c r="ER32" s="2">
        <f t="shared" si="235"/>
        <v>0</v>
      </c>
      <c r="ES32" s="2">
        <f t="shared" si="235"/>
        <v>0</v>
      </c>
      <c r="ET32" s="2">
        <f t="shared" si="235"/>
        <v>0</v>
      </c>
      <c r="EU32" s="2">
        <f t="shared" si="235"/>
        <v>0</v>
      </c>
      <c r="EV32" s="2">
        <f t="shared" si="235"/>
        <v>0</v>
      </c>
      <c r="EW32" s="2">
        <f t="shared" si="235"/>
        <v>0</v>
      </c>
      <c r="EX32" s="2">
        <f t="shared" si="235"/>
        <v>0</v>
      </c>
      <c r="EY32" s="2">
        <f t="shared" si="235"/>
        <v>0</v>
      </c>
      <c r="EZ32" s="2">
        <f t="shared" si="235"/>
        <v>0</v>
      </c>
      <c r="FA32" s="2">
        <f t="shared" si="235"/>
        <v>0</v>
      </c>
      <c r="FB32" s="2">
        <f t="shared" si="235"/>
        <v>0</v>
      </c>
      <c r="FC32" s="2">
        <f t="shared" ref="FC32" si="236">SUM(FC33:FC42)</f>
        <v>0</v>
      </c>
      <c r="FD32" s="2">
        <f t="shared" si="235"/>
        <v>0</v>
      </c>
      <c r="FE32" s="2">
        <f t="shared" si="235"/>
        <v>0</v>
      </c>
      <c r="FF32" s="2">
        <f t="shared" si="235"/>
        <v>0</v>
      </c>
      <c r="FG32" s="2">
        <f t="shared" si="235"/>
        <v>0</v>
      </c>
      <c r="FH32" s="2">
        <f t="shared" si="235"/>
        <v>0</v>
      </c>
      <c r="FI32" s="2">
        <f t="shared" si="235"/>
        <v>0</v>
      </c>
      <c r="FJ32" s="2">
        <f t="shared" si="235"/>
        <v>0</v>
      </c>
      <c r="FK32" s="2">
        <f t="shared" si="235"/>
        <v>0</v>
      </c>
      <c r="FL32" s="2">
        <f t="shared" si="235"/>
        <v>0</v>
      </c>
      <c r="FM32" s="2">
        <f t="shared" si="235"/>
        <v>0</v>
      </c>
      <c r="FN32" s="2">
        <f t="shared" si="235"/>
        <v>0</v>
      </c>
      <c r="FO32" s="2">
        <f t="shared" si="235"/>
        <v>0</v>
      </c>
      <c r="FP32" s="2">
        <f t="shared" si="235"/>
        <v>0</v>
      </c>
      <c r="FQ32" s="2">
        <f t="shared" si="235"/>
        <v>0</v>
      </c>
      <c r="FR32" s="2">
        <f t="shared" si="235"/>
        <v>0</v>
      </c>
      <c r="FS32" s="2">
        <f t="shared" si="235"/>
        <v>0</v>
      </c>
      <c r="FT32" s="2">
        <f t="shared" si="235"/>
        <v>0</v>
      </c>
      <c r="FU32" s="2">
        <f t="shared" si="235"/>
        <v>0</v>
      </c>
      <c r="FV32" s="2">
        <f t="shared" si="235"/>
        <v>0</v>
      </c>
      <c r="FW32" s="2">
        <f t="shared" si="235"/>
        <v>0</v>
      </c>
      <c r="FX32" s="2">
        <f t="shared" si="235"/>
        <v>0</v>
      </c>
    </row>
    <row r="33" spans="1:180" ht="15" hidden="1" thickBot="1" x14ac:dyDescent="0.4">
      <c r="A33" s="11" t="s">
        <v>31</v>
      </c>
      <c r="B33" s="2">
        <f t="shared" si="228"/>
        <v>15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BB33">
        <v>15</v>
      </c>
    </row>
    <row r="34" spans="1:180" ht="26.5" hidden="1" thickBot="1" x14ac:dyDescent="0.4">
      <c r="A34" s="11" t="s">
        <v>32</v>
      </c>
      <c r="B34" s="2">
        <f t="shared" si="228"/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180" ht="26.5" hidden="1" thickBot="1" x14ac:dyDescent="0.4">
      <c r="A35" s="11" t="s">
        <v>33</v>
      </c>
      <c r="B35" s="2">
        <f t="shared" si="228"/>
        <v>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180" ht="26.5" hidden="1" thickBot="1" x14ac:dyDescent="0.4">
      <c r="A36" s="11" t="s">
        <v>34</v>
      </c>
      <c r="B36" s="2">
        <f t="shared" si="228"/>
        <v>15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CZ36">
        <v>15</v>
      </c>
    </row>
    <row r="37" spans="1:180" ht="26.5" hidden="1" thickBot="1" x14ac:dyDescent="0.4">
      <c r="A37" s="11" t="s">
        <v>35</v>
      </c>
      <c r="B37" s="2">
        <f t="shared" si="228"/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DM37">
        <v>15</v>
      </c>
    </row>
    <row r="38" spans="1:180" ht="15" hidden="1" thickBot="1" x14ac:dyDescent="0.4">
      <c r="A38" s="11" t="s">
        <v>36</v>
      </c>
      <c r="B38" s="2">
        <f t="shared" si="228"/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180" ht="15" hidden="1" thickBot="1" x14ac:dyDescent="0.4">
      <c r="A39" s="11" t="s">
        <v>37</v>
      </c>
      <c r="B39" s="2">
        <f t="shared" si="228"/>
        <v>25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U39">
        <v>25</v>
      </c>
    </row>
    <row r="40" spans="1:180" ht="15" hidden="1" thickBot="1" x14ac:dyDescent="0.4">
      <c r="A40" s="11" t="s">
        <v>38</v>
      </c>
      <c r="B40" s="2">
        <f t="shared" si="228"/>
        <v>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25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180" ht="26.5" hidden="1" thickBot="1" x14ac:dyDescent="0.4">
      <c r="A41" s="11" t="s">
        <v>39</v>
      </c>
      <c r="B41" s="2">
        <f t="shared" si="228"/>
        <v>25</v>
      </c>
      <c r="C41" s="2"/>
      <c r="D41" s="2"/>
      <c r="E41" s="2"/>
      <c r="F41" s="2">
        <v>25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180" ht="26.5" hidden="1" thickBot="1" x14ac:dyDescent="0.4">
      <c r="A42" s="11" t="s">
        <v>40</v>
      </c>
      <c r="B42" s="2">
        <f t="shared" si="228"/>
        <v>25</v>
      </c>
      <c r="C42" s="2"/>
      <c r="D42" s="2"/>
      <c r="E42" s="2"/>
      <c r="F42" s="2">
        <v>25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180" ht="26.5" thickBot="1" x14ac:dyDescent="0.4">
      <c r="A43" s="11" t="s">
        <v>41</v>
      </c>
      <c r="B43" s="2">
        <f t="shared" si="228"/>
        <v>635</v>
      </c>
      <c r="C43" s="2">
        <f>SUM(C44:C56)</f>
        <v>0</v>
      </c>
      <c r="D43" s="2">
        <f t="shared" ref="D43:BO43" si="237">SUM(D44:D56)</f>
        <v>0</v>
      </c>
      <c r="E43" s="2">
        <f t="shared" si="237"/>
        <v>0</v>
      </c>
      <c r="F43" s="2">
        <f t="shared" si="237"/>
        <v>45</v>
      </c>
      <c r="G43" s="2">
        <f t="shared" si="237"/>
        <v>0</v>
      </c>
      <c r="H43" s="2">
        <f t="shared" si="237"/>
        <v>75</v>
      </c>
      <c r="I43" s="2">
        <f t="shared" si="237"/>
        <v>0</v>
      </c>
      <c r="J43" s="2">
        <f t="shared" si="237"/>
        <v>0</v>
      </c>
      <c r="K43" s="2">
        <f t="shared" si="237"/>
        <v>0</v>
      </c>
      <c r="L43" s="2">
        <f t="shared" si="237"/>
        <v>0</v>
      </c>
      <c r="M43" s="2">
        <f t="shared" si="237"/>
        <v>0</v>
      </c>
      <c r="N43" s="2">
        <f t="shared" si="237"/>
        <v>20</v>
      </c>
      <c r="O43" s="2">
        <f t="shared" si="237"/>
        <v>0</v>
      </c>
      <c r="P43" s="2">
        <f t="shared" si="237"/>
        <v>0</v>
      </c>
      <c r="Q43" s="2">
        <f t="shared" si="237"/>
        <v>0</v>
      </c>
      <c r="R43" s="2">
        <f t="shared" si="237"/>
        <v>0</v>
      </c>
      <c r="S43" s="2">
        <f t="shared" si="237"/>
        <v>0</v>
      </c>
      <c r="T43" s="2">
        <f t="shared" si="237"/>
        <v>15</v>
      </c>
      <c r="U43" s="2">
        <f t="shared" si="237"/>
        <v>0</v>
      </c>
      <c r="V43" s="2">
        <f t="shared" si="237"/>
        <v>20</v>
      </c>
      <c r="W43" s="2">
        <f t="shared" si="237"/>
        <v>0</v>
      </c>
      <c r="X43" s="2">
        <f t="shared" si="237"/>
        <v>0</v>
      </c>
      <c r="Y43" s="2">
        <f t="shared" si="237"/>
        <v>20</v>
      </c>
      <c r="Z43" s="2">
        <f t="shared" si="237"/>
        <v>0</v>
      </c>
      <c r="AA43" s="2">
        <f t="shared" si="237"/>
        <v>30</v>
      </c>
      <c r="AB43" s="2">
        <f t="shared" si="237"/>
        <v>0</v>
      </c>
      <c r="AC43" s="2">
        <f t="shared" si="237"/>
        <v>5</v>
      </c>
      <c r="AD43" s="2">
        <f t="shared" si="237"/>
        <v>30</v>
      </c>
      <c r="AE43" s="2">
        <f t="shared" si="237"/>
        <v>0</v>
      </c>
      <c r="AF43" s="2">
        <f t="shared" si="237"/>
        <v>0</v>
      </c>
      <c r="AG43" s="2">
        <f t="shared" si="237"/>
        <v>0</v>
      </c>
      <c r="AH43" s="2">
        <f t="shared" si="237"/>
        <v>5</v>
      </c>
      <c r="AI43" s="2">
        <f t="shared" si="237"/>
        <v>0</v>
      </c>
      <c r="AJ43" s="2">
        <f t="shared" si="237"/>
        <v>0</v>
      </c>
      <c r="AK43" s="2">
        <f t="shared" si="237"/>
        <v>0</v>
      </c>
      <c r="AL43" s="2">
        <f t="shared" si="237"/>
        <v>0</v>
      </c>
      <c r="AM43" s="2">
        <f t="shared" si="237"/>
        <v>0</v>
      </c>
      <c r="AN43" s="2">
        <f t="shared" si="237"/>
        <v>0</v>
      </c>
      <c r="AO43" s="2">
        <f t="shared" si="237"/>
        <v>0</v>
      </c>
      <c r="AP43" s="2">
        <f t="shared" si="237"/>
        <v>15</v>
      </c>
      <c r="AQ43" s="2">
        <f t="shared" si="237"/>
        <v>15</v>
      </c>
      <c r="AR43" s="2">
        <f t="shared" si="237"/>
        <v>15</v>
      </c>
      <c r="AS43" s="2">
        <f t="shared" si="237"/>
        <v>0</v>
      </c>
      <c r="AT43" s="2">
        <f t="shared" si="237"/>
        <v>0</v>
      </c>
      <c r="AU43" s="2">
        <f t="shared" si="237"/>
        <v>30</v>
      </c>
      <c r="AV43" s="2">
        <f t="shared" si="237"/>
        <v>0</v>
      </c>
      <c r="AW43" s="2">
        <f t="shared" si="237"/>
        <v>0</v>
      </c>
      <c r="AX43" s="2">
        <f t="shared" si="237"/>
        <v>0</v>
      </c>
      <c r="AY43" s="2">
        <f t="shared" si="237"/>
        <v>0</v>
      </c>
      <c r="AZ43" s="2">
        <f t="shared" si="237"/>
        <v>30</v>
      </c>
      <c r="BA43" s="2">
        <f t="shared" si="237"/>
        <v>0</v>
      </c>
      <c r="BB43" s="2">
        <f t="shared" si="237"/>
        <v>0</v>
      </c>
      <c r="BC43" s="2">
        <f t="shared" si="237"/>
        <v>0</v>
      </c>
      <c r="BD43" s="2">
        <f t="shared" si="237"/>
        <v>0</v>
      </c>
      <c r="BE43" s="2">
        <f t="shared" si="237"/>
        <v>35</v>
      </c>
      <c r="BF43" s="2">
        <f t="shared" si="237"/>
        <v>0</v>
      </c>
      <c r="BG43" s="2">
        <f t="shared" si="237"/>
        <v>0</v>
      </c>
      <c r="BH43" s="2">
        <f t="shared" si="237"/>
        <v>0</v>
      </c>
      <c r="BI43" s="2">
        <f t="shared" si="237"/>
        <v>0</v>
      </c>
      <c r="BJ43" s="2">
        <f t="shared" si="237"/>
        <v>30</v>
      </c>
      <c r="BK43" s="2">
        <f t="shared" si="237"/>
        <v>0</v>
      </c>
      <c r="BL43" s="2">
        <f t="shared" si="237"/>
        <v>0</v>
      </c>
      <c r="BM43" s="2">
        <f t="shared" si="237"/>
        <v>0</v>
      </c>
      <c r="BN43" s="2">
        <f t="shared" si="237"/>
        <v>10</v>
      </c>
      <c r="BO43" s="2">
        <f t="shared" si="237"/>
        <v>0</v>
      </c>
      <c r="BP43" s="2">
        <f t="shared" ref="BP43:EA43" si="238">SUM(BP44:BP56)</f>
        <v>20</v>
      </c>
      <c r="BQ43" s="2">
        <f t="shared" si="238"/>
        <v>75</v>
      </c>
      <c r="BR43" s="2">
        <f t="shared" si="238"/>
        <v>0</v>
      </c>
      <c r="BS43" s="2">
        <f t="shared" si="238"/>
        <v>0</v>
      </c>
      <c r="BT43" s="2">
        <f t="shared" si="238"/>
        <v>15</v>
      </c>
      <c r="BU43" s="2">
        <f t="shared" si="238"/>
        <v>0</v>
      </c>
      <c r="BV43" s="2">
        <f t="shared" si="238"/>
        <v>0</v>
      </c>
      <c r="BW43" s="2">
        <f t="shared" si="238"/>
        <v>0</v>
      </c>
      <c r="BX43" s="2">
        <f t="shared" si="238"/>
        <v>0</v>
      </c>
      <c r="BY43" s="2">
        <f t="shared" si="238"/>
        <v>0</v>
      </c>
      <c r="BZ43" s="2">
        <f t="shared" si="238"/>
        <v>15</v>
      </c>
      <c r="CA43" s="2">
        <f t="shared" si="238"/>
        <v>0</v>
      </c>
      <c r="CB43" s="2">
        <f t="shared" si="238"/>
        <v>0</v>
      </c>
      <c r="CC43" s="2">
        <f t="shared" si="238"/>
        <v>0</v>
      </c>
      <c r="CD43" s="2">
        <f t="shared" si="238"/>
        <v>0</v>
      </c>
      <c r="CE43" s="2">
        <f t="shared" si="238"/>
        <v>15</v>
      </c>
      <c r="CF43" s="2">
        <f t="shared" si="238"/>
        <v>0</v>
      </c>
      <c r="CG43" s="2">
        <f t="shared" si="238"/>
        <v>0</v>
      </c>
      <c r="CH43" s="2">
        <f t="shared" si="238"/>
        <v>0</v>
      </c>
      <c r="CI43" s="2">
        <f t="shared" si="238"/>
        <v>0</v>
      </c>
      <c r="CJ43" s="2">
        <f t="shared" si="238"/>
        <v>0</v>
      </c>
      <c r="CK43" s="2">
        <f t="shared" si="238"/>
        <v>0</v>
      </c>
      <c r="CL43" s="2">
        <f t="shared" si="238"/>
        <v>0</v>
      </c>
      <c r="CM43" s="2">
        <f t="shared" si="238"/>
        <v>0</v>
      </c>
      <c r="CN43" s="2">
        <f t="shared" si="238"/>
        <v>0</v>
      </c>
      <c r="CO43" s="2">
        <f t="shared" si="238"/>
        <v>0</v>
      </c>
      <c r="CP43" s="2">
        <f t="shared" si="238"/>
        <v>0</v>
      </c>
      <c r="CQ43" s="2">
        <f t="shared" si="238"/>
        <v>0</v>
      </c>
      <c r="CR43" s="2">
        <f t="shared" si="238"/>
        <v>0</v>
      </c>
      <c r="CS43" s="2">
        <f t="shared" si="238"/>
        <v>0</v>
      </c>
      <c r="CT43" s="2">
        <f t="shared" si="238"/>
        <v>0</v>
      </c>
      <c r="CU43" s="2">
        <f t="shared" si="238"/>
        <v>0</v>
      </c>
      <c r="CV43" s="2">
        <f t="shared" si="238"/>
        <v>0</v>
      </c>
      <c r="CW43" s="2">
        <f t="shared" si="238"/>
        <v>0</v>
      </c>
      <c r="CX43" s="2">
        <f t="shared" si="238"/>
        <v>0</v>
      </c>
      <c r="CY43" s="2">
        <f t="shared" si="238"/>
        <v>0</v>
      </c>
      <c r="CZ43" s="2">
        <f t="shared" si="238"/>
        <v>5</v>
      </c>
      <c r="DA43" s="2">
        <f t="shared" si="238"/>
        <v>0</v>
      </c>
      <c r="DB43" s="2">
        <f t="shared" si="238"/>
        <v>0</v>
      </c>
      <c r="DC43" s="2">
        <f t="shared" si="238"/>
        <v>0</v>
      </c>
      <c r="DD43" s="2">
        <f t="shared" si="238"/>
        <v>5</v>
      </c>
      <c r="DE43" s="2">
        <f t="shared" si="238"/>
        <v>0</v>
      </c>
      <c r="DF43" s="2">
        <f t="shared" si="238"/>
        <v>0</v>
      </c>
      <c r="DG43" s="2">
        <f t="shared" si="238"/>
        <v>0</v>
      </c>
      <c r="DH43" s="2">
        <f t="shared" si="238"/>
        <v>0</v>
      </c>
      <c r="DI43" s="2">
        <f t="shared" si="238"/>
        <v>0</v>
      </c>
      <c r="DJ43" s="2">
        <f t="shared" si="238"/>
        <v>0</v>
      </c>
      <c r="DK43" s="2">
        <f t="shared" si="238"/>
        <v>0</v>
      </c>
      <c r="DL43" s="2">
        <f t="shared" si="238"/>
        <v>0</v>
      </c>
      <c r="DM43" s="2">
        <f t="shared" si="238"/>
        <v>5</v>
      </c>
      <c r="DN43" s="2">
        <f t="shared" si="238"/>
        <v>0</v>
      </c>
      <c r="DO43" s="2">
        <f t="shared" si="238"/>
        <v>0</v>
      </c>
      <c r="DP43" s="2">
        <f t="shared" si="238"/>
        <v>0</v>
      </c>
      <c r="DQ43" s="2">
        <f t="shared" si="238"/>
        <v>0</v>
      </c>
      <c r="DR43" s="2">
        <f t="shared" si="238"/>
        <v>0</v>
      </c>
      <c r="DS43" s="2">
        <f t="shared" si="238"/>
        <v>0</v>
      </c>
      <c r="DT43" s="2">
        <f t="shared" si="238"/>
        <v>0</v>
      </c>
      <c r="DU43" s="2">
        <f t="shared" si="238"/>
        <v>0</v>
      </c>
      <c r="DV43" s="2">
        <f t="shared" si="238"/>
        <v>0</v>
      </c>
      <c r="DW43" s="2">
        <f t="shared" si="238"/>
        <v>0</v>
      </c>
      <c r="DX43" s="2">
        <f t="shared" si="238"/>
        <v>20</v>
      </c>
      <c r="DY43" s="2">
        <f t="shared" si="238"/>
        <v>0</v>
      </c>
      <c r="DZ43" s="2">
        <f t="shared" si="238"/>
        <v>15</v>
      </c>
      <c r="EA43" s="2">
        <f t="shared" si="238"/>
        <v>0</v>
      </c>
      <c r="EB43" s="2">
        <f t="shared" ref="EB43:FX43" si="239">SUM(EB44:EB56)</f>
        <v>0</v>
      </c>
      <c r="EC43" s="2">
        <f t="shared" si="239"/>
        <v>0</v>
      </c>
      <c r="ED43" s="2">
        <f t="shared" si="239"/>
        <v>0</v>
      </c>
      <c r="EE43" s="2">
        <f t="shared" si="239"/>
        <v>0</v>
      </c>
      <c r="EF43" s="2">
        <f t="shared" si="239"/>
        <v>0</v>
      </c>
      <c r="EG43" s="2">
        <f t="shared" si="239"/>
        <v>0</v>
      </c>
      <c r="EH43" s="2">
        <f t="shared" si="239"/>
        <v>0</v>
      </c>
      <c r="EI43" s="2">
        <f t="shared" si="239"/>
        <v>0</v>
      </c>
      <c r="EJ43" s="2">
        <f t="shared" si="239"/>
        <v>0</v>
      </c>
      <c r="EK43" s="2">
        <f t="shared" si="239"/>
        <v>0</v>
      </c>
      <c r="EL43" s="2">
        <f t="shared" si="239"/>
        <v>0</v>
      </c>
      <c r="EM43" s="2">
        <f t="shared" si="239"/>
        <v>0</v>
      </c>
      <c r="EN43" s="2">
        <f t="shared" si="239"/>
        <v>0</v>
      </c>
      <c r="EO43" s="2">
        <f t="shared" si="239"/>
        <v>0</v>
      </c>
      <c r="EP43" s="2">
        <f t="shared" si="239"/>
        <v>0</v>
      </c>
      <c r="EQ43" s="2">
        <f t="shared" si="239"/>
        <v>0</v>
      </c>
      <c r="ER43" s="2">
        <f t="shared" si="239"/>
        <v>0</v>
      </c>
      <c r="ES43" s="2">
        <f t="shared" si="239"/>
        <v>0</v>
      </c>
      <c r="ET43" s="2">
        <f t="shared" si="239"/>
        <v>0</v>
      </c>
      <c r="EU43" s="2">
        <f t="shared" si="239"/>
        <v>0</v>
      </c>
      <c r="EV43" s="2">
        <f t="shared" si="239"/>
        <v>0</v>
      </c>
      <c r="EW43" s="2">
        <f t="shared" si="239"/>
        <v>0</v>
      </c>
      <c r="EX43" s="2">
        <f t="shared" si="239"/>
        <v>0</v>
      </c>
      <c r="EY43" s="2">
        <f t="shared" si="239"/>
        <v>0</v>
      </c>
      <c r="EZ43" s="2">
        <f t="shared" si="239"/>
        <v>0</v>
      </c>
      <c r="FA43" s="2">
        <f t="shared" si="239"/>
        <v>0</v>
      </c>
      <c r="FB43" s="2">
        <f t="shared" si="239"/>
        <v>0</v>
      </c>
      <c r="FC43" s="2">
        <f t="shared" ref="FC43" si="240">SUM(FC44:FC56)</f>
        <v>0</v>
      </c>
      <c r="FD43" s="2">
        <f t="shared" si="239"/>
        <v>0</v>
      </c>
      <c r="FE43" s="2">
        <f t="shared" si="239"/>
        <v>0</v>
      </c>
      <c r="FF43" s="2">
        <f t="shared" si="239"/>
        <v>0</v>
      </c>
      <c r="FG43" s="2">
        <f t="shared" si="239"/>
        <v>0</v>
      </c>
      <c r="FH43" s="2">
        <f t="shared" si="239"/>
        <v>0</v>
      </c>
      <c r="FI43" s="2">
        <f t="shared" si="239"/>
        <v>0</v>
      </c>
      <c r="FJ43" s="2">
        <f t="shared" si="239"/>
        <v>0</v>
      </c>
      <c r="FK43" s="2">
        <f t="shared" si="239"/>
        <v>0</v>
      </c>
      <c r="FL43" s="2">
        <f t="shared" si="239"/>
        <v>0</v>
      </c>
      <c r="FM43" s="2">
        <f t="shared" si="239"/>
        <v>0</v>
      </c>
      <c r="FN43" s="2">
        <f t="shared" si="239"/>
        <v>0</v>
      </c>
      <c r="FO43" s="2">
        <f t="shared" si="239"/>
        <v>0</v>
      </c>
      <c r="FP43" s="2">
        <f t="shared" si="239"/>
        <v>0</v>
      </c>
      <c r="FQ43" s="2">
        <f t="shared" si="239"/>
        <v>0</v>
      </c>
      <c r="FR43" s="2">
        <f t="shared" si="239"/>
        <v>0</v>
      </c>
      <c r="FS43" s="2">
        <f t="shared" si="239"/>
        <v>0</v>
      </c>
      <c r="FT43" s="2">
        <f t="shared" si="239"/>
        <v>0</v>
      </c>
      <c r="FU43" s="2">
        <f t="shared" si="239"/>
        <v>0</v>
      </c>
      <c r="FV43" s="2">
        <f t="shared" si="239"/>
        <v>0</v>
      </c>
      <c r="FW43" s="2">
        <f t="shared" si="239"/>
        <v>0</v>
      </c>
      <c r="FX43" s="2">
        <f t="shared" si="239"/>
        <v>0</v>
      </c>
    </row>
    <row r="44" spans="1:180" ht="15" hidden="1" thickBot="1" x14ac:dyDescent="0.4">
      <c r="A44" s="11" t="s">
        <v>42</v>
      </c>
      <c r="B44" s="2">
        <f t="shared" si="228"/>
        <v>25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5</v>
      </c>
      <c r="W44" s="2"/>
      <c r="X44" s="2"/>
      <c r="Y44" s="2"/>
      <c r="Z44" s="2"/>
      <c r="AA44" s="2"/>
      <c r="AD44">
        <v>5</v>
      </c>
      <c r="AQ44">
        <v>5</v>
      </c>
      <c r="BN44">
        <v>5</v>
      </c>
      <c r="DX44">
        <v>5</v>
      </c>
    </row>
    <row r="45" spans="1:180" ht="26.5" hidden="1" thickBot="1" x14ac:dyDescent="0.4">
      <c r="A45" s="11" t="s">
        <v>43</v>
      </c>
      <c r="B45" s="2">
        <f t="shared" si="228"/>
        <v>15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>
        <v>5</v>
      </c>
      <c r="AQ45">
        <v>5</v>
      </c>
      <c r="BN45">
        <v>5</v>
      </c>
    </row>
    <row r="46" spans="1:180" ht="15" hidden="1" thickBot="1" x14ac:dyDescent="0.4">
      <c r="A46" s="11" t="s">
        <v>44</v>
      </c>
      <c r="B46" s="2">
        <f t="shared" si="228"/>
        <v>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CZ46">
        <v>5</v>
      </c>
    </row>
    <row r="47" spans="1:180" ht="15" hidden="1" thickBot="1" x14ac:dyDescent="0.4">
      <c r="A47" s="11" t="s">
        <v>45</v>
      </c>
      <c r="B47" s="2">
        <f t="shared" si="228"/>
        <v>15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H47">
        <v>5</v>
      </c>
      <c r="DD47">
        <v>5</v>
      </c>
      <c r="DM47">
        <v>5</v>
      </c>
    </row>
    <row r="48" spans="1:180" ht="26.5" hidden="1" thickBot="1" x14ac:dyDescent="0.4">
      <c r="A48" s="11" t="s">
        <v>46</v>
      </c>
      <c r="B48" s="2">
        <f t="shared" si="228"/>
        <v>15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Q48">
        <v>5</v>
      </c>
      <c r="BP48">
        <v>5</v>
      </c>
    </row>
    <row r="49" spans="1:180" ht="15" hidden="1" thickBot="1" x14ac:dyDescent="0.4">
      <c r="A49" s="11" t="s">
        <v>47</v>
      </c>
      <c r="B49" s="2">
        <f t="shared" si="228"/>
        <v>20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5</v>
      </c>
      <c r="Z49" s="2"/>
      <c r="AA49" s="2"/>
      <c r="AC49">
        <v>5</v>
      </c>
      <c r="AD49">
        <v>5</v>
      </c>
      <c r="BE49">
        <v>5</v>
      </c>
    </row>
    <row r="50" spans="1:180" ht="26.5" hidden="1" thickBot="1" x14ac:dyDescent="0.4">
      <c r="A50" s="11" t="s">
        <v>48</v>
      </c>
      <c r="B50" s="2">
        <f t="shared" si="228"/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180" ht="15" hidden="1" thickBot="1" x14ac:dyDescent="0.4">
      <c r="A51" s="11" t="s">
        <v>26</v>
      </c>
      <c r="B51" s="2">
        <f t="shared" si="228"/>
        <v>75</v>
      </c>
      <c r="C51" s="2"/>
      <c r="D51" s="2"/>
      <c r="E51" s="2"/>
      <c r="F51" s="2">
        <v>15</v>
      </c>
      <c r="G51" s="2"/>
      <c r="H51" s="2">
        <v>15</v>
      </c>
      <c r="I51" s="2"/>
      <c r="J51" s="2"/>
      <c r="K51" s="2"/>
      <c r="L51" s="2"/>
      <c r="M51" s="2"/>
      <c r="N51" s="2">
        <v>15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BJ51">
        <v>15</v>
      </c>
      <c r="BQ51">
        <v>15</v>
      </c>
    </row>
    <row r="52" spans="1:180" ht="15" hidden="1" thickBot="1" x14ac:dyDescent="0.4">
      <c r="A52" s="11" t="s">
        <v>27</v>
      </c>
      <c r="B52" s="2">
        <f t="shared" si="228"/>
        <v>60</v>
      </c>
      <c r="C52" s="2"/>
      <c r="D52" s="2"/>
      <c r="E52" s="2"/>
      <c r="F52" s="2"/>
      <c r="G52" s="2"/>
      <c r="H52" s="2">
        <v>15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>
        <v>15</v>
      </c>
      <c r="U52" s="2"/>
      <c r="V52" s="2"/>
      <c r="W52" s="2"/>
      <c r="X52" s="2"/>
      <c r="Y52" s="2"/>
      <c r="Z52" s="2"/>
      <c r="AA52" s="2"/>
      <c r="BE52">
        <v>15</v>
      </c>
      <c r="BQ52">
        <v>15</v>
      </c>
    </row>
    <row r="53" spans="1:180" ht="26.5" hidden="1" thickBot="1" x14ac:dyDescent="0.4">
      <c r="A53" s="11" t="s">
        <v>28</v>
      </c>
      <c r="B53" s="2">
        <f t="shared" si="228"/>
        <v>135</v>
      </c>
      <c r="C53" s="2"/>
      <c r="D53" s="2"/>
      <c r="E53" s="2"/>
      <c r="F53" s="2">
        <v>15</v>
      </c>
      <c r="G53" s="2"/>
      <c r="H53" s="2">
        <v>15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15</v>
      </c>
      <c r="Z53" s="2"/>
      <c r="AA53" s="2"/>
      <c r="AR53">
        <v>15</v>
      </c>
      <c r="BE53">
        <v>15</v>
      </c>
      <c r="BJ53">
        <v>15</v>
      </c>
      <c r="BP53">
        <v>15</v>
      </c>
      <c r="BQ53">
        <v>15</v>
      </c>
      <c r="CE53">
        <v>15</v>
      </c>
    </row>
    <row r="54" spans="1:180" ht="26.5" hidden="1" thickBot="1" x14ac:dyDescent="0.4">
      <c r="A54" s="11" t="s">
        <v>29</v>
      </c>
      <c r="B54" s="2">
        <f t="shared" si="228"/>
        <v>135</v>
      </c>
      <c r="C54" s="2"/>
      <c r="D54" s="2"/>
      <c r="E54" s="2"/>
      <c r="F54" s="2">
        <v>15</v>
      </c>
      <c r="G54" s="2"/>
      <c r="H54" s="2">
        <v>30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15</v>
      </c>
      <c r="W54" s="2"/>
      <c r="X54" s="2"/>
      <c r="Y54" s="2"/>
      <c r="Z54" s="2"/>
      <c r="AA54" s="2">
        <v>15</v>
      </c>
      <c r="AD54">
        <v>15</v>
      </c>
      <c r="AU54">
        <v>15</v>
      </c>
      <c r="BQ54">
        <v>15</v>
      </c>
      <c r="BT54">
        <v>15</v>
      </c>
    </row>
    <row r="55" spans="1:180" ht="15" hidden="1" thickBot="1" x14ac:dyDescent="0.4">
      <c r="A55" s="12" t="s">
        <v>49</v>
      </c>
      <c r="B55" s="2">
        <f t="shared" si="228"/>
        <v>60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Z55">
        <v>15</v>
      </c>
      <c r="BZ55">
        <v>15</v>
      </c>
      <c r="DX55">
        <v>15</v>
      </c>
      <c r="DZ55">
        <v>15</v>
      </c>
    </row>
    <row r="56" spans="1:180" ht="15" hidden="1" thickBot="1" x14ac:dyDescent="0.4">
      <c r="A56" s="11" t="s">
        <v>50</v>
      </c>
      <c r="B56" s="2">
        <f t="shared" si="228"/>
        <v>75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>
        <v>15</v>
      </c>
      <c r="AP56">
        <v>15</v>
      </c>
      <c r="AU56">
        <v>15</v>
      </c>
      <c r="AZ56">
        <v>15</v>
      </c>
      <c r="BQ56">
        <v>15</v>
      </c>
    </row>
    <row r="57" spans="1:180" ht="15" thickBot="1" x14ac:dyDescent="0.4">
      <c r="A57" s="11" t="s">
        <v>51</v>
      </c>
      <c r="B57" s="2">
        <f t="shared" si="228"/>
        <v>130</v>
      </c>
      <c r="C57" s="2">
        <f>SUM(C58:C69)</f>
        <v>0</v>
      </c>
      <c r="D57" s="2">
        <f t="shared" ref="D57:BO57" si="241">SUM(D58:D69)</f>
        <v>0</v>
      </c>
      <c r="E57" s="2">
        <f t="shared" si="241"/>
        <v>0</v>
      </c>
      <c r="F57" s="2">
        <f t="shared" si="241"/>
        <v>0</v>
      </c>
      <c r="G57" s="2">
        <f t="shared" si="241"/>
        <v>0</v>
      </c>
      <c r="H57" s="2">
        <f t="shared" si="241"/>
        <v>10</v>
      </c>
      <c r="I57" s="2">
        <f t="shared" si="241"/>
        <v>0</v>
      </c>
      <c r="J57" s="2">
        <f t="shared" si="241"/>
        <v>0</v>
      </c>
      <c r="K57" s="2">
        <f t="shared" si="241"/>
        <v>0</v>
      </c>
      <c r="L57" s="2">
        <f t="shared" si="241"/>
        <v>0</v>
      </c>
      <c r="M57" s="2">
        <f t="shared" si="241"/>
        <v>0</v>
      </c>
      <c r="N57" s="2">
        <f t="shared" si="241"/>
        <v>20</v>
      </c>
      <c r="O57" s="2">
        <f t="shared" si="241"/>
        <v>0</v>
      </c>
      <c r="P57" s="2">
        <f t="shared" si="241"/>
        <v>0</v>
      </c>
      <c r="Q57" s="2">
        <f t="shared" si="241"/>
        <v>0</v>
      </c>
      <c r="R57" s="2">
        <f t="shared" si="241"/>
        <v>0</v>
      </c>
      <c r="S57" s="2">
        <f t="shared" si="241"/>
        <v>0</v>
      </c>
      <c r="T57" s="2">
        <f t="shared" si="241"/>
        <v>30</v>
      </c>
      <c r="U57" s="2">
        <f t="shared" si="241"/>
        <v>0</v>
      </c>
      <c r="V57" s="2">
        <f t="shared" si="241"/>
        <v>0</v>
      </c>
      <c r="W57" s="2">
        <f t="shared" si="241"/>
        <v>0</v>
      </c>
      <c r="X57" s="2">
        <f t="shared" si="241"/>
        <v>0</v>
      </c>
      <c r="Y57" s="2">
        <f t="shared" si="241"/>
        <v>0</v>
      </c>
      <c r="Z57" s="2">
        <f t="shared" si="241"/>
        <v>0</v>
      </c>
      <c r="AA57" s="2">
        <f t="shared" si="241"/>
        <v>10</v>
      </c>
      <c r="AB57" s="2">
        <f t="shared" si="241"/>
        <v>0</v>
      </c>
      <c r="AC57" s="2">
        <f t="shared" si="241"/>
        <v>0</v>
      </c>
      <c r="AD57" s="2">
        <f t="shared" si="241"/>
        <v>0</v>
      </c>
      <c r="AE57" s="2">
        <f t="shared" si="241"/>
        <v>0</v>
      </c>
      <c r="AF57" s="2">
        <f t="shared" si="241"/>
        <v>0</v>
      </c>
      <c r="AG57" s="2">
        <f t="shared" si="241"/>
        <v>0</v>
      </c>
      <c r="AH57" s="2">
        <f t="shared" si="241"/>
        <v>10</v>
      </c>
      <c r="AI57" s="2">
        <f t="shared" si="241"/>
        <v>0</v>
      </c>
      <c r="AJ57" s="2">
        <f t="shared" si="241"/>
        <v>0</v>
      </c>
      <c r="AK57" s="2">
        <f t="shared" si="241"/>
        <v>0</v>
      </c>
      <c r="AL57" s="2">
        <f t="shared" si="241"/>
        <v>0</v>
      </c>
      <c r="AM57" s="2">
        <f t="shared" si="241"/>
        <v>0</v>
      </c>
      <c r="AN57" s="2">
        <f t="shared" si="241"/>
        <v>0</v>
      </c>
      <c r="AO57" s="2">
        <f t="shared" si="241"/>
        <v>0</v>
      </c>
      <c r="AP57" s="2">
        <f t="shared" si="241"/>
        <v>0</v>
      </c>
      <c r="AQ57" s="2">
        <f t="shared" si="241"/>
        <v>10</v>
      </c>
      <c r="AR57" s="2">
        <f t="shared" si="241"/>
        <v>0</v>
      </c>
      <c r="AS57" s="2">
        <f t="shared" si="241"/>
        <v>0</v>
      </c>
      <c r="AT57" s="2">
        <f t="shared" si="241"/>
        <v>0</v>
      </c>
      <c r="AU57" s="2">
        <f t="shared" si="241"/>
        <v>0</v>
      </c>
      <c r="AV57" s="2">
        <f t="shared" si="241"/>
        <v>0</v>
      </c>
      <c r="AW57" s="2">
        <f t="shared" si="241"/>
        <v>0</v>
      </c>
      <c r="AX57" s="2">
        <f t="shared" si="241"/>
        <v>0</v>
      </c>
      <c r="AY57" s="2">
        <f t="shared" si="241"/>
        <v>0</v>
      </c>
      <c r="AZ57" s="2">
        <f t="shared" si="241"/>
        <v>0</v>
      </c>
      <c r="BA57" s="2">
        <f t="shared" si="241"/>
        <v>0</v>
      </c>
      <c r="BB57" s="2">
        <f t="shared" si="241"/>
        <v>0</v>
      </c>
      <c r="BC57" s="2">
        <f t="shared" si="241"/>
        <v>0</v>
      </c>
      <c r="BD57" s="2">
        <f t="shared" si="241"/>
        <v>0</v>
      </c>
      <c r="BE57" s="2">
        <f t="shared" si="241"/>
        <v>0</v>
      </c>
      <c r="BF57" s="2">
        <f t="shared" si="241"/>
        <v>0</v>
      </c>
      <c r="BG57" s="2">
        <f t="shared" si="241"/>
        <v>0</v>
      </c>
      <c r="BH57" s="2">
        <f t="shared" si="241"/>
        <v>0</v>
      </c>
      <c r="BI57" s="2">
        <f t="shared" si="241"/>
        <v>0</v>
      </c>
      <c r="BJ57" s="2">
        <f t="shared" si="241"/>
        <v>0</v>
      </c>
      <c r="BK57" s="2">
        <f t="shared" si="241"/>
        <v>0</v>
      </c>
      <c r="BL57" s="2">
        <f t="shared" si="241"/>
        <v>0</v>
      </c>
      <c r="BM57" s="2">
        <f t="shared" si="241"/>
        <v>0</v>
      </c>
      <c r="BN57" s="2">
        <f t="shared" si="241"/>
        <v>0</v>
      </c>
      <c r="BO57" s="2">
        <f t="shared" si="241"/>
        <v>0</v>
      </c>
      <c r="BP57" s="2">
        <f t="shared" ref="BP57:EA57" si="242">SUM(BP58:BP69)</f>
        <v>0</v>
      </c>
      <c r="BQ57" s="2">
        <f t="shared" si="242"/>
        <v>0</v>
      </c>
      <c r="BR57" s="2">
        <f t="shared" si="242"/>
        <v>0</v>
      </c>
      <c r="BS57" s="2">
        <f t="shared" si="242"/>
        <v>0</v>
      </c>
      <c r="BT57" s="2">
        <f t="shared" si="242"/>
        <v>10</v>
      </c>
      <c r="BU57" s="2">
        <f t="shared" si="242"/>
        <v>0</v>
      </c>
      <c r="BV57" s="2">
        <f t="shared" si="242"/>
        <v>0</v>
      </c>
      <c r="BW57" s="2">
        <f t="shared" si="242"/>
        <v>0</v>
      </c>
      <c r="BX57" s="2">
        <f t="shared" si="242"/>
        <v>0</v>
      </c>
      <c r="BY57" s="2">
        <f t="shared" si="242"/>
        <v>0</v>
      </c>
      <c r="BZ57" s="2">
        <f t="shared" si="242"/>
        <v>0</v>
      </c>
      <c r="CA57" s="2">
        <f t="shared" si="242"/>
        <v>0</v>
      </c>
      <c r="CB57" s="2">
        <f t="shared" si="242"/>
        <v>0</v>
      </c>
      <c r="CC57" s="2">
        <f t="shared" si="242"/>
        <v>0</v>
      </c>
      <c r="CD57" s="2">
        <f t="shared" si="242"/>
        <v>0</v>
      </c>
      <c r="CE57" s="2">
        <f t="shared" si="242"/>
        <v>0</v>
      </c>
      <c r="CF57" s="2">
        <f t="shared" si="242"/>
        <v>0</v>
      </c>
      <c r="CG57" s="2">
        <f t="shared" si="242"/>
        <v>0</v>
      </c>
      <c r="CH57" s="2">
        <f t="shared" si="242"/>
        <v>0</v>
      </c>
      <c r="CI57" s="2">
        <f t="shared" si="242"/>
        <v>0</v>
      </c>
      <c r="CJ57" s="2">
        <f t="shared" si="242"/>
        <v>0</v>
      </c>
      <c r="CK57" s="2">
        <f t="shared" si="242"/>
        <v>0</v>
      </c>
      <c r="CL57" s="2">
        <f t="shared" si="242"/>
        <v>0</v>
      </c>
      <c r="CM57" s="2">
        <f t="shared" si="242"/>
        <v>0</v>
      </c>
      <c r="CN57" s="2">
        <f t="shared" si="242"/>
        <v>0</v>
      </c>
      <c r="CO57" s="2">
        <f t="shared" si="242"/>
        <v>0</v>
      </c>
      <c r="CP57" s="2">
        <f t="shared" si="242"/>
        <v>0</v>
      </c>
      <c r="CQ57" s="2">
        <f t="shared" si="242"/>
        <v>0</v>
      </c>
      <c r="CR57" s="2">
        <f t="shared" si="242"/>
        <v>0</v>
      </c>
      <c r="CS57" s="2">
        <f t="shared" si="242"/>
        <v>0</v>
      </c>
      <c r="CT57" s="2">
        <f t="shared" si="242"/>
        <v>0</v>
      </c>
      <c r="CU57" s="2">
        <f t="shared" si="242"/>
        <v>0</v>
      </c>
      <c r="CV57" s="2">
        <f t="shared" si="242"/>
        <v>0</v>
      </c>
      <c r="CW57" s="2">
        <f t="shared" si="242"/>
        <v>0</v>
      </c>
      <c r="CX57" s="2">
        <f t="shared" si="242"/>
        <v>0</v>
      </c>
      <c r="CY57" s="2">
        <f t="shared" si="242"/>
        <v>0</v>
      </c>
      <c r="CZ57" s="2">
        <f t="shared" si="242"/>
        <v>10</v>
      </c>
      <c r="DA57" s="2">
        <f t="shared" si="242"/>
        <v>0</v>
      </c>
      <c r="DB57" s="2">
        <f t="shared" si="242"/>
        <v>0</v>
      </c>
      <c r="DC57" s="2">
        <f t="shared" si="242"/>
        <v>0</v>
      </c>
      <c r="DD57" s="2">
        <f t="shared" si="242"/>
        <v>10</v>
      </c>
      <c r="DE57" s="2">
        <f t="shared" si="242"/>
        <v>0</v>
      </c>
      <c r="DF57" s="2">
        <f t="shared" si="242"/>
        <v>0</v>
      </c>
      <c r="DG57" s="2">
        <f t="shared" si="242"/>
        <v>0</v>
      </c>
      <c r="DH57" s="2">
        <f t="shared" si="242"/>
        <v>0</v>
      </c>
      <c r="DI57" s="2">
        <f t="shared" si="242"/>
        <v>0</v>
      </c>
      <c r="DJ57" s="2">
        <f t="shared" si="242"/>
        <v>0</v>
      </c>
      <c r="DK57" s="2">
        <f t="shared" si="242"/>
        <v>0</v>
      </c>
      <c r="DL57" s="2">
        <f t="shared" si="242"/>
        <v>0</v>
      </c>
      <c r="DM57" s="2">
        <f t="shared" si="242"/>
        <v>10</v>
      </c>
      <c r="DN57" s="2">
        <f t="shared" si="242"/>
        <v>0</v>
      </c>
      <c r="DO57" s="2">
        <f t="shared" si="242"/>
        <v>0</v>
      </c>
      <c r="DP57" s="2">
        <f t="shared" si="242"/>
        <v>0</v>
      </c>
      <c r="DQ57" s="2">
        <f t="shared" si="242"/>
        <v>0</v>
      </c>
      <c r="DR57" s="2">
        <f t="shared" si="242"/>
        <v>0</v>
      </c>
      <c r="DS57" s="2">
        <f t="shared" si="242"/>
        <v>0</v>
      </c>
      <c r="DT57" s="2">
        <f t="shared" si="242"/>
        <v>0</v>
      </c>
      <c r="DU57" s="2">
        <f t="shared" si="242"/>
        <v>0</v>
      </c>
      <c r="DV57" s="2">
        <f t="shared" si="242"/>
        <v>0</v>
      </c>
      <c r="DW57" s="2">
        <f t="shared" si="242"/>
        <v>0</v>
      </c>
      <c r="DX57" s="2">
        <f t="shared" si="242"/>
        <v>0</v>
      </c>
      <c r="DY57" s="2">
        <f t="shared" si="242"/>
        <v>0</v>
      </c>
      <c r="DZ57" s="2">
        <f t="shared" si="242"/>
        <v>0</v>
      </c>
      <c r="EA57" s="2">
        <f t="shared" si="242"/>
        <v>0</v>
      </c>
      <c r="EB57" s="2">
        <f t="shared" ref="EB57:FX57" si="243">SUM(EB58:EB69)</f>
        <v>0</v>
      </c>
      <c r="EC57" s="2">
        <f t="shared" si="243"/>
        <v>0</v>
      </c>
      <c r="ED57" s="2">
        <f t="shared" si="243"/>
        <v>0</v>
      </c>
      <c r="EE57" s="2">
        <f t="shared" si="243"/>
        <v>0</v>
      </c>
      <c r="EF57" s="2">
        <f t="shared" si="243"/>
        <v>0</v>
      </c>
      <c r="EG57" s="2">
        <f t="shared" si="243"/>
        <v>0</v>
      </c>
      <c r="EH57" s="2">
        <f t="shared" si="243"/>
        <v>0</v>
      </c>
      <c r="EI57" s="2">
        <f t="shared" si="243"/>
        <v>0</v>
      </c>
      <c r="EJ57" s="2">
        <f t="shared" si="243"/>
        <v>0</v>
      </c>
      <c r="EK57" s="2">
        <f t="shared" si="243"/>
        <v>0</v>
      </c>
      <c r="EL57" s="2">
        <f t="shared" si="243"/>
        <v>0</v>
      </c>
      <c r="EM57" s="2">
        <f t="shared" si="243"/>
        <v>0</v>
      </c>
      <c r="EN57" s="2">
        <f t="shared" si="243"/>
        <v>0</v>
      </c>
      <c r="EO57" s="2">
        <f t="shared" si="243"/>
        <v>0</v>
      </c>
      <c r="EP57" s="2">
        <f t="shared" si="243"/>
        <v>0</v>
      </c>
      <c r="EQ57" s="2">
        <f t="shared" si="243"/>
        <v>0</v>
      </c>
      <c r="ER57" s="2">
        <f t="shared" si="243"/>
        <v>0</v>
      </c>
      <c r="ES57" s="2">
        <f t="shared" si="243"/>
        <v>0</v>
      </c>
      <c r="ET57" s="2">
        <f t="shared" si="243"/>
        <v>0</v>
      </c>
      <c r="EU57" s="2">
        <f t="shared" si="243"/>
        <v>0</v>
      </c>
      <c r="EV57" s="2">
        <f t="shared" si="243"/>
        <v>0</v>
      </c>
      <c r="EW57" s="2">
        <f t="shared" si="243"/>
        <v>0</v>
      </c>
      <c r="EX57" s="2">
        <f t="shared" si="243"/>
        <v>0</v>
      </c>
      <c r="EY57" s="2">
        <f t="shared" si="243"/>
        <v>0</v>
      </c>
      <c r="EZ57" s="2">
        <f t="shared" si="243"/>
        <v>0</v>
      </c>
      <c r="FA57" s="2">
        <f t="shared" si="243"/>
        <v>0</v>
      </c>
      <c r="FB57" s="2">
        <f t="shared" si="243"/>
        <v>0</v>
      </c>
      <c r="FC57" s="2">
        <f t="shared" ref="FC57" si="244">SUM(FC58:FC69)</f>
        <v>0</v>
      </c>
      <c r="FD57" s="2">
        <f t="shared" si="243"/>
        <v>0</v>
      </c>
      <c r="FE57" s="2">
        <f t="shared" si="243"/>
        <v>0</v>
      </c>
      <c r="FF57" s="2">
        <f t="shared" si="243"/>
        <v>0</v>
      </c>
      <c r="FG57" s="2">
        <f t="shared" si="243"/>
        <v>0</v>
      </c>
      <c r="FH57" s="2">
        <f t="shared" si="243"/>
        <v>0</v>
      </c>
      <c r="FI57" s="2">
        <f t="shared" si="243"/>
        <v>0</v>
      </c>
      <c r="FJ57" s="2">
        <f t="shared" si="243"/>
        <v>0</v>
      </c>
      <c r="FK57" s="2">
        <f t="shared" si="243"/>
        <v>0</v>
      </c>
      <c r="FL57" s="2">
        <f t="shared" si="243"/>
        <v>0</v>
      </c>
      <c r="FM57" s="2">
        <f t="shared" si="243"/>
        <v>0</v>
      </c>
      <c r="FN57" s="2">
        <f t="shared" si="243"/>
        <v>0</v>
      </c>
      <c r="FO57" s="2">
        <f t="shared" si="243"/>
        <v>0</v>
      </c>
      <c r="FP57" s="2">
        <f t="shared" si="243"/>
        <v>0</v>
      </c>
      <c r="FQ57" s="2">
        <f t="shared" si="243"/>
        <v>0</v>
      </c>
      <c r="FR57" s="2">
        <f t="shared" si="243"/>
        <v>0</v>
      </c>
      <c r="FS57" s="2">
        <f t="shared" si="243"/>
        <v>0</v>
      </c>
      <c r="FT57" s="2">
        <f t="shared" si="243"/>
        <v>0</v>
      </c>
      <c r="FU57" s="2">
        <f t="shared" si="243"/>
        <v>0</v>
      </c>
      <c r="FV57" s="2">
        <f t="shared" si="243"/>
        <v>0</v>
      </c>
      <c r="FW57" s="2">
        <f t="shared" si="243"/>
        <v>0</v>
      </c>
      <c r="FX57" s="2">
        <f t="shared" si="243"/>
        <v>0</v>
      </c>
    </row>
    <row r="58" spans="1:180" ht="26.5" hidden="1" thickBot="1" x14ac:dyDescent="0.4">
      <c r="A58" s="2" t="s">
        <v>52</v>
      </c>
      <c r="B58" s="2">
        <f t="shared" si="228"/>
        <v>20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">
        <v>20</v>
      </c>
      <c r="U58" s="2"/>
      <c r="V58" s="2"/>
      <c r="W58" s="2"/>
      <c r="X58" s="2"/>
      <c r="Y58" s="2"/>
      <c r="Z58" s="2"/>
      <c r="AA58" s="2"/>
    </row>
    <row r="59" spans="1:180" ht="26.5" hidden="1" thickBot="1" x14ac:dyDescent="0.4">
      <c r="A59" s="2" t="s">
        <v>53</v>
      </c>
      <c r="B59" s="2">
        <f t="shared" si="228"/>
        <v>10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10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180" ht="26.5" hidden="1" thickBot="1" x14ac:dyDescent="0.4">
      <c r="A60" s="2" t="s">
        <v>54</v>
      </c>
      <c r="B60" s="2">
        <f t="shared" si="228"/>
        <v>10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">
        <v>10</v>
      </c>
      <c r="U60" s="2"/>
      <c r="V60" s="2"/>
      <c r="W60" s="2"/>
      <c r="X60" s="2"/>
      <c r="Y60" s="2"/>
      <c r="Z60" s="2"/>
      <c r="AA60" s="2"/>
    </row>
    <row r="61" spans="1:180" ht="15" hidden="1" thickBot="1" x14ac:dyDescent="0.4">
      <c r="A61" s="2" t="s">
        <v>55</v>
      </c>
      <c r="B61" s="2">
        <f t="shared" si="228"/>
        <v>10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H61">
        <v>10</v>
      </c>
    </row>
    <row r="62" spans="1:180" ht="15" hidden="1" thickBot="1" x14ac:dyDescent="0.4">
      <c r="A62" s="3" t="s">
        <v>56</v>
      </c>
      <c r="B62" s="2">
        <f t="shared" si="228"/>
        <v>10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>
        <v>10</v>
      </c>
    </row>
    <row r="63" spans="1:180" ht="15" hidden="1" thickBot="1" x14ac:dyDescent="0.4">
      <c r="A63" s="3" t="s">
        <v>57</v>
      </c>
      <c r="B63" s="2">
        <f t="shared" si="228"/>
        <v>10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BT63">
        <v>10</v>
      </c>
    </row>
    <row r="64" spans="1:180" ht="26.5" hidden="1" thickBot="1" x14ac:dyDescent="0.4">
      <c r="A64" s="2" t="s">
        <v>58</v>
      </c>
      <c r="B64" s="2">
        <f t="shared" si="228"/>
        <v>10</v>
      </c>
      <c r="C64" s="2"/>
      <c r="D64" s="2"/>
      <c r="E64" s="2"/>
      <c r="F64" s="2"/>
      <c r="G64" s="2"/>
      <c r="H64" s="2">
        <v>10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181" ht="15" hidden="1" thickBot="1" x14ac:dyDescent="0.4">
      <c r="A65" s="2" t="s">
        <v>59</v>
      </c>
      <c r="B65" s="2">
        <f t="shared" si="228"/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DD65">
        <v>10</v>
      </c>
    </row>
    <row r="66" spans="1:181" ht="15" hidden="1" thickBot="1" x14ac:dyDescent="0.4">
      <c r="A66" s="3" t="s">
        <v>60</v>
      </c>
      <c r="B66" s="2">
        <f t="shared" si="228"/>
        <v>10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10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181" ht="26.5" hidden="1" thickBot="1" x14ac:dyDescent="0.4">
      <c r="A67" s="2" t="s">
        <v>61</v>
      </c>
      <c r="B67" s="2">
        <f t="shared" si="228"/>
        <v>10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CZ67">
        <v>10</v>
      </c>
    </row>
    <row r="68" spans="1:181" ht="26.5" hidden="1" thickBot="1" x14ac:dyDescent="0.4">
      <c r="A68" s="2" t="s">
        <v>62</v>
      </c>
      <c r="B68" s="2">
        <f t="shared" si="228"/>
        <v>10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DM68">
        <v>10</v>
      </c>
    </row>
    <row r="69" spans="1:181" ht="26.5" hidden="1" thickBot="1" x14ac:dyDescent="0.4">
      <c r="A69" s="2" t="s">
        <v>63</v>
      </c>
      <c r="B69" s="2">
        <f t="shared" si="228"/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Q69">
        <v>10</v>
      </c>
    </row>
    <row r="70" spans="1:181" ht="15" thickBot="1" x14ac:dyDescent="0.4">
      <c r="A70" s="11" t="s">
        <v>64</v>
      </c>
      <c r="B70" s="2">
        <f t="shared" si="228"/>
        <v>160</v>
      </c>
      <c r="C70" s="2">
        <f>SUM(C71:C86)</f>
        <v>0</v>
      </c>
      <c r="D70" s="2">
        <f t="shared" ref="D70:BO70" si="245">SUM(D71:D86)</f>
        <v>0</v>
      </c>
      <c r="E70" s="2">
        <f t="shared" si="245"/>
        <v>0</v>
      </c>
      <c r="F70" s="2">
        <f t="shared" si="245"/>
        <v>0</v>
      </c>
      <c r="G70" s="2">
        <f t="shared" si="245"/>
        <v>0</v>
      </c>
      <c r="H70" s="2">
        <f t="shared" si="245"/>
        <v>40</v>
      </c>
      <c r="I70" s="2">
        <f t="shared" si="245"/>
        <v>0</v>
      </c>
      <c r="J70" s="2">
        <f t="shared" si="245"/>
        <v>0</v>
      </c>
      <c r="K70" s="2">
        <f t="shared" si="245"/>
        <v>0</v>
      </c>
      <c r="L70" s="2">
        <f t="shared" si="245"/>
        <v>0</v>
      </c>
      <c r="M70" s="2">
        <f t="shared" si="245"/>
        <v>0</v>
      </c>
      <c r="N70" s="2">
        <f t="shared" si="245"/>
        <v>20</v>
      </c>
      <c r="O70" s="2">
        <f t="shared" si="245"/>
        <v>0</v>
      </c>
      <c r="P70" s="2">
        <f t="shared" si="245"/>
        <v>0</v>
      </c>
      <c r="Q70" s="2">
        <f t="shared" si="245"/>
        <v>0</v>
      </c>
      <c r="R70" s="2">
        <f t="shared" si="245"/>
        <v>0</v>
      </c>
      <c r="S70" s="2">
        <f t="shared" si="245"/>
        <v>0</v>
      </c>
      <c r="T70" s="2">
        <f t="shared" si="245"/>
        <v>10</v>
      </c>
      <c r="U70" s="2">
        <f t="shared" si="245"/>
        <v>10</v>
      </c>
      <c r="V70" s="2">
        <f t="shared" si="245"/>
        <v>0</v>
      </c>
      <c r="W70" s="2">
        <f t="shared" si="245"/>
        <v>0</v>
      </c>
      <c r="X70" s="2">
        <f t="shared" si="245"/>
        <v>0</v>
      </c>
      <c r="Y70" s="2">
        <f t="shared" si="245"/>
        <v>0</v>
      </c>
      <c r="Z70" s="2">
        <f t="shared" si="245"/>
        <v>0</v>
      </c>
      <c r="AA70" s="2">
        <f t="shared" si="245"/>
        <v>20</v>
      </c>
      <c r="AB70" s="2">
        <f t="shared" si="245"/>
        <v>0</v>
      </c>
      <c r="AC70" s="2">
        <f t="shared" si="245"/>
        <v>10</v>
      </c>
      <c r="AD70" s="2">
        <f t="shared" si="245"/>
        <v>0</v>
      </c>
      <c r="AE70" s="2">
        <f t="shared" si="245"/>
        <v>0</v>
      </c>
      <c r="AF70" s="2">
        <f t="shared" si="245"/>
        <v>0</v>
      </c>
      <c r="AG70" s="2">
        <f t="shared" si="245"/>
        <v>0</v>
      </c>
      <c r="AH70" s="2">
        <f t="shared" si="245"/>
        <v>10</v>
      </c>
      <c r="AI70" s="2">
        <f t="shared" si="245"/>
        <v>0</v>
      </c>
      <c r="AJ70" s="2">
        <f t="shared" si="245"/>
        <v>0</v>
      </c>
      <c r="AK70" s="2">
        <f t="shared" si="245"/>
        <v>0</v>
      </c>
      <c r="AL70" s="2">
        <f t="shared" si="245"/>
        <v>0</v>
      </c>
      <c r="AM70" s="2">
        <f t="shared" si="245"/>
        <v>0</v>
      </c>
      <c r="AN70" s="2">
        <f t="shared" si="245"/>
        <v>0</v>
      </c>
      <c r="AO70" s="2">
        <f t="shared" si="245"/>
        <v>0</v>
      </c>
      <c r="AP70" s="2">
        <f t="shared" si="245"/>
        <v>0</v>
      </c>
      <c r="AQ70" s="2">
        <f t="shared" si="245"/>
        <v>0</v>
      </c>
      <c r="AR70" s="2">
        <f t="shared" si="245"/>
        <v>0</v>
      </c>
      <c r="AS70" s="2">
        <f t="shared" si="245"/>
        <v>0</v>
      </c>
      <c r="AT70" s="2">
        <f t="shared" si="245"/>
        <v>0</v>
      </c>
      <c r="AU70" s="2">
        <f t="shared" si="245"/>
        <v>0</v>
      </c>
      <c r="AV70" s="2">
        <f t="shared" si="245"/>
        <v>0</v>
      </c>
      <c r="AW70" s="2">
        <f t="shared" si="245"/>
        <v>0</v>
      </c>
      <c r="AX70" s="2">
        <f t="shared" si="245"/>
        <v>0</v>
      </c>
      <c r="AY70" s="2">
        <f t="shared" si="245"/>
        <v>10</v>
      </c>
      <c r="AZ70" s="2">
        <f t="shared" si="245"/>
        <v>0</v>
      </c>
      <c r="BA70" s="2">
        <f t="shared" si="245"/>
        <v>0</v>
      </c>
      <c r="BB70" s="2">
        <f t="shared" si="245"/>
        <v>0</v>
      </c>
      <c r="BC70" s="2">
        <f t="shared" si="245"/>
        <v>0</v>
      </c>
      <c r="BD70" s="2">
        <f t="shared" si="245"/>
        <v>0</v>
      </c>
      <c r="BE70" s="2">
        <f t="shared" si="245"/>
        <v>0</v>
      </c>
      <c r="BF70" s="2">
        <f t="shared" si="245"/>
        <v>0</v>
      </c>
      <c r="BG70" s="2">
        <f t="shared" si="245"/>
        <v>0</v>
      </c>
      <c r="BH70" s="2">
        <f t="shared" si="245"/>
        <v>0</v>
      </c>
      <c r="BI70" s="2">
        <f t="shared" si="245"/>
        <v>0</v>
      </c>
      <c r="BJ70" s="2">
        <f t="shared" si="245"/>
        <v>0</v>
      </c>
      <c r="BK70" s="2">
        <f t="shared" si="245"/>
        <v>0</v>
      </c>
      <c r="BL70" s="2">
        <f t="shared" si="245"/>
        <v>0</v>
      </c>
      <c r="BM70" s="2">
        <f t="shared" si="245"/>
        <v>0</v>
      </c>
      <c r="BN70" s="2">
        <f t="shared" si="245"/>
        <v>0</v>
      </c>
      <c r="BO70" s="2">
        <f t="shared" si="245"/>
        <v>0</v>
      </c>
      <c r="BP70" s="2">
        <f t="shared" ref="BP70:EA70" si="246">SUM(BP71:BP86)</f>
        <v>0</v>
      </c>
      <c r="BQ70" s="2">
        <f t="shared" si="246"/>
        <v>0</v>
      </c>
      <c r="BR70" s="2">
        <f t="shared" si="246"/>
        <v>0</v>
      </c>
      <c r="BS70" s="2">
        <f t="shared" si="246"/>
        <v>0</v>
      </c>
      <c r="BT70" s="2">
        <f t="shared" si="246"/>
        <v>0</v>
      </c>
      <c r="BU70" s="2">
        <f t="shared" si="246"/>
        <v>0</v>
      </c>
      <c r="BV70" s="2">
        <f t="shared" si="246"/>
        <v>0</v>
      </c>
      <c r="BW70" s="2">
        <f t="shared" si="246"/>
        <v>0</v>
      </c>
      <c r="BX70" s="2">
        <f t="shared" si="246"/>
        <v>0</v>
      </c>
      <c r="BY70" s="2">
        <f t="shared" si="246"/>
        <v>0</v>
      </c>
      <c r="BZ70" s="2">
        <f t="shared" si="246"/>
        <v>0</v>
      </c>
      <c r="CA70" s="2">
        <f t="shared" si="246"/>
        <v>0</v>
      </c>
      <c r="CB70" s="2">
        <f t="shared" si="246"/>
        <v>0</v>
      </c>
      <c r="CC70" s="2">
        <f t="shared" si="246"/>
        <v>0</v>
      </c>
      <c r="CD70" s="2">
        <f t="shared" si="246"/>
        <v>0</v>
      </c>
      <c r="CE70" s="2">
        <f t="shared" si="246"/>
        <v>0</v>
      </c>
      <c r="CF70" s="2">
        <f t="shared" si="246"/>
        <v>0</v>
      </c>
      <c r="CG70" s="2">
        <f t="shared" si="246"/>
        <v>0</v>
      </c>
      <c r="CH70" s="2">
        <f t="shared" si="246"/>
        <v>0</v>
      </c>
      <c r="CI70" s="2">
        <f t="shared" si="246"/>
        <v>0</v>
      </c>
      <c r="CJ70" s="2">
        <f t="shared" si="246"/>
        <v>0</v>
      </c>
      <c r="CK70" s="2">
        <f t="shared" si="246"/>
        <v>0</v>
      </c>
      <c r="CL70" s="2">
        <f t="shared" si="246"/>
        <v>0</v>
      </c>
      <c r="CM70" s="2">
        <f t="shared" si="246"/>
        <v>0</v>
      </c>
      <c r="CN70" s="2">
        <f t="shared" si="246"/>
        <v>0</v>
      </c>
      <c r="CO70" s="2">
        <f t="shared" si="246"/>
        <v>0</v>
      </c>
      <c r="CP70" s="2">
        <f t="shared" si="246"/>
        <v>0</v>
      </c>
      <c r="CQ70" s="2">
        <f t="shared" si="246"/>
        <v>0</v>
      </c>
      <c r="CR70" s="2">
        <f t="shared" si="246"/>
        <v>0</v>
      </c>
      <c r="CS70" s="2">
        <f t="shared" si="246"/>
        <v>0</v>
      </c>
      <c r="CT70" s="2">
        <f t="shared" si="246"/>
        <v>0</v>
      </c>
      <c r="CU70" s="2">
        <f t="shared" si="246"/>
        <v>0</v>
      </c>
      <c r="CV70" s="2">
        <f t="shared" si="246"/>
        <v>0</v>
      </c>
      <c r="CW70" s="2">
        <f t="shared" si="246"/>
        <v>0</v>
      </c>
      <c r="CX70" s="2">
        <f t="shared" si="246"/>
        <v>0</v>
      </c>
      <c r="CY70" s="2">
        <f t="shared" si="246"/>
        <v>0</v>
      </c>
      <c r="CZ70" s="2">
        <f t="shared" si="246"/>
        <v>10</v>
      </c>
      <c r="DA70" s="2">
        <f t="shared" si="246"/>
        <v>0</v>
      </c>
      <c r="DB70" s="2">
        <f t="shared" si="246"/>
        <v>0</v>
      </c>
      <c r="DC70" s="2">
        <f t="shared" si="246"/>
        <v>0</v>
      </c>
      <c r="DD70" s="2">
        <f t="shared" si="246"/>
        <v>10</v>
      </c>
      <c r="DE70" s="2">
        <f t="shared" si="246"/>
        <v>0</v>
      </c>
      <c r="DF70" s="2">
        <f t="shared" si="246"/>
        <v>0</v>
      </c>
      <c r="DG70" s="2">
        <f t="shared" si="246"/>
        <v>0</v>
      </c>
      <c r="DH70" s="2">
        <f t="shared" si="246"/>
        <v>0</v>
      </c>
      <c r="DI70" s="2">
        <f t="shared" si="246"/>
        <v>0</v>
      </c>
      <c r="DJ70" s="2">
        <f t="shared" si="246"/>
        <v>0</v>
      </c>
      <c r="DK70" s="2">
        <f t="shared" si="246"/>
        <v>0</v>
      </c>
      <c r="DL70" s="2">
        <f t="shared" si="246"/>
        <v>0</v>
      </c>
      <c r="DM70" s="2">
        <f t="shared" si="246"/>
        <v>10</v>
      </c>
      <c r="DN70" s="2">
        <f t="shared" si="246"/>
        <v>0</v>
      </c>
      <c r="DO70" s="2">
        <f t="shared" si="246"/>
        <v>0</v>
      </c>
      <c r="DP70" s="2">
        <f t="shared" si="246"/>
        <v>0</v>
      </c>
      <c r="DQ70" s="2">
        <f t="shared" si="246"/>
        <v>0</v>
      </c>
      <c r="DR70" s="2">
        <f t="shared" si="246"/>
        <v>0</v>
      </c>
      <c r="DS70" s="2">
        <f t="shared" si="246"/>
        <v>0</v>
      </c>
      <c r="DT70" s="2">
        <f t="shared" si="246"/>
        <v>0</v>
      </c>
      <c r="DU70" s="2">
        <f t="shared" si="246"/>
        <v>0</v>
      </c>
      <c r="DV70" s="2">
        <f t="shared" si="246"/>
        <v>0</v>
      </c>
      <c r="DW70" s="2">
        <f t="shared" si="246"/>
        <v>0</v>
      </c>
      <c r="DX70" s="2">
        <f t="shared" si="246"/>
        <v>0</v>
      </c>
      <c r="DY70" s="2">
        <f t="shared" si="246"/>
        <v>0</v>
      </c>
      <c r="DZ70" s="2">
        <f t="shared" si="246"/>
        <v>0</v>
      </c>
      <c r="EA70" s="2">
        <f t="shared" si="246"/>
        <v>0</v>
      </c>
      <c r="EB70" s="2">
        <f t="shared" ref="EB70:FX70" si="247">SUM(EB71:EB86)</f>
        <v>0</v>
      </c>
      <c r="EC70" s="2">
        <f t="shared" si="247"/>
        <v>0</v>
      </c>
      <c r="ED70" s="2">
        <f t="shared" si="247"/>
        <v>0</v>
      </c>
      <c r="EE70" s="2">
        <f t="shared" si="247"/>
        <v>0</v>
      </c>
      <c r="EF70" s="2">
        <f t="shared" si="247"/>
        <v>0</v>
      </c>
      <c r="EG70" s="2">
        <f t="shared" si="247"/>
        <v>0</v>
      </c>
      <c r="EH70" s="2">
        <f t="shared" si="247"/>
        <v>0</v>
      </c>
      <c r="EI70" s="2">
        <f t="shared" si="247"/>
        <v>0</v>
      </c>
      <c r="EJ70" s="2">
        <f t="shared" si="247"/>
        <v>0</v>
      </c>
      <c r="EK70" s="2">
        <f t="shared" si="247"/>
        <v>0</v>
      </c>
      <c r="EL70" s="2">
        <f t="shared" si="247"/>
        <v>0</v>
      </c>
      <c r="EM70" s="2">
        <f t="shared" si="247"/>
        <v>0</v>
      </c>
      <c r="EN70" s="2">
        <f t="shared" si="247"/>
        <v>0</v>
      </c>
      <c r="EO70" s="2">
        <f t="shared" si="247"/>
        <v>0</v>
      </c>
      <c r="EP70" s="2">
        <f t="shared" si="247"/>
        <v>0</v>
      </c>
      <c r="EQ70" s="2">
        <f t="shared" si="247"/>
        <v>0</v>
      </c>
      <c r="ER70" s="2">
        <f t="shared" si="247"/>
        <v>0</v>
      </c>
      <c r="ES70" s="2">
        <f t="shared" si="247"/>
        <v>0</v>
      </c>
      <c r="ET70" s="2">
        <f t="shared" si="247"/>
        <v>0</v>
      </c>
      <c r="EU70" s="2">
        <f t="shared" si="247"/>
        <v>0</v>
      </c>
      <c r="EV70" s="2">
        <f t="shared" si="247"/>
        <v>0</v>
      </c>
      <c r="EW70" s="2">
        <f t="shared" si="247"/>
        <v>0</v>
      </c>
      <c r="EX70" s="2">
        <f t="shared" si="247"/>
        <v>0</v>
      </c>
      <c r="EY70" s="2">
        <f t="shared" si="247"/>
        <v>0</v>
      </c>
      <c r="EZ70" s="2">
        <f t="shared" si="247"/>
        <v>0</v>
      </c>
      <c r="FA70" s="2">
        <f t="shared" si="247"/>
        <v>0</v>
      </c>
      <c r="FB70" s="2">
        <f t="shared" si="247"/>
        <v>0</v>
      </c>
      <c r="FC70" s="2">
        <f t="shared" ref="FC70" si="248">SUM(FC71:FC86)</f>
        <v>0</v>
      </c>
      <c r="FD70" s="2">
        <f t="shared" si="247"/>
        <v>0</v>
      </c>
      <c r="FE70" s="2">
        <f t="shared" si="247"/>
        <v>0</v>
      </c>
      <c r="FF70" s="2">
        <f t="shared" si="247"/>
        <v>0</v>
      </c>
      <c r="FG70" s="2">
        <f t="shared" si="247"/>
        <v>0</v>
      </c>
      <c r="FH70" s="2">
        <f t="shared" si="247"/>
        <v>0</v>
      </c>
      <c r="FI70" s="2">
        <f t="shared" si="247"/>
        <v>0</v>
      </c>
      <c r="FJ70" s="2">
        <f t="shared" si="247"/>
        <v>0</v>
      </c>
      <c r="FK70" s="2">
        <f t="shared" si="247"/>
        <v>0</v>
      </c>
      <c r="FL70" s="2">
        <f t="shared" si="247"/>
        <v>0</v>
      </c>
      <c r="FM70" s="2">
        <f t="shared" si="247"/>
        <v>0</v>
      </c>
      <c r="FN70" s="2">
        <f t="shared" si="247"/>
        <v>0</v>
      </c>
      <c r="FO70" s="2">
        <f t="shared" si="247"/>
        <v>0</v>
      </c>
      <c r="FP70" s="2">
        <f t="shared" si="247"/>
        <v>0</v>
      </c>
      <c r="FQ70" s="2">
        <f t="shared" si="247"/>
        <v>0</v>
      </c>
      <c r="FR70" s="2">
        <f t="shared" si="247"/>
        <v>0</v>
      </c>
      <c r="FS70" s="2">
        <f t="shared" si="247"/>
        <v>0</v>
      </c>
      <c r="FT70" s="2">
        <f t="shared" si="247"/>
        <v>0</v>
      </c>
      <c r="FU70" s="2">
        <f t="shared" si="247"/>
        <v>0</v>
      </c>
      <c r="FV70" s="2">
        <f t="shared" si="247"/>
        <v>0</v>
      </c>
      <c r="FW70" s="2">
        <f t="shared" si="247"/>
        <v>0</v>
      </c>
      <c r="FX70" s="2">
        <f t="shared" si="247"/>
        <v>0</v>
      </c>
      <c r="FY70" s="2"/>
    </row>
    <row r="71" spans="1:181" ht="15" hidden="1" thickBot="1" x14ac:dyDescent="0.4">
      <c r="A71" s="2" t="s">
        <v>65</v>
      </c>
      <c r="B71" s="2">
        <f t="shared" si="228"/>
        <v>20</v>
      </c>
      <c r="C71" s="2"/>
      <c r="D71" s="2"/>
      <c r="E71" s="2"/>
      <c r="F71" s="2"/>
      <c r="G71" s="2"/>
      <c r="H71" s="2">
        <v>20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181" ht="15" hidden="1" thickBot="1" x14ac:dyDescent="0.4">
      <c r="A72" s="2" t="s">
        <v>66</v>
      </c>
      <c r="B72" s="2">
        <f t="shared" si="228"/>
        <v>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Y72">
        <v>10</v>
      </c>
    </row>
    <row r="73" spans="1:181" ht="26.5" hidden="1" thickBot="1" x14ac:dyDescent="0.4">
      <c r="A73" s="2" t="s">
        <v>67</v>
      </c>
      <c r="B73" s="2">
        <f t="shared" si="228"/>
        <v>20</v>
      </c>
      <c r="C73" s="2"/>
      <c r="D73" s="2"/>
      <c r="E73" s="2"/>
      <c r="F73" s="2"/>
      <c r="G73" s="2"/>
      <c r="H73" s="2">
        <v>10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H73">
        <v>10</v>
      </c>
    </row>
    <row r="74" spans="1:181" ht="26.5" hidden="1" thickBot="1" x14ac:dyDescent="0.4">
      <c r="A74" s="2" t="s">
        <v>68</v>
      </c>
      <c r="B74" s="2">
        <f t="shared" si="228"/>
        <v>20</v>
      </c>
      <c r="C74" s="2"/>
      <c r="D74" s="2"/>
      <c r="E74" s="2"/>
      <c r="F74" s="2"/>
      <c r="G74" s="2"/>
      <c r="H74" s="2">
        <v>10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>
        <v>10</v>
      </c>
    </row>
    <row r="75" spans="1:181" ht="26.5" hidden="1" thickBot="1" x14ac:dyDescent="0.4">
      <c r="A75" s="2" t="s">
        <v>69</v>
      </c>
      <c r="B75" s="2">
        <f t="shared" si="228"/>
        <v>10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10</v>
      </c>
    </row>
    <row r="76" spans="1:181" ht="26.5" hidden="1" thickBot="1" x14ac:dyDescent="0.4">
      <c r="A76" s="2" t="s">
        <v>70</v>
      </c>
      <c r="B76" s="2">
        <f t="shared" si="228"/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181" ht="15" hidden="1" thickBot="1" x14ac:dyDescent="0.4">
      <c r="A77" s="2" t="s">
        <v>71</v>
      </c>
      <c r="B77" s="2">
        <f t="shared" si="228"/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DD77">
        <v>10</v>
      </c>
    </row>
    <row r="78" spans="1:181" ht="26.5" hidden="1" thickBot="1" x14ac:dyDescent="0.4">
      <c r="A78" s="2" t="s">
        <v>72</v>
      </c>
      <c r="B78" s="2">
        <f t="shared" si="228"/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181" ht="15" hidden="1" thickBot="1" x14ac:dyDescent="0.4">
      <c r="A79" s="2" t="s">
        <v>73</v>
      </c>
      <c r="B79" s="2">
        <f t="shared" si="228"/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181" ht="26.5" hidden="1" thickBot="1" x14ac:dyDescent="0.4">
      <c r="A80" s="2" t="s">
        <v>74</v>
      </c>
      <c r="B80" s="2">
        <f t="shared" si="228"/>
        <v>10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DM80">
        <v>10</v>
      </c>
    </row>
    <row r="81" spans="1:180" ht="15" hidden="1" thickBot="1" x14ac:dyDescent="0.4">
      <c r="A81" s="2" t="s">
        <v>75</v>
      </c>
      <c r="B81" s="2">
        <f t="shared" si="228"/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CZ81">
        <v>10</v>
      </c>
    </row>
    <row r="82" spans="1:180" ht="15" hidden="1" thickBot="1" x14ac:dyDescent="0.4">
      <c r="A82" s="2" t="s">
        <v>76</v>
      </c>
      <c r="B82" s="2">
        <f t="shared" si="228"/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180" ht="15" hidden="1" thickBot="1" x14ac:dyDescent="0.4">
      <c r="A83" s="2" t="s">
        <v>472</v>
      </c>
      <c r="B83" s="2">
        <f t="shared" si="228"/>
        <v>20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10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>
        <v>10</v>
      </c>
    </row>
    <row r="84" spans="1:180" ht="15" hidden="1" thickBot="1" x14ac:dyDescent="0.4">
      <c r="A84" s="2" t="s">
        <v>473</v>
      </c>
      <c r="B84" s="2">
        <f t="shared" si="228"/>
        <v>10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>
        <v>10</v>
      </c>
      <c r="U84" s="2"/>
      <c r="V84" s="2"/>
      <c r="W84" s="2"/>
      <c r="X84" s="2"/>
      <c r="Y84" s="2"/>
      <c r="Z84" s="2"/>
      <c r="AA84" s="2"/>
    </row>
    <row r="85" spans="1:180" ht="15" hidden="1" thickBot="1" x14ac:dyDescent="0.4">
      <c r="A85" s="2" t="s">
        <v>474</v>
      </c>
      <c r="B85" s="2">
        <f t="shared" si="228"/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>
        <v>10</v>
      </c>
      <c r="V85" s="2"/>
      <c r="W85" s="2"/>
      <c r="X85" s="2"/>
      <c r="Y85" s="2"/>
      <c r="Z85" s="2"/>
      <c r="AA85" s="2"/>
    </row>
    <row r="86" spans="1:180" ht="15" hidden="1" thickBot="1" x14ac:dyDescent="0.4">
      <c r="A86" s="2" t="s">
        <v>77</v>
      </c>
      <c r="B86" s="2">
        <f t="shared" ref="B86:B150" si="249">SUM(C86:FQ86)</f>
        <v>10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>
        <v>10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180" ht="26.5" thickBot="1" x14ac:dyDescent="0.4">
      <c r="A87" s="11" t="s">
        <v>78</v>
      </c>
      <c r="B87" s="2">
        <f t="shared" si="249"/>
        <v>1395</v>
      </c>
      <c r="C87" s="2">
        <f>SUM(C88:C102)</f>
        <v>30</v>
      </c>
      <c r="D87" s="2">
        <f t="shared" ref="D87:BO87" si="250">SUM(D88:D102)</f>
        <v>35</v>
      </c>
      <c r="E87" s="2">
        <f t="shared" si="250"/>
        <v>15</v>
      </c>
      <c r="F87" s="2">
        <f t="shared" si="250"/>
        <v>15</v>
      </c>
      <c r="G87" s="2">
        <f t="shared" si="250"/>
        <v>155</v>
      </c>
      <c r="H87" s="2">
        <f t="shared" si="250"/>
        <v>80</v>
      </c>
      <c r="I87" s="2">
        <f t="shared" si="250"/>
        <v>0</v>
      </c>
      <c r="J87" s="2">
        <f t="shared" si="250"/>
        <v>0</v>
      </c>
      <c r="K87" s="2">
        <f t="shared" si="250"/>
        <v>95</v>
      </c>
      <c r="L87" s="2">
        <f t="shared" si="250"/>
        <v>65</v>
      </c>
      <c r="M87" s="2">
        <f t="shared" si="250"/>
        <v>0</v>
      </c>
      <c r="N87" s="2">
        <f t="shared" si="250"/>
        <v>20</v>
      </c>
      <c r="O87" s="2">
        <f t="shared" si="250"/>
        <v>30</v>
      </c>
      <c r="P87" s="2">
        <f t="shared" si="250"/>
        <v>50</v>
      </c>
      <c r="Q87" s="2">
        <f t="shared" si="250"/>
        <v>15</v>
      </c>
      <c r="R87" s="2">
        <f t="shared" si="250"/>
        <v>15</v>
      </c>
      <c r="S87" s="2">
        <f t="shared" si="250"/>
        <v>60</v>
      </c>
      <c r="T87" s="2">
        <f t="shared" si="250"/>
        <v>110</v>
      </c>
      <c r="U87" s="2">
        <f t="shared" si="250"/>
        <v>65</v>
      </c>
      <c r="V87" s="2">
        <f t="shared" si="250"/>
        <v>0</v>
      </c>
      <c r="W87" s="2">
        <f t="shared" si="250"/>
        <v>15</v>
      </c>
      <c r="X87" s="2">
        <f t="shared" si="250"/>
        <v>0</v>
      </c>
      <c r="Y87" s="2">
        <f t="shared" si="250"/>
        <v>15</v>
      </c>
      <c r="Z87" s="2">
        <f t="shared" si="250"/>
        <v>0</v>
      </c>
      <c r="AA87" s="2">
        <f t="shared" si="250"/>
        <v>65</v>
      </c>
      <c r="AB87" s="2">
        <f t="shared" si="250"/>
        <v>15</v>
      </c>
      <c r="AC87" s="2">
        <f t="shared" si="250"/>
        <v>20</v>
      </c>
      <c r="AD87" s="2">
        <f t="shared" si="250"/>
        <v>0</v>
      </c>
      <c r="AE87" s="2">
        <f t="shared" si="250"/>
        <v>0</v>
      </c>
      <c r="AF87" s="2">
        <f t="shared" si="250"/>
        <v>0</v>
      </c>
      <c r="AG87" s="2">
        <f t="shared" si="250"/>
        <v>0</v>
      </c>
      <c r="AH87" s="2">
        <f t="shared" si="250"/>
        <v>0</v>
      </c>
      <c r="AI87" s="2">
        <f t="shared" si="250"/>
        <v>15</v>
      </c>
      <c r="AJ87" s="2">
        <f t="shared" si="250"/>
        <v>15</v>
      </c>
      <c r="AK87" s="2">
        <f t="shared" si="250"/>
        <v>0</v>
      </c>
      <c r="AL87" s="2">
        <f t="shared" si="250"/>
        <v>0</v>
      </c>
      <c r="AM87" s="2">
        <f t="shared" si="250"/>
        <v>0</v>
      </c>
      <c r="AN87" s="2">
        <f t="shared" si="250"/>
        <v>0</v>
      </c>
      <c r="AO87" s="2">
        <f t="shared" si="250"/>
        <v>0</v>
      </c>
      <c r="AP87" s="2">
        <f t="shared" si="250"/>
        <v>15</v>
      </c>
      <c r="AQ87" s="2">
        <f t="shared" si="250"/>
        <v>0</v>
      </c>
      <c r="AR87" s="2">
        <f t="shared" si="250"/>
        <v>0</v>
      </c>
      <c r="AS87" s="2">
        <f t="shared" si="250"/>
        <v>15</v>
      </c>
      <c r="AT87" s="2">
        <f t="shared" si="250"/>
        <v>0</v>
      </c>
      <c r="AU87" s="2">
        <f t="shared" si="250"/>
        <v>15</v>
      </c>
      <c r="AV87" s="2">
        <f t="shared" si="250"/>
        <v>0</v>
      </c>
      <c r="AW87" s="2">
        <f t="shared" si="250"/>
        <v>0</v>
      </c>
      <c r="AX87" s="2">
        <f t="shared" si="250"/>
        <v>15</v>
      </c>
      <c r="AY87" s="2">
        <f t="shared" si="250"/>
        <v>15</v>
      </c>
      <c r="AZ87" s="2">
        <f t="shared" si="250"/>
        <v>0</v>
      </c>
      <c r="BA87" s="2">
        <f t="shared" si="250"/>
        <v>0</v>
      </c>
      <c r="BB87" s="2">
        <f t="shared" si="250"/>
        <v>0</v>
      </c>
      <c r="BC87" s="2">
        <f t="shared" si="250"/>
        <v>0</v>
      </c>
      <c r="BD87" s="2">
        <f t="shared" si="250"/>
        <v>0</v>
      </c>
      <c r="BE87" s="2">
        <f t="shared" si="250"/>
        <v>30</v>
      </c>
      <c r="BF87" s="2">
        <f t="shared" si="250"/>
        <v>0</v>
      </c>
      <c r="BG87" s="2">
        <f t="shared" si="250"/>
        <v>0</v>
      </c>
      <c r="BH87" s="2">
        <f t="shared" si="250"/>
        <v>15</v>
      </c>
      <c r="BI87" s="2">
        <f t="shared" si="250"/>
        <v>0</v>
      </c>
      <c r="BJ87" s="2">
        <f t="shared" si="250"/>
        <v>80</v>
      </c>
      <c r="BK87" s="2">
        <f t="shared" si="250"/>
        <v>15</v>
      </c>
      <c r="BL87" s="2">
        <f t="shared" si="250"/>
        <v>15</v>
      </c>
      <c r="BM87" s="2">
        <f t="shared" si="250"/>
        <v>0</v>
      </c>
      <c r="BN87" s="2">
        <f t="shared" si="250"/>
        <v>0</v>
      </c>
      <c r="BO87" s="2">
        <f t="shared" si="250"/>
        <v>0</v>
      </c>
      <c r="BP87" s="2">
        <f t="shared" ref="BP87:EA87" si="251">SUM(BP88:BP102)</f>
        <v>0</v>
      </c>
      <c r="BQ87" s="2">
        <f t="shared" si="251"/>
        <v>0</v>
      </c>
      <c r="BR87" s="2">
        <f t="shared" si="251"/>
        <v>0</v>
      </c>
      <c r="BS87" s="2">
        <f t="shared" si="251"/>
        <v>0</v>
      </c>
      <c r="BT87" s="2">
        <f t="shared" si="251"/>
        <v>0</v>
      </c>
      <c r="BU87" s="2">
        <f t="shared" si="251"/>
        <v>0</v>
      </c>
      <c r="BV87" s="2">
        <f t="shared" si="251"/>
        <v>0</v>
      </c>
      <c r="BW87" s="2">
        <f t="shared" si="251"/>
        <v>0</v>
      </c>
      <c r="BX87" s="2">
        <f t="shared" si="251"/>
        <v>15</v>
      </c>
      <c r="BY87" s="2">
        <f t="shared" si="251"/>
        <v>0</v>
      </c>
      <c r="BZ87" s="2">
        <f t="shared" si="251"/>
        <v>0</v>
      </c>
      <c r="CA87" s="2">
        <f t="shared" si="251"/>
        <v>0</v>
      </c>
      <c r="CB87" s="2">
        <f t="shared" si="251"/>
        <v>0</v>
      </c>
      <c r="CC87" s="2">
        <f t="shared" si="251"/>
        <v>0</v>
      </c>
      <c r="CD87" s="2">
        <f t="shared" si="251"/>
        <v>0</v>
      </c>
      <c r="CE87" s="2">
        <f t="shared" si="251"/>
        <v>0</v>
      </c>
      <c r="CF87" s="2">
        <f t="shared" si="251"/>
        <v>0</v>
      </c>
      <c r="CG87" s="2">
        <f t="shared" si="251"/>
        <v>0</v>
      </c>
      <c r="CH87" s="2">
        <f t="shared" si="251"/>
        <v>0</v>
      </c>
      <c r="CI87" s="2">
        <f t="shared" si="251"/>
        <v>0</v>
      </c>
      <c r="CJ87" s="2">
        <f t="shared" si="251"/>
        <v>0</v>
      </c>
      <c r="CK87" s="2">
        <f t="shared" si="251"/>
        <v>0</v>
      </c>
      <c r="CL87" s="2">
        <f t="shared" si="251"/>
        <v>0</v>
      </c>
      <c r="CM87" s="2">
        <f t="shared" si="251"/>
        <v>0</v>
      </c>
      <c r="CN87" s="2">
        <f t="shared" si="251"/>
        <v>0</v>
      </c>
      <c r="CO87" s="2">
        <f t="shared" si="251"/>
        <v>0</v>
      </c>
      <c r="CP87" s="2">
        <f t="shared" si="251"/>
        <v>0</v>
      </c>
      <c r="CQ87" s="2">
        <f t="shared" si="251"/>
        <v>0</v>
      </c>
      <c r="CR87" s="2">
        <f t="shared" si="251"/>
        <v>0</v>
      </c>
      <c r="CS87" s="2">
        <f t="shared" si="251"/>
        <v>0</v>
      </c>
      <c r="CT87" s="2">
        <f t="shared" si="251"/>
        <v>0</v>
      </c>
      <c r="CU87" s="2">
        <f t="shared" si="251"/>
        <v>0</v>
      </c>
      <c r="CV87" s="2">
        <f t="shared" si="251"/>
        <v>0</v>
      </c>
      <c r="CW87" s="2">
        <f t="shared" si="251"/>
        <v>0</v>
      </c>
      <c r="CX87" s="2">
        <f t="shared" si="251"/>
        <v>0</v>
      </c>
      <c r="CY87" s="2">
        <f t="shared" si="251"/>
        <v>0</v>
      </c>
      <c r="CZ87" s="2">
        <f t="shared" si="251"/>
        <v>0</v>
      </c>
      <c r="DA87" s="2">
        <f t="shared" si="251"/>
        <v>0</v>
      </c>
      <c r="DB87" s="2">
        <f t="shared" si="251"/>
        <v>0</v>
      </c>
      <c r="DC87" s="2">
        <f t="shared" si="251"/>
        <v>0</v>
      </c>
      <c r="DD87" s="2">
        <f t="shared" si="251"/>
        <v>15</v>
      </c>
      <c r="DE87" s="2">
        <f t="shared" si="251"/>
        <v>15</v>
      </c>
      <c r="DF87" s="2">
        <f t="shared" si="251"/>
        <v>0</v>
      </c>
      <c r="DG87" s="2">
        <f t="shared" si="251"/>
        <v>0</v>
      </c>
      <c r="DH87" s="2">
        <f t="shared" si="251"/>
        <v>0</v>
      </c>
      <c r="DI87" s="2">
        <f t="shared" si="251"/>
        <v>0</v>
      </c>
      <c r="DJ87" s="2">
        <f t="shared" si="251"/>
        <v>0</v>
      </c>
      <c r="DK87" s="2">
        <f t="shared" si="251"/>
        <v>30</v>
      </c>
      <c r="DL87" s="2">
        <f t="shared" si="251"/>
        <v>0</v>
      </c>
      <c r="DM87" s="2">
        <f t="shared" si="251"/>
        <v>30</v>
      </c>
      <c r="DN87" s="2">
        <f t="shared" si="251"/>
        <v>0</v>
      </c>
      <c r="DO87" s="2">
        <f t="shared" si="251"/>
        <v>0</v>
      </c>
      <c r="DP87" s="2">
        <f t="shared" si="251"/>
        <v>0</v>
      </c>
      <c r="DQ87" s="2">
        <f t="shared" si="251"/>
        <v>15</v>
      </c>
      <c r="DR87" s="2">
        <f t="shared" si="251"/>
        <v>0</v>
      </c>
      <c r="DS87" s="2">
        <f t="shared" si="251"/>
        <v>30</v>
      </c>
      <c r="DT87" s="2">
        <f t="shared" si="251"/>
        <v>0</v>
      </c>
      <c r="DU87" s="2">
        <f t="shared" si="251"/>
        <v>0</v>
      </c>
      <c r="DV87" s="2">
        <f t="shared" si="251"/>
        <v>0</v>
      </c>
      <c r="DW87" s="2">
        <f t="shared" si="251"/>
        <v>0</v>
      </c>
      <c r="DX87" s="2">
        <f t="shared" si="251"/>
        <v>0</v>
      </c>
      <c r="DY87" s="2">
        <f t="shared" si="251"/>
        <v>0</v>
      </c>
      <c r="DZ87" s="2">
        <f t="shared" si="251"/>
        <v>0</v>
      </c>
      <c r="EA87" s="2">
        <f t="shared" si="251"/>
        <v>0</v>
      </c>
      <c r="EB87" s="2">
        <f t="shared" ref="EB87:FX87" si="252">SUM(EB88:EB102)</f>
        <v>0</v>
      </c>
      <c r="EC87" s="2">
        <f t="shared" si="252"/>
        <v>0</v>
      </c>
      <c r="ED87" s="2">
        <f t="shared" si="252"/>
        <v>0</v>
      </c>
      <c r="EE87" s="2">
        <f t="shared" si="252"/>
        <v>0</v>
      </c>
      <c r="EF87" s="2">
        <f t="shared" si="252"/>
        <v>0</v>
      </c>
      <c r="EG87" s="2">
        <f t="shared" si="252"/>
        <v>0</v>
      </c>
      <c r="EH87" s="2">
        <f t="shared" si="252"/>
        <v>0</v>
      </c>
      <c r="EI87" s="2">
        <f t="shared" si="252"/>
        <v>0</v>
      </c>
      <c r="EJ87" s="2">
        <f t="shared" si="252"/>
        <v>0</v>
      </c>
      <c r="EK87" s="2">
        <f t="shared" si="252"/>
        <v>0</v>
      </c>
      <c r="EL87" s="2">
        <f t="shared" si="252"/>
        <v>0</v>
      </c>
      <c r="EM87" s="2">
        <f t="shared" si="252"/>
        <v>0</v>
      </c>
      <c r="EN87" s="2">
        <f t="shared" si="252"/>
        <v>0</v>
      </c>
      <c r="EO87" s="2">
        <f t="shared" si="252"/>
        <v>0</v>
      </c>
      <c r="EP87" s="2">
        <f t="shared" si="252"/>
        <v>0</v>
      </c>
      <c r="EQ87" s="2">
        <f t="shared" si="252"/>
        <v>0</v>
      </c>
      <c r="ER87" s="2">
        <f t="shared" si="252"/>
        <v>0</v>
      </c>
      <c r="ES87" s="2">
        <f t="shared" si="252"/>
        <v>0</v>
      </c>
      <c r="ET87" s="2">
        <f t="shared" si="252"/>
        <v>0</v>
      </c>
      <c r="EU87" s="2">
        <f t="shared" si="252"/>
        <v>0</v>
      </c>
      <c r="EV87" s="2">
        <f t="shared" si="252"/>
        <v>0</v>
      </c>
      <c r="EW87" s="2">
        <f t="shared" si="252"/>
        <v>0</v>
      </c>
      <c r="EX87" s="2">
        <f t="shared" si="252"/>
        <v>0</v>
      </c>
      <c r="EY87" s="2">
        <f t="shared" si="252"/>
        <v>0</v>
      </c>
      <c r="EZ87" s="2">
        <f t="shared" si="252"/>
        <v>0</v>
      </c>
      <c r="FA87" s="2">
        <f t="shared" si="252"/>
        <v>0</v>
      </c>
      <c r="FB87" s="2">
        <f t="shared" si="252"/>
        <v>0</v>
      </c>
      <c r="FC87" s="2">
        <f t="shared" ref="FC87" si="253">SUM(FC88:FC102)</f>
        <v>0</v>
      </c>
      <c r="FD87" s="2">
        <f t="shared" si="252"/>
        <v>0</v>
      </c>
      <c r="FE87" s="2">
        <f t="shared" si="252"/>
        <v>0</v>
      </c>
      <c r="FF87" s="2">
        <f t="shared" si="252"/>
        <v>0</v>
      </c>
      <c r="FG87" s="2">
        <f t="shared" si="252"/>
        <v>0</v>
      </c>
      <c r="FH87" s="2">
        <f t="shared" si="252"/>
        <v>0</v>
      </c>
      <c r="FI87" s="2">
        <f t="shared" si="252"/>
        <v>0</v>
      </c>
      <c r="FJ87" s="2">
        <f t="shared" si="252"/>
        <v>0</v>
      </c>
      <c r="FK87" s="2">
        <f t="shared" si="252"/>
        <v>0</v>
      </c>
      <c r="FL87" s="2">
        <f t="shared" si="252"/>
        <v>0</v>
      </c>
      <c r="FM87" s="2">
        <f t="shared" si="252"/>
        <v>0</v>
      </c>
      <c r="FN87" s="2">
        <f t="shared" si="252"/>
        <v>0</v>
      </c>
      <c r="FO87" s="2">
        <f t="shared" si="252"/>
        <v>0</v>
      </c>
      <c r="FP87" s="2">
        <f t="shared" si="252"/>
        <v>0</v>
      </c>
      <c r="FQ87" s="2">
        <f t="shared" si="252"/>
        <v>0</v>
      </c>
      <c r="FR87" s="2">
        <f t="shared" si="252"/>
        <v>0</v>
      </c>
      <c r="FS87" s="2">
        <f t="shared" si="252"/>
        <v>0</v>
      </c>
      <c r="FT87" s="2">
        <f t="shared" si="252"/>
        <v>0</v>
      </c>
      <c r="FU87" s="2">
        <f t="shared" si="252"/>
        <v>0</v>
      </c>
      <c r="FV87" s="2">
        <f t="shared" si="252"/>
        <v>0</v>
      </c>
      <c r="FW87" s="2">
        <f t="shared" si="252"/>
        <v>0</v>
      </c>
      <c r="FX87" s="2">
        <f t="shared" si="252"/>
        <v>0</v>
      </c>
    </row>
    <row r="88" spans="1:180" ht="15" hidden="1" thickBot="1" x14ac:dyDescent="0.4">
      <c r="A88" s="2" t="s">
        <v>79</v>
      </c>
      <c r="B88" s="2">
        <f t="shared" si="249"/>
        <v>120</v>
      </c>
      <c r="C88" s="2"/>
      <c r="D88" s="2">
        <v>20</v>
      </c>
      <c r="E88" s="2"/>
      <c r="F88" s="2"/>
      <c r="G88" s="2"/>
      <c r="H88" s="2"/>
      <c r="I88" s="2"/>
      <c r="J88" s="2"/>
      <c r="K88" s="2">
        <v>20</v>
      </c>
      <c r="L88" s="2"/>
      <c r="M88" s="2"/>
      <c r="N88" s="2">
        <v>20</v>
      </c>
      <c r="O88" s="2"/>
      <c r="P88" s="2">
        <v>20</v>
      </c>
      <c r="Q88" s="2"/>
      <c r="R88" s="2"/>
      <c r="S88" s="2"/>
      <c r="T88" s="2">
        <v>20</v>
      </c>
      <c r="U88" s="2"/>
      <c r="V88" s="2"/>
      <c r="W88" s="2"/>
      <c r="X88" s="2"/>
      <c r="Y88" s="2"/>
      <c r="Z88" s="2"/>
      <c r="AA88" s="2"/>
      <c r="AC88">
        <v>20</v>
      </c>
    </row>
    <row r="89" spans="1:180" ht="15" hidden="1" thickBot="1" x14ac:dyDescent="0.4">
      <c r="A89" s="2" t="s">
        <v>80</v>
      </c>
      <c r="B89" s="2">
        <f t="shared" si="249"/>
        <v>120</v>
      </c>
      <c r="C89" s="2"/>
      <c r="D89" s="2"/>
      <c r="E89" s="2"/>
      <c r="F89" s="2"/>
      <c r="G89" s="2">
        <v>20</v>
      </c>
      <c r="H89" s="2">
        <v>20</v>
      </c>
      <c r="I89" s="2"/>
      <c r="J89" s="2"/>
      <c r="K89" s="2"/>
      <c r="L89" s="2">
        <v>20</v>
      </c>
      <c r="M89" s="2"/>
      <c r="N89" s="2"/>
      <c r="O89" s="2"/>
      <c r="P89" s="2"/>
      <c r="Q89" s="2"/>
      <c r="R89" s="2"/>
      <c r="S89" s="2"/>
      <c r="T89" s="2"/>
      <c r="U89" s="2">
        <v>20</v>
      </c>
      <c r="V89" s="2"/>
      <c r="W89" s="2"/>
      <c r="X89" s="2"/>
      <c r="Y89" s="2"/>
      <c r="Z89" s="2"/>
      <c r="AA89" s="2">
        <v>20</v>
      </c>
      <c r="BJ89">
        <v>20</v>
      </c>
    </row>
    <row r="90" spans="1:180" ht="26.5" hidden="1" thickBot="1" x14ac:dyDescent="0.4">
      <c r="A90" s="2" t="s">
        <v>477</v>
      </c>
      <c r="B90" s="2"/>
      <c r="C90" s="2">
        <v>15</v>
      </c>
      <c r="D90" s="2"/>
      <c r="E90" s="2"/>
      <c r="F90" s="2"/>
      <c r="G90" s="2"/>
      <c r="H90" s="2"/>
      <c r="I90" s="2"/>
      <c r="J90" s="2"/>
      <c r="K90" s="2"/>
      <c r="L90" s="2">
        <v>15</v>
      </c>
      <c r="M90" s="2"/>
      <c r="N90" s="2"/>
      <c r="O90" s="2">
        <v>15</v>
      </c>
      <c r="P90" s="2"/>
      <c r="Q90" s="2"/>
      <c r="R90" s="2"/>
      <c r="S90" s="2">
        <v>15</v>
      </c>
      <c r="T90" s="2"/>
      <c r="U90" s="2"/>
      <c r="V90" s="2"/>
      <c r="W90" s="2">
        <v>15</v>
      </c>
      <c r="X90" s="2"/>
      <c r="Y90" s="2"/>
      <c r="Z90" s="2"/>
      <c r="AA90" s="2"/>
      <c r="BH90">
        <v>15</v>
      </c>
      <c r="BL90">
        <v>15</v>
      </c>
    </row>
    <row r="91" spans="1:180" ht="15" hidden="1" thickBot="1" x14ac:dyDescent="0.4">
      <c r="A91" s="2" t="s">
        <v>81</v>
      </c>
      <c r="B91" s="2">
        <f t="shared" si="249"/>
        <v>90</v>
      </c>
      <c r="C91" s="2"/>
      <c r="D91" s="2"/>
      <c r="E91" s="2"/>
      <c r="F91" s="2"/>
      <c r="G91" s="2">
        <v>15</v>
      </c>
      <c r="H91" s="2">
        <v>15</v>
      </c>
      <c r="I91" s="2"/>
      <c r="J91" s="2"/>
      <c r="K91" s="2">
        <v>15</v>
      </c>
      <c r="L91" s="2"/>
      <c r="M91" s="2"/>
      <c r="N91" s="2"/>
      <c r="O91" s="2"/>
      <c r="P91" s="2"/>
      <c r="Q91" s="2"/>
      <c r="R91" s="2"/>
      <c r="S91" s="2"/>
      <c r="T91" s="2">
        <v>15</v>
      </c>
      <c r="U91" s="2"/>
      <c r="V91" s="2"/>
      <c r="W91" s="2"/>
      <c r="X91" s="2"/>
      <c r="Y91" s="2"/>
      <c r="Z91" s="2"/>
      <c r="AA91" s="2"/>
      <c r="BJ91">
        <v>15</v>
      </c>
      <c r="DM91">
        <v>15</v>
      </c>
    </row>
    <row r="92" spans="1:180" ht="15" hidden="1" thickBot="1" x14ac:dyDescent="0.4">
      <c r="A92" s="2" t="s">
        <v>82</v>
      </c>
      <c r="B92" s="2">
        <f t="shared" si="249"/>
        <v>90</v>
      </c>
      <c r="C92" s="2"/>
      <c r="D92" s="2"/>
      <c r="E92" s="2"/>
      <c r="F92" s="2">
        <v>15</v>
      </c>
      <c r="G92" s="2"/>
      <c r="H92" s="2"/>
      <c r="I92" s="2"/>
      <c r="J92" s="2"/>
      <c r="K92" s="2">
        <v>15</v>
      </c>
      <c r="L92" s="2"/>
      <c r="M92" s="2"/>
      <c r="N92" s="2"/>
      <c r="O92" s="2"/>
      <c r="P92" s="2">
        <v>15</v>
      </c>
      <c r="Q92" s="2">
        <v>15</v>
      </c>
      <c r="R92" s="2"/>
      <c r="S92" s="2"/>
      <c r="T92" s="2">
        <v>15</v>
      </c>
      <c r="U92" s="2"/>
      <c r="V92" s="2"/>
      <c r="W92" s="2"/>
      <c r="X92" s="2"/>
      <c r="Y92" s="2"/>
      <c r="Z92" s="2"/>
      <c r="AA92" s="2"/>
      <c r="BE92">
        <v>15</v>
      </c>
    </row>
    <row r="93" spans="1:180" ht="15" hidden="1" thickBot="1" x14ac:dyDescent="0.4">
      <c r="A93" s="2" t="s">
        <v>83</v>
      </c>
      <c r="B93" s="2">
        <f t="shared" si="249"/>
        <v>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v>15</v>
      </c>
      <c r="S93" s="2"/>
      <c r="T93" s="2"/>
      <c r="U93" s="2"/>
      <c r="V93" s="2"/>
      <c r="W93" s="2"/>
      <c r="X93" s="2"/>
      <c r="Y93" s="2"/>
      <c r="Z93" s="2"/>
      <c r="AA93" s="2"/>
      <c r="AB93">
        <v>15</v>
      </c>
      <c r="AI93">
        <v>15</v>
      </c>
      <c r="BX93">
        <v>15</v>
      </c>
      <c r="DK93">
        <v>15</v>
      </c>
      <c r="DS93">
        <v>15</v>
      </c>
    </row>
    <row r="94" spans="1:180" ht="26.5" hidden="1" thickBot="1" x14ac:dyDescent="0.4">
      <c r="A94" s="2" t="s">
        <v>84</v>
      </c>
      <c r="B94" s="2">
        <f t="shared" si="249"/>
        <v>90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>
        <v>15</v>
      </c>
      <c r="AJ94">
        <v>15</v>
      </c>
      <c r="AP94">
        <v>15</v>
      </c>
      <c r="AS94">
        <v>15</v>
      </c>
      <c r="AU94">
        <v>15</v>
      </c>
      <c r="BK94">
        <v>15</v>
      </c>
    </row>
    <row r="95" spans="1:180" ht="26.5" hidden="1" thickBot="1" x14ac:dyDescent="0.4">
      <c r="A95" s="2" t="s">
        <v>85</v>
      </c>
      <c r="B95" s="2">
        <f t="shared" si="249"/>
        <v>90</v>
      </c>
      <c r="C95" s="2"/>
      <c r="D95" s="2"/>
      <c r="E95" s="2"/>
      <c r="F95" s="2"/>
      <c r="G95" s="2">
        <v>15</v>
      </c>
      <c r="H95" s="2">
        <v>15</v>
      </c>
      <c r="I95" s="2"/>
      <c r="J95" s="2"/>
      <c r="K95" s="2"/>
      <c r="L95" s="2">
        <v>15</v>
      </c>
      <c r="M95" s="2"/>
      <c r="N95" s="2"/>
      <c r="O95" s="2"/>
      <c r="P95" s="2"/>
      <c r="Q95" s="2"/>
      <c r="R95" s="2"/>
      <c r="S95" s="2"/>
      <c r="T95" s="2"/>
      <c r="U95" s="2">
        <v>15</v>
      </c>
      <c r="V95" s="2"/>
      <c r="W95" s="2"/>
      <c r="X95" s="2"/>
      <c r="Y95" s="2">
        <v>15</v>
      </c>
      <c r="Z95" s="2"/>
      <c r="AA95" s="2"/>
      <c r="BJ95">
        <v>15</v>
      </c>
    </row>
    <row r="96" spans="1:180" ht="15" hidden="1" thickBot="1" x14ac:dyDescent="0.4">
      <c r="A96" s="2" t="s">
        <v>86</v>
      </c>
      <c r="B96" s="2">
        <f t="shared" si="249"/>
        <v>90</v>
      </c>
      <c r="C96" s="2">
        <v>15</v>
      </c>
      <c r="D96" s="2"/>
      <c r="E96" s="2"/>
      <c r="F96" s="2"/>
      <c r="G96" s="2"/>
      <c r="H96" s="2">
        <v>15</v>
      </c>
      <c r="I96" s="2"/>
      <c r="J96" s="2"/>
      <c r="K96" s="2"/>
      <c r="L96" s="2"/>
      <c r="M96" s="2"/>
      <c r="N96" s="2"/>
      <c r="O96" s="2"/>
      <c r="P96" s="2">
        <v>15</v>
      </c>
      <c r="Q96" s="2"/>
      <c r="R96" s="2"/>
      <c r="S96" s="2"/>
      <c r="T96" s="2">
        <v>15</v>
      </c>
      <c r="U96" s="2"/>
      <c r="V96" s="2"/>
      <c r="W96" s="2"/>
      <c r="X96" s="2"/>
      <c r="Y96" s="2"/>
      <c r="Z96" s="2"/>
      <c r="AA96" s="2">
        <v>15</v>
      </c>
      <c r="BE96">
        <v>15</v>
      </c>
    </row>
    <row r="97" spans="1:180" ht="26.5" hidden="1" thickBot="1" x14ac:dyDescent="0.4">
      <c r="A97" s="2" t="s">
        <v>87</v>
      </c>
      <c r="B97" s="2">
        <f t="shared" si="249"/>
        <v>90</v>
      </c>
      <c r="C97" s="2"/>
      <c r="D97" s="2"/>
      <c r="E97" s="2"/>
      <c r="F97" s="2"/>
      <c r="G97" s="2">
        <v>30</v>
      </c>
      <c r="H97" s="2"/>
      <c r="I97" s="2"/>
      <c r="J97" s="2"/>
      <c r="K97" s="2">
        <v>15</v>
      </c>
      <c r="L97" s="2">
        <v>15</v>
      </c>
      <c r="M97" s="2"/>
      <c r="N97" s="2"/>
      <c r="O97" s="2"/>
      <c r="P97" s="2"/>
      <c r="Q97" s="2"/>
      <c r="R97" s="2"/>
      <c r="S97" s="2"/>
      <c r="T97" s="2">
        <v>15</v>
      </c>
      <c r="U97" s="2"/>
      <c r="V97" s="2"/>
      <c r="W97" s="2"/>
      <c r="X97" s="2"/>
      <c r="Y97" s="2"/>
      <c r="Z97" s="2"/>
      <c r="AA97" s="2"/>
      <c r="BJ97">
        <v>15</v>
      </c>
    </row>
    <row r="98" spans="1:180" ht="15" hidden="1" thickBot="1" x14ac:dyDescent="0.4">
      <c r="A98" s="2" t="s">
        <v>31</v>
      </c>
      <c r="B98" s="2">
        <f t="shared" si="249"/>
        <v>90</v>
      </c>
      <c r="C98" s="2"/>
      <c r="D98" s="2"/>
      <c r="E98" s="2"/>
      <c r="F98" s="2"/>
      <c r="G98" s="2">
        <v>15</v>
      </c>
      <c r="H98" s="2">
        <v>15</v>
      </c>
      <c r="I98" s="2"/>
      <c r="J98" s="2"/>
      <c r="K98" s="2">
        <v>15</v>
      </c>
      <c r="L98" s="2"/>
      <c r="M98" s="2"/>
      <c r="N98" s="2"/>
      <c r="O98" s="2"/>
      <c r="P98" s="2"/>
      <c r="Q98" s="2"/>
      <c r="R98" s="2"/>
      <c r="S98" s="2"/>
      <c r="T98" s="2">
        <v>15</v>
      </c>
      <c r="U98" s="2"/>
      <c r="V98" s="2"/>
      <c r="W98" s="2"/>
      <c r="X98" s="2"/>
      <c r="Y98" s="2"/>
      <c r="Z98" s="2"/>
      <c r="AA98" s="2">
        <v>15</v>
      </c>
      <c r="BJ98">
        <v>15</v>
      </c>
    </row>
    <row r="99" spans="1:180" ht="15" hidden="1" thickBot="1" x14ac:dyDescent="0.4">
      <c r="A99" s="2" t="s">
        <v>88</v>
      </c>
      <c r="B99" s="2">
        <f t="shared" si="249"/>
        <v>60</v>
      </c>
      <c r="C99" s="2"/>
      <c r="D99" s="2"/>
      <c r="E99" s="2"/>
      <c r="F99" s="2"/>
      <c r="G99" s="2">
        <v>15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Y99">
        <v>15</v>
      </c>
      <c r="DK99">
        <v>15</v>
      </c>
      <c r="DM99">
        <v>15</v>
      </c>
    </row>
    <row r="100" spans="1:180" ht="15" hidden="1" thickBot="1" x14ac:dyDescent="0.4">
      <c r="A100" s="2" t="s">
        <v>89</v>
      </c>
      <c r="B100" s="2">
        <f t="shared" si="249"/>
        <v>90</v>
      </c>
      <c r="C100" s="2"/>
      <c r="D100" s="2"/>
      <c r="E100" s="2">
        <v>15</v>
      </c>
      <c r="F100" s="2"/>
      <c r="G100" s="2"/>
      <c r="H100" s="2"/>
      <c r="I100" s="2"/>
      <c r="J100" s="2"/>
      <c r="K100" s="2"/>
      <c r="L100" s="2"/>
      <c r="M100" s="2"/>
      <c r="N100" s="2"/>
      <c r="O100" s="2">
        <v>15</v>
      </c>
      <c r="P100" s="2"/>
      <c r="Q100" s="2"/>
      <c r="R100" s="2"/>
      <c r="S100" s="2">
        <v>15</v>
      </c>
      <c r="T100" s="2"/>
      <c r="U100" s="2"/>
      <c r="V100" s="2"/>
      <c r="W100" s="2"/>
      <c r="X100" s="2"/>
      <c r="Y100" s="2"/>
      <c r="Z100" s="2"/>
      <c r="AA100" s="2"/>
      <c r="AX100">
        <v>15</v>
      </c>
      <c r="DD100">
        <v>15</v>
      </c>
      <c r="DE100">
        <v>15</v>
      </c>
    </row>
    <row r="101" spans="1:180" ht="15" hidden="1" thickBot="1" x14ac:dyDescent="0.4">
      <c r="A101" s="2" t="s">
        <v>90</v>
      </c>
      <c r="B101" s="2">
        <f t="shared" si="249"/>
        <v>90</v>
      </c>
      <c r="C101" s="2"/>
      <c r="D101" s="2">
        <v>15</v>
      </c>
      <c r="E101" s="2"/>
      <c r="F101" s="2"/>
      <c r="G101" s="2">
        <v>15</v>
      </c>
      <c r="H101" s="2"/>
      <c r="I101" s="2"/>
      <c r="J101" s="2"/>
      <c r="K101" s="2">
        <v>15</v>
      </c>
      <c r="L101" s="2"/>
      <c r="M101" s="2"/>
      <c r="N101" s="2"/>
      <c r="O101" s="2"/>
      <c r="P101" s="2"/>
      <c r="Q101" s="2"/>
      <c r="R101" s="2"/>
      <c r="S101" s="2">
        <v>15</v>
      </c>
      <c r="T101" s="2">
        <v>15</v>
      </c>
      <c r="U101" s="2">
        <v>15</v>
      </c>
      <c r="V101" s="2"/>
      <c r="W101" s="2"/>
      <c r="X101" s="2"/>
      <c r="Y101" s="2"/>
      <c r="Z101" s="2"/>
      <c r="AA101" s="2"/>
    </row>
    <row r="102" spans="1:180" ht="15" hidden="1" thickBot="1" x14ac:dyDescent="0.4">
      <c r="A102" s="2" t="s">
        <v>91</v>
      </c>
      <c r="B102" s="2">
        <f t="shared" si="249"/>
        <v>90</v>
      </c>
      <c r="C102" s="2"/>
      <c r="D102" s="2"/>
      <c r="E102" s="2"/>
      <c r="F102" s="2"/>
      <c r="G102" s="2">
        <v>30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>
        <v>15</v>
      </c>
      <c r="T102" s="2"/>
      <c r="U102" s="2">
        <v>15</v>
      </c>
      <c r="V102" s="2"/>
      <c r="W102" s="2"/>
      <c r="X102" s="2"/>
      <c r="Y102" s="2"/>
      <c r="Z102" s="2"/>
      <c r="AA102" s="2"/>
      <c r="DQ102">
        <v>15</v>
      </c>
      <c r="DS102">
        <v>15</v>
      </c>
    </row>
    <row r="103" spans="1:180" ht="15" thickBot="1" x14ac:dyDescent="0.4">
      <c r="A103" s="11" t="s">
        <v>92</v>
      </c>
      <c r="B103" s="2">
        <f t="shared" si="249"/>
        <v>1195</v>
      </c>
      <c r="C103" s="2">
        <f>SUM(C104:C124)</f>
        <v>30</v>
      </c>
      <c r="D103" s="2">
        <f t="shared" ref="D103:BO103" si="254">SUM(D104:D124)</f>
        <v>80</v>
      </c>
      <c r="E103" s="2">
        <f t="shared" si="254"/>
        <v>0</v>
      </c>
      <c r="F103" s="2">
        <f t="shared" si="254"/>
        <v>65</v>
      </c>
      <c r="G103" s="2">
        <f t="shared" si="254"/>
        <v>100</v>
      </c>
      <c r="H103" s="2">
        <f t="shared" si="254"/>
        <v>85</v>
      </c>
      <c r="I103" s="2">
        <f t="shared" si="254"/>
        <v>5</v>
      </c>
      <c r="J103" s="2">
        <f t="shared" si="254"/>
        <v>0</v>
      </c>
      <c r="K103" s="2">
        <f t="shared" si="254"/>
        <v>105</v>
      </c>
      <c r="L103" s="2">
        <f t="shared" si="254"/>
        <v>105</v>
      </c>
      <c r="M103" s="2">
        <f t="shared" si="254"/>
        <v>0</v>
      </c>
      <c r="N103" s="2">
        <f t="shared" si="254"/>
        <v>65</v>
      </c>
      <c r="O103" s="2">
        <f t="shared" si="254"/>
        <v>5</v>
      </c>
      <c r="P103" s="2">
        <f t="shared" si="254"/>
        <v>45</v>
      </c>
      <c r="Q103" s="2">
        <f t="shared" si="254"/>
        <v>15</v>
      </c>
      <c r="R103" s="2">
        <f t="shared" si="254"/>
        <v>20</v>
      </c>
      <c r="S103" s="2">
        <f t="shared" si="254"/>
        <v>15</v>
      </c>
      <c r="T103" s="2">
        <f t="shared" si="254"/>
        <v>95</v>
      </c>
      <c r="U103" s="2">
        <f t="shared" si="254"/>
        <v>30</v>
      </c>
      <c r="V103" s="2">
        <f t="shared" si="254"/>
        <v>15</v>
      </c>
      <c r="W103" s="2">
        <f t="shared" si="254"/>
        <v>5</v>
      </c>
      <c r="X103" s="2">
        <f t="shared" si="254"/>
        <v>0</v>
      </c>
      <c r="Y103" s="2">
        <f t="shared" si="254"/>
        <v>0</v>
      </c>
      <c r="Z103" s="2">
        <f t="shared" si="254"/>
        <v>0</v>
      </c>
      <c r="AA103" s="2">
        <f t="shared" si="254"/>
        <v>35</v>
      </c>
      <c r="AB103" s="2">
        <f t="shared" si="254"/>
        <v>0</v>
      </c>
      <c r="AC103" s="2">
        <f t="shared" si="254"/>
        <v>20</v>
      </c>
      <c r="AD103" s="2">
        <f t="shared" si="254"/>
        <v>5</v>
      </c>
      <c r="AE103" s="2">
        <f t="shared" si="254"/>
        <v>0</v>
      </c>
      <c r="AF103" s="2">
        <f t="shared" si="254"/>
        <v>0</v>
      </c>
      <c r="AG103" s="2">
        <f t="shared" si="254"/>
        <v>0</v>
      </c>
      <c r="AH103" s="2">
        <f t="shared" si="254"/>
        <v>15</v>
      </c>
      <c r="AI103" s="2">
        <f t="shared" si="254"/>
        <v>0</v>
      </c>
      <c r="AJ103" s="2">
        <f t="shared" si="254"/>
        <v>10</v>
      </c>
      <c r="AK103" s="2">
        <f t="shared" si="254"/>
        <v>20</v>
      </c>
      <c r="AL103" s="2">
        <f t="shared" si="254"/>
        <v>0</v>
      </c>
      <c r="AM103" s="2">
        <f t="shared" si="254"/>
        <v>0</v>
      </c>
      <c r="AN103" s="2">
        <f t="shared" si="254"/>
        <v>0</v>
      </c>
      <c r="AO103" s="2">
        <f t="shared" si="254"/>
        <v>0</v>
      </c>
      <c r="AP103" s="2">
        <f t="shared" si="254"/>
        <v>15</v>
      </c>
      <c r="AQ103" s="2">
        <f t="shared" si="254"/>
        <v>5</v>
      </c>
      <c r="AR103" s="2">
        <f t="shared" si="254"/>
        <v>5</v>
      </c>
      <c r="AS103" s="2">
        <f t="shared" si="254"/>
        <v>5</v>
      </c>
      <c r="AT103" s="2">
        <f t="shared" si="254"/>
        <v>5</v>
      </c>
      <c r="AU103" s="2">
        <f t="shared" si="254"/>
        <v>5</v>
      </c>
      <c r="AV103" s="2">
        <f t="shared" si="254"/>
        <v>0</v>
      </c>
      <c r="AW103" s="2">
        <f t="shared" si="254"/>
        <v>0</v>
      </c>
      <c r="AX103" s="2">
        <f t="shared" si="254"/>
        <v>5</v>
      </c>
      <c r="AY103" s="2">
        <f t="shared" si="254"/>
        <v>5</v>
      </c>
      <c r="AZ103" s="2">
        <f t="shared" si="254"/>
        <v>10</v>
      </c>
      <c r="BA103" s="2">
        <f t="shared" si="254"/>
        <v>0</v>
      </c>
      <c r="BB103" s="2">
        <f t="shared" si="254"/>
        <v>0</v>
      </c>
      <c r="BC103" s="2">
        <f t="shared" si="254"/>
        <v>5</v>
      </c>
      <c r="BD103" s="2">
        <f t="shared" si="254"/>
        <v>5</v>
      </c>
      <c r="BE103" s="2">
        <f t="shared" si="254"/>
        <v>0</v>
      </c>
      <c r="BF103" s="2">
        <f t="shared" si="254"/>
        <v>0</v>
      </c>
      <c r="BG103" s="2">
        <f t="shared" si="254"/>
        <v>0</v>
      </c>
      <c r="BH103" s="2">
        <f t="shared" si="254"/>
        <v>5</v>
      </c>
      <c r="BI103" s="2">
        <f t="shared" si="254"/>
        <v>0</v>
      </c>
      <c r="BJ103" s="2">
        <f t="shared" si="254"/>
        <v>85</v>
      </c>
      <c r="BK103" s="2">
        <f t="shared" si="254"/>
        <v>0</v>
      </c>
      <c r="BL103" s="2">
        <f t="shared" si="254"/>
        <v>0</v>
      </c>
      <c r="BM103" s="2">
        <f t="shared" si="254"/>
        <v>0</v>
      </c>
      <c r="BN103" s="2">
        <f t="shared" si="254"/>
        <v>0</v>
      </c>
      <c r="BO103" s="2">
        <f t="shared" si="254"/>
        <v>0</v>
      </c>
      <c r="BP103" s="2">
        <f t="shared" ref="BP103:EA103" si="255">SUM(BP104:BP124)</f>
        <v>0</v>
      </c>
      <c r="BQ103" s="2">
        <f t="shared" si="255"/>
        <v>0</v>
      </c>
      <c r="BR103" s="2">
        <f t="shared" si="255"/>
        <v>0</v>
      </c>
      <c r="BS103" s="2">
        <f t="shared" si="255"/>
        <v>0</v>
      </c>
      <c r="BT103" s="2">
        <f t="shared" si="255"/>
        <v>0</v>
      </c>
      <c r="BU103" s="2">
        <f t="shared" si="255"/>
        <v>0</v>
      </c>
      <c r="BV103" s="2">
        <f t="shared" si="255"/>
        <v>0</v>
      </c>
      <c r="BW103" s="2">
        <f t="shared" si="255"/>
        <v>0</v>
      </c>
      <c r="BX103" s="2">
        <f t="shared" si="255"/>
        <v>0</v>
      </c>
      <c r="BY103" s="2">
        <f t="shared" si="255"/>
        <v>0</v>
      </c>
      <c r="BZ103" s="2">
        <f t="shared" si="255"/>
        <v>0</v>
      </c>
      <c r="CA103" s="2">
        <f t="shared" si="255"/>
        <v>0</v>
      </c>
      <c r="CB103" s="2">
        <f t="shared" si="255"/>
        <v>0</v>
      </c>
      <c r="CC103" s="2">
        <f t="shared" si="255"/>
        <v>0</v>
      </c>
      <c r="CD103" s="2">
        <f t="shared" si="255"/>
        <v>0</v>
      </c>
      <c r="CE103" s="2">
        <f t="shared" si="255"/>
        <v>0</v>
      </c>
      <c r="CF103" s="2">
        <f t="shared" si="255"/>
        <v>0</v>
      </c>
      <c r="CG103" s="2">
        <f t="shared" si="255"/>
        <v>0</v>
      </c>
      <c r="CH103" s="2">
        <f t="shared" si="255"/>
        <v>0</v>
      </c>
      <c r="CI103" s="2">
        <f t="shared" si="255"/>
        <v>0</v>
      </c>
      <c r="CJ103" s="2">
        <f t="shared" si="255"/>
        <v>0</v>
      </c>
      <c r="CK103" s="2">
        <f t="shared" si="255"/>
        <v>0</v>
      </c>
      <c r="CL103" s="2">
        <f t="shared" si="255"/>
        <v>0</v>
      </c>
      <c r="CM103" s="2">
        <f t="shared" si="255"/>
        <v>0</v>
      </c>
      <c r="CN103" s="2">
        <f t="shared" si="255"/>
        <v>0</v>
      </c>
      <c r="CO103" s="2">
        <f t="shared" si="255"/>
        <v>0</v>
      </c>
      <c r="CP103" s="2">
        <f t="shared" si="255"/>
        <v>0</v>
      </c>
      <c r="CQ103" s="2">
        <f t="shared" si="255"/>
        <v>0</v>
      </c>
      <c r="CR103" s="2">
        <f t="shared" si="255"/>
        <v>0</v>
      </c>
      <c r="CS103" s="2">
        <f t="shared" si="255"/>
        <v>0</v>
      </c>
      <c r="CT103" s="2">
        <f t="shared" si="255"/>
        <v>0</v>
      </c>
      <c r="CU103" s="2">
        <f t="shared" si="255"/>
        <v>0</v>
      </c>
      <c r="CV103" s="2">
        <f t="shared" si="255"/>
        <v>0</v>
      </c>
      <c r="CW103" s="2">
        <f t="shared" si="255"/>
        <v>0</v>
      </c>
      <c r="CX103" s="2">
        <f t="shared" si="255"/>
        <v>0</v>
      </c>
      <c r="CY103" s="2">
        <f t="shared" si="255"/>
        <v>0</v>
      </c>
      <c r="CZ103" s="2">
        <f t="shared" si="255"/>
        <v>0</v>
      </c>
      <c r="DA103" s="2">
        <f t="shared" si="255"/>
        <v>0</v>
      </c>
      <c r="DB103" s="2">
        <f t="shared" si="255"/>
        <v>0</v>
      </c>
      <c r="DC103" s="2">
        <f t="shared" si="255"/>
        <v>0</v>
      </c>
      <c r="DD103" s="2">
        <f t="shared" si="255"/>
        <v>10</v>
      </c>
      <c r="DE103" s="2">
        <f t="shared" si="255"/>
        <v>5</v>
      </c>
      <c r="DF103" s="2">
        <f t="shared" si="255"/>
        <v>0</v>
      </c>
      <c r="DG103" s="2">
        <f t="shared" si="255"/>
        <v>0</v>
      </c>
      <c r="DH103" s="2">
        <f t="shared" si="255"/>
        <v>0</v>
      </c>
      <c r="DI103" s="2">
        <f t="shared" si="255"/>
        <v>0</v>
      </c>
      <c r="DJ103" s="2">
        <f t="shared" si="255"/>
        <v>0</v>
      </c>
      <c r="DK103" s="2">
        <f t="shared" si="255"/>
        <v>5</v>
      </c>
      <c r="DL103" s="2">
        <f t="shared" si="255"/>
        <v>0</v>
      </c>
      <c r="DM103" s="2">
        <f t="shared" si="255"/>
        <v>5</v>
      </c>
      <c r="DN103" s="2">
        <f t="shared" si="255"/>
        <v>0</v>
      </c>
      <c r="DO103" s="2">
        <f t="shared" si="255"/>
        <v>5</v>
      </c>
      <c r="DP103" s="2">
        <f t="shared" si="255"/>
        <v>0</v>
      </c>
      <c r="DQ103" s="2">
        <f t="shared" si="255"/>
        <v>5</v>
      </c>
      <c r="DR103" s="2">
        <f t="shared" si="255"/>
        <v>0</v>
      </c>
      <c r="DS103" s="2">
        <f t="shared" si="255"/>
        <v>5</v>
      </c>
      <c r="DT103" s="2">
        <f t="shared" si="255"/>
        <v>0</v>
      </c>
      <c r="DU103" s="2">
        <f t="shared" si="255"/>
        <v>0</v>
      </c>
      <c r="DV103" s="2">
        <f t="shared" si="255"/>
        <v>0</v>
      </c>
      <c r="DW103" s="2">
        <f t="shared" si="255"/>
        <v>0</v>
      </c>
      <c r="DX103" s="2">
        <f t="shared" si="255"/>
        <v>0</v>
      </c>
      <c r="DY103" s="2">
        <f t="shared" si="255"/>
        <v>0</v>
      </c>
      <c r="DZ103" s="2">
        <f t="shared" si="255"/>
        <v>0</v>
      </c>
      <c r="EA103" s="2">
        <f t="shared" si="255"/>
        <v>0</v>
      </c>
      <c r="EB103" s="2">
        <f t="shared" ref="EB103:FX103" si="256">SUM(EB104:EB124)</f>
        <v>0</v>
      </c>
      <c r="EC103" s="2">
        <f t="shared" si="256"/>
        <v>0</v>
      </c>
      <c r="ED103" s="2">
        <f t="shared" si="256"/>
        <v>0</v>
      </c>
      <c r="EE103" s="2">
        <f t="shared" si="256"/>
        <v>0</v>
      </c>
      <c r="EF103" s="2">
        <f t="shared" si="256"/>
        <v>0</v>
      </c>
      <c r="EG103" s="2">
        <f t="shared" si="256"/>
        <v>0</v>
      </c>
      <c r="EH103" s="2">
        <f t="shared" si="256"/>
        <v>0</v>
      </c>
      <c r="EI103" s="2">
        <f t="shared" si="256"/>
        <v>0</v>
      </c>
      <c r="EJ103" s="2">
        <f t="shared" si="256"/>
        <v>0</v>
      </c>
      <c r="EK103" s="2">
        <f t="shared" si="256"/>
        <v>0</v>
      </c>
      <c r="EL103" s="2">
        <f t="shared" si="256"/>
        <v>0</v>
      </c>
      <c r="EM103" s="2">
        <f t="shared" si="256"/>
        <v>5</v>
      </c>
      <c r="EN103" s="2">
        <f t="shared" si="256"/>
        <v>0</v>
      </c>
      <c r="EO103" s="2">
        <f t="shared" si="256"/>
        <v>0</v>
      </c>
      <c r="EP103" s="2">
        <f t="shared" si="256"/>
        <v>0</v>
      </c>
      <c r="EQ103" s="2">
        <f t="shared" si="256"/>
        <v>0</v>
      </c>
      <c r="ER103" s="2">
        <f t="shared" si="256"/>
        <v>0</v>
      </c>
      <c r="ES103" s="2">
        <f t="shared" si="256"/>
        <v>0</v>
      </c>
      <c r="ET103" s="2">
        <f t="shared" si="256"/>
        <v>0</v>
      </c>
      <c r="EU103" s="2">
        <f t="shared" si="256"/>
        <v>0</v>
      </c>
      <c r="EV103" s="2">
        <f t="shared" si="256"/>
        <v>0</v>
      </c>
      <c r="EW103" s="2">
        <f t="shared" si="256"/>
        <v>0</v>
      </c>
      <c r="EX103" s="2">
        <f t="shared" si="256"/>
        <v>0</v>
      </c>
      <c r="EY103" s="2">
        <f t="shared" si="256"/>
        <v>0</v>
      </c>
      <c r="EZ103" s="2">
        <f t="shared" si="256"/>
        <v>0</v>
      </c>
      <c r="FA103" s="2">
        <f t="shared" si="256"/>
        <v>0</v>
      </c>
      <c r="FB103" s="2">
        <f t="shared" si="256"/>
        <v>0</v>
      </c>
      <c r="FC103" s="2">
        <f t="shared" si="256"/>
        <v>0</v>
      </c>
      <c r="FD103" s="2">
        <f t="shared" si="256"/>
        <v>0</v>
      </c>
      <c r="FE103" s="2">
        <f t="shared" si="256"/>
        <v>0</v>
      </c>
      <c r="FF103" s="2">
        <f t="shared" si="256"/>
        <v>0</v>
      </c>
      <c r="FG103" s="2">
        <f t="shared" si="256"/>
        <v>0</v>
      </c>
      <c r="FH103" s="2">
        <f t="shared" si="256"/>
        <v>0</v>
      </c>
      <c r="FI103" s="2">
        <f t="shared" si="256"/>
        <v>0</v>
      </c>
      <c r="FJ103" s="2">
        <f t="shared" si="256"/>
        <v>0</v>
      </c>
      <c r="FK103" s="2">
        <f t="shared" si="256"/>
        <v>0</v>
      </c>
      <c r="FL103" s="2">
        <f t="shared" si="256"/>
        <v>0</v>
      </c>
      <c r="FM103" s="2">
        <f t="shared" si="256"/>
        <v>0</v>
      </c>
      <c r="FN103" s="2">
        <f t="shared" si="256"/>
        <v>0</v>
      </c>
      <c r="FO103" s="2">
        <f t="shared" si="256"/>
        <v>0</v>
      </c>
      <c r="FP103" s="2">
        <f t="shared" si="256"/>
        <v>0</v>
      </c>
      <c r="FQ103" s="2">
        <f t="shared" si="256"/>
        <v>0</v>
      </c>
      <c r="FR103" s="2">
        <f t="shared" si="256"/>
        <v>0</v>
      </c>
      <c r="FS103" s="2">
        <f t="shared" si="256"/>
        <v>0</v>
      </c>
      <c r="FT103" s="2">
        <f t="shared" si="256"/>
        <v>0</v>
      </c>
      <c r="FU103" s="2">
        <f t="shared" si="256"/>
        <v>0</v>
      </c>
      <c r="FV103" s="2">
        <f t="shared" si="256"/>
        <v>0</v>
      </c>
      <c r="FW103" s="2">
        <f t="shared" si="256"/>
        <v>0</v>
      </c>
      <c r="FX103" s="2">
        <f t="shared" si="256"/>
        <v>0</v>
      </c>
    </row>
    <row r="104" spans="1:180" ht="15" hidden="1" thickBot="1" x14ac:dyDescent="0.4">
      <c r="A104" s="2" t="s">
        <v>93</v>
      </c>
      <c r="B104" s="2">
        <f t="shared" si="249"/>
        <v>150</v>
      </c>
      <c r="C104" s="2"/>
      <c r="D104" s="2">
        <v>15</v>
      </c>
      <c r="E104" s="2"/>
      <c r="F104" s="2">
        <v>15</v>
      </c>
      <c r="G104" s="2">
        <v>15</v>
      </c>
      <c r="H104" s="2">
        <v>15</v>
      </c>
      <c r="I104" s="2"/>
      <c r="J104" s="2"/>
      <c r="K104" s="2">
        <v>15</v>
      </c>
      <c r="L104" s="2">
        <v>15</v>
      </c>
      <c r="M104" s="2"/>
      <c r="N104" s="2">
        <v>15</v>
      </c>
      <c r="O104" s="2"/>
      <c r="P104" s="2">
        <v>15</v>
      </c>
      <c r="Q104" s="2"/>
      <c r="R104" s="2"/>
      <c r="S104" s="2"/>
      <c r="T104" s="2">
        <v>15</v>
      </c>
      <c r="U104" s="2"/>
      <c r="V104" s="2"/>
      <c r="W104" s="2"/>
      <c r="X104" s="2"/>
      <c r="Y104" s="2"/>
      <c r="Z104" s="2"/>
      <c r="AA104" s="2"/>
      <c r="BJ104">
        <v>15</v>
      </c>
    </row>
    <row r="105" spans="1:180" ht="15" hidden="1" thickBot="1" x14ac:dyDescent="0.4">
      <c r="A105" s="2" t="s">
        <v>81</v>
      </c>
      <c r="B105" s="2">
        <f t="shared" si="249"/>
        <v>120</v>
      </c>
      <c r="C105" s="2"/>
      <c r="D105" s="2">
        <v>15</v>
      </c>
      <c r="E105" s="2"/>
      <c r="F105" s="2"/>
      <c r="G105" s="2">
        <v>15</v>
      </c>
      <c r="H105" s="2">
        <v>15</v>
      </c>
      <c r="I105" s="2"/>
      <c r="J105" s="2"/>
      <c r="K105" s="2">
        <v>15</v>
      </c>
      <c r="L105" s="2">
        <v>15</v>
      </c>
      <c r="M105" s="2"/>
      <c r="N105" s="2">
        <v>15</v>
      </c>
      <c r="O105" s="2"/>
      <c r="P105" s="2"/>
      <c r="Q105" s="2"/>
      <c r="R105" s="2"/>
      <c r="S105" s="2"/>
      <c r="T105" s="2">
        <v>15</v>
      </c>
      <c r="U105" s="2"/>
      <c r="V105" s="2"/>
      <c r="W105" s="2"/>
      <c r="X105" s="2"/>
      <c r="Y105" s="2"/>
      <c r="Z105" s="2"/>
      <c r="AA105" s="2"/>
      <c r="BJ105">
        <v>15</v>
      </c>
    </row>
    <row r="106" spans="1:180" ht="15" hidden="1" thickBot="1" x14ac:dyDescent="0.4">
      <c r="A106" s="2" t="s">
        <v>94</v>
      </c>
      <c r="B106" s="2">
        <f t="shared" si="249"/>
        <v>90</v>
      </c>
      <c r="C106" s="2"/>
      <c r="D106" s="2"/>
      <c r="E106" s="2"/>
      <c r="F106" s="2">
        <v>15</v>
      </c>
      <c r="G106" s="2"/>
      <c r="H106" s="2"/>
      <c r="I106" s="2"/>
      <c r="J106" s="2"/>
      <c r="K106" s="2">
        <v>15</v>
      </c>
      <c r="L106" s="2"/>
      <c r="M106" s="2"/>
      <c r="N106" s="2"/>
      <c r="O106" s="2"/>
      <c r="P106" s="2">
        <v>15</v>
      </c>
      <c r="Q106" s="2">
        <v>15</v>
      </c>
      <c r="R106" s="2"/>
      <c r="S106" s="2"/>
      <c r="T106" s="2">
        <v>15</v>
      </c>
      <c r="U106" s="2"/>
      <c r="V106" s="2"/>
      <c r="W106" s="2"/>
      <c r="X106" s="2"/>
      <c r="Y106" s="2"/>
      <c r="Z106" s="2"/>
      <c r="AA106" s="2"/>
      <c r="AP106">
        <v>15</v>
      </c>
    </row>
    <row r="107" spans="1:180" ht="15" hidden="1" thickBot="1" x14ac:dyDescent="0.4">
      <c r="A107" s="2" t="s">
        <v>95</v>
      </c>
      <c r="B107" s="2">
        <f t="shared" si="249"/>
        <v>90</v>
      </c>
      <c r="C107" s="2"/>
      <c r="D107" s="2"/>
      <c r="E107" s="2"/>
      <c r="F107" s="2"/>
      <c r="G107" s="2">
        <v>15</v>
      </c>
      <c r="H107" s="2">
        <v>15</v>
      </c>
      <c r="I107" s="2"/>
      <c r="J107" s="2"/>
      <c r="K107" s="2"/>
      <c r="L107" s="2">
        <v>15</v>
      </c>
      <c r="M107" s="2"/>
      <c r="N107" s="2"/>
      <c r="O107" s="2"/>
      <c r="P107" s="2"/>
      <c r="Q107" s="2"/>
      <c r="R107" s="2">
        <v>15</v>
      </c>
      <c r="S107" s="2"/>
      <c r="T107" s="2"/>
      <c r="U107" s="2"/>
      <c r="V107" s="2"/>
      <c r="W107" s="2"/>
      <c r="X107" s="2"/>
      <c r="Y107" s="2"/>
      <c r="Z107" s="2"/>
      <c r="AA107" s="2"/>
      <c r="AH107">
        <v>15</v>
      </c>
      <c r="BJ107">
        <v>15</v>
      </c>
    </row>
    <row r="108" spans="1:180" ht="15" hidden="1" thickBot="1" x14ac:dyDescent="0.4">
      <c r="A108" s="2" t="s">
        <v>86</v>
      </c>
      <c r="B108" s="2">
        <f t="shared" si="249"/>
        <v>90</v>
      </c>
      <c r="C108" s="2">
        <v>15</v>
      </c>
      <c r="D108" s="2"/>
      <c r="E108" s="2"/>
      <c r="F108" s="2">
        <v>15</v>
      </c>
      <c r="G108" s="2"/>
      <c r="H108" s="2">
        <v>15</v>
      </c>
      <c r="I108" s="2"/>
      <c r="J108" s="2"/>
      <c r="K108" s="2"/>
      <c r="L108" s="2"/>
      <c r="M108" s="2"/>
      <c r="N108" s="2"/>
      <c r="O108" s="2"/>
      <c r="P108" s="2">
        <v>15</v>
      </c>
      <c r="Q108" s="2"/>
      <c r="R108" s="2"/>
      <c r="S108" s="2"/>
      <c r="T108" s="2">
        <v>15</v>
      </c>
      <c r="U108" s="2"/>
      <c r="V108" s="2"/>
      <c r="W108" s="2"/>
      <c r="X108" s="2"/>
      <c r="Y108" s="2"/>
      <c r="Z108" s="2"/>
      <c r="AA108" s="2">
        <v>15</v>
      </c>
    </row>
    <row r="109" spans="1:180" ht="26.5" hidden="1" thickBot="1" x14ac:dyDescent="0.4">
      <c r="A109" s="2" t="s">
        <v>87</v>
      </c>
      <c r="B109" s="2">
        <f t="shared" si="249"/>
        <v>90</v>
      </c>
      <c r="C109" s="2"/>
      <c r="D109" s="2"/>
      <c r="E109" s="2"/>
      <c r="F109" s="2"/>
      <c r="G109" s="2">
        <v>15</v>
      </c>
      <c r="H109" s="2"/>
      <c r="I109" s="2"/>
      <c r="J109" s="2"/>
      <c r="K109" s="2">
        <v>15</v>
      </c>
      <c r="L109" s="2">
        <v>15</v>
      </c>
      <c r="M109" s="2"/>
      <c r="N109" s="2">
        <v>15</v>
      </c>
      <c r="O109" s="2"/>
      <c r="P109" s="2"/>
      <c r="Q109" s="2"/>
      <c r="R109" s="2"/>
      <c r="S109" s="2"/>
      <c r="T109" s="2"/>
      <c r="U109" s="2"/>
      <c r="V109" s="2">
        <v>15</v>
      </c>
      <c r="W109" s="2"/>
      <c r="X109" s="2"/>
      <c r="Y109" s="2"/>
      <c r="Z109" s="2"/>
      <c r="AA109" s="2"/>
      <c r="BJ109">
        <v>15</v>
      </c>
    </row>
    <row r="110" spans="1:180" ht="26.5" hidden="1" thickBot="1" x14ac:dyDescent="0.4">
      <c r="A110" s="2" t="s">
        <v>96</v>
      </c>
      <c r="B110" s="2">
        <f t="shared" si="249"/>
        <v>90</v>
      </c>
      <c r="C110" s="2"/>
      <c r="D110" s="2"/>
      <c r="E110" s="2"/>
      <c r="F110" s="2"/>
      <c r="G110" s="2"/>
      <c r="H110" s="2">
        <v>15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>
        <v>15</v>
      </c>
      <c r="U110" s="2">
        <v>15</v>
      </c>
      <c r="V110" s="2"/>
      <c r="W110" s="2"/>
      <c r="X110" s="2"/>
      <c r="Y110" s="2"/>
      <c r="Z110" s="2"/>
      <c r="AA110" s="2">
        <v>15</v>
      </c>
      <c r="AC110">
        <v>15</v>
      </c>
      <c r="BJ110">
        <v>15</v>
      </c>
    </row>
    <row r="111" spans="1:180" ht="26.5" hidden="1" thickBot="1" x14ac:dyDescent="0.4">
      <c r="A111" s="2" t="s">
        <v>97</v>
      </c>
      <c r="B111" s="2">
        <f t="shared" si="249"/>
        <v>90</v>
      </c>
      <c r="C111" s="2"/>
      <c r="D111" s="2">
        <v>15</v>
      </c>
      <c r="E111" s="2"/>
      <c r="F111" s="2">
        <v>15</v>
      </c>
      <c r="G111" s="2">
        <v>15</v>
      </c>
      <c r="H111" s="2"/>
      <c r="I111" s="2"/>
      <c r="J111" s="2"/>
      <c r="K111" s="2">
        <v>15</v>
      </c>
      <c r="L111" s="2">
        <v>15</v>
      </c>
      <c r="M111" s="2"/>
      <c r="N111" s="2">
        <v>15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180" ht="26.5" hidden="1" thickBot="1" x14ac:dyDescent="0.4">
      <c r="A112" s="2" t="s">
        <v>98</v>
      </c>
      <c r="B112" s="2">
        <f t="shared" si="249"/>
        <v>30</v>
      </c>
      <c r="C112" s="2"/>
      <c r="D112" s="2"/>
      <c r="E112" s="2"/>
      <c r="F112" s="2"/>
      <c r="G112" s="2"/>
      <c r="H112" s="2"/>
      <c r="I112" s="2">
        <v>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D112">
        <v>5</v>
      </c>
      <c r="AQ112">
        <v>5</v>
      </c>
      <c r="AT112">
        <v>5</v>
      </c>
      <c r="AZ112">
        <v>5</v>
      </c>
      <c r="EM112">
        <v>5</v>
      </c>
    </row>
    <row r="113" spans="1:123" ht="15" hidden="1" thickBot="1" x14ac:dyDescent="0.4">
      <c r="A113" s="2" t="s">
        <v>99</v>
      </c>
      <c r="B113" s="2">
        <f t="shared" si="249"/>
        <v>30</v>
      </c>
      <c r="C113" s="2"/>
      <c r="D113" s="2"/>
      <c r="E113" s="2"/>
      <c r="F113" s="2">
        <v>5</v>
      </c>
      <c r="G113" s="2">
        <v>5</v>
      </c>
      <c r="H113" s="2">
        <v>5</v>
      </c>
      <c r="I113" s="2"/>
      <c r="J113" s="2"/>
      <c r="K113" s="2">
        <v>5</v>
      </c>
      <c r="L113" s="2">
        <v>5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J113">
        <v>5</v>
      </c>
    </row>
    <row r="114" spans="1:123" ht="15" hidden="1" thickBot="1" x14ac:dyDescent="0.4">
      <c r="A114" s="2" t="s">
        <v>100</v>
      </c>
      <c r="B114" s="2">
        <f t="shared" si="249"/>
        <v>30</v>
      </c>
      <c r="C114" s="2"/>
      <c r="D114" s="2">
        <v>5</v>
      </c>
      <c r="E114" s="2"/>
      <c r="F114" s="2"/>
      <c r="G114" s="2"/>
      <c r="H114" s="2"/>
      <c r="I114" s="2"/>
      <c r="J114" s="2"/>
      <c r="K114" s="2">
        <v>5</v>
      </c>
      <c r="L114" s="2">
        <v>5</v>
      </c>
      <c r="M114" s="2"/>
      <c r="N114" s="2">
        <v>5</v>
      </c>
      <c r="O114" s="2"/>
      <c r="P114" s="2"/>
      <c r="Q114" s="2"/>
      <c r="R114" s="2"/>
      <c r="S114" s="2"/>
      <c r="T114" s="2">
        <v>5</v>
      </c>
      <c r="U114" s="2"/>
      <c r="V114" s="2"/>
      <c r="W114" s="2"/>
      <c r="X114" s="2"/>
      <c r="Y114" s="2"/>
      <c r="Z114" s="2"/>
      <c r="AA114" s="2"/>
      <c r="AK114">
        <v>5</v>
      </c>
    </row>
    <row r="115" spans="1:123" ht="15" hidden="1" thickBot="1" x14ac:dyDescent="0.4">
      <c r="A115" s="2" t="s">
        <v>101</v>
      </c>
      <c r="B115" s="2">
        <f t="shared" si="249"/>
        <v>30</v>
      </c>
      <c r="C115" s="2"/>
      <c r="D115" s="2">
        <v>5</v>
      </c>
      <c r="E115" s="2"/>
      <c r="F115" s="2"/>
      <c r="G115" s="2"/>
      <c r="H115" s="2">
        <v>5</v>
      </c>
      <c r="I115" s="2"/>
      <c r="J115" s="2"/>
      <c r="K115" s="2">
        <v>5</v>
      </c>
      <c r="L115" s="2"/>
      <c r="M115" s="2"/>
      <c r="N115" s="2"/>
      <c r="O115" s="2"/>
      <c r="P115" s="2"/>
      <c r="Q115" s="2"/>
      <c r="R115" s="2"/>
      <c r="S115" s="2"/>
      <c r="T115" s="2">
        <v>5</v>
      </c>
      <c r="U115" s="2">
        <v>5</v>
      </c>
      <c r="V115" s="2"/>
      <c r="W115" s="2"/>
      <c r="X115" s="2"/>
      <c r="Y115" s="2"/>
      <c r="Z115" s="2"/>
      <c r="AA115" s="2"/>
      <c r="AC115">
        <v>5</v>
      </c>
    </row>
    <row r="116" spans="1:123" ht="15" hidden="1" thickBot="1" x14ac:dyDescent="0.4">
      <c r="A116" s="2" t="s">
        <v>102</v>
      </c>
      <c r="B116" s="2">
        <f t="shared" si="249"/>
        <v>30</v>
      </c>
      <c r="C116" s="2">
        <v>5</v>
      </c>
      <c r="D116" s="2">
        <v>5</v>
      </c>
      <c r="E116" s="2"/>
      <c r="F116" s="2"/>
      <c r="G116" s="2"/>
      <c r="H116" s="2"/>
      <c r="I116" s="2"/>
      <c r="J116" s="2"/>
      <c r="K116" s="2">
        <v>5</v>
      </c>
      <c r="L116" s="2">
        <v>5</v>
      </c>
      <c r="M116" s="2"/>
      <c r="N116" s="2"/>
      <c r="O116" s="2"/>
      <c r="P116" s="2"/>
      <c r="Q116" s="2"/>
      <c r="R116" s="2">
        <v>5</v>
      </c>
      <c r="S116" s="2"/>
      <c r="T116" s="2"/>
      <c r="U116" s="2"/>
      <c r="V116" s="2"/>
      <c r="W116" s="2"/>
      <c r="X116" s="2"/>
      <c r="Y116" s="2"/>
      <c r="Z116" s="2"/>
      <c r="AA116" s="2"/>
      <c r="AK116">
        <v>5</v>
      </c>
    </row>
    <row r="117" spans="1:123" ht="15" hidden="1" thickBot="1" x14ac:dyDescent="0.4">
      <c r="A117" s="2" t="s">
        <v>103</v>
      </c>
      <c r="B117" s="2">
        <f t="shared" si="249"/>
        <v>30</v>
      </c>
      <c r="C117" s="2">
        <v>5</v>
      </c>
      <c r="D117" s="2">
        <v>5</v>
      </c>
      <c r="E117" s="2"/>
      <c r="F117" s="2"/>
      <c r="G117" s="2"/>
      <c r="H117" s="2"/>
      <c r="I117" s="2"/>
      <c r="J117" s="2"/>
      <c r="K117" s="2">
        <v>5</v>
      </c>
      <c r="L117" s="2">
        <v>5</v>
      </c>
      <c r="M117" s="2"/>
      <c r="N117" s="2"/>
      <c r="O117" s="2"/>
      <c r="P117" s="2"/>
      <c r="Q117" s="2"/>
      <c r="R117" s="2"/>
      <c r="S117" s="2"/>
      <c r="T117" s="2">
        <v>5</v>
      </c>
      <c r="U117" s="2"/>
      <c r="V117" s="2"/>
      <c r="W117" s="2"/>
      <c r="X117" s="2"/>
      <c r="Y117" s="2"/>
      <c r="Z117" s="2"/>
      <c r="AA117" s="2"/>
      <c r="AK117">
        <v>5</v>
      </c>
    </row>
    <row r="118" spans="1:123" ht="15" hidden="1" thickBot="1" x14ac:dyDescent="0.4">
      <c r="A118" s="2" t="s">
        <v>104</v>
      </c>
      <c r="B118" s="2">
        <f t="shared" si="249"/>
        <v>30</v>
      </c>
      <c r="C118" s="2"/>
      <c r="D118" s="2">
        <v>5</v>
      </c>
      <c r="E118" s="2"/>
      <c r="F118" s="2"/>
      <c r="G118" s="2">
        <v>5</v>
      </c>
      <c r="H118" s="2"/>
      <c r="I118" s="2"/>
      <c r="J118" s="2"/>
      <c r="K118" s="2">
        <v>5</v>
      </c>
      <c r="L118" s="2"/>
      <c r="M118" s="2"/>
      <c r="N118" s="2"/>
      <c r="O118" s="2"/>
      <c r="P118" s="2"/>
      <c r="Q118" s="2"/>
      <c r="R118" s="2"/>
      <c r="S118" s="2">
        <v>5</v>
      </c>
      <c r="T118" s="2">
        <v>5</v>
      </c>
      <c r="U118" s="2">
        <v>5</v>
      </c>
      <c r="V118" s="2"/>
      <c r="W118" s="2"/>
      <c r="X118" s="2"/>
      <c r="Y118" s="2"/>
      <c r="Z118" s="2"/>
      <c r="AA118" s="2"/>
    </row>
    <row r="119" spans="1:123" ht="15" hidden="1" thickBot="1" x14ac:dyDescent="0.4">
      <c r="A119" s="2" t="s">
        <v>105</v>
      </c>
      <c r="B119" s="2">
        <f t="shared" si="249"/>
        <v>30</v>
      </c>
      <c r="C119" s="2"/>
      <c r="D119" s="2"/>
      <c r="E119" s="2"/>
      <c r="F119" s="2"/>
      <c r="G119" s="2">
        <v>10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5</v>
      </c>
      <c r="T119" s="2"/>
      <c r="U119" s="2">
        <v>5</v>
      </c>
      <c r="V119" s="2"/>
      <c r="W119" s="2"/>
      <c r="X119" s="2"/>
      <c r="Y119" s="2"/>
      <c r="Z119" s="2"/>
      <c r="AA119" s="2"/>
      <c r="BC119">
        <v>5</v>
      </c>
      <c r="DS119">
        <v>5</v>
      </c>
    </row>
    <row r="120" spans="1:123" ht="15" hidden="1" thickBot="1" x14ac:dyDescent="0.4">
      <c r="A120" s="2" t="s">
        <v>106</v>
      </c>
      <c r="B120" s="2">
        <f t="shared" si="249"/>
        <v>30</v>
      </c>
      <c r="C120" s="2"/>
      <c r="D120" s="2">
        <v>5</v>
      </c>
      <c r="E120" s="2"/>
      <c r="F120" s="2"/>
      <c r="G120" s="2"/>
      <c r="H120" s="2"/>
      <c r="I120" s="2"/>
      <c r="J120" s="2"/>
      <c r="K120" s="2"/>
      <c r="L120" s="2">
        <v>5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>
        <v>5</v>
      </c>
      <c r="X120" s="2"/>
      <c r="Y120" s="2"/>
      <c r="Z120" s="2"/>
      <c r="AA120" s="2"/>
      <c r="AK120">
        <v>5</v>
      </c>
      <c r="AU120">
        <v>5</v>
      </c>
      <c r="BJ120">
        <v>5</v>
      </c>
    </row>
    <row r="121" spans="1:123" ht="15" hidden="1" thickBot="1" x14ac:dyDescent="0.4">
      <c r="A121" s="2" t="s">
        <v>107</v>
      </c>
      <c r="B121" s="2">
        <f t="shared" si="249"/>
        <v>30</v>
      </c>
      <c r="C121" s="2">
        <v>5</v>
      </c>
      <c r="D121" s="2">
        <v>5</v>
      </c>
      <c r="E121" s="2"/>
      <c r="F121" s="2"/>
      <c r="G121" s="2"/>
      <c r="H121" s="2"/>
      <c r="I121" s="2"/>
      <c r="J121" s="2"/>
      <c r="K121" s="2"/>
      <c r="L121" s="2">
        <v>5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BD121">
        <v>5</v>
      </c>
      <c r="BJ121">
        <v>5</v>
      </c>
      <c r="DQ121">
        <v>5</v>
      </c>
    </row>
    <row r="122" spans="1:123" ht="15" hidden="1" thickBot="1" x14ac:dyDescent="0.4">
      <c r="A122" s="2" t="s">
        <v>108</v>
      </c>
      <c r="B122" s="2">
        <f t="shared" si="249"/>
        <v>20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>
        <v>5</v>
      </c>
      <c r="P122" s="2"/>
      <c r="Q122" s="2"/>
      <c r="R122" s="2"/>
      <c r="S122" s="2">
        <v>5</v>
      </c>
      <c r="T122" s="2"/>
      <c r="U122" s="2"/>
      <c r="V122" s="2"/>
      <c r="W122" s="2"/>
      <c r="X122" s="2"/>
      <c r="Y122" s="2"/>
      <c r="Z122" s="2"/>
      <c r="AA122" s="2"/>
      <c r="DD122">
        <v>5</v>
      </c>
      <c r="DE122">
        <v>5</v>
      </c>
    </row>
    <row r="123" spans="1:123" ht="15" hidden="1" thickBot="1" x14ac:dyDescent="0.4">
      <c r="A123" s="2" t="s">
        <v>109</v>
      </c>
      <c r="B123" s="2">
        <f t="shared" si="249"/>
        <v>35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>
        <v>5</v>
      </c>
      <c r="AJ123">
        <v>5</v>
      </c>
      <c r="AR123">
        <v>5</v>
      </c>
      <c r="AS123">
        <v>5</v>
      </c>
      <c r="AX123">
        <v>5</v>
      </c>
      <c r="AZ123">
        <v>5</v>
      </c>
      <c r="BH123">
        <v>5</v>
      </c>
    </row>
    <row r="124" spans="1:123" ht="15" hidden="1" thickBot="1" x14ac:dyDescent="0.4">
      <c r="A124" s="2" t="s">
        <v>110</v>
      </c>
      <c r="B124" s="2">
        <f t="shared" si="249"/>
        <v>30</v>
      </c>
      <c r="C124" s="2"/>
      <c r="D124" s="2"/>
      <c r="E124" s="2"/>
      <c r="F124" s="2"/>
      <c r="G124" s="2">
        <v>5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Y124">
        <v>5</v>
      </c>
      <c r="DD124">
        <v>5</v>
      </c>
      <c r="DK124">
        <v>5</v>
      </c>
      <c r="DM124">
        <v>5</v>
      </c>
      <c r="DO124">
        <v>5</v>
      </c>
    </row>
    <row r="125" spans="1:123" ht="26.5" thickBot="1" x14ac:dyDescent="0.4">
      <c r="A125" s="2" t="s">
        <v>111</v>
      </c>
      <c r="B125" s="2">
        <f t="shared" si="249"/>
        <v>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>
        <v>0</v>
      </c>
      <c r="U125" s="2"/>
      <c r="V125" s="2"/>
      <c r="W125" s="2"/>
      <c r="X125" s="2"/>
      <c r="Y125" s="2"/>
      <c r="Z125" s="2"/>
      <c r="AA125" s="2"/>
    </row>
    <row r="126" spans="1:123" ht="15" hidden="1" thickBot="1" x14ac:dyDescent="0.4">
      <c r="A126" s="2" t="s">
        <v>112</v>
      </c>
      <c r="B126" s="2">
        <f t="shared" si="249"/>
        <v>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123" ht="15" hidden="1" thickBot="1" x14ac:dyDescent="0.4">
      <c r="A127" s="2" t="s">
        <v>113</v>
      </c>
      <c r="B127" s="2">
        <f t="shared" si="249"/>
        <v>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123" ht="26.5" hidden="1" thickBot="1" x14ac:dyDescent="0.4">
      <c r="A128" s="2" t="s">
        <v>114</v>
      </c>
      <c r="B128" s="2">
        <f t="shared" si="249"/>
        <v>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180" ht="15" hidden="1" thickBot="1" x14ac:dyDescent="0.4">
      <c r="A129" s="2" t="s">
        <v>115</v>
      </c>
      <c r="B129" s="2">
        <f t="shared" si="249"/>
        <v>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180" ht="15" hidden="1" thickBot="1" x14ac:dyDescent="0.4">
      <c r="A130" s="2" t="s">
        <v>116</v>
      </c>
      <c r="B130" s="2">
        <f t="shared" si="249"/>
        <v>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180" ht="15" hidden="1" thickBot="1" x14ac:dyDescent="0.4">
      <c r="A131" s="2" t="s">
        <v>117</v>
      </c>
      <c r="B131" s="2">
        <f t="shared" si="249"/>
        <v>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180" ht="15" hidden="1" thickBot="1" x14ac:dyDescent="0.4">
      <c r="A132" s="2" t="s">
        <v>107</v>
      </c>
      <c r="B132" s="2">
        <f t="shared" si="249"/>
        <v>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180" ht="15" thickBot="1" x14ac:dyDescent="0.4">
      <c r="A133" s="11" t="s">
        <v>118</v>
      </c>
      <c r="B133" s="2">
        <f t="shared" si="249"/>
        <v>290</v>
      </c>
      <c r="C133" s="2">
        <f>SUM(C134:C146)</f>
        <v>25</v>
      </c>
      <c r="D133" s="2">
        <f>SUM(D134:D146)</f>
        <v>5</v>
      </c>
      <c r="E133" s="2">
        <f>SUM(E134:E146)</f>
        <v>0</v>
      </c>
      <c r="F133" s="2">
        <f t="shared" ref="F133:BQ133" si="257">SUM(F134:F146)</f>
        <v>10</v>
      </c>
      <c r="G133" s="2">
        <f t="shared" si="257"/>
        <v>10</v>
      </c>
      <c r="H133" s="2">
        <f t="shared" si="257"/>
        <v>15</v>
      </c>
      <c r="I133" s="2">
        <f t="shared" si="257"/>
        <v>0</v>
      </c>
      <c r="J133" s="2">
        <f t="shared" si="257"/>
        <v>0</v>
      </c>
      <c r="K133" s="2">
        <f t="shared" si="257"/>
        <v>35</v>
      </c>
      <c r="L133" s="2">
        <f t="shared" si="257"/>
        <v>5</v>
      </c>
      <c r="M133" s="2">
        <f t="shared" si="257"/>
        <v>0</v>
      </c>
      <c r="N133" s="2">
        <f t="shared" si="257"/>
        <v>5</v>
      </c>
      <c r="O133" s="2">
        <f t="shared" si="257"/>
        <v>0</v>
      </c>
      <c r="P133" s="2">
        <f t="shared" si="257"/>
        <v>30</v>
      </c>
      <c r="Q133" s="2">
        <f t="shared" si="257"/>
        <v>10</v>
      </c>
      <c r="R133" s="2">
        <f t="shared" si="257"/>
        <v>5</v>
      </c>
      <c r="S133" s="2">
        <f t="shared" si="257"/>
        <v>0</v>
      </c>
      <c r="T133" s="2">
        <f t="shared" si="257"/>
        <v>15</v>
      </c>
      <c r="U133" s="2">
        <f t="shared" si="257"/>
        <v>0</v>
      </c>
      <c r="V133" s="2">
        <f t="shared" si="257"/>
        <v>5</v>
      </c>
      <c r="W133" s="2">
        <f t="shared" si="257"/>
        <v>5</v>
      </c>
      <c r="X133" s="2">
        <f t="shared" si="257"/>
        <v>0</v>
      </c>
      <c r="Y133" s="2">
        <f t="shared" si="257"/>
        <v>0</v>
      </c>
      <c r="Z133" s="2">
        <f t="shared" si="257"/>
        <v>0</v>
      </c>
      <c r="AA133" s="2">
        <f t="shared" si="257"/>
        <v>0</v>
      </c>
      <c r="AB133" s="2">
        <f t="shared" si="257"/>
        <v>5</v>
      </c>
      <c r="AC133" s="2">
        <f t="shared" si="257"/>
        <v>25</v>
      </c>
      <c r="AD133" s="2">
        <f t="shared" si="257"/>
        <v>10</v>
      </c>
      <c r="AE133" s="2">
        <f t="shared" si="257"/>
        <v>5</v>
      </c>
      <c r="AF133" s="2">
        <f t="shared" si="257"/>
        <v>0</v>
      </c>
      <c r="AG133" s="2">
        <f t="shared" si="257"/>
        <v>0</v>
      </c>
      <c r="AH133" s="2">
        <f t="shared" si="257"/>
        <v>5</v>
      </c>
      <c r="AI133" s="2">
        <f t="shared" si="257"/>
        <v>5</v>
      </c>
      <c r="AJ133" s="2">
        <f t="shared" si="257"/>
        <v>0</v>
      </c>
      <c r="AK133" s="2">
        <f t="shared" si="257"/>
        <v>0</v>
      </c>
      <c r="AL133" s="2">
        <f t="shared" si="257"/>
        <v>0</v>
      </c>
      <c r="AM133" s="2">
        <f t="shared" si="257"/>
        <v>0</v>
      </c>
      <c r="AN133" s="2">
        <f t="shared" si="257"/>
        <v>0</v>
      </c>
      <c r="AO133" s="2">
        <f t="shared" si="257"/>
        <v>0</v>
      </c>
      <c r="AP133" s="2">
        <f t="shared" si="257"/>
        <v>0</v>
      </c>
      <c r="AQ133" s="2">
        <f t="shared" si="257"/>
        <v>0</v>
      </c>
      <c r="AR133" s="2">
        <f t="shared" si="257"/>
        <v>10</v>
      </c>
      <c r="AS133" s="2">
        <f t="shared" si="257"/>
        <v>0</v>
      </c>
      <c r="AT133" s="2">
        <f t="shared" si="257"/>
        <v>0</v>
      </c>
      <c r="AU133" s="2">
        <f t="shared" si="257"/>
        <v>0</v>
      </c>
      <c r="AV133" s="2">
        <f t="shared" si="257"/>
        <v>0</v>
      </c>
      <c r="AW133" s="2">
        <f t="shared" si="257"/>
        <v>5</v>
      </c>
      <c r="AX133" s="2">
        <f t="shared" si="257"/>
        <v>0</v>
      </c>
      <c r="AY133" s="2">
        <f t="shared" si="257"/>
        <v>0</v>
      </c>
      <c r="AZ133" s="2">
        <f t="shared" si="257"/>
        <v>0</v>
      </c>
      <c r="BA133" s="2">
        <f t="shared" si="257"/>
        <v>0</v>
      </c>
      <c r="BB133" s="2">
        <f t="shared" si="257"/>
        <v>10</v>
      </c>
      <c r="BC133" s="2">
        <f t="shared" si="257"/>
        <v>5</v>
      </c>
      <c r="BD133" s="2">
        <f t="shared" si="257"/>
        <v>0</v>
      </c>
      <c r="BE133" s="2">
        <f t="shared" si="257"/>
        <v>0</v>
      </c>
      <c r="BF133" s="2">
        <f t="shared" si="257"/>
        <v>0</v>
      </c>
      <c r="BG133" s="2">
        <f t="shared" si="257"/>
        <v>0</v>
      </c>
      <c r="BH133" s="2">
        <f t="shared" si="257"/>
        <v>0</v>
      </c>
      <c r="BI133" s="2">
        <f t="shared" si="257"/>
        <v>0</v>
      </c>
      <c r="BJ133" s="2">
        <f t="shared" si="257"/>
        <v>5</v>
      </c>
      <c r="BK133" s="2">
        <f t="shared" si="257"/>
        <v>0</v>
      </c>
      <c r="BL133" s="2">
        <f t="shared" si="257"/>
        <v>0</v>
      </c>
      <c r="BM133" s="2">
        <f t="shared" si="257"/>
        <v>0</v>
      </c>
      <c r="BN133" s="2">
        <f t="shared" si="257"/>
        <v>0</v>
      </c>
      <c r="BO133" s="2">
        <f t="shared" si="257"/>
        <v>0</v>
      </c>
      <c r="BP133" s="2">
        <f t="shared" si="257"/>
        <v>0</v>
      </c>
      <c r="BQ133" s="2">
        <f t="shared" si="257"/>
        <v>0</v>
      </c>
      <c r="BR133" s="2">
        <f t="shared" ref="BR133:EC133" si="258">SUM(BR134:BR146)</f>
        <v>0</v>
      </c>
      <c r="BS133" s="2">
        <f t="shared" si="258"/>
        <v>0</v>
      </c>
      <c r="BT133" s="2">
        <f t="shared" si="258"/>
        <v>0</v>
      </c>
      <c r="BU133" s="2">
        <f t="shared" si="258"/>
        <v>0</v>
      </c>
      <c r="BV133" s="2">
        <f t="shared" si="258"/>
        <v>0</v>
      </c>
      <c r="BW133" s="2">
        <f t="shared" si="258"/>
        <v>0</v>
      </c>
      <c r="BX133" s="2">
        <f t="shared" si="258"/>
        <v>0</v>
      </c>
      <c r="BY133" s="2">
        <f t="shared" si="258"/>
        <v>0</v>
      </c>
      <c r="BZ133" s="2">
        <f t="shared" si="258"/>
        <v>0</v>
      </c>
      <c r="CA133" s="2">
        <f t="shared" si="258"/>
        <v>0</v>
      </c>
      <c r="CB133" s="2">
        <f t="shared" si="258"/>
        <v>0</v>
      </c>
      <c r="CC133" s="2">
        <f t="shared" si="258"/>
        <v>0</v>
      </c>
      <c r="CD133" s="2">
        <f t="shared" si="258"/>
        <v>0</v>
      </c>
      <c r="CE133" s="2">
        <f t="shared" si="258"/>
        <v>0</v>
      </c>
      <c r="CF133" s="2">
        <f t="shared" si="258"/>
        <v>0</v>
      </c>
      <c r="CG133" s="2">
        <f t="shared" si="258"/>
        <v>0</v>
      </c>
      <c r="CH133" s="2">
        <f t="shared" si="258"/>
        <v>0</v>
      </c>
      <c r="CI133" s="2">
        <f t="shared" si="258"/>
        <v>0</v>
      </c>
      <c r="CJ133" s="2">
        <f t="shared" si="258"/>
        <v>0</v>
      </c>
      <c r="CK133" s="2">
        <f t="shared" si="258"/>
        <v>0</v>
      </c>
      <c r="CL133" s="2">
        <f t="shared" si="258"/>
        <v>0</v>
      </c>
      <c r="CM133" s="2">
        <f t="shared" si="258"/>
        <v>0</v>
      </c>
      <c r="CN133" s="2">
        <f t="shared" si="258"/>
        <v>0</v>
      </c>
      <c r="CO133" s="2">
        <f t="shared" si="258"/>
        <v>0</v>
      </c>
      <c r="CP133" s="2">
        <f t="shared" si="258"/>
        <v>0</v>
      </c>
      <c r="CQ133" s="2">
        <f t="shared" si="258"/>
        <v>0</v>
      </c>
      <c r="CR133" s="2">
        <f t="shared" si="258"/>
        <v>0</v>
      </c>
      <c r="CS133" s="2">
        <f t="shared" si="258"/>
        <v>0</v>
      </c>
      <c r="CT133" s="2">
        <f t="shared" si="258"/>
        <v>5</v>
      </c>
      <c r="CU133" s="2">
        <f t="shared" si="258"/>
        <v>0</v>
      </c>
      <c r="CV133" s="2">
        <f t="shared" si="258"/>
        <v>0</v>
      </c>
      <c r="CW133" s="2">
        <f t="shared" si="258"/>
        <v>0</v>
      </c>
      <c r="CX133" s="2">
        <f t="shared" si="258"/>
        <v>0</v>
      </c>
      <c r="CY133" s="2">
        <f t="shared" si="258"/>
        <v>5</v>
      </c>
      <c r="CZ133" s="2">
        <f t="shared" si="258"/>
        <v>0</v>
      </c>
      <c r="DA133" s="2">
        <f t="shared" si="258"/>
        <v>5</v>
      </c>
      <c r="DB133" s="2">
        <f t="shared" si="258"/>
        <v>0</v>
      </c>
      <c r="DC133" s="2">
        <f t="shared" si="258"/>
        <v>0</v>
      </c>
      <c r="DD133" s="2">
        <f t="shared" si="258"/>
        <v>0</v>
      </c>
      <c r="DE133" s="2">
        <f t="shared" si="258"/>
        <v>0</v>
      </c>
      <c r="DF133" s="2">
        <f t="shared" si="258"/>
        <v>0</v>
      </c>
      <c r="DG133" s="2">
        <f t="shared" si="258"/>
        <v>0</v>
      </c>
      <c r="DH133" s="2">
        <f t="shared" si="258"/>
        <v>0</v>
      </c>
      <c r="DI133" s="2">
        <f t="shared" si="258"/>
        <v>0</v>
      </c>
      <c r="DJ133" s="2">
        <f t="shared" si="258"/>
        <v>0</v>
      </c>
      <c r="DK133" s="2">
        <f t="shared" si="258"/>
        <v>0</v>
      </c>
      <c r="DL133" s="2">
        <f t="shared" si="258"/>
        <v>0</v>
      </c>
      <c r="DM133" s="2">
        <f t="shared" si="258"/>
        <v>0</v>
      </c>
      <c r="DN133" s="2">
        <f t="shared" si="258"/>
        <v>0</v>
      </c>
      <c r="DO133" s="2">
        <f t="shared" si="258"/>
        <v>0</v>
      </c>
      <c r="DP133" s="2">
        <f t="shared" si="258"/>
        <v>0</v>
      </c>
      <c r="DQ133" s="2">
        <f t="shared" si="258"/>
        <v>0</v>
      </c>
      <c r="DR133" s="2">
        <f t="shared" si="258"/>
        <v>0</v>
      </c>
      <c r="DS133" s="2">
        <f t="shared" si="258"/>
        <v>5</v>
      </c>
      <c r="DT133" s="2">
        <f t="shared" si="258"/>
        <v>0</v>
      </c>
      <c r="DU133" s="2">
        <f t="shared" si="258"/>
        <v>0</v>
      </c>
      <c r="DV133" s="2">
        <f t="shared" si="258"/>
        <v>0</v>
      </c>
      <c r="DW133" s="2">
        <f t="shared" si="258"/>
        <v>0</v>
      </c>
      <c r="DX133" s="2">
        <f t="shared" si="258"/>
        <v>0</v>
      </c>
      <c r="DY133" s="2">
        <f t="shared" si="258"/>
        <v>0</v>
      </c>
      <c r="DZ133" s="2">
        <f t="shared" si="258"/>
        <v>0</v>
      </c>
      <c r="EA133" s="2">
        <f t="shared" si="258"/>
        <v>0</v>
      </c>
      <c r="EB133" s="2">
        <f t="shared" si="258"/>
        <v>0</v>
      </c>
      <c r="EC133" s="2">
        <f t="shared" si="258"/>
        <v>0</v>
      </c>
      <c r="ED133" s="2">
        <f t="shared" ref="ED133:FX133" si="259">SUM(ED134:ED146)</f>
        <v>0</v>
      </c>
      <c r="EE133" s="2">
        <f t="shared" si="259"/>
        <v>0</v>
      </c>
      <c r="EF133" s="2">
        <f t="shared" si="259"/>
        <v>0</v>
      </c>
      <c r="EG133" s="2">
        <f t="shared" si="259"/>
        <v>0</v>
      </c>
      <c r="EH133" s="2">
        <f t="shared" si="259"/>
        <v>0</v>
      </c>
      <c r="EI133" s="2">
        <f t="shared" si="259"/>
        <v>0</v>
      </c>
      <c r="EJ133" s="2">
        <f t="shared" si="259"/>
        <v>0</v>
      </c>
      <c r="EK133" s="2">
        <f t="shared" si="259"/>
        <v>0</v>
      </c>
      <c r="EL133" s="2">
        <f t="shared" si="259"/>
        <v>0</v>
      </c>
      <c r="EM133" s="2">
        <f t="shared" si="259"/>
        <v>0</v>
      </c>
      <c r="EN133" s="2">
        <f t="shared" si="259"/>
        <v>0</v>
      </c>
      <c r="EO133" s="2">
        <f t="shared" si="259"/>
        <v>0</v>
      </c>
      <c r="EP133" s="2">
        <f t="shared" si="259"/>
        <v>0</v>
      </c>
      <c r="EQ133" s="2">
        <f t="shared" si="259"/>
        <v>0</v>
      </c>
      <c r="ER133" s="2">
        <f t="shared" si="259"/>
        <v>0</v>
      </c>
      <c r="ES133" s="2">
        <f t="shared" si="259"/>
        <v>0</v>
      </c>
      <c r="ET133" s="2">
        <f t="shared" si="259"/>
        <v>0</v>
      </c>
      <c r="EU133" s="2">
        <f t="shared" si="259"/>
        <v>0</v>
      </c>
      <c r="EV133" s="2">
        <f t="shared" si="259"/>
        <v>0</v>
      </c>
      <c r="EW133" s="2">
        <f t="shared" si="259"/>
        <v>0</v>
      </c>
      <c r="EX133" s="2">
        <f t="shared" si="259"/>
        <v>0</v>
      </c>
      <c r="EY133" s="2">
        <f t="shared" si="259"/>
        <v>0</v>
      </c>
      <c r="EZ133" s="2">
        <f t="shared" si="259"/>
        <v>0</v>
      </c>
      <c r="FA133" s="2">
        <f t="shared" si="259"/>
        <v>0</v>
      </c>
      <c r="FB133" s="2">
        <f t="shared" si="259"/>
        <v>0</v>
      </c>
      <c r="FC133" s="2">
        <f t="shared" ref="FC133" si="260">SUM(FC134:FC146)</f>
        <v>0</v>
      </c>
      <c r="FD133" s="2">
        <f t="shared" si="259"/>
        <v>0</v>
      </c>
      <c r="FE133" s="2">
        <f t="shared" si="259"/>
        <v>0</v>
      </c>
      <c r="FF133" s="2">
        <f t="shared" si="259"/>
        <v>0</v>
      </c>
      <c r="FG133" s="2">
        <f t="shared" si="259"/>
        <v>0</v>
      </c>
      <c r="FH133" s="2">
        <f t="shared" si="259"/>
        <v>0</v>
      </c>
      <c r="FI133" s="2">
        <f t="shared" si="259"/>
        <v>0</v>
      </c>
      <c r="FJ133" s="2">
        <f t="shared" si="259"/>
        <v>0</v>
      </c>
      <c r="FK133" s="2">
        <f t="shared" si="259"/>
        <v>0</v>
      </c>
      <c r="FL133" s="2">
        <f t="shared" si="259"/>
        <v>0</v>
      </c>
      <c r="FM133" s="2">
        <f t="shared" si="259"/>
        <v>0</v>
      </c>
      <c r="FN133" s="2">
        <f t="shared" si="259"/>
        <v>0</v>
      </c>
      <c r="FO133" s="2">
        <f t="shared" si="259"/>
        <v>0</v>
      </c>
      <c r="FP133" s="2">
        <f t="shared" si="259"/>
        <v>0</v>
      </c>
      <c r="FQ133" s="2">
        <f t="shared" si="259"/>
        <v>0</v>
      </c>
      <c r="FR133" s="2">
        <f t="shared" si="259"/>
        <v>0</v>
      </c>
      <c r="FS133" s="2">
        <f t="shared" si="259"/>
        <v>0</v>
      </c>
      <c r="FT133" s="2">
        <f t="shared" si="259"/>
        <v>0</v>
      </c>
      <c r="FU133" s="2">
        <f t="shared" si="259"/>
        <v>0</v>
      </c>
      <c r="FV133" s="2">
        <f t="shared" si="259"/>
        <v>0</v>
      </c>
      <c r="FW133" s="2">
        <f t="shared" si="259"/>
        <v>0</v>
      </c>
      <c r="FX133" s="2">
        <f t="shared" si="259"/>
        <v>0</v>
      </c>
    </row>
    <row r="134" spans="1:180" ht="15" hidden="1" thickBot="1" x14ac:dyDescent="0.4">
      <c r="A134" s="2" t="s">
        <v>119</v>
      </c>
      <c r="B134" s="2">
        <f t="shared" si="249"/>
        <v>50</v>
      </c>
      <c r="C134" s="2">
        <v>10</v>
      </c>
      <c r="D134" s="2"/>
      <c r="E134" s="2"/>
      <c r="F134" s="2"/>
      <c r="G134" s="2"/>
      <c r="H134" s="2">
        <v>10</v>
      </c>
      <c r="I134" s="2"/>
      <c r="J134" s="2"/>
      <c r="K134" s="2">
        <v>10</v>
      </c>
      <c r="L134" s="2"/>
      <c r="M134" s="2"/>
      <c r="N134" s="2"/>
      <c r="O134" s="2"/>
      <c r="P134" s="2">
        <v>10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>
        <v>10</v>
      </c>
    </row>
    <row r="135" spans="1:180" ht="15" hidden="1" thickBot="1" x14ac:dyDescent="0.4">
      <c r="A135" s="2" t="s">
        <v>120</v>
      </c>
      <c r="B135" s="2">
        <f t="shared" si="249"/>
        <v>30</v>
      </c>
      <c r="C135" s="2">
        <v>5</v>
      </c>
      <c r="D135" s="2"/>
      <c r="E135" s="2"/>
      <c r="F135" s="2"/>
      <c r="G135" s="2"/>
      <c r="H135" s="2">
        <v>5</v>
      </c>
      <c r="I135" s="2"/>
      <c r="J135" s="2"/>
      <c r="K135" s="2">
        <v>5</v>
      </c>
      <c r="L135" s="2"/>
      <c r="M135" s="2"/>
      <c r="N135" s="2"/>
      <c r="O135" s="2"/>
      <c r="P135" s="2">
        <v>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I135">
        <v>5</v>
      </c>
      <c r="AW135">
        <v>5</v>
      </c>
    </row>
    <row r="136" spans="1:180" ht="15" hidden="1" thickBot="1" x14ac:dyDescent="0.4">
      <c r="A136" s="2" t="s">
        <v>121</v>
      </c>
      <c r="B136" s="2">
        <f t="shared" si="249"/>
        <v>20</v>
      </c>
      <c r="C136" s="2"/>
      <c r="D136" s="2"/>
      <c r="E136" s="2"/>
      <c r="F136" s="2"/>
      <c r="G136" s="2">
        <v>5</v>
      </c>
      <c r="H136" s="2"/>
      <c r="I136" s="2"/>
      <c r="J136" s="2"/>
      <c r="K136" s="2">
        <v>5</v>
      </c>
      <c r="L136" s="2"/>
      <c r="M136" s="2"/>
      <c r="N136" s="2"/>
      <c r="O136" s="2"/>
      <c r="P136" s="2"/>
      <c r="Q136" s="2">
        <v>5</v>
      </c>
      <c r="R136" s="2"/>
      <c r="S136" s="2"/>
      <c r="T136" s="4">
        <v>5</v>
      </c>
      <c r="U136" s="2"/>
      <c r="V136" s="2"/>
      <c r="W136" s="2"/>
      <c r="X136" s="2"/>
      <c r="Y136" s="2"/>
      <c r="Z136" s="2"/>
      <c r="AA136" s="2"/>
    </row>
    <row r="137" spans="1:180" ht="15" hidden="1" thickBot="1" x14ac:dyDescent="0.4">
      <c r="A137" s="2" t="s">
        <v>122</v>
      </c>
      <c r="B137" s="2">
        <f t="shared" si="249"/>
        <v>25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>
        <v>5</v>
      </c>
      <c r="AH137">
        <v>5</v>
      </c>
      <c r="AR137">
        <v>5</v>
      </c>
      <c r="BJ137">
        <v>5</v>
      </c>
      <c r="DS137">
        <v>5</v>
      </c>
    </row>
    <row r="138" spans="1:180" ht="15" hidden="1" thickBot="1" x14ac:dyDescent="0.4">
      <c r="A138" s="2" t="s">
        <v>123</v>
      </c>
      <c r="B138" s="2">
        <f t="shared" si="249"/>
        <v>25</v>
      </c>
      <c r="C138" s="2">
        <v>5</v>
      </c>
      <c r="D138" s="2"/>
      <c r="E138" s="2"/>
      <c r="F138" s="2">
        <v>5</v>
      </c>
      <c r="G138" s="2"/>
      <c r="H138" s="2"/>
      <c r="I138" s="2"/>
      <c r="J138" s="2"/>
      <c r="K138" s="2">
        <v>5</v>
      </c>
      <c r="L138" s="2"/>
      <c r="M138" s="2"/>
      <c r="N138" s="2"/>
      <c r="O138" s="2"/>
      <c r="P138" s="2"/>
      <c r="Q138" s="2"/>
      <c r="R138" s="2"/>
      <c r="S138" s="2"/>
      <c r="T138" s="4">
        <v>5</v>
      </c>
      <c r="U138" s="2"/>
      <c r="V138" s="2"/>
      <c r="W138" s="2"/>
      <c r="X138" s="2"/>
      <c r="Y138" s="2"/>
      <c r="Z138" s="2"/>
      <c r="AA138" s="2"/>
      <c r="AC138">
        <v>5</v>
      </c>
    </row>
    <row r="139" spans="1:180" ht="15" hidden="1" thickBot="1" x14ac:dyDescent="0.4">
      <c r="A139" s="2" t="s">
        <v>124</v>
      </c>
      <c r="B139" s="2">
        <f t="shared" si="249"/>
        <v>25</v>
      </c>
      <c r="C139" s="2">
        <v>5</v>
      </c>
      <c r="D139" s="2"/>
      <c r="E139" s="2"/>
      <c r="F139" s="2"/>
      <c r="G139" s="2"/>
      <c r="H139" s="2"/>
      <c r="I139" s="2"/>
      <c r="J139" s="2"/>
      <c r="K139" s="2">
        <v>5</v>
      </c>
      <c r="L139" s="2"/>
      <c r="M139" s="2"/>
      <c r="N139" s="2">
        <v>5</v>
      </c>
      <c r="O139" s="2"/>
      <c r="P139" s="2"/>
      <c r="Q139" s="2">
        <v>5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D139">
        <v>5</v>
      </c>
    </row>
    <row r="140" spans="1:180" ht="15" hidden="1" thickBot="1" x14ac:dyDescent="0.4">
      <c r="A140" s="2" t="s">
        <v>125</v>
      </c>
      <c r="B140" s="2">
        <f t="shared" si="249"/>
        <v>25</v>
      </c>
      <c r="C140" s="2"/>
      <c r="D140" s="2">
        <v>5</v>
      </c>
      <c r="E140" s="2"/>
      <c r="F140" s="2"/>
      <c r="G140" s="2">
        <v>5</v>
      </c>
      <c r="H140" s="2"/>
      <c r="I140" s="2"/>
      <c r="J140" s="2"/>
      <c r="K140" s="2">
        <v>5</v>
      </c>
      <c r="L140" s="2">
        <v>5</v>
      </c>
      <c r="M140" s="2"/>
      <c r="N140" s="2"/>
      <c r="O140" s="2"/>
      <c r="P140" s="2">
        <v>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180" ht="15" hidden="1" thickBot="1" x14ac:dyDescent="0.4">
      <c r="A141" s="2" t="s">
        <v>112</v>
      </c>
      <c r="B141" s="2">
        <f t="shared" si="249"/>
        <v>20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BC141">
        <v>5</v>
      </c>
      <c r="CT141">
        <v>5</v>
      </c>
      <c r="CY141">
        <v>5</v>
      </c>
      <c r="DA141">
        <v>5</v>
      </c>
    </row>
    <row r="142" spans="1:180" ht="15" hidden="1" thickBot="1" x14ac:dyDescent="0.4">
      <c r="A142" s="2" t="s">
        <v>126</v>
      </c>
      <c r="B142" s="2">
        <f t="shared" si="249"/>
        <v>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180" ht="26.5" hidden="1" thickBot="1" x14ac:dyDescent="0.4">
      <c r="A143" s="2" t="s">
        <v>127</v>
      </c>
      <c r="B143" s="2">
        <f t="shared" si="249"/>
        <v>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180" ht="15" hidden="1" thickBot="1" x14ac:dyDescent="0.4">
      <c r="A144" s="2" t="s">
        <v>128</v>
      </c>
      <c r="B144" s="2">
        <f t="shared" si="249"/>
        <v>25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v>5</v>
      </c>
      <c r="W144" s="2"/>
      <c r="X144" s="2"/>
      <c r="Y144" s="2"/>
      <c r="Z144" s="2"/>
      <c r="AA144" s="2"/>
      <c r="AD144">
        <v>5</v>
      </c>
      <c r="AE144">
        <v>5</v>
      </c>
      <c r="AR144">
        <v>5</v>
      </c>
      <c r="BB144">
        <v>5</v>
      </c>
    </row>
    <row r="145" spans="1:54" ht="15" hidden="1" thickBot="1" x14ac:dyDescent="0.4">
      <c r="A145" s="2" t="s">
        <v>129</v>
      </c>
      <c r="B145" s="2">
        <f t="shared" si="249"/>
        <v>20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>
        <v>5</v>
      </c>
      <c r="Q145" s="2"/>
      <c r="R145" s="2">
        <v>5</v>
      </c>
      <c r="S145" s="2"/>
      <c r="T145" s="4">
        <v>5</v>
      </c>
      <c r="U145" s="2"/>
      <c r="V145" s="2"/>
      <c r="W145" s="2"/>
      <c r="X145" s="2"/>
      <c r="Y145" s="2"/>
      <c r="Z145" s="2"/>
      <c r="AA145" s="2"/>
      <c r="AC145">
        <v>5</v>
      </c>
    </row>
    <row r="146" spans="1:54" ht="15" hidden="1" thickBot="1" x14ac:dyDescent="0.4">
      <c r="A146" s="2" t="s">
        <v>99</v>
      </c>
      <c r="B146" s="2">
        <f t="shared" si="249"/>
        <v>25</v>
      </c>
      <c r="C146" s="2"/>
      <c r="D146" s="2"/>
      <c r="E146" s="2"/>
      <c r="F146" s="2">
        <v>5</v>
      </c>
      <c r="G146" s="2"/>
      <c r="H146" s="2"/>
      <c r="I146" s="2"/>
      <c r="J146" s="2"/>
      <c r="K146" s="2"/>
      <c r="L146" s="2"/>
      <c r="M146" s="2"/>
      <c r="N146" s="2"/>
      <c r="O146" s="2"/>
      <c r="P146" s="2">
        <v>5</v>
      </c>
      <c r="Q146" s="2"/>
      <c r="R146" s="2"/>
      <c r="S146" s="2"/>
      <c r="T146" s="2"/>
      <c r="U146" s="2"/>
      <c r="V146" s="2"/>
      <c r="W146" s="2">
        <v>5</v>
      </c>
      <c r="X146" s="2"/>
      <c r="Y146" s="2"/>
      <c r="Z146" s="2"/>
      <c r="AA146" s="2"/>
      <c r="AC146">
        <v>5</v>
      </c>
      <c r="BB146">
        <v>5</v>
      </c>
    </row>
    <row r="147" spans="1:54" ht="15" thickBot="1" x14ac:dyDescent="0.4">
      <c r="A147" s="2" t="s">
        <v>130</v>
      </c>
      <c r="B147" s="2">
        <f t="shared" si="249"/>
        <v>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2"/>
      <c r="V147" s="2"/>
      <c r="W147" s="2"/>
      <c r="X147" s="2"/>
      <c r="Y147" s="2"/>
      <c r="Z147" s="2"/>
      <c r="AA147" s="2"/>
    </row>
    <row r="148" spans="1:54" ht="15" hidden="1" thickBot="1" x14ac:dyDescent="0.4">
      <c r="A148" s="2" t="s">
        <v>131</v>
      </c>
      <c r="B148" s="2">
        <f t="shared" si="249"/>
        <v>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54" ht="15" hidden="1" thickBot="1" x14ac:dyDescent="0.4">
      <c r="A149" s="2" t="s">
        <v>66</v>
      </c>
      <c r="B149" s="2">
        <f t="shared" si="249"/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54" ht="15" hidden="1" thickBot="1" x14ac:dyDescent="0.4">
      <c r="A150" s="2" t="s">
        <v>132</v>
      </c>
      <c r="B150" s="2">
        <f t="shared" si="249"/>
        <v>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54" ht="15" hidden="1" thickBot="1" x14ac:dyDescent="0.4">
      <c r="A151" s="2" t="s">
        <v>133</v>
      </c>
      <c r="B151" s="2">
        <f t="shared" ref="B151:B214" si="261">SUM(C151:FQ151)</f>
        <v>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54" ht="15" hidden="1" thickBot="1" x14ac:dyDescent="0.4">
      <c r="A152" s="2" t="s">
        <v>134</v>
      </c>
      <c r="B152" s="2">
        <f t="shared" si="261"/>
        <v>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54" ht="26.5" hidden="1" thickBot="1" x14ac:dyDescent="0.4">
      <c r="A153" s="2" t="s">
        <v>135</v>
      </c>
      <c r="B153" s="2">
        <f t="shared" si="261"/>
        <v>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54" ht="15" hidden="1" thickBot="1" x14ac:dyDescent="0.4">
      <c r="A154" s="2" t="s">
        <v>136</v>
      </c>
      <c r="B154" s="2">
        <f t="shared" si="261"/>
        <v>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54" ht="15" hidden="1" thickBot="1" x14ac:dyDescent="0.4">
      <c r="A155" s="2" t="s">
        <v>77</v>
      </c>
      <c r="B155" s="2">
        <f t="shared" si="261"/>
        <v>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54" ht="26.5" thickBot="1" x14ac:dyDescent="0.4">
      <c r="A156" s="2" t="s">
        <v>137</v>
      </c>
      <c r="B156" s="2">
        <f t="shared" si="261"/>
        <v>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2"/>
      <c r="V156" s="2"/>
      <c r="W156" s="2"/>
      <c r="X156" s="2"/>
      <c r="Y156" s="2"/>
      <c r="Z156" s="2"/>
      <c r="AA156" s="2"/>
    </row>
    <row r="157" spans="1:54" ht="15" hidden="1" thickBot="1" x14ac:dyDescent="0.4">
      <c r="A157" s="2" t="s">
        <v>138</v>
      </c>
      <c r="B157" s="2">
        <f t="shared" si="261"/>
        <v>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54" ht="15" hidden="1" thickBot="1" x14ac:dyDescent="0.4">
      <c r="A158" s="2" t="s">
        <v>139</v>
      </c>
      <c r="B158" s="2">
        <f t="shared" si="261"/>
        <v>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54" ht="15" hidden="1" thickBot="1" x14ac:dyDescent="0.4">
      <c r="A159" s="2" t="s">
        <v>140</v>
      </c>
      <c r="B159" s="2">
        <f t="shared" si="261"/>
        <v>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54" ht="15" hidden="1" thickBot="1" x14ac:dyDescent="0.4">
      <c r="A160" s="2" t="s">
        <v>141</v>
      </c>
      <c r="B160" s="2">
        <f t="shared" si="261"/>
        <v>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180" ht="15" hidden="1" thickBot="1" x14ac:dyDescent="0.4">
      <c r="A161" s="2" t="s">
        <v>142</v>
      </c>
      <c r="B161" s="2">
        <f t="shared" si="261"/>
        <v>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180" ht="26.5" hidden="1" thickBot="1" x14ac:dyDescent="0.4">
      <c r="A162" s="2" t="s">
        <v>143</v>
      </c>
      <c r="B162" s="2">
        <f t="shared" si="261"/>
        <v>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180" ht="26.5" hidden="1" thickBot="1" x14ac:dyDescent="0.4">
      <c r="A163" s="2" t="s">
        <v>144</v>
      </c>
      <c r="B163" s="2">
        <f t="shared" si="261"/>
        <v>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180" ht="15" hidden="1" thickBot="1" x14ac:dyDescent="0.4">
      <c r="A164" s="2" t="s">
        <v>145</v>
      </c>
      <c r="B164" s="2">
        <f t="shared" si="261"/>
        <v>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180" ht="26.5" hidden="1" thickBot="1" x14ac:dyDescent="0.4">
      <c r="A165" s="2" t="s">
        <v>146</v>
      </c>
      <c r="B165" s="2">
        <f t="shared" si="261"/>
        <v>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180" ht="15" hidden="1" thickBot="1" x14ac:dyDescent="0.4">
      <c r="A166" s="2" t="s">
        <v>147</v>
      </c>
      <c r="B166" s="2">
        <f t="shared" si="261"/>
        <v>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180" ht="15" hidden="1" thickBot="1" x14ac:dyDescent="0.4">
      <c r="A167" s="2" t="s">
        <v>148</v>
      </c>
      <c r="B167" s="2">
        <f t="shared" si="261"/>
        <v>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180" ht="15" hidden="1" thickBot="1" x14ac:dyDescent="0.4">
      <c r="A168" s="2" t="s">
        <v>149</v>
      </c>
      <c r="B168" s="2">
        <f t="shared" si="261"/>
        <v>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180" ht="15" hidden="1" thickBot="1" x14ac:dyDescent="0.4">
      <c r="A169" s="2" t="s">
        <v>150</v>
      </c>
      <c r="B169" s="2">
        <f t="shared" si="261"/>
        <v>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180" ht="15" hidden="1" thickBot="1" x14ac:dyDescent="0.4">
      <c r="A170" s="2" t="s">
        <v>151</v>
      </c>
      <c r="B170" s="2">
        <f t="shared" si="261"/>
        <v>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180" ht="15" thickBot="1" x14ac:dyDescent="0.4">
      <c r="A171" s="11" t="s">
        <v>152</v>
      </c>
      <c r="B171" s="2">
        <f t="shared" si="261"/>
        <v>470</v>
      </c>
      <c r="C171" s="2">
        <f>SUM(C172:C192)</f>
        <v>15</v>
      </c>
      <c r="D171" s="2">
        <f t="shared" ref="D171:BO171" si="262">SUM(D172:D192)</f>
        <v>0</v>
      </c>
      <c r="E171" s="2">
        <f t="shared" si="262"/>
        <v>0</v>
      </c>
      <c r="F171" s="2">
        <f t="shared" si="262"/>
        <v>25</v>
      </c>
      <c r="G171" s="2">
        <f t="shared" si="262"/>
        <v>0</v>
      </c>
      <c r="H171" s="2">
        <f t="shared" si="262"/>
        <v>25</v>
      </c>
      <c r="I171" s="2">
        <f t="shared" si="262"/>
        <v>0</v>
      </c>
      <c r="J171" s="2">
        <f t="shared" si="262"/>
        <v>0</v>
      </c>
      <c r="K171" s="2">
        <f t="shared" si="262"/>
        <v>25</v>
      </c>
      <c r="L171" s="2">
        <f t="shared" si="262"/>
        <v>40</v>
      </c>
      <c r="M171" s="2">
        <f t="shared" si="262"/>
        <v>0</v>
      </c>
      <c r="N171" s="2">
        <f t="shared" si="262"/>
        <v>0</v>
      </c>
      <c r="O171" s="2">
        <f t="shared" si="262"/>
        <v>0</v>
      </c>
      <c r="P171" s="2">
        <f t="shared" si="262"/>
        <v>25</v>
      </c>
      <c r="Q171" s="2">
        <f t="shared" si="262"/>
        <v>25</v>
      </c>
      <c r="R171" s="2">
        <f t="shared" si="262"/>
        <v>0</v>
      </c>
      <c r="S171" s="2">
        <f t="shared" si="262"/>
        <v>0</v>
      </c>
      <c r="T171" s="2">
        <f t="shared" si="262"/>
        <v>0</v>
      </c>
      <c r="U171" s="2">
        <f t="shared" si="262"/>
        <v>0</v>
      </c>
      <c r="V171" s="2">
        <f t="shared" si="262"/>
        <v>0</v>
      </c>
      <c r="W171" s="2">
        <f t="shared" si="262"/>
        <v>0</v>
      </c>
      <c r="X171" s="2">
        <f t="shared" si="262"/>
        <v>0</v>
      </c>
      <c r="Y171" s="2">
        <f t="shared" si="262"/>
        <v>0</v>
      </c>
      <c r="Z171" s="2">
        <f t="shared" si="262"/>
        <v>0</v>
      </c>
      <c r="AA171" s="2">
        <f t="shared" si="262"/>
        <v>25</v>
      </c>
      <c r="AB171" s="2">
        <f t="shared" si="262"/>
        <v>25</v>
      </c>
      <c r="AC171" s="2">
        <f t="shared" si="262"/>
        <v>0</v>
      </c>
      <c r="AD171" s="2">
        <f t="shared" si="262"/>
        <v>10</v>
      </c>
      <c r="AE171" s="2">
        <f t="shared" si="262"/>
        <v>0</v>
      </c>
      <c r="AF171" s="2">
        <f t="shared" si="262"/>
        <v>0</v>
      </c>
      <c r="AG171" s="2">
        <f t="shared" si="262"/>
        <v>10</v>
      </c>
      <c r="AH171" s="2">
        <f t="shared" si="262"/>
        <v>20</v>
      </c>
      <c r="AI171" s="2">
        <f t="shared" si="262"/>
        <v>0</v>
      </c>
      <c r="AJ171" s="2">
        <f t="shared" si="262"/>
        <v>0</v>
      </c>
      <c r="AK171" s="2">
        <f t="shared" si="262"/>
        <v>10</v>
      </c>
      <c r="AL171" s="2">
        <f t="shared" si="262"/>
        <v>0</v>
      </c>
      <c r="AM171" s="2">
        <f t="shared" si="262"/>
        <v>0</v>
      </c>
      <c r="AN171" s="2">
        <f t="shared" si="262"/>
        <v>0</v>
      </c>
      <c r="AO171" s="2">
        <f t="shared" si="262"/>
        <v>0</v>
      </c>
      <c r="AP171" s="2">
        <f t="shared" si="262"/>
        <v>0</v>
      </c>
      <c r="AQ171" s="2">
        <f t="shared" si="262"/>
        <v>0</v>
      </c>
      <c r="AR171" s="2">
        <f t="shared" si="262"/>
        <v>10</v>
      </c>
      <c r="AS171" s="2">
        <f t="shared" si="262"/>
        <v>0</v>
      </c>
      <c r="AT171" s="2">
        <f t="shared" si="262"/>
        <v>25</v>
      </c>
      <c r="AU171" s="2">
        <f t="shared" si="262"/>
        <v>10</v>
      </c>
      <c r="AV171" s="2">
        <f t="shared" si="262"/>
        <v>0</v>
      </c>
      <c r="AW171" s="2">
        <f t="shared" si="262"/>
        <v>0</v>
      </c>
      <c r="AX171" s="2">
        <f t="shared" si="262"/>
        <v>0</v>
      </c>
      <c r="AY171" s="2">
        <f t="shared" si="262"/>
        <v>10</v>
      </c>
      <c r="AZ171" s="2">
        <f t="shared" si="262"/>
        <v>10</v>
      </c>
      <c r="BA171" s="2">
        <f t="shared" si="262"/>
        <v>0</v>
      </c>
      <c r="BB171" s="2">
        <f t="shared" si="262"/>
        <v>10</v>
      </c>
      <c r="BC171" s="2">
        <f t="shared" si="262"/>
        <v>10</v>
      </c>
      <c r="BD171" s="2">
        <f t="shared" si="262"/>
        <v>0</v>
      </c>
      <c r="BE171" s="2">
        <f t="shared" si="262"/>
        <v>0</v>
      </c>
      <c r="BF171" s="2">
        <f t="shared" si="262"/>
        <v>0</v>
      </c>
      <c r="BG171" s="2">
        <f t="shared" si="262"/>
        <v>0</v>
      </c>
      <c r="BH171" s="2">
        <f t="shared" si="262"/>
        <v>0</v>
      </c>
      <c r="BI171" s="2">
        <f t="shared" si="262"/>
        <v>0</v>
      </c>
      <c r="BJ171" s="2">
        <f t="shared" si="262"/>
        <v>0</v>
      </c>
      <c r="BK171" s="2">
        <f t="shared" si="262"/>
        <v>0</v>
      </c>
      <c r="BL171" s="2">
        <f t="shared" si="262"/>
        <v>0</v>
      </c>
      <c r="BM171" s="2">
        <f t="shared" si="262"/>
        <v>0</v>
      </c>
      <c r="BN171" s="2">
        <f t="shared" si="262"/>
        <v>0</v>
      </c>
      <c r="BO171" s="2">
        <f t="shared" si="262"/>
        <v>0</v>
      </c>
      <c r="BP171" s="2">
        <f t="shared" ref="BP171:EA171" si="263">SUM(BP172:BP192)</f>
        <v>0</v>
      </c>
      <c r="BQ171" s="2">
        <f t="shared" si="263"/>
        <v>0</v>
      </c>
      <c r="BR171" s="2">
        <f t="shared" si="263"/>
        <v>0</v>
      </c>
      <c r="BS171" s="2">
        <f t="shared" si="263"/>
        <v>15</v>
      </c>
      <c r="BT171" s="2">
        <f t="shared" si="263"/>
        <v>0</v>
      </c>
      <c r="BU171" s="2">
        <f t="shared" si="263"/>
        <v>0</v>
      </c>
      <c r="BV171" s="2">
        <f t="shared" si="263"/>
        <v>0</v>
      </c>
      <c r="BW171" s="2">
        <f t="shared" si="263"/>
        <v>0</v>
      </c>
      <c r="BX171" s="2">
        <f t="shared" si="263"/>
        <v>0</v>
      </c>
      <c r="BY171" s="2">
        <f t="shared" si="263"/>
        <v>0</v>
      </c>
      <c r="BZ171" s="2">
        <f t="shared" si="263"/>
        <v>10</v>
      </c>
      <c r="CA171" s="2">
        <f t="shared" si="263"/>
        <v>0</v>
      </c>
      <c r="CB171" s="2">
        <f t="shared" si="263"/>
        <v>0</v>
      </c>
      <c r="CC171" s="2">
        <f t="shared" si="263"/>
        <v>0</v>
      </c>
      <c r="CD171" s="2">
        <f t="shared" si="263"/>
        <v>0</v>
      </c>
      <c r="CE171" s="2">
        <f t="shared" si="263"/>
        <v>0</v>
      </c>
      <c r="CF171" s="2">
        <f t="shared" si="263"/>
        <v>0</v>
      </c>
      <c r="CG171" s="2">
        <f t="shared" si="263"/>
        <v>0</v>
      </c>
      <c r="CH171" s="2">
        <f t="shared" si="263"/>
        <v>0</v>
      </c>
      <c r="CI171" s="2">
        <f t="shared" si="263"/>
        <v>0</v>
      </c>
      <c r="CJ171" s="2">
        <f t="shared" si="263"/>
        <v>0</v>
      </c>
      <c r="CK171" s="2">
        <f t="shared" si="263"/>
        <v>0</v>
      </c>
      <c r="CL171" s="2">
        <f t="shared" si="263"/>
        <v>0</v>
      </c>
      <c r="CM171" s="2">
        <f t="shared" si="263"/>
        <v>0</v>
      </c>
      <c r="CN171" s="2">
        <f t="shared" si="263"/>
        <v>0</v>
      </c>
      <c r="CO171" s="2">
        <f t="shared" si="263"/>
        <v>0</v>
      </c>
      <c r="CP171" s="2">
        <f t="shared" si="263"/>
        <v>0</v>
      </c>
      <c r="CQ171" s="2">
        <f t="shared" si="263"/>
        <v>0</v>
      </c>
      <c r="CR171" s="2">
        <f t="shared" si="263"/>
        <v>0</v>
      </c>
      <c r="CS171" s="2">
        <f t="shared" si="263"/>
        <v>0</v>
      </c>
      <c r="CT171" s="2">
        <f t="shared" si="263"/>
        <v>0</v>
      </c>
      <c r="CU171" s="2">
        <f t="shared" si="263"/>
        <v>0</v>
      </c>
      <c r="CV171" s="2">
        <f t="shared" si="263"/>
        <v>0</v>
      </c>
      <c r="CW171" s="2">
        <f t="shared" si="263"/>
        <v>0</v>
      </c>
      <c r="CX171" s="2">
        <f t="shared" si="263"/>
        <v>10</v>
      </c>
      <c r="CY171" s="2">
        <f t="shared" si="263"/>
        <v>10</v>
      </c>
      <c r="CZ171" s="2">
        <f t="shared" si="263"/>
        <v>10</v>
      </c>
      <c r="DA171" s="2">
        <f t="shared" si="263"/>
        <v>0</v>
      </c>
      <c r="DB171" s="2">
        <f t="shared" si="263"/>
        <v>10</v>
      </c>
      <c r="DC171" s="2">
        <f t="shared" si="263"/>
        <v>0</v>
      </c>
      <c r="DD171" s="2">
        <f t="shared" si="263"/>
        <v>10</v>
      </c>
      <c r="DE171" s="2">
        <f t="shared" si="263"/>
        <v>0</v>
      </c>
      <c r="DF171" s="2">
        <f t="shared" si="263"/>
        <v>0</v>
      </c>
      <c r="DG171" s="2">
        <f t="shared" si="263"/>
        <v>0</v>
      </c>
      <c r="DH171" s="2">
        <f t="shared" si="263"/>
        <v>0</v>
      </c>
      <c r="DI171" s="2">
        <f t="shared" si="263"/>
        <v>0</v>
      </c>
      <c r="DJ171" s="2">
        <f t="shared" si="263"/>
        <v>0</v>
      </c>
      <c r="DK171" s="2">
        <f t="shared" si="263"/>
        <v>10</v>
      </c>
      <c r="DL171" s="2">
        <f t="shared" si="263"/>
        <v>0</v>
      </c>
      <c r="DM171" s="2">
        <f t="shared" si="263"/>
        <v>10</v>
      </c>
      <c r="DN171" s="2">
        <f t="shared" si="263"/>
        <v>10</v>
      </c>
      <c r="DO171" s="2">
        <f t="shared" si="263"/>
        <v>0</v>
      </c>
      <c r="DP171" s="2">
        <f t="shared" si="263"/>
        <v>0</v>
      </c>
      <c r="DQ171" s="2">
        <f t="shared" si="263"/>
        <v>0</v>
      </c>
      <c r="DR171" s="2">
        <f t="shared" si="263"/>
        <v>0</v>
      </c>
      <c r="DS171" s="2">
        <f t="shared" si="263"/>
        <v>0</v>
      </c>
      <c r="DT171" s="2">
        <f t="shared" si="263"/>
        <v>0</v>
      </c>
      <c r="DU171" s="2">
        <f t="shared" si="263"/>
        <v>0</v>
      </c>
      <c r="DV171" s="2">
        <f t="shared" si="263"/>
        <v>0</v>
      </c>
      <c r="DW171" s="2">
        <f t="shared" si="263"/>
        <v>0</v>
      </c>
      <c r="DX171" s="2">
        <f t="shared" si="263"/>
        <v>0</v>
      </c>
      <c r="DY171" s="2">
        <f t="shared" si="263"/>
        <v>0</v>
      </c>
      <c r="DZ171" s="2">
        <f t="shared" si="263"/>
        <v>0</v>
      </c>
      <c r="EA171" s="2">
        <f t="shared" si="263"/>
        <v>0</v>
      </c>
      <c r="EB171" s="2">
        <f t="shared" ref="EB171:FX171" si="264">SUM(EB172:EB192)</f>
        <v>0</v>
      </c>
      <c r="EC171" s="2">
        <f t="shared" si="264"/>
        <v>0</v>
      </c>
      <c r="ED171" s="2">
        <f t="shared" si="264"/>
        <v>0</v>
      </c>
      <c r="EE171" s="2">
        <f t="shared" si="264"/>
        <v>0</v>
      </c>
      <c r="EF171" s="2">
        <f t="shared" si="264"/>
        <v>0</v>
      </c>
      <c r="EG171" s="2">
        <f t="shared" si="264"/>
        <v>0</v>
      </c>
      <c r="EH171" s="2">
        <f t="shared" si="264"/>
        <v>0</v>
      </c>
      <c r="EI171" s="2">
        <f t="shared" si="264"/>
        <v>0</v>
      </c>
      <c r="EJ171" s="2">
        <f t="shared" si="264"/>
        <v>0</v>
      </c>
      <c r="EK171" s="2">
        <f t="shared" si="264"/>
        <v>0</v>
      </c>
      <c r="EL171" s="2">
        <f t="shared" si="264"/>
        <v>0</v>
      </c>
      <c r="EM171" s="2">
        <f t="shared" si="264"/>
        <v>0</v>
      </c>
      <c r="EN171" s="2">
        <f t="shared" si="264"/>
        <v>0</v>
      </c>
      <c r="EO171" s="2">
        <f t="shared" si="264"/>
        <v>0</v>
      </c>
      <c r="EP171" s="2">
        <f t="shared" si="264"/>
        <v>0</v>
      </c>
      <c r="EQ171" s="2">
        <f t="shared" si="264"/>
        <v>0</v>
      </c>
      <c r="ER171" s="2">
        <f t="shared" si="264"/>
        <v>0</v>
      </c>
      <c r="ES171" s="2">
        <f t="shared" si="264"/>
        <v>0</v>
      </c>
      <c r="ET171" s="2">
        <f t="shared" si="264"/>
        <v>0</v>
      </c>
      <c r="EU171" s="2">
        <f t="shared" si="264"/>
        <v>0</v>
      </c>
      <c r="EV171" s="2">
        <f t="shared" si="264"/>
        <v>0</v>
      </c>
      <c r="EW171" s="2">
        <f t="shared" si="264"/>
        <v>0</v>
      </c>
      <c r="EX171" s="2">
        <f t="shared" si="264"/>
        <v>0</v>
      </c>
      <c r="EY171" s="2">
        <f t="shared" si="264"/>
        <v>0</v>
      </c>
      <c r="EZ171" s="2">
        <f t="shared" si="264"/>
        <v>0</v>
      </c>
      <c r="FA171" s="2">
        <f t="shared" si="264"/>
        <v>0</v>
      </c>
      <c r="FB171" s="2">
        <f t="shared" si="264"/>
        <v>0</v>
      </c>
      <c r="FC171" s="2">
        <f t="shared" ref="FC171" si="265">SUM(FC172:FC192)</f>
        <v>0</v>
      </c>
      <c r="FD171" s="2">
        <f t="shared" si="264"/>
        <v>0</v>
      </c>
      <c r="FE171" s="2">
        <f t="shared" si="264"/>
        <v>0</v>
      </c>
      <c r="FF171" s="2">
        <f t="shared" si="264"/>
        <v>0</v>
      </c>
      <c r="FG171" s="2">
        <f t="shared" si="264"/>
        <v>0</v>
      </c>
      <c r="FH171" s="2">
        <f t="shared" si="264"/>
        <v>0</v>
      </c>
      <c r="FI171" s="2">
        <f t="shared" si="264"/>
        <v>0</v>
      </c>
      <c r="FJ171" s="2">
        <f t="shared" si="264"/>
        <v>0</v>
      </c>
      <c r="FK171" s="2">
        <f t="shared" si="264"/>
        <v>0</v>
      </c>
      <c r="FL171" s="2">
        <f t="shared" si="264"/>
        <v>0</v>
      </c>
      <c r="FM171" s="2">
        <f t="shared" si="264"/>
        <v>0</v>
      </c>
      <c r="FN171" s="2">
        <f t="shared" si="264"/>
        <v>0</v>
      </c>
      <c r="FO171" s="2">
        <f t="shared" si="264"/>
        <v>0</v>
      </c>
      <c r="FP171" s="2">
        <f t="shared" si="264"/>
        <v>0</v>
      </c>
      <c r="FQ171" s="2">
        <f t="shared" si="264"/>
        <v>0</v>
      </c>
      <c r="FR171" s="2">
        <f t="shared" si="264"/>
        <v>0</v>
      </c>
      <c r="FS171" s="2">
        <f t="shared" si="264"/>
        <v>0</v>
      </c>
      <c r="FT171" s="2">
        <f t="shared" si="264"/>
        <v>0</v>
      </c>
      <c r="FU171" s="2">
        <f t="shared" si="264"/>
        <v>0</v>
      </c>
      <c r="FV171" s="2">
        <f t="shared" si="264"/>
        <v>0</v>
      </c>
      <c r="FW171" s="2">
        <f t="shared" si="264"/>
        <v>0</v>
      </c>
      <c r="FX171" s="2">
        <f t="shared" si="264"/>
        <v>0</v>
      </c>
    </row>
    <row r="172" spans="1:180" ht="15" hidden="1" thickBot="1" x14ac:dyDescent="0.4">
      <c r="A172" s="2" t="s">
        <v>65</v>
      </c>
      <c r="B172" s="2">
        <f t="shared" si="261"/>
        <v>20</v>
      </c>
      <c r="C172" s="2"/>
      <c r="D172" s="2"/>
      <c r="E172" s="2"/>
      <c r="F172" s="2"/>
      <c r="G172" s="2"/>
      <c r="H172" s="2"/>
      <c r="I172" s="2"/>
      <c r="J172" s="2"/>
      <c r="K172" s="2"/>
      <c r="L172" s="2">
        <v>20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180" ht="15" hidden="1" thickBot="1" x14ac:dyDescent="0.4">
      <c r="A173" s="2" t="s">
        <v>153</v>
      </c>
      <c r="B173" s="2">
        <f t="shared" si="261"/>
        <v>150</v>
      </c>
      <c r="C173" s="2">
        <v>15</v>
      </c>
      <c r="D173" s="2"/>
      <c r="E173" s="2"/>
      <c r="F173" s="2">
        <v>15</v>
      </c>
      <c r="G173" s="2"/>
      <c r="H173" s="2">
        <v>15</v>
      </c>
      <c r="I173" s="2"/>
      <c r="J173" s="2"/>
      <c r="K173" s="2">
        <v>15</v>
      </c>
      <c r="L173" s="2"/>
      <c r="M173" s="2"/>
      <c r="N173" s="2"/>
      <c r="O173" s="2"/>
      <c r="P173" s="2">
        <v>15</v>
      </c>
      <c r="Q173" s="2">
        <v>15</v>
      </c>
      <c r="R173" s="2"/>
      <c r="S173" s="2"/>
      <c r="T173" s="2"/>
      <c r="U173" s="2"/>
      <c r="V173" s="2"/>
      <c r="W173" s="2"/>
      <c r="X173" s="2"/>
      <c r="Y173" s="2"/>
      <c r="Z173" s="2"/>
      <c r="AA173" s="2">
        <v>15</v>
      </c>
      <c r="AB173">
        <v>15</v>
      </c>
      <c r="AT173">
        <v>15</v>
      </c>
      <c r="BS173">
        <v>15</v>
      </c>
    </row>
    <row r="174" spans="1:180" ht="15" hidden="1" thickBot="1" x14ac:dyDescent="0.4">
      <c r="A174" s="2" t="s">
        <v>66</v>
      </c>
      <c r="B174" s="2">
        <f t="shared" si="261"/>
        <v>10</v>
      </c>
      <c r="C174" s="2"/>
      <c r="D174" s="2"/>
      <c r="E174" s="2"/>
      <c r="F174" s="2"/>
      <c r="G174" s="2"/>
      <c r="H174" s="2"/>
      <c r="I174" s="2"/>
      <c r="J174" s="2"/>
      <c r="K174" s="2"/>
      <c r="L174" s="2">
        <v>10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180" ht="15" hidden="1" thickBot="1" x14ac:dyDescent="0.4">
      <c r="A175" s="2" t="s">
        <v>132</v>
      </c>
      <c r="B175" s="2">
        <f t="shared" si="261"/>
        <v>10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>
        <v>10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180" ht="15" hidden="1" thickBot="1" x14ac:dyDescent="0.4">
      <c r="A176" s="2" t="s">
        <v>133</v>
      </c>
      <c r="B176" s="2">
        <f t="shared" si="261"/>
        <v>10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>
        <v>10</v>
      </c>
    </row>
    <row r="177" spans="1:118" ht="15" hidden="1" thickBot="1" x14ac:dyDescent="0.4">
      <c r="A177" s="2" t="s">
        <v>134</v>
      </c>
      <c r="B177" s="2">
        <f t="shared" si="261"/>
        <v>10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>
        <v>10</v>
      </c>
    </row>
    <row r="178" spans="1:118" ht="26.5" hidden="1" thickBot="1" x14ac:dyDescent="0.4">
      <c r="A178" s="2" t="s">
        <v>135</v>
      </c>
      <c r="B178" s="2">
        <f t="shared" si="261"/>
        <v>10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10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118" ht="15" hidden="1" thickBot="1" x14ac:dyDescent="0.4">
      <c r="A179" s="2" t="s">
        <v>136</v>
      </c>
      <c r="B179" s="2">
        <f t="shared" si="261"/>
        <v>20</v>
      </c>
      <c r="C179" s="2"/>
      <c r="D179" s="2"/>
      <c r="E179" s="2"/>
      <c r="F179" s="2">
        <v>10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H179">
        <v>10</v>
      </c>
    </row>
    <row r="180" spans="1:118" ht="15" hidden="1" thickBot="1" x14ac:dyDescent="0.4">
      <c r="A180" s="2" t="s">
        <v>76</v>
      </c>
      <c r="B180" s="2">
        <f t="shared" si="261"/>
        <v>10</v>
      </c>
      <c r="C180" s="2"/>
      <c r="D180" s="2"/>
      <c r="E180" s="2"/>
      <c r="F180" s="2"/>
      <c r="G180" s="2"/>
      <c r="H180" s="2"/>
      <c r="I180" s="2"/>
      <c r="J180" s="2"/>
      <c r="K180" s="2">
        <v>10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118" ht="15" hidden="1" thickBot="1" x14ac:dyDescent="0.4">
      <c r="A181" s="2" t="s">
        <v>77</v>
      </c>
      <c r="B181" s="2">
        <f t="shared" si="261"/>
        <v>10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K181">
        <v>10</v>
      </c>
    </row>
    <row r="182" spans="1:118" ht="15" hidden="1" thickBot="1" x14ac:dyDescent="0.4">
      <c r="A182" s="2" t="s">
        <v>154</v>
      </c>
      <c r="B182" s="2">
        <f t="shared" si="261"/>
        <v>10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T182">
        <v>10</v>
      </c>
    </row>
    <row r="183" spans="1:118" ht="15" hidden="1" thickBot="1" x14ac:dyDescent="0.4">
      <c r="A183" s="2" t="s">
        <v>155</v>
      </c>
      <c r="B183" s="2">
        <f t="shared" si="261"/>
        <v>10</v>
      </c>
      <c r="C183" s="2"/>
      <c r="D183" s="2"/>
      <c r="E183" s="2"/>
      <c r="F183" s="2"/>
      <c r="G183" s="2"/>
      <c r="H183" s="2"/>
      <c r="I183" s="2"/>
      <c r="J183" s="2"/>
      <c r="K183" s="2"/>
      <c r="L183" s="2">
        <v>10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118" ht="26.5" hidden="1" thickBot="1" x14ac:dyDescent="0.4">
      <c r="A184" s="2" t="s">
        <v>72</v>
      </c>
      <c r="B184" s="2">
        <f t="shared" si="261"/>
        <v>10</v>
      </c>
      <c r="C184" s="2"/>
      <c r="D184" s="2"/>
      <c r="E184" s="2"/>
      <c r="F184" s="2"/>
      <c r="G184" s="2"/>
      <c r="H184" s="2">
        <v>10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118" ht="15" hidden="1" thickBot="1" x14ac:dyDescent="0.4">
      <c r="A185" s="2" t="s">
        <v>73</v>
      </c>
      <c r="B185" s="2">
        <f t="shared" si="261"/>
        <v>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118" ht="15" hidden="1" thickBot="1" x14ac:dyDescent="0.4">
      <c r="A186" s="2" t="s">
        <v>156</v>
      </c>
      <c r="B186" s="2">
        <f t="shared" si="261"/>
        <v>10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Y186">
        <v>10</v>
      </c>
    </row>
    <row r="187" spans="1:118" ht="15" hidden="1" thickBot="1" x14ac:dyDescent="0.4">
      <c r="A187" s="2" t="s">
        <v>75</v>
      </c>
      <c r="B187" s="2">
        <f t="shared" si="261"/>
        <v>10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CX187">
        <v>10</v>
      </c>
    </row>
    <row r="188" spans="1:118" ht="15" hidden="1" thickBot="1" x14ac:dyDescent="0.4">
      <c r="A188" s="2" t="s">
        <v>157</v>
      </c>
      <c r="B188" s="2">
        <f t="shared" si="261"/>
        <v>10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DD188">
        <v>10</v>
      </c>
    </row>
    <row r="189" spans="1:118" ht="15" hidden="1" thickBot="1" x14ac:dyDescent="0.4">
      <c r="A189" s="2" t="s">
        <v>158</v>
      </c>
      <c r="B189" s="2">
        <f t="shared" si="261"/>
        <v>30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DK189">
        <v>10</v>
      </c>
      <c r="DM189">
        <v>10</v>
      </c>
      <c r="DN189">
        <v>10</v>
      </c>
    </row>
    <row r="190" spans="1:118" ht="26.5" hidden="1" thickBot="1" x14ac:dyDescent="0.4">
      <c r="A190" s="2" t="s">
        <v>159</v>
      </c>
      <c r="B190" s="2">
        <f t="shared" si="261"/>
        <v>30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BC190">
        <v>10</v>
      </c>
      <c r="CY190">
        <v>10</v>
      </c>
      <c r="DB190">
        <v>10</v>
      </c>
    </row>
    <row r="191" spans="1:118" ht="26.5" hidden="1" thickBot="1" x14ac:dyDescent="0.4">
      <c r="A191" s="2" t="s">
        <v>160</v>
      </c>
      <c r="B191" s="2">
        <f t="shared" si="261"/>
        <v>80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D191">
        <v>10</v>
      </c>
      <c r="AG191">
        <v>10</v>
      </c>
      <c r="AH191">
        <v>10</v>
      </c>
      <c r="AR191">
        <v>10</v>
      </c>
      <c r="AU191">
        <v>10</v>
      </c>
      <c r="AZ191">
        <v>10</v>
      </c>
      <c r="BB191">
        <v>10</v>
      </c>
      <c r="BZ191">
        <v>10</v>
      </c>
    </row>
    <row r="192" spans="1:118" ht="26.5" hidden="1" thickBot="1" x14ac:dyDescent="0.4">
      <c r="A192" s="2" t="s">
        <v>161</v>
      </c>
      <c r="B192" s="2">
        <f t="shared" si="261"/>
        <v>10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CZ192">
        <v>10</v>
      </c>
    </row>
    <row r="193" spans="1:27" ht="15" thickBot="1" x14ac:dyDescent="0.4">
      <c r="A193" s="2" t="s">
        <v>162</v>
      </c>
      <c r="B193" s="2">
        <f t="shared" si="261"/>
        <v>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2"/>
      <c r="V193" s="2"/>
      <c r="W193" s="2"/>
      <c r="X193" s="2"/>
      <c r="Y193" s="2"/>
      <c r="Z193" s="2"/>
      <c r="AA193" s="2"/>
    </row>
    <row r="194" spans="1:27" ht="15" hidden="1" thickBot="1" x14ac:dyDescent="0.4">
      <c r="A194" s="2" t="s">
        <v>163</v>
      </c>
      <c r="B194" s="2">
        <f t="shared" si="261"/>
        <v>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hidden="1" thickBot="1" x14ac:dyDescent="0.4">
      <c r="A195" s="2" t="s">
        <v>164</v>
      </c>
      <c r="B195" s="2">
        <f t="shared" si="261"/>
        <v>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hidden="1" thickBot="1" x14ac:dyDescent="0.4">
      <c r="A196" s="2" t="s">
        <v>165</v>
      </c>
      <c r="B196" s="2">
        <f t="shared" si="261"/>
        <v>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6.5" hidden="1" thickBot="1" x14ac:dyDescent="0.4">
      <c r="A197" s="2" t="s">
        <v>166</v>
      </c>
      <c r="B197" s="2">
        <f t="shared" si="261"/>
        <v>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6.5" hidden="1" thickBot="1" x14ac:dyDescent="0.4">
      <c r="A198" s="2" t="s">
        <v>167</v>
      </c>
      <c r="B198" s="2">
        <f t="shared" si="261"/>
        <v>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hidden="1" thickBot="1" x14ac:dyDescent="0.4">
      <c r="A199" s="2" t="s">
        <v>168</v>
      </c>
      <c r="B199" s="2">
        <f t="shared" si="261"/>
        <v>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thickBot="1" x14ac:dyDescent="0.4">
      <c r="A200" s="2" t="s">
        <v>169</v>
      </c>
      <c r="B200" s="2">
        <f t="shared" si="261"/>
        <v>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2"/>
      <c r="V200" s="2"/>
      <c r="W200" s="2"/>
      <c r="X200" s="2"/>
      <c r="Y200" s="2"/>
      <c r="Z200" s="2"/>
      <c r="AA200" s="2"/>
    </row>
    <row r="201" spans="1:27" ht="15" hidden="1" thickBot="1" x14ac:dyDescent="0.4">
      <c r="A201" s="2" t="s">
        <v>170</v>
      </c>
      <c r="B201" s="2">
        <f t="shared" si="261"/>
        <v>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hidden="1" thickBot="1" x14ac:dyDescent="0.4">
      <c r="A202" s="2" t="s">
        <v>171</v>
      </c>
      <c r="B202" s="2">
        <f t="shared" si="261"/>
        <v>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6.5" hidden="1" thickBot="1" x14ac:dyDescent="0.4">
      <c r="A203" s="2" t="s">
        <v>172</v>
      </c>
      <c r="B203" s="2">
        <f t="shared" si="261"/>
        <v>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thickBot="1" x14ac:dyDescent="0.4">
      <c r="A204" s="2" t="s">
        <v>173</v>
      </c>
      <c r="B204" s="2">
        <f t="shared" si="261"/>
        <v>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2"/>
      <c r="V204" s="2"/>
      <c r="W204" s="2"/>
      <c r="X204" s="2"/>
      <c r="Y204" s="2"/>
      <c r="Z204" s="2"/>
      <c r="AA204" s="2"/>
    </row>
    <row r="205" spans="1:27" ht="15" hidden="1" thickBot="1" x14ac:dyDescent="0.4">
      <c r="A205" s="2" t="s">
        <v>170</v>
      </c>
      <c r="B205" s="2">
        <f t="shared" si="261"/>
        <v>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hidden="1" thickBot="1" x14ac:dyDescent="0.4">
      <c r="A206" s="2" t="s">
        <v>89</v>
      </c>
      <c r="B206" s="2">
        <f t="shared" si="261"/>
        <v>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hidden="1" thickBot="1" x14ac:dyDescent="0.4">
      <c r="A207" s="2" t="s">
        <v>171</v>
      </c>
      <c r="B207" s="2">
        <f t="shared" si="261"/>
        <v>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thickBot="1" x14ac:dyDescent="0.4">
      <c r="A208" s="2" t="s">
        <v>174</v>
      </c>
      <c r="B208" s="2">
        <f t="shared" si="261"/>
        <v>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2"/>
      <c r="V208" s="2"/>
      <c r="W208" s="2"/>
      <c r="X208" s="2"/>
      <c r="Y208" s="2"/>
      <c r="Z208" s="2"/>
      <c r="AA208" s="2"/>
    </row>
    <row r="209" spans="1:27" ht="15" hidden="1" thickBot="1" x14ac:dyDescent="0.4">
      <c r="A209" s="2" t="s">
        <v>175</v>
      </c>
      <c r="B209" s="2">
        <f t="shared" si="261"/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hidden="1" thickBot="1" x14ac:dyDescent="0.4">
      <c r="A210" s="2" t="s">
        <v>140</v>
      </c>
      <c r="B210" s="2">
        <f t="shared" si="261"/>
        <v>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hidden="1" thickBot="1" x14ac:dyDescent="0.4">
      <c r="A211" s="2" t="s">
        <v>176</v>
      </c>
      <c r="B211" s="2">
        <f t="shared" si="261"/>
        <v>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hidden="1" thickBot="1" x14ac:dyDescent="0.4">
      <c r="A212" s="2" t="s">
        <v>177</v>
      </c>
      <c r="B212" s="2">
        <f t="shared" si="261"/>
        <v>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hidden="1" thickBot="1" x14ac:dyDescent="0.4">
      <c r="A213" s="2" t="s">
        <v>145</v>
      </c>
      <c r="B213" s="2">
        <f t="shared" si="261"/>
        <v>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6.5" hidden="1" thickBot="1" x14ac:dyDescent="0.4">
      <c r="A214" s="2" t="s">
        <v>146</v>
      </c>
      <c r="B214" s="2">
        <f t="shared" si="261"/>
        <v>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6.5" hidden="1" thickBot="1" x14ac:dyDescent="0.4">
      <c r="A215" s="2" t="s">
        <v>178</v>
      </c>
      <c r="B215" s="2">
        <f t="shared" ref="B215:B278" si="266">SUM(C215:FQ215)</f>
        <v>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6.5" hidden="1" thickBot="1" x14ac:dyDescent="0.4">
      <c r="A216" s="2" t="s">
        <v>179</v>
      </c>
      <c r="B216" s="2">
        <f t="shared" si="266"/>
        <v>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6.5" hidden="1" thickBot="1" x14ac:dyDescent="0.4">
      <c r="A217" s="2" t="s">
        <v>180</v>
      </c>
      <c r="B217" s="2">
        <f t="shared" si="266"/>
        <v>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hidden="1" thickBot="1" x14ac:dyDescent="0.4">
      <c r="A218" s="2" t="s">
        <v>76</v>
      </c>
      <c r="B218" s="2">
        <f t="shared" si="266"/>
        <v>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hidden="1" thickBot="1" x14ac:dyDescent="0.4">
      <c r="A219" s="2" t="s">
        <v>77</v>
      </c>
      <c r="B219" s="2">
        <f t="shared" si="266"/>
        <v>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hidden="1" thickBot="1" x14ac:dyDescent="0.4">
      <c r="A220" s="2" t="s">
        <v>181</v>
      </c>
      <c r="B220" s="2">
        <f t="shared" si="266"/>
        <v>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hidden="1" thickBot="1" x14ac:dyDescent="0.4">
      <c r="A221" s="2" t="s">
        <v>182</v>
      </c>
      <c r="B221" s="2">
        <f t="shared" si="266"/>
        <v>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6.5" hidden="1" thickBot="1" x14ac:dyDescent="0.4">
      <c r="A222" s="2" t="s">
        <v>183</v>
      </c>
      <c r="B222" s="2">
        <f t="shared" si="266"/>
        <v>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hidden="1" thickBot="1" x14ac:dyDescent="0.4">
      <c r="A223" s="2" t="s">
        <v>184</v>
      </c>
      <c r="B223" s="2">
        <f t="shared" si="266"/>
        <v>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hidden="1" thickBot="1" x14ac:dyDescent="0.4">
      <c r="A224" s="2" t="s">
        <v>185</v>
      </c>
      <c r="B224" s="2">
        <f t="shared" si="266"/>
        <v>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hidden="1" thickBot="1" x14ac:dyDescent="0.4">
      <c r="A225" s="2" t="s">
        <v>186</v>
      </c>
      <c r="B225" s="2">
        <f t="shared" si="266"/>
        <v>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hidden="1" thickBot="1" x14ac:dyDescent="0.4">
      <c r="A226" s="2" t="s">
        <v>187</v>
      </c>
      <c r="B226" s="2">
        <f t="shared" si="266"/>
        <v>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hidden="1" thickBot="1" x14ac:dyDescent="0.4">
      <c r="A227" s="2" t="s">
        <v>71</v>
      </c>
      <c r="B227" s="2">
        <f t="shared" si="266"/>
        <v>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hidden="1" thickBot="1" x14ac:dyDescent="0.4">
      <c r="A228" s="2" t="s">
        <v>188</v>
      </c>
      <c r="B228" s="2">
        <f t="shared" si="266"/>
        <v>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6.5" hidden="1" thickBot="1" x14ac:dyDescent="0.4">
      <c r="A229" s="2" t="s">
        <v>74</v>
      </c>
      <c r="B229" s="2">
        <f t="shared" si="266"/>
        <v>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6.5" thickBot="1" x14ac:dyDescent="0.4">
      <c r="A230" s="2" t="s">
        <v>189</v>
      </c>
      <c r="B230" s="2">
        <f t="shared" si="266"/>
        <v>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2"/>
      <c r="V230" s="2"/>
      <c r="W230" s="2"/>
      <c r="X230" s="2"/>
      <c r="Y230" s="2"/>
      <c r="Z230" s="2"/>
      <c r="AA230" s="2"/>
    </row>
    <row r="231" spans="1:27" ht="15" hidden="1" thickBot="1" x14ac:dyDescent="0.4">
      <c r="A231" s="2" t="s">
        <v>131</v>
      </c>
      <c r="B231" s="2">
        <f t="shared" si="266"/>
        <v>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hidden="1" thickBot="1" x14ac:dyDescent="0.4">
      <c r="A232" s="2" t="s">
        <v>190</v>
      </c>
      <c r="B232" s="2">
        <f t="shared" si="266"/>
        <v>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hidden="1" thickBot="1" x14ac:dyDescent="0.4">
      <c r="A233" s="2" t="s">
        <v>191</v>
      </c>
      <c r="B233" s="2">
        <f t="shared" si="266"/>
        <v>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hidden="1" thickBot="1" x14ac:dyDescent="0.4">
      <c r="A234" s="2" t="s">
        <v>192</v>
      </c>
      <c r="B234" s="2">
        <f t="shared" si="266"/>
        <v>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hidden="1" thickBot="1" x14ac:dyDescent="0.4">
      <c r="A235" s="2" t="s">
        <v>193</v>
      </c>
      <c r="B235" s="2">
        <f t="shared" si="266"/>
        <v>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6.5" hidden="1" thickBot="1" x14ac:dyDescent="0.4">
      <c r="A236" s="2" t="s">
        <v>194</v>
      </c>
      <c r="B236" s="2">
        <f t="shared" si="266"/>
        <v>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6.5" hidden="1" thickBot="1" x14ac:dyDescent="0.4">
      <c r="A237" s="2" t="s">
        <v>195</v>
      </c>
      <c r="B237" s="2">
        <f t="shared" si="266"/>
        <v>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6.5" hidden="1" thickBot="1" x14ac:dyDescent="0.4">
      <c r="A238" s="2" t="s">
        <v>196</v>
      </c>
      <c r="B238" s="2">
        <f t="shared" si="266"/>
        <v>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hidden="1" thickBot="1" x14ac:dyDescent="0.4">
      <c r="A239" s="2" t="s">
        <v>197</v>
      </c>
      <c r="B239" s="2">
        <f t="shared" si="266"/>
        <v>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hidden="1" thickBot="1" x14ac:dyDescent="0.4">
      <c r="A240" s="2" t="s">
        <v>198</v>
      </c>
      <c r="B240" s="2">
        <f t="shared" si="266"/>
        <v>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hidden="1" thickBot="1" x14ac:dyDescent="0.4">
      <c r="A241" s="2" t="s">
        <v>71</v>
      </c>
      <c r="B241" s="2">
        <f t="shared" si="266"/>
        <v>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hidden="1" thickBot="1" x14ac:dyDescent="0.4">
      <c r="A242" s="2" t="s">
        <v>75</v>
      </c>
      <c r="B242" s="2">
        <f t="shared" si="266"/>
        <v>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6.5" hidden="1" thickBot="1" x14ac:dyDescent="0.4">
      <c r="A243" s="2" t="s">
        <v>199</v>
      </c>
      <c r="B243" s="2">
        <f t="shared" si="266"/>
        <v>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hidden="1" thickBot="1" x14ac:dyDescent="0.4">
      <c r="A244" s="2" t="s">
        <v>200</v>
      </c>
      <c r="B244" s="2">
        <f t="shared" si="266"/>
        <v>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hidden="1" thickBot="1" x14ac:dyDescent="0.4">
      <c r="A245" s="2" t="s">
        <v>77</v>
      </c>
      <c r="B245" s="2">
        <f t="shared" si="266"/>
        <v>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hidden="1" thickBot="1" x14ac:dyDescent="0.4">
      <c r="A246" s="2" t="s">
        <v>181</v>
      </c>
      <c r="B246" s="2">
        <f t="shared" si="266"/>
        <v>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hidden="1" thickBot="1" x14ac:dyDescent="0.4">
      <c r="A247" s="2" t="s">
        <v>182</v>
      </c>
      <c r="B247" s="2">
        <f t="shared" si="266"/>
        <v>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6.5" hidden="1" thickBot="1" x14ac:dyDescent="0.4">
      <c r="A248" s="2" t="s">
        <v>183</v>
      </c>
      <c r="B248" s="2">
        <f t="shared" si="266"/>
        <v>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hidden="1" thickBot="1" x14ac:dyDescent="0.4">
      <c r="A249" s="2" t="s">
        <v>201</v>
      </c>
      <c r="B249" s="2">
        <f t="shared" si="266"/>
        <v>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hidden="1" thickBot="1" x14ac:dyDescent="0.4">
      <c r="A250" s="2" t="s">
        <v>186</v>
      </c>
      <c r="B250" s="2">
        <f t="shared" si="266"/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6.5" hidden="1" thickBot="1" x14ac:dyDescent="0.4">
      <c r="A251" s="2" t="s">
        <v>202</v>
      </c>
      <c r="B251" s="2">
        <f t="shared" si="266"/>
        <v>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hidden="1" thickBot="1" x14ac:dyDescent="0.4">
      <c r="A252" s="2" t="s">
        <v>203</v>
      </c>
      <c r="B252" s="2">
        <f t="shared" si="266"/>
        <v>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thickBot="1" x14ac:dyDescent="0.4">
      <c r="A253" s="2" t="s">
        <v>204</v>
      </c>
      <c r="B253" s="2">
        <f t="shared" si="266"/>
        <v>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2"/>
      <c r="V253" s="2"/>
      <c r="W253" s="2"/>
      <c r="X253" s="2"/>
      <c r="Y253" s="2"/>
      <c r="Z253" s="2"/>
      <c r="AA253" s="2"/>
    </row>
    <row r="254" spans="1:27" ht="15" hidden="1" thickBot="1" x14ac:dyDescent="0.4">
      <c r="A254" s="2" t="s">
        <v>205</v>
      </c>
      <c r="B254" s="2">
        <f t="shared" si="266"/>
        <v>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hidden="1" thickBot="1" x14ac:dyDescent="0.4">
      <c r="A255" s="2" t="s">
        <v>140</v>
      </c>
      <c r="B255" s="2">
        <f t="shared" si="266"/>
        <v>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hidden="1" thickBot="1" x14ac:dyDescent="0.4">
      <c r="A256" s="2" t="s">
        <v>176</v>
      </c>
      <c r="B256" s="2">
        <f t="shared" si="266"/>
        <v>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hidden="1" thickBot="1" x14ac:dyDescent="0.4">
      <c r="A257" s="2" t="s">
        <v>177</v>
      </c>
      <c r="B257" s="2">
        <f t="shared" si="266"/>
        <v>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hidden="1" thickBot="1" x14ac:dyDescent="0.4">
      <c r="A258" s="2" t="s">
        <v>145</v>
      </c>
      <c r="B258" s="2">
        <f t="shared" si="266"/>
        <v>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6.5" hidden="1" thickBot="1" x14ac:dyDescent="0.4">
      <c r="A259" s="2" t="s">
        <v>146</v>
      </c>
      <c r="B259" s="2">
        <f t="shared" si="266"/>
        <v>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6.5" hidden="1" thickBot="1" x14ac:dyDescent="0.4">
      <c r="A260" s="2" t="s">
        <v>178</v>
      </c>
      <c r="B260" s="2">
        <f t="shared" si="266"/>
        <v>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6.5" hidden="1" thickBot="1" x14ac:dyDescent="0.4">
      <c r="A261" s="2" t="s">
        <v>179</v>
      </c>
      <c r="B261" s="2">
        <f t="shared" si="266"/>
        <v>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hidden="1" thickBot="1" x14ac:dyDescent="0.4">
      <c r="A262" s="2" t="s">
        <v>149</v>
      </c>
      <c r="B262" s="2">
        <f t="shared" si="266"/>
        <v>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hidden="1" thickBot="1" x14ac:dyDescent="0.4">
      <c r="A263" s="2" t="s">
        <v>206</v>
      </c>
      <c r="B263" s="2">
        <f t="shared" si="266"/>
        <v>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hidden="1" thickBot="1" x14ac:dyDescent="0.4">
      <c r="A264" s="2" t="s">
        <v>207</v>
      </c>
      <c r="B264" s="2">
        <f t="shared" si="266"/>
        <v>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hidden="1" thickBot="1" x14ac:dyDescent="0.4">
      <c r="A265" s="2" t="s">
        <v>208</v>
      </c>
      <c r="B265" s="2">
        <f t="shared" si="266"/>
        <v>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hidden="1" thickBot="1" x14ac:dyDescent="0.4">
      <c r="A266" s="2" t="s">
        <v>209</v>
      </c>
      <c r="B266" s="2">
        <f t="shared" si="266"/>
        <v>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6.5" hidden="1" thickBot="1" x14ac:dyDescent="0.4">
      <c r="A267" s="2" t="s">
        <v>210</v>
      </c>
      <c r="B267" s="2">
        <f t="shared" si="266"/>
        <v>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hidden="1" thickBot="1" x14ac:dyDescent="0.4">
      <c r="A268" s="2" t="s">
        <v>211</v>
      </c>
      <c r="B268" s="2">
        <f t="shared" si="266"/>
        <v>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hidden="1" thickBot="1" x14ac:dyDescent="0.4">
      <c r="A269" s="2" t="s">
        <v>212</v>
      </c>
      <c r="B269" s="2">
        <f t="shared" si="266"/>
        <v>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hidden="1" thickBot="1" x14ac:dyDescent="0.4">
      <c r="A270" s="2" t="s">
        <v>213</v>
      </c>
      <c r="B270" s="2">
        <f t="shared" si="266"/>
        <v>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hidden="1" thickBot="1" x14ac:dyDescent="0.4">
      <c r="A271" s="2" t="s">
        <v>214</v>
      </c>
      <c r="B271" s="2">
        <f t="shared" si="266"/>
        <v>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hidden="1" thickBot="1" x14ac:dyDescent="0.4">
      <c r="A272" s="2" t="s">
        <v>215</v>
      </c>
      <c r="B272" s="2">
        <f t="shared" si="266"/>
        <v>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hidden="1" thickBot="1" x14ac:dyDescent="0.4">
      <c r="A273" s="2" t="s">
        <v>216</v>
      </c>
      <c r="B273" s="2">
        <f t="shared" si="266"/>
        <v>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thickBot="1" x14ac:dyDescent="0.4">
      <c r="A274" s="2" t="s">
        <v>217</v>
      </c>
      <c r="B274" s="2">
        <f t="shared" si="266"/>
        <v>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2"/>
      <c r="V274" s="2"/>
      <c r="W274" s="2"/>
      <c r="X274" s="2"/>
      <c r="Y274" s="2"/>
      <c r="Z274" s="2"/>
      <c r="AA274" s="2"/>
    </row>
    <row r="275" spans="1:27" ht="26.5" hidden="1" thickBot="1" x14ac:dyDescent="0.4">
      <c r="A275" s="2" t="s">
        <v>69</v>
      </c>
      <c r="B275" s="2">
        <f t="shared" si="266"/>
        <v>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6.5" hidden="1" thickBot="1" x14ac:dyDescent="0.4">
      <c r="A276" s="2" t="s">
        <v>70</v>
      </c>
      <c r="B276" s="2">
        <f t="shared" si="266"/>
        <v>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6.5" hidden="1" thickBot="1" x14ac:dyDescent="0.4">
      <c r="A277" s="2" t="s">
        <v>218</v>
      </c>
      <c r="B277" s="2">
        <f t="shared" si="266"/>
        <v>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thickBot="1" x14ac:dyDescent="0.4">
      <c r="A278" s="2" t="s">
        <v>219</v>
      </c>
      <c r="B278" s="2">
        <f t="shared" si="266"/>
        <v>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2"/>
      <c r="V278" s="2"/>
      <c r="W278" s="2"/>
      <c r="X278" s="2"/>
      <c r="Y278" s="2"/>
      <c r="Z278" s="2"/>
      <c r="AA278" s="2"/>
    </row>
    <row r="279" spans="1:27" ht="15" hidden="1" thickBot="1" x14ac:dyDescent="0.4">
      <c r="A279" s="2" t="s">
        <v>220</v>
      </c>
      <c r="B279" s="2">
        <f t="shared" ref="B279:B342" si="267">SUM(C279:FQ279)</f>
        <v>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hidden="1" thickBot="1" x14ac:dyDescent="0.4">
      <c r="A280" s="2" t="s">
        <v>66</v>
      </c>
      <c r="B280" s="2">
        <f t="shared" si="267"/>
        <v>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hidden="1" thickBot="1" x14ac:dyDescent="0.4">
      <c r="A281" s="2" t="s">
        <v>132</v>
      </c>
      <c r="B281" s="2">
        <f t="shared" si="267"/>
        <v>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hidden="1" thickBot="1" x14ac:dyDescent="0.4">
      <c r="A282" s="2" t="s">
        <v>133</v>
      </c>
      <c r="B282" s="2">
        <f t="shared" si="267"/>
        <v>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hidden="1" thickBot="1" x14ac:dyDescent="0.4">
      <c r="A283" s="2" t="s">
        <v>134</v>
      </c>
      <c r="B283" s="2">
        <f t="shared" si="267"/>
        <v>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6.5" hidden="1" thickBot="1" x14ac:dyDescent="0.4">
      <c r="A284" s="2" t="s">
        <v>135</v>
      </c>
      <c r="B284" s="2">
        <f t="shared" si="267"/>
        <v>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hidden="1" thickBot="1" x14ac:dyDescent="0.4">
      <c r="A285" s="2" t="s">
        <v>221</v>
      </c>
      <c r="B285" s="2">
        <f t="shared" si="267"/>
        <v>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hidden="1" thickBot="1" x14ac:dyDescent="0.4">
      <c r="A286" s="2" t="s">
        <v>75</v>
      </c>
      <c r="B286" s="2">
        <f t="shared" si="267"/>
        <v>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hidden="1" thickBot="1" x14ac:dyDescent="0.4">
      <c r="A287" s="2" t="s">
        <v>222</v>
      </c>
      <c r="B287" s="2">
        <f t="shared" si="267"/>
        <v>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6.5" hidden="1" thickBot="1" x14ac:dyDescent="0.4">
      <c r="A288" s="2" t="s">
        <v>223</v>
      </c>
      <c r="B288" s="2">
        <f t="shared" si="267"/>
        <v>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hidden="1" thickBot="1" x14ac:dyDescent="0.4">
      <c r="A289" s="2" t="s">
        <v>224</v>
      </c>
      <c r="B289" s="2">
        <f t="shared" si="267"/>
        <v>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hidden="1" thickBot="1" x14ac:dyDescent="0.4">
      <c r="A290" s="2" t="s">
        <v>225</v>
      </c>
      <c r="B290" s="2">
        <f t="shared" si="267"/>
        <v>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hidden="1" thickBot="1" x14ac:dyDescent="0.4">
      <c r="A291" s="2" t="s">
        <v>76</v>
      </c>
      <c r="B291" s="2">
        <f t="shared" si="267"/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thickBot="1" x14ac:dyDescent="0.4">
      <c r="A292" s="2" t="s">
        <v>226</v>
      </c>
      <c r="B292" s="2">
        <f t="shared" si="267"/>
        <v>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2"/>
      <c r="V292" s="2"/>
      <c r="W292" s="2"/>
      <c r="X292" s="2"/>
      <c r="Y292" s="2"/>
      <c r="Z292" s="2"/>
      <c r="AA292" s="2"/>
    </row>
    <row r="293" spans="1:27" ht="15" hidden="1" thickBot="1" x14ac:dyDescent="0.4">
      <c r="A293" s="2" t="s">
        <v>227</v>
      </c>
      <c r="B293" s="2">
        <f t="shared" si="267"/>
        <v>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hidden="1" thickBot="1" x14ac:dyDescent="0.4">
      <c r="A294" s="2" t="s">
        <v>228</v>
      </c>
      <c r="B294" s="2">
        <f t="shared" si="267"/>
        <v>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6.5" hidden="1" thickBot="1" x14ac:dyDescent="0.4">
      <c r="A295" s="2" t="s">
        <v>229</v>
      </c>
      <c r="B295" s="2">
        <f t="shared" si="267"/>
        <v>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thickBot="1" x14ac:dyDescent="0.4">
      <c r="A296" s="2" t="s">
        <v>230</v>
      </c>
      <c r="B296" s="2">
        <f t="shared" si="267"/>
        <v>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2"/>
      <c r="V296" s="2"/>
      <c r="W296" s="2"/>
      <c r="X296" s="2"/>
      <c r="Y296" s="2"/>
      <c r="Z296" s="2"/>
      <c r="AA296" s="2"/>
    </row>
    <row r="297" spans="1:27" ht="15" hidden="1" thickBot="1" x14ac:dyDescent="0.4">
      <c r="A297" s="2" t="s">
        <v>227</v>
      </c>
      <c r="B297" s="2">
        <f t="shared" si="267"/>
        <v>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hidden="1" thickBot="1" x14ac:dyDescent="0.4">
      <c r="A298" s="2" t="s">
        <v>231</v>
      </c>
      <c r="B298" s="2">
        <f t="shared" si="267"/>
        <v>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hidden="1" thickBot="1" x14ac:dyDescent="0.4">
      <c r="A299" s="2" t="s">
        <v>228</v>
      </c>
      <c r="B299" s="2">
        <f t="shared" si="267"/>
        <v>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thickBot="1" x14ac:dyDescent="0.4">
      <c r="A300" s="2" t="s">
        <v>232</v>
      </c>
      <c r="B300" s="2">
        <f t="shared" si="267"/>
        <v>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2"/>
      <c r="V300" s="2"/>
      <c r="W300" s="2"/>
      <c r="X300" s="2"/>
      <c r="Y300" s="2"/>
      <c r="Z300" s="2"/>
      <c r="AA300" s="2"/>
    </row>
    <row r="301" spans="1:27" ht="26.5" hidden="1" thickBot="1" x14ac:dyDescent="0.4">
      <c r="A301" s="2" t="s">
        <v>195</v>
      </c>
      <c r="B301" s="2">
        <f t="shared" si="267"/>
        <v>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6.5" hidden="1" thickBot="1" x14ac:dyDescent="0.4">
      <c r="A302" s="2" t="s">
        <v>196</v>
      </c>
      <c r="B302" s="2">
        <f t="shared" si="267"/>
        <v>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6.5" hidden="1" thickBot="1" x14ac:dyDescent="0.4">
      <c r="A303" s="2" t="s">
        <v>233</v>
      </c>
      <c r="B303" s="2">
        <f t="shared" si="267"/>
        <v>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thickBot="1" x14ac:dyDescent="0.4">
      <c r="A304" s="2" t="s">
        <v>234</v>
      </c>
      <c r="B304" s="2">
        <f t="shared" si="267"/>
        <v>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2"/>
      <c r="V304" s="2"/>
      <c r="W304" s="2"/>
      <c r="X304" s="2"/>
      <c r="Y304" s="2"/>
      <c r="Z304" s="2"/>
      <c r="AA304" s="2"/>
    </row>
    <row r="305" spans="1:27" ht="15" hidden="1" thickBot="1" x14ac:dyDescent="0.4">
      <c r="A305" s="2" t="s">
        <v>235</v>
      </c>
      <c r="B305" s="2">
        <f t="shared" si="267"/>
        <v>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hidden="1" thickBot="1" x14ac:dyDescent="0.4">
      <c r="A306" s="2" t="s">
        <v>236</v>
      </c>
      <c r="B306" s="2">
        <f t="shared" si="267"/>
        <v>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hidden="1" thickBot="1" x14ac:dyDescent="0.4">
      <c r="A307" s="2" t="s">
        <v>237</v>
      </c>
      <c r="B307" s="2">
        <f t="shared" si="267"/>
        <v>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hidden="1" thickBot="1" x14ac:dyDescent="0.4">
      <c r="A308" s="2" t="s">
        <v>238</v>
      </c>
      <c r="B308" s="2">
        <f t="shared" si="267"/>
        <v>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hidden="1" thickBot="1" x14ac:dyDescent="0.4">
      <c r="A309" s="2" t="s">
        <v>239</v>
      </c>
      <c r="B309" s="2">
        <f t="shared" si="267"/>
        <v>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6.5" hidden="1" thickBot="1" x14ac:dyDescent="0.4">
      <c r="A310" s="2" t="s">
        <v>240</v>
      </c>
      <c r="B310" s="2">
        <f t="shared" si="267"/>
        <v>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6.5" hidden="1" thickBot="1" x14ac:dyDescent="0.4">
      <c r="A311" s="2" t="s">
        <v>241</v>
      </c>
      <c r="B311" s="2">
        <f t="shared" si="267"/>
        <v>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6.5" hidden="1" thickBot="1" x14ac:dyDescent="0.4">
      <c r="A312" s="2" t="s">
        <v>242</v>
      </c>
      <c r="B312" s="2">
        <f t="shared" si="267"/>
        <v>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hidden="1" thickBot="1" x14ac:dyDescent="0.4">
      <c r="A313" s="2" t="s">
        <v>243</v>
      </c>
      <c r="B313" s="2">
        <f t="shared" si="267"/>
        <v>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hidden="1" thickBot="1" x14ac:dyDescent="0.4">
      <c r="A314" s="2" t="s">
        <v>244</v>
      </c>
      <c r="B314" s="2">
        <f t="shared" si="267"/>
        <v>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hidden="1" thickBot="1" x14ac:dyDescent="0.4">
      <c r="A315" s="2" t="s">
        <v>245</v>
      </c>
      <c r="B315" s="2">
        <f t="shared" si="267"/>
        <v>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hidden="1" thickBot="1" x14ac:dyDescent="0.4">
      <c r="A316" s="2" t="s">
        <v>246</v>
      </c>
      <c r="B316" s="2">
        <f t="shared" si="267"/>
        <v>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6.5" hidden="1" thickBot="1" x14ac:dyDescent="0.4">
      <c r="A317" s="2" t="s">
        <v>247</v>
      </c>
      <c r="B317" s="2">
        <f t="shared" si="267"/>
        <v>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hidden="1" thickBot="1" x14ac:dyDescent="0.4">
      <c r="A318" s="2" t="s">
        <v>248</v>
      </c>
      <c r="B318" s="2">
        <f t="shared" si="267"/>
        <v>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hidden="1" thickBot="1" x14ac:dyDescent="0.4">
      <c r="A319" s="2" t="s">
        <v>249</v>
      </c>
      <c r="B319" s="2">
        <f t="shared" si="267"/>
        <v>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hidden="1" thickBot="1" x14ac:dyDescent="0.4">
      <c r="A320" s="2" t="s">
        <v>250</v>
      </c>
      <c r="B320" s="2">
        <f t="shared" si="267"/>
        <v>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hidden="1" thickBot="1" x14ac:dyDescent="0.4">
      <c r="A321" s="2" t="s">
        <v>251</v>
      </c>
      <c r="B321" s="2">
        <f t="shared" si="267"/>
        <v>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6.5" hidden="1" thickBot="1" x14ac:dyDescent="0.4">
      <c r="A322" s="2" t="s">
        <v>252</v>
      </c>
      <c r="B322" s="2">
        <f t="shared" si="267"/>
        <v>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hidden="1" thickBot="1" x14ac:dyDescent="0.4">
      <c r="A323" s="2" t="s">
        <v>253</v>
      </c>
      <c r="B323" s="2">
        <f t="shared" si="267"/>
        <v>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hidden="1" thickBot="1" x14ac:dyDescent="0.4">
      <c r="A324" s="2" t="s">
        <v>254</v>
      </c>
      <c r="B324" s="2">
        <f t="shared" si="267"/>
        <v>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6.5" hidden="1" thickBot="1" x14ac:dyDescent="0.4">
      <c r="A325" s="2" t="s">
        <v>255</v>
      </c>
      <c r="B325" s="2">
        <f t="shared" si="267"/>
        <v>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hidden="1" thickBot="1" x14ac:dyDescent="0.4">
      <c r="A326" s="2" t="s">
        <v>256</v>
      </c>
      <c r="B326" s="2">
        <f t="shared" si="267"/>
        <v>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thickBot="1" x14ac:dyDescent="0.4">
      <c r="A327" s="2" t="s">
        <v>257</v>
      </c>
      <c r="B327" s="2">
        <f t="shared" si="267"/>
        <v>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2"/>
      <c r="V327" s="2"/>
      <c r="W327" s="2"/>
      <c r="X327" s="2"/>
      <c r="Y327" s="2"/>
      <c r="Z327" s="2"/>
      <c r="AA327" s="2"/>
    </row>
    <row r="328" spans="1:27" ht="15" hidden="1" thickBot="1" x14ac:dyDescent="0.4">
      <c r="A328" s="2" t="s">
        <v>258</v>
      </c>
      <c r="B328" s="2">
        <f t="shared" si="267"/>
        <v>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hidden="1" thickBot="1" x14ac:dyDescent="0.4">
      <c r="A329" s="2" t="s">
        <v>140</v>
      </c>
      <c r="B329" s="2">
        <f t="shared" si="267"/>
        <v>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6.5" hidden="1" thickBot="1" x14ac:dyDescent="0.4">
      <c r="A330" s="2" t="s">
        <v>39</v>
      </c>
      <c r="B330" s="2">
        <f t="shared" si="267"/>
        <v>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6.5" hidden="1" thickBot="1" x14ac:dyDescent="0.4">
      <c r="A331" s="2" t="s">
        <v>40</v>
      </c>
      <c r="B331" s="2">
        <f t="shared" si="267"/>
        <v>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6.5" hidden="1" thickBot="1" x14ac:dyDescent="0.4">
      <c r="A332" s="2" t="s">
        <v>259</v>
      </c>
      <c r="B332" s="2">
        <f t="shared" si="267"/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hidden="1" thickBot="1" x14ac:dyDescent="0.4">
      <c r="A333" s="2" t="s">
        <v>147</v>
      </c>
      <c r="B333" s="2">
        <f t="shared" si="267"/>
        <v>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hidden="1" thickBot="1" x14ac:dyDescent="0.4">
      <c r="A334" s="2" t="s">
        <v>260</v>
      </c>
      <c r="B334" s="2">
        <f t="shared" si="267"/>
        <v>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hidden="1" thickBot="1" x14ac:dyDescent="0.4">
      <c r="A335" s="2" t="s">
        <v>261</v>
      </c>
      <c r="B335" s="2">
        <f t="shared" si="267"/>
        <v>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hidden="1" thickBot="1" x14ac:dyDescent="0.4">
      <c r="A336" s="2" t="s">
        <v>75</v>
      </c>
      <c r="B336" s="2">
        <f t="shared" si="267"/>
        <v>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hidden="1" thickBot="1" x14ac:dyDescent="0.4">
      <c r="A337" s="2" t="s">
        <v>156</v>
      </c>
      <c r="B337" s="2">
        <f t="shared" si="267"/>
        <v>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hidden="1" thickBot="1" x14ac:dyDescent="0.4">
      <c r="A338" s="2" t="s">
        <v>77</v>
      </c>
      <c r="B338" s="2">
        <f t="shared" si="267"/>
        <v>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hidden="1" thickBot="1" x14ac:dyDescent="0.4">
      <c r="A339" s="2" t="s">
        <v>181</v>
      </c>
      <c r="B339" s="2">
        <f t="shared" si="267"/>
        <v>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hidden="1" thickBot="1" x14ac:dyDescent="0.4">
      <c r="A340" s="2" t="s">
        <v>262</v>
      </c>
      <c r="B340" s="2">
        <f t="shared" si="267"/>
        <v>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hidden="1" thickBot="1" x14ac:dyDescent="0.4">
      <c r="A341" s="2" t="s">
        <v>263</v>
      </c>
      <c r="B341" s="2">
        <f t="shared" si="267"/>
        <v>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thickBot="1" x14ac:dyDescent="0.4">
      <c r="A342" s="2" t="s">
        <v>264</v>
      </c>
      <c r="B342" s="2">
        <f t="shared" si="267"/>
        <v>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2"/>
      <c r="V342" s="2"/>
      <c r="W342" s="2"/>
      <c r="X342" s="2"/>
      <c r="Y342" s="2"/>
      <c r="Z342" s="2"/>
      <c r="AA342" s="2"/>
    </row>
    <row r="343" spans="1:27" ht="15" hidden="1" thickBot="1" x14ac:dyDescent="0.4">
      <c r="A343" s="2" t="s">
        <v>265</v>
      </c>
      <c r="B343" s="2">
        <f t="shared" ref="B343:B370" si="268">SUM(C343:FQ343)</f>
        <v>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hidden="1" thickBot="1" x14ac:dyDescent="0.4">
      <c r="A344" s="2" t="s">
        <v>266</v>
      </c>
      <c r="B344" s="2">
        <f t="shared" si="268"/>
        <v>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hidden="1" thickBot="1" x14ac:dyDescent="0.4">
      <c r="A345" s="2" t="s">
        <v>267</v>
      </c>
      <c r="B345" s="2">
        <f t="shared" si="268"/>
        <v>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6.5" hidden="1" thickBot="1" x14ac:dyDescent="0.4">
      <c r="A346" s="2" t="s">
        <v>268</v>
      </c>
      <c r="B346" s="2">
        <f t="shared" si="268"/>
        <v>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6.5" hidden="1" thickBot="1" x14ac:dyDescent="0.4">
      <c r="A347" s="2" t="s">
        <v>269</v>
      </c>
      <c r="B347" s="2">
        <f t="shared" si="268"/>
        <v>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hidden="1" thickBot="1" x14ac:dyDescent="0.4">
      <c r="A348" s="2" t="s">
        <v>270</v>
      </c>
      <c r="B348" s="2">
        <f t="shared" si="268"/>
        <v>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thickBot="1" x14ac:dyDescent="0.4">
      <c r="A349" s="2" t="s">
        <v>271</v>
      </c>
      <c r="B349" s="2">
        <f t="shared" si="268"/>
        <v>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2"/>
      <c r="V349" s="2"/>
      <c r="W349" s="2"/>
      <c r="X349" s="2"/>
      <c r="Y349" s="2"/>
      <c r="Z349" s="2"/>
      <c r="AA349" s="2"/>
    </row>
    <row r="350" spans="1:27" ht="15" hidden="1" thickBot="1" x14ac:dyDescent="0.4">
      <c r="A350" s="2" t="s">
        <v>272</v>
      </c>
      <c r="B350" s="2">
        <f t="shared" si="268"/>
        <v>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hidden="1" thickBot="1" x14ac:dyDescent="0.4">
      <c r="A351" s="2" t="s">
        <v>273</v>
      </c>
      <c r="B351" s="2">
        <f t="shared" si="268"/>
        <v>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hidden="1" thickBot="1" x14ac:dyDescent="0.4">
      <c r="A352" s="2" t="s">
        <v>274</v>
      </c>
      <c r="B352" s="2">
        <f t="shared" si="268"/>
        <v>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hidden="1" thickBot="1" x14ac:dyDescent="0.4">
      <c r="A353" s="2" t="s">
        <v>275</v>
      </c>
      <c r="B353" s="2">
        <f t="shared" si="268"/>
        <v>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hidden="1" thickBot="1" x14ac:dyDescent="0.4">
      <c r="A354" s="2" t="s">
        <v>276</v>
      </c>
      <c r="B354" s="2">
        <f t="shared" si="268"/>
        <v>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6.5" hidden="1" thickBot="1" x14ac:dyDescent="0.4">
      <c r="A355" s="2" t="s">
        <v>277</v>
      </c>
      <c r="B355" s="2">
        <f t="shared" si="268"/>
        <v>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6.5" hidden="1" thickBot="1" x14ac:dyDescent="0.4">
      <c r="A356" s="2" t="s">
        <v>278</v>
      </c>
      <c r="B356" s="2">
        <f t="shared" si="268"/>
        <v>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6.5" hidden="1" thickBot="1" x14ac:dyDescent="0.4">
      <c r="A357" s="2" t="s">
        <v>279</v>
      </c>
      <c r="B357" s="2">
        <f t="shared" si="268"/>
        <v>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hidden="1" thickBot="1" x14ac:dyDescent="0.4">
      <c r="A358" s="2" t="s">
        <v>280</v>
      </c>
      <c r="B358" s="2">
        <f t="shared" si="268"/>
        <v>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hidden="1" thickBot="1" x14ac:dyDescent="0.4">
      <c r="A359" s="2" t="s">
        <v>281</v>
      </c>
      <c r="B359" s="2">
        <f t="shared" si="268"/>
        <v>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hidden="1" thickBot="1" x14ac:dyDescent="0.4">
      <c r="A360" s="2" t="s">
        <v>282</v>
      </c>
      <c r="B360" s="2">
        <f t="shared" si="268"/>
        <v>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hidden="1" thickBot="1" x14ac:dyDescent="0.4">
      <c r="A361" s="2" t="s">
        <v>283</v>
      </c>
      <c r="B361" s="2">
        <f t="shared" si="268"/>
        <v>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hidden="1" thickBot="1" x14ac:dyDescent="0.4">
      <c r="A362" s="2" t="s">
        <v>284</v>
      </c>
      <c r="B362" s="2">
        <f t="shared" si="268"/>
        <v>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6.5" hidden="1" thickBot="1" x14ac:dyDescent="0.4">
      <c r="A363" s="2" t="s">
        <v>285</v>
      </c>
      <c r="B363" s="2">
        <f t="shared" si="268"/>
        <v>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hidden="1" thickBot="1" x14ac:dyDescent="0.4">
      <c r="A364" s="2" t="s">
        <v>286</v>
      </c>
      <c r="B364" s="2">
        <f t="shared" si="268"/>
        <v>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hidden="1" thickBot="1" x14ac:dyDescent="0.4">
      <c r="A365" s="2" t="s">
        <v>287</v>
      </c>
      <c r="B365" s="2">
        <f t="shared" si="268"/>
        <v>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hidden="1" thickBot="1" x14ac:dyDescent="0.4">
      <c r="A366" s="2" t="s">
        <v>288</v>
      </c>
      <c r="B366" s="2">
        <f t="shared" si="268"/>
        <v>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hidden="1" thickBot="1" x14ac:dyDescent="0.4">
      <c r="A367" s="2" t="s">
        <v>289</v>
      </c>
      <c r="B367" s="2">
        <f t="shared" si="268"/>
        <v>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hidden="1" thickBot="1" x14ac:dyDescent="0.4">
      <c r="A368" s="2" t="s">
        <v>290</v>
      </c>
      <c r="B368" s="2">
        <f t="shared" si="268"/>
        <v>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180" ht="15" hidden="1" thickBot="1" x14ac:dyDescent="0.4">
      <c r="A369" s="2" t="s">
        <v>291</v>
      </c>
      <c r="B369" s="2">
        <f t="shared" si="268"/>
        <v>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180" ht="15" thickBot="1" x14ac:dyDescent="0.4">
      <c r="A370" s="2" t="s">
        <v>292</v>
      </c>
      <c r="B370" s="2">
        <f t="shared" si="268"/>
        <v>6842</v>
      </c>
      <c r="C370" s="2">
        <f>SUM(C349,C342,C327,C304,C300,C296,C292,C278,C274,C253,C230,C208,C204,C200,C193,C171,C156,C147,C133,C103,C87,C70,C57,C43,C32,C22,C13)</f>
        <v>310</v>
      </c>
      <c r="D370" s="2">
        <f>SUM(D349,D342,D327,D304,D300,D296,D292,D278,D274,D253,D230,D208,D204,D200,D193,D171,D156,D147,D133,D103,D87,D70,D57,D43,D32,D22,D13)</f>
        <v>120</v>
      </c>
      <c r="E370" s="2">
        <f t="shared" ref="E370:BP370" si="269">SUM(E349,E342,E327,E304,E300,E296,E292,E278,E274,E253,E230,E208,E204,E200,E193,E171,E156,E147,E133,E103,E87,E70,E57,E43,E32,E22,E13)</f>
        <v>451</v>
      </c>
      <c r="F370" s="2">
        <f t="shared" si="269"/>
        <v>240</v>
      </c>
      <c r="G370" s="2">
        <f t="shared" si="269"/>
        <v>265</v>
      </c>
      <c r="H370" s="2">
        <f t="shared" si="269"/>
        <v>403</v>
      </c>
      <c r="I370" s="2">
        <f t="shared" si="269"/>
        <v>5</v>
      </c>
      <c r="J370" s="2">
        <f t="shared" si="269"/>
        <v>83</v>
      </c>
      <c r="K370" s="2">
        <f t="shared" si="269"/>
        <v>300</v>
      </c>
      <c r="L370" s="2">
        <f t="shared" si="269"/>
        <v>695</v>
      </c>
      <c r="M370" s="2">
        <f t="shared" si="269"/>
        <v>25</v>
      </c>
      <c r="N370" s="2">
        <f t="shared" si="269"/>
        <v>205</v>
      </c>
      <c r="O370" s="2">
        <f t="shared" si="269"/>
        <v>35</v>
      </c>
      <c r="P370" s="2">
        <f t="shared" si="269"/>
        <v>150</v>
      </c>
      <c r="Q370" s="2">
        <f t="shared" si="269"/>
        <v>65</v>
      </c>
      <c r="R370" s="2">
        <f t="shared" si="269"/>
        <v>40</v>
      </c>
      <c r="S370" s="2">
        <f t="shared" si="269"/>
        <v>75</v>
      </c>
      <c r="T370" s="2">
        <f t="shared" si="269"/>
        <v>305</v>
      </c>
      <c r="U370" s="2">
        <f t="shared" si="269"/>
        <v>120</v>
      </c>
      <c r="V370" s="2">
        <f t="shared" si="269"/>
        <v>55</v>
      </c>
      <c r="W370" s="2">
        <f t="shared" si="269"/>
        <v>25</v>
      </c>
      <c r="X370" s="2">
        <f t="shared" si="269"/>
        <v>0</v>
      </c>
      <c r="Y370" s="2">
        <f t="shared" si="269"/>
        <v>35</v>
      </c>
      <c r="Z370" s="2">
        <f t="shared" si="269"/>
        <v>214</v>
      </c>
      <c r="AA370" s="2">
        <f t="shared" si="269"/>
        <v>206</v>
      </c>
      <c r="AB370" s="2">
        <f t="shared" si="269"/>
        <v>75</v>
      </c>
      <c r="AC370" s="2">
        <f t="shared" si="269"/>
        <v>80</v>
      </c>
      <c r="AD370" s="2">
        <f t="shared" si="269"/>
        <v>65</v>
      </c>
      <c r="AE370" s="2">
        <f t="shared" si="269"/>
        <v>17</v>
      </c>
      <c r="AF370" s="2">
        <f t="shared" si="269"/>
        <v>0</v>
      </c>
      <c r="AG370" s="2">
        <f t="shared" si="269"/>
        <v>10</v>
      </c>
      <c r="AH370" s="2">
        <f t="shared" si="269"/>
        <v>90</v>
      </c>
      <c r="AI370" s="2">
        <f t="shared" si="269"/>
        <v>20</v>
      </c>
      <c r="AJ370" s="2">
        <f t="shared" si="269"/>
        <v>34</v>
      </c>
      <c r="AK370" s="2">
        <f t="shared" si="269"/>
        <v>30</v>
      </c>
      <c r="AL370" s="2">
        <f t="shared" si="269"/>
        <v>24</v>
      </c>
      <c r="AM370" s="2">
        <f t="shared" si="269"/>
        <v>0</v>
      </c>
      <c r="AN370" s="2">
        <f t="shared" si="269"/>
        <v>16</v>
      </c>
      <c r="AO370" s="2">
        <f t="shared" si="269"/>
        <v>0</v>
      </c>
      <c r="AP370" s="2">
        <f t="shared" si="269"/>
        <v>82</v>
      </c>
      <c r="AQ370" s="2">
        <f t="shared" si="269"/>
        <v>40</v>
      </c>
      <c r="AR370" s="2">
        <f t="shared" si="269"/>
        <v>40</v>
      </c>
      <c r="AS370" s="2">
        <f t="shared" si="269"/>
        <v>20</v>
      </c>
      <c r="AT370" s="2">
        <f t="shared" si="269"/>
        <v>30</v>
      </c>
      <c r="AU370" s="2">
        <f t="shared" si="269"/>
        <v>115</v>
      </c>
      <c r="AV370" s="2">
        <f t="shared" si="269"/>
        <v>0</v>
      </c>
      <c r="AW370" s="2">
        <f t="shared" si="269"/>
        <v>5</v>
      </c>
      <c r="AX370" s="2">
        <f t="shared" si="269"/>
        <v>20</v>
      </c>
      <c r="AY370" s="2">
        <f t="shared" si="269"/>
        <v>40</v>
      </c>
      <c r="AZ370" s="2">
        <f t="shared" si="269"/>
        <v>60</v>
      </c>
      <c r="BA370" s="2">
        <f t="shared" si="269"/>
        <v>93</v>
      </c>
      <c r="BB370" s="2">
        <f t="shared" si="269"/>
        <v>60</v>
      </c>
      <c r="BC370" s="2">
        <f t="shared" si="269"/>
        <v>20</v>
      </c>
      <c r="BD370" s="2">
        <f t="shared" si="269"/>
        <v>5</v>
      </c>
      <c r="BE370" s="2">
        <f t="shared" si="269"/>
        <v>69</v>
      </c>
      <c r="BF370" s="2">
        <f t="shared" si="269"/>
        <v>0</v>
      </c>
      <c r="BG370" s="2">
        <f t="shared" si="269"/>
        <v>0</v>
      </c>
      <c r="BH370" s="2">
        <f t="shared" si="269"/>
        <v>20</v>
      </c>
      <c r="BI370" s="2">
        <f t="shared" si="269"/>
        <v>0</v>
      </c>
      <c r="BJ370" s="2">
        <f t="shared" si="269"/>
        <v>215</v>
      </c>
      <c r="BK370" s="2">
        <f t="shared" si="269"/>
        <v>15</v>
      </c>
      <c r="BL370" s="2">
        <f t="shared" si="269"/>
        <v>15</v>
      </c>
      <c r="BM370" s="2">
        <f t="shared" si="269"/>
        <v>0</v>
      </c>
      <c r="BN370" s="2">
        <f t="shared" si="269"/>
        <v>10</v>
      </c>
      <c r="BO370" s="2">
        <f t="shared" si="269"/>
        <v>0</v>
      </c>
      <c r="BP370" s="2">
        <f t="shared" si="269"/>
        <v>45</v>
      </c>
      <c r="BQ370" s="2">
        <f t="shared" ref="BQ370:EB370" si="270">SUM(BQ349,BQ342,BQ327,BQ304,BQ300,BQ296,BQ292,BQ278,BQ274,BQ253,BQ230,BQ208,BQ204,BQ200,BQ193,BQ171,BQ156,BQ147,BQ133,BQ103,BQ87,BQ70,BQ57,BQ43,BQ32,BQ22,BQ13)</f>
        <v>120</v>
      </c>
      <c r="BR370" s="2">
        <f t="shared" si="270"/>
        <v>125</v>
      </c>
      <c r="BS370" s="2">
        <f t="shared" si="270"/>
        <v>15</v>
      </c>
      <c r="BT370" s="2">
        <f t="shared" si="270"/>
        <v>37</v>
      </c>
      <c r="BU370" s="2">
        <f t="shared" si="270"/>
        <v>0</v>
      </c>
      <c r="BV370" s="2">
        <f t="shared" si="270"/>
        <v>0</v>
      </c>
      <c r="BW370" s="2">
        <f t="shared" si="270"/>
        <v>0</v>
      </c>
      <c r="BX370" s="2">
        <f t="shared" si="270"/>
        <v>17</v>
      </c>
      <c r="BY370" s="2">
        <f t="shared" si="270"/>
        <v>0</v>
      </c>
      <c r="BZ370" s="2">
        <f t="shared" si="270"/>
        <v>40</v>
      </c>
      <c r="CA370" s="2">
        <f t="shared" si="270"/>
        <v>0</v>
      </c>
      <c r="CB370" s="2">
        <f t="shared" si="270"/>
        <v>0</v>
      </c>
      <c r="CC370" s="2">
        <f t="shared" si="270"/>
        <v>1</v>
      </c>
      <c r="CD370" s="2">
        <f t="shared" si="270"/>
        <v>0</v>
      </c>
      <c r="CE370" s="2">
        <f t="shared" si="270"/>
        <v>15</v>
      </c>
      <c r="CF370" s="2">
        <f t="shared" si="270"/>
        <v>0</v>
      </c>
      <c r="CG370" s="2">
        <f t="shared" si="270"/>
        <v>0</v>
      </c>
      <c r="CH370" s="2">
        <f t="shared" si="270"/>
        <v>0</v>
      </c>
      <c r="CI370" s="2">
        <f t="shared" si="270"/>
        <v>0</v>
      </c>
      <c r="CJ370" s="2">
        <f t="shared" si="270"/>
        <v>0</v>
      </c>
      <c r="CK370" s="2">
        <f t="shared" si="270"/>
        <v>0</v>
      </c>
      <c r="CL370" s="2">
        <f t="shared" si="270"/>
        <v>0</v>
      </c>
      <c r="CM370" s="2">
        <f t="shared" si="270"/>
        <v>0</v>
      </c>
      <c r="CN370" s="2">
        <f t="shared" si="270"/>
        <v>0</v>
      </c>
      <c r="CO370" s="2">
        <f t="shared" si="270"/>
        <v>0</v>
      </c>
      <c r="CP370" s="2">
        <f t="shared" si="270"/>
        <v>0</v>
      </c>
      <c r="CQ370" s="2">
        <f t="shared" si="270"/>
        <v>0</v>
      </c>
      <c r="CR370" s="2">
        <f t="shared" si="270"/>
        <v>0</v>
      </c>
      <c r="CS370" s="2">
        <f t="shared" si="270"/>
        <v>0</v>
      </c>
      <c r="CT370" s="2">
        <f t="shared" si="270"/>
        <v>14</v>
      </c>
      <c r="CU370" s="2">
        <f t="shared" si="270"/>
        <v>0</v>
      </c>
      <c r="CV370" s="2">
        <f t="shared" si="270"/>
        <v>0</v>
      </c>
      <c r="CW370" s="2">
        <f t="shared" si="270"/>
        <v>0</v>
      </c>
      <c r="CX370" s="2">
        <f t="shared" si="270"/>
        <v>20</v>
      </c>
      <c r="CY370" s="2">
        <f t="shared" si="270"/>
        <v>15</v>
      </c>
      <c r="CZ370" s="2">
        <f t="shared" si="270"/>
        <v>60</v>
      </c>
      <c r="DA370" s="2">
        <f t="shared" si="270"/>
        <v>5</v>
      </c>
      <c r="DB370" s="2">
        <f t="shared" si="270"/>
        <v>10</v>
      </c>
      <c r="DC370" s="2">
        <f t="shared" si="270"/>
        <v>0</v>
      </c>
      <c r="DD370" s="2">
        <f t="shared" si="270"/>
        <v>60</v>
      </c>
      <c r="DE370" s="2">
        <f t="shared" si="270"/>
        <v>20</v>
      </c>
      <c r="DF370" s="2">
        <f t="shared" si="270"/>
        <v>0</v>
      </c>
      <c r="DG370" s="2">
        <f t="shared" si="270"/>
        <v>0</v>
      </c>
      <c r="DH370" s="2">
        <f t="shared" si="270"/>
        <v>0</v>
      </c>
      <c r="DI370" s="2">
        <f t="shared" si="270"/>
        <v>0</v>
      </c>
      <c r="DJ370" s="2">
        <f t="shared" si="270"/>
        <v>0</v>
      </c>
      <c r="DK370" s="2">
        <f t="shared" si="270"/>
        <v>45</v>
      </c>
      <c r="DL370" s="2">
        <f t="shared" si="270"/>
        <v>10</v>
      </c>
      <c r="DM370" s="2">
        <f t="shared" si="270"/>
        <v>110</v>
      </c>
      <c r="DN370" s="2">
        <f t="shared" si="270"/>
        <v>10</v>
      </c>
      <c r="DO370" s="2">
        <f t="shared" si="270"/>
        <v>5</v>
      </c>
      <c r="DP370" s="2">
        <f t="shared" si="270"/>
        <v>0</v>
      </c>
      <c r="DQ370" s="2">
        <f t="shared" si="270"/>
        <v>20</v>
      </c>
      <c r="DR370" s="2">
        <f t="shared" si="270"/>
        <v>0</v>
      </c>
      <c r="DS370" s="2">
        <f t="shared" si="270"/>
        <v>55</v>
      </c>
      <c r="DT370" s="2">
        <f t="shared" si="270"/>
        <v>0</v>
      </c>
      <c r="DU370" s="2">
        <f t="shared" si="270"/>
        <v>0</v>
      </c>
      <c r="DV370" s="2">
        <f t="shared" si="270"/>
        <v>0</v>
      </c>
      <c r="DW370" s="2">
        <f t="shared" si="270"/>
        <v>0</v>
      </c>
      <c r="DX370" s="2">
        <f t="shared" si="270"/>
        <v>30</v>
      </c>
      <c r="DY370" s="2">
        <f t="shared" si="270"/>
        <v>0</v>
      </c>
      <c r="DZ370" s="2">
        <f t="shared" si="270"/>
        <v>15</v>
      </c>
      <c r="EA370" s="2">
        <f t="shared" si="270"/>
        <v>0</v>
      </c>
      <c r="EB370" s="2">
        <f t="shared" si="270"/>
        <v>0</v>
      </c>
      <c r="EC370" s="2">
        <f t="shared" ref="EC370:FX370" si="271">SUM(EC349,EC342,EC327,EC304,EC300,EC296,EC292,EC278,EC274,EC253,EC230,EC208,EC204,EC200,EC193,EC171,EC156,EC147,EC133,EC103,EC87,EC70,EC57,EC43,EC32,EC22,EC13)</f>
        <v>0</v>
      </c>
      <c r="ED370" s="2">
        <f t="shared" si="271"/>
        <v>44</v>
      </c>
      <c r="EE370" s="2">
        <f t="shared" si="271"/>
        <v>10</v>
      </c>
      <c r="EF370" s="2">
        <f t="shared" si="271"/>
        <v>0</v>
      </c>
      <c r="EG370" s="2">
        <f t="shared" si="271"/>
        <v>2</v>
      </c>
      <c r="EH370" s="2">
        <f t="shared" si="271"/>
        <v>0</v>
      </c>
      <c r="EI370" s="2">
        <f t="shared" si="271"/>
        <v>0</v>
      </c>
      <c r="EJ370" s="2">
        <f t="shared" si="271"/>
        <v>0</v>
      </c>
      <c r="EK370" s="2">
        <f t="shared" si="271"/>
        <v>0</v>
      </c>
      <c r="EL370" s="2">
        <f t="shared" si="271"/>
        <v>0</v>
      </c>
      <c r="EM370" s="2">
        <f t="shared" si="271"/>
        <v>5</v>
      </c>
      <c r="EN370" s="2">
        <f t="shared" si="271"/>
        <v>0</v>
      </c>
      <c r="EO370" s="2">
        <f t="shared" si="271"/>
        <v>0</v>
      </c>
      <c r="EP370" s="2">
        <f t="shared" si="271"/>
        <v>0</v>
      </c>
      <c r="EQ370" s="2">
        <f t="shared" si="271"/>
        <v>0</v>
      </c>
      <c r="ER370" s="2">
        <f t="shared" si="271"/>
        <v>0</v>
      </c>
      <c r="ES370" s="2">
        <f t="shared" si="271"/>
        <v>0</v>
      </c>
      <c r="ET370" s="2">
        <f t="shared" si="271"/>
        <v>0</v>
      </c>
      <c r="EU370" s="2">
        <f t="shared" si="271"/>
        <v>0</v>
      </c>
      <c r="EV370" s="2">
        <f t="shared" si="271"/>
        <v>0</v>
      </c>
      <c r="EW370" s="2">
        <f t="shared" si="271"/>
        <v>0</v>
      </c>
      <c r="EX370" s="2">
        <f t="shared" si="271"/>
        <v>0</v>
      </c>
      <c r="EY370" s="2">
        <f t="shared" si="271"/>
        <v>0</v>
      </c>
      <c r="EZ370" s="2">
        <f t="shared" si="271"/>
        <v>0</v>
      </c>
      <c r="FA370" s="2">
        <f t="shared" si="271"/>
        <v>0</v>
      </c>
      <c r="FB370" s="2">
        <f t="shared" si="271"/>
        <v>0</v>
      </c>
      <c r="FC370" s="2">
        <f t="shared" ref="FC370" si="272">SUM(FC349,FC342,FC327,FC304,FC300,FC296,FC292,FC278,FC274,FC253,FC230,FC208,FC204,FC200,FC193,FC171,FC156,FC147,FC133,FC103,FC87,FC70,FC57,FC43,FC32,FC22,FC13)</f>
        <v>0</v>
      </c>
      <c r="FD370" s="2">
        <f t="shared" si="271"/>
        <v>0</v>
      </c>
      <c r="FE370" s="2">
        <f t="shared" si="271"/>
        <v>0</v>
      </c>
      <c r="FF370" s="2">
        <f t="shared" si="271"/>
        <v>0</v>
      </c>
      <c r="FG370" s="2">
        <f t="shared" si="271"/>
        <v>0</v>
      </c>
      <c r="FH370" s="2">
        <f t="shared" si="271"/>
        <v>0</v>
      </c>
      <c r="FI370" s="2">
        <f t="shared" si="271"/>
        <v>0</v>
      </c>
      <c r="FJ370" s="2">
        <f t="shared" si="271"/>
        <v>0</v>
      </c>
      <c r="FK370" s="2">
        <f t="shared" si="271"/>
        <v>0</v>
      </c>
      <c r="FL370" s="2">
        <f t="shared" si="271"/>
        <v>0</v>
      </c>
      <c r="FM370" s="2">
        <f t="shared" si="271"/>
        <v>0</v>
      </c>
      <c r="FN370" s="2">
        <f t="shared" si="271"/>
        <v>0</v>
      </c>
      <c r="FO370" s="2">
        <f t="shared" si="271"/>
        <v>0</v>
      </c>
      <c r="FP370" s="2">
        <f t="shared" si="271"/>
        <v>0</v>
      </c>
      <c r="FQ370" s="2">
        <f t="shared" si="271"/>
        <v>0</v>
      </c>
      <c r="FR370" s="2">
        <f t="shared" si="271"/>
        <v>0</v>
      </c>
      <c r="FS370" s="2">
        <f t="shared" si="271"/>
        <v>0</v>
      </c>
      <c r="FT370" s="2">
        <f t="shared" si="271"/>
        <v>0</v>
      </c>
      <c r="FU370" s="2">
        <f t="shared" si="271"/>
        <v>0</v>
      </c>
      <c r="FV370" s="2">
        <f t="shared" si="271"/>
        <v>0</v>
      </c>
      <c r="FW370" s="2">
        <f t="shared" si="271"/>
        <v>0</v>
      </c>
      <c r="FX370" s="2">
        <f t="shared" si="271"/>
        <v>0</v>
      </c>
    </row>
    <row r="371" spans="1:180" ht="15" thickBot="1" x14ac:dyDescent="0.4">
      <c r="A371" s="2" t="s">
        <v>293</v>
      </c>
      <c r="B371" s="2"/>
      <c r="C371" s="4">
        <v>40</v>
      </c>
      <c r="D371" s="4">
        <v>35</v>
      </c>
      <c r="E371" s="4">
        <v>30</v>
      </c>
      <c r="F371" s="4">
        <v>25</v>
      </c>
      <c r="G371" s="4">
        <v>25</v>
      </c>
      <c r="H371" s="4">
        <v>25</v>
      </c>
      <c r="I371" s="4">
        <v>20</v>
      </c>
      <c r="J371" s="4">
        <v>20</v>
      </c>
      <c r="K371" s="4">
        <v>20</v>
      </c>
      <c r="L371" s="4">
        <v>20</v>
      </c>
      <c r="M371" s="4">
        <v>20</v>
      </c>
      <c r="N371" s="4">
        <v>20</v>
      </c>
      <c r="O371" s="4">
        <v>15</v>
      </c>
      <c r="P371" s="4">
        <v>15</v>
      </c>
      <c r="Q371" s="4">
        <v>15</v>
      </c>
      <c r="R371" s="4">
        <v>15</v>
      </c>
      <c r="S371" s="4">
        <v>15</v>
      </c>
      <c r="T371" s="4">
        <v>15</v>
      </c>
      <c r="U371" s="4">
        <v>10</v>
      </c>
      <c r="V371" s="4">
        <v>10</v>
      </c>
      <c r="W371" s="4">
        <v>10</v>
      </c>
      <c r="X371" s="4">
        <v>10</v>
      </c>
      <c r="Y371" s="4">
        <v>10</v>
      </c>
      <c r="Z371" s="4">
        <v>10</v>
      </c>
      <c r="AA371" s="4">
        <v>10</v>
      </c>
      <c r="AB371" s="6">
        <v>10</v>
      </c>
      <c r="AC371" s="6">
        <v>10</v>
      </c>
      <c r="AD371" s="6">
        <v>8</v>
      </c>
      <c r="AE371" s="6">
        <v>8</v>
      </c>
      <c r="AF371" s="6">
        <v>8</v>
      </c>
      <c r="AG371" s="6">
        <v>8</v>
      </c>
      <c r="AH371" s="6">
        <v>8</v>
      </c>
      <c r="AI371" s="6">
        <v>8</v>
      </c>
      <c r="AJ371" s="6">
        <v>8</v>
      </c>
      <c r="AK371" s="6">
        <v>8</v>
      </c>
      <c r="AL371" s="6">
        <v>8</v>
      </c>
      <c r="AM371" s="6">
        <v>8</v>
      </c>
      <c r="AN371" s="6">
        <v>5</v>
      </c>
      <c r="AO371" s="6">
        <v>5</v>
      </c>
      <c r="AP371" s="6">
        <v>5</v>
      </c>
      <c r="AQ371" s="6">
        <v>5</v>
      </c>
      <c r="AR371" s="6">
        <v>5</v>
      </c>
      <c r="AS371" s="6">
        <v>5</v>
      </c>
      <c r="AT371" s="6">
        <v>5</v>
      </c>
      <c r="AU371" s="6">
        <v>5</v>
      </c>
      <c r="AV371" s="6">
        <v>5</v>
      </c>
      <c r="AW371" s="6">
        <v>5</v>
      </c>
      <c r="AX371" s="6">
        <v>5</v>
      </c>
      <c r="AY371" s="6">
        <v>5</v>
      </c>
      <c r="AZ371" s="6">
        <v>5</v>
      </c>
      <c r="BA371" s="6">
        <v>5</v>
      </c>
      <c r="BB371" s="6">
        <v>5</v>
      </c>
      <c r="BC371" s="6">
        <v>5</v>
      </c>
      <c r="BD371" s="6">
        <v>5</v>
      </c>
      <c r="BE371" s="6">
        <v>5</v>
      </c>
      <c r="BF371" s="6">
        <v>5</v>
      </c>
      <c r="BG371" s="6">
        <v>5</v>
      </c>
      <c r="BH371" s="6">
        <v>5</v>
      </c>
      <c r="BI371" s="6">
        <v>5</v>
      </c>
      <c r="BJ371" s="6">
        <v>5</v>
      </c>
      <c r="BK371" s="6">
        <v>5</v>
      </c>
      <c r="BL371" s="6">
        <v>5</v>
      </c>
      <c r="BM371" s="6">
        <v>5</v>
      </c>
      <c r="BN371" s="6">
        <v>5</v>
      </c>
      <c r="BO371" s="6">
        <v>5</v>
      </c>
      <c r="BP371" s="6">
        <v>5</v>
      </c>
      <c r="BQ371" s="6">
        <v>5</v>
      </c>
      <c r="BR371" s="6">
        <v>5</v>
      </c>
      <c r="BS371" s="6">
        <v>5</v>
      </c>
      <c r="BT371" s="6">
        <v>3</v>
      </c>
      <c r="BU371" s="6">
        <v>3</v>
      </c>
      <c r="BV371" s="6">
        <v>3</v>
      </c>
      <c r="BW371" s="6">
        <v>3</v>
      </c>
      <c r="BX371" s="6">
        <v>3</v>
      </c>
      <c r="BY371" s="6">
        <v>3</v>
      </c>
      <c r="BZ371" s="6">
        <v>3</v>
      </c>
      <c r="CA371" s="6">
        <v>3</v>
      </c>
      <c r="CB371" s="6">
        <v>3</v>
      </c>
      <c r="CC371" s="6">
        <v>3</v>
      </c>
      <c r="CD371" s="6">
        <v>2</v>
      </c>
      <c r="CE371" s="6">
        <v>2</v>
      </c>
      <c r="CF371" s="6">
        <v>2</v>
      </c>
      <c r="CG371" s="6">
        <v>2</v>
      </c>
      <c r="CH371" s="6">
        <v>2</v>
      </c>
      <c r="CI371" s="6">
        <v>2</v>
      </c>
      <c r="CJ371" s="6">
        <v>3</v>
      </c>
      <c r="CK371" s="6">
        <v>3</v>
      </c>
      <c r="CL371" s="6">
        <v>3</v>
      </c>
      <c r="CM371" s="6">
        <v>3</v>
      </c>
      <c r="CN371" s="6">
        <v>3</v>
      </c>
      <c r="CO371" s="6">
        <v>3</v>
      </c>
      <c r="CP371" s="6">
        <v>3</v>
      </c>
      <c r="CQ371" s="6">
        <v>2</v>
      </c>
      <c r="CR371" s="6">
        <v>2</v>
      </c>
      <c r="CS371" s="6">
        <v>2</v>
      </c>
      <c r="CT371" s="6">
        <v>3</v>
      </c>
      <c r="CU371" s="6">
        <v>3</v>
      </c>
      <c r="CV371" s="6">
        <v>3</v>
      </c>
      <c r="CW371" s="6">
        <v>2</v>
      </c>
      <c r="CX371" s="6">
        <v>2</v>
      </c>
      <c r="CY371" s="6">
        <v>2</v>
      </c>
      <c r="CZ371" s="6">
        <v>3</v>
      </c>
      <c r="DA371" s="6">
        <v>2</v>
      </c>
      <c r="DB371" s="6">
        <v>1</v>
      </c>
      <c r="DC371" s="6">
        <v>1</v>
      </c>
      <c r="DD371" s="6">
        <v>3</v>
      </c>
      <c r="DE371" s="6">
        <v>3</v>
      </c>
      <c r="DF371" s="6">
        <v>3</v>
      </c>
      <c r="DG371" s="6">
        <v>2</v>
      </c>
      <c r="DH371" s="6">
        <v>1</v>
      </c>
      <c r="DI371" s="6">
        <v>3</v>
      </c>
      <c r="DJ371" s="6">
        <v>3</v>
      </c>
      <c r="DK371" s="6">
        <v>3</v>
      </c>
      <c r="DL371" s="6">
        <v>2</v>
      </c>
      <c r="DM371" s="6">
        <v>2</v>
      </c>
      <c r="DN371" s="6">
        <v>2</v>
      </c>
      <c r="DO371" s="6">
        <v>1</v>
      </c>
      <c r="DP371" s="6">
        <v>1</v>
      </c>
      <c r="DQ371" s="6">
        <v>3</v>
      </c>
      <c r="DR371" s="6">
        <v>3</v>
      </c>
      <c r="DS371" s="6">
        <v>3</v>
      </c>
      <c r="DT371" s="6">
        <v>3</v>
      </c>
      <c r="DU371" s="6">
        <v>3</v>
      </c>
      <c r="DV371" s="6">
        <v>2</v>
      </c>
      <c r="DW371" s="6">
        <v>2</v>
      </c>
      <c r="DX371" s="6">
        <v>2</v>
      </c>
      <c r="DY371" s="6">
        <v>2</v>
      </c>
      <c r="DZ371" s="6">
        <v>2</v>
      </c>
      <c r="EA371" s="6">
        <v>2</v>
      </c>
      <c r="EB371" s="6">
        <v>2</v>
      </c>
      <c r="EC371" s="6">
        <v>2</v>
      </c>
      <c r="ED371" s="6">
        <v>2</v>
      </c>
      <c r="EE371" s="6">
        <v>2</v>
      </c>
      <c r="EF371" s="6">
        <v>2</v>
      </c>
      <c r="EG371" s="6">
        <v>2</v>
      </c>
      <c r="EH371" s="6">
        <v>1</v>
      </c>
      <c r="EI371" s="6">
        <v>1</v>
      </c>
      <c r="EJ371" s="6">
        <v>1</v>
      </c>
      <c r="EK371" s="6">
        <v>3</v>
      </c>
      <c r="EL371" s="6">
        <v>3</v>
      </c>
      <c r="EM371" s="6">
        <v>2</v>
      </c>
      <c r="EN371" s="6">
        <v>2</v>
      </c>
      <c r="EO371" s="6">
        <v>2</v>
      </c>
      <c r="EP371" s="6">
        <v>2</v>
      </c>
      <c r="EQ371" s="6">
        <v>2</v>
      </c>
      <c r="ER371" s="6">
        <v>2</v>
      </c>
      <c r="ES371" s="6">
        <v>2</v>
      </c>
      <c r="ET371" s="6">
        <v>2</v>
      </c>
      <c r="EU371" s="6">
        <v>2</v>
      </c>
      <c r="EV371" s="6">
        <v>2</v>
      </c>
      <c r="EW371" s="6">
        <v>2</v>
      </c>
      <c r="EX371" s="6">
        <v>2</v>
      </c>
      <c r="EY371" s="6">
        <v>1</v>
      </c>
      <c r="EZ371" s="6">
        <v>1</v>
      </c>
      <c r="FA371" s="6">
        <v>1</v>
      </c>
      <c r="FB371" s="6">
        <v>1</v>
      </c>
      <c r="FC371" s="6">
        <v>1</v>
      </c>
      <c r="FD371" s="6">
        <v>1</v>
      </c>
      <c r="FE371" s="6">
        <v>1</v>
      </c>
      <c r="FF371" s="6">
        <v>1</v>
      </c>
      <c r="FG371" s="6">
        <v>1</v>
      </c>
      <c r="FH371" s="6">
        <v>1</v>
      </c>
      <c r="FI371" s="6">
        <v>1</v>
      </c>
      <c r="FJ371" s="6">
        <v>3</v>
      </c>
      <c r="FK371" s="6">
        <v>4</v>
      </c>
      <c r="FL371" s="6">
        <v>3</v>
      </c>
      <c r="FM371" s="6">
        <v>3</v>
      </c>
      <c r="FN371" s="6">
        <v>3</v>
      </c>
      <c r="FO371" s="6">
        <v>2</v>
      </c>
      <c r="FP371" s="6">
        <v>2</v>
      </c>
      <c r="FQ371" s="6">
        <v>2</v>
      </c>
      <c r="FR371" s="6">
        <v>2</v>
      </c>
      <c r="FS371" s="6">
        <v>2</v>
      </c>
      <c r="FT371" s="6">
        <v>2</v>
      </c>
      <c r="FU371" s="6">
        <v>2</v>
      </c>
      <c r="FV371" s="6">
        <v>1</v>
      </c>
      <c r="FW371" s="6">
        <v>2</v>
      </c>
      <c r="FX371" s="6">
        <v>2</v>
      </c>
    </row>
    <row r="372" spans="1:180" x14ac:dyDescent="0.35">
      <c r="A372" s="5" t="s">
        <v>471</v>
      </c>
      <c r="B372" s="17"/>
      <c r="C372">
        <f>C370/C371</f>
        <v>7.75</v>
      </c>
      <c r="D372">
        <f t="shared" ref="D372:BO372" si="273">D370/D371</f>
        <v>3.4285714285714284</v>
      </c>
      <c r="E372">
        <f t="shared" si="273"/>
        <v>15.033333333333333</v>
      </c>
      <c r="F372">
        <f t="shared" si="273"/>
        <v>9.6</v>
      </c>
      <c r="G372">
        <f t="shared" si="273"/>
        <v>10.6</v>
      </c>
      <c r="H372">
        <f t="shared" si="273"/>
        <v>16.12</v>
      </c>
      <c r="I372">
        <f t="shared" si="273"/>
        <v>0.25</v>
      </c>
      <c r="J372">
        <f t="shared" si="273"/>
        <v>4.1500000000000004</v>
      </c>
      <c r="K372">
        <f t="shared" si="273"/>
        <v>15</v>
      </c>
      <c r="L372">
        <f t="shared" si="273"/>
        <v>34.75</v>
      </c>
      <c r="M372">
        <f t="shared" si="273"/>
        <v>1.25</v>
      </c>
      <c r="N372">
        <f t="shared" si="273"/>
        <v>10.25</v>
      </c>
      <c r="O372">
        <f t="shared" si="273"/>
        <v>2.3333333333333335</v>
      </c>
      <c r="P372">
        <f t="shared" si="273"/>
        <v>10</v>
      </c>
      <c r="Q372">
        <f t="shared" si="273"/>
        <v>4.333333333333333</v>
      </c>
      <c r="R372">
        <f t="shared" si="273"/>
        <v>2.6666666666666665</v>
      </c>
      <c r="S372">
        <f t="shared" si="273"/>
        <v>5</v>
      </c>
      <c r="T372">
        <f t="shared" si="273"/>
        <v>20.333333333333332</v>
      </c>
      <c r="U372">
        <f t="shared" si="273"/>
        <v>12</v>
      </c>
      <c r="V372">
        <f t="shared" si="273"/>
        <v>5.5</v>
      </c>
      <c r="W372">
        <f t="shared" si="273"/>
        <v>2.5</v>
      </c>
      <c r="X372">
        <f t="shared" si="273"/>
        <v>0</v>
      </c>
      <c r="Y372">
        <f t="shared" si="273"/>
        <v>3.5</v>
      </c>
      <c r="Z372">
        <f t="shared" si="273"/>
        <v>21.4</v>
      </c>
      <c r="AA372">
        <f t="shared" si="273"/>
        <v>20.6</v>
      </c>
      <c r="AB372">
        <f t="shared" si="273"/>
        <v>7.5</v>
      </c>
      <c r="AC372">
        <f t="shared" si="273"/>
        <v>8</v>
      </c>
      <c r="AD372">
        <f t="shared" si="273"/>
        <v>8.125</v>
      </c>
      <c r="AE372">
        <f t="shared" si="273"/>
        <v>2.125</v>
      </c>
      <c r="AF372">
        <f t="shared" si="273"/>
        <v>0</v>
      </c>
      <c r="AG372">
        <f t="shared" si="273"/>
        <v>1.25</v>
      </c>
      <c r="AH372">
        <f t="shared" si="273"/>
        <v>11.25</v>
      </c>
      <c r="AI372">
        <f t="shared" si="273"/>
        <v>2.5</v>
      </c>
      <c r="AJ372">
        <f t="shared" si="273"/>
        <v>4.25</v>
      </c>
      <c r="AK372">
        <f t="shared" si="273"/>
        <v>3.75</v>
      </c>
      <c r="AL372">
        <f t="shared" si="273"/>
        <v>3</v>
      </c>
      <c r="AM372">
        <f t="shared" si="273"/>
        <v>0</v>
      </c>
      <c r="AN372">
        <f t="shared" si="273"/>
        <v>3.2</v>
      </c>
      <c r="AO372">
        <f t="shared" si="273"/>
        <v>0</v>
      </c>
      <c r="AP372">
        <f t="shared" si="273"/>
        <v>16.399999999999999</v>
      </c>
      <c r="AQ372">
        <f t="shared" si="273"/>
        <v>8</v>
      </c>
      <c r="AR372">
        <f t="shared" si="273"/>
        <v>8</v>
      </c>
      <c r="AS372">
        <f t="shared" si="273"/>
        <v>4</v>
      </c>
      <c r="AT372">
        <f t="shared" si="273"/>
        <v>6</v>
      </c>
      <c r="AU372">
        <f t="shared" si="273"/>
        <v>23</v>
      </c>
      <c r="AV372">
        <f t="shared" si="273"/>
        <v>0</v>
      </c>
      <c r="AW372">
        <f t="shared" si="273"/>
        <v>1</v>
      </c>
      <c r="AX372">
        <f t="shared" si="273"/>
        <v>4</v>
      </c>
      <c r="AY372">
        <f t="shared" si="273"/>
        <v>8</v>
      </c>
      <c r="AZ372">
        <f t="shared" si="273"/>
        <v>12</v>
      </c>
      <c r="BA372">
        <f t="shared" si="273"/>
        <v>18.600000000000001</v>
      </c>
      <c r="BB372">
        <f t="shared" si="273"/>
        <v>12</v>
      </c>
      <c r="BC372">
        <f t="shared" si="273"/>
        <v>4</v>
      </c>
      <c r="BD372">
        <f t="shared" si="273"/>
        <v>1</v>
      </c>
      <c r="BE372">
        <f t="shared" si="273"/>
        <v>13.8</v>
      </c>
      <c r="BF372">
        <f t="shared" si="273"/>
        <v>0</v>
      </c>
      <c r="BG372">
        <f t="shared" si="273"/>
        <v>0</v>
      </c>
      <c r="BH372">
        <f t="shared" si="273"/>
        <v>4</v>
      </c>
      <c r="BI372">
        <f t="shared" si="273"/>
        <v>0</v>
      </c>
      <c r="BJ372">
        <f t="shared" si="273"/>
        <v>43</v>
      </c>
      <c r="BK372">
        <f t="shared" si="273"/>
        <v>3</v>
      </c>
      <c r="BL372">
        <f t="shared" si="273"/>
        <v>3</v>
      </c>
      <c r="BM372">
        <f t="shared" si="273"/>
        <v>0</v>
      </c>
      <c r="BN372">
        <f t="shared" si="273"/>
        <v>2</v>
      </c>
      <c r="BO372">
        <f t="shared" si="273"/>
        <v>0</v>
      </c>
      <c r="BP372">
        <f t="shared" ref="BP372:EA372" si="274">BP370/BP371</f>
        <v>9</v>
      </c>
      <c r="BQ372">
        <f t="shared" si="274"/>
        <v>24</v>
      </c>
      <c r="BR372">
        <f t="shared" si="274"/>
        <v>25</v>
      </c>
      <c r="BS372">
        <f t="shared" si="274"/>
        <v>3</v>
      </c>
      <c r="BT372">
        <f t="shared" si="274"/>
        <v>12.333333333333334</v>
      </c>
      <c r="BU372">
        <f t="shared" si="274"/>
        <v>0</v>
      </c>
      <c r="BV372">
        <f t="shared" si="274"/>
        <v>0</v>
      </c>
      <c r="BW372">
        <f t="shared" si="274"/>
        <v>0</v>
      </c>
      <c r="BX372">
        <f t="shared" si="274"/>
        <v>5.666666666666667</v>
      </c>
      <c r="BY372">
        <f t="shared" si="274"/>
        <v>0</v>
      </c>
      <c r="BZ372">
        <f t="shared" si="274"/>
        <v>13.333333333333334</v>
      </c>
      <c r="CA372">
        <f t="shared" si="274"/>
        <v>0</v>
      </c>
      <c r="CB372">
        <f t="shared" si="274"/>
        <v>0</v>
      </c>
      <c r="CC372">
        <f t="shared" si="274"/>
        <v>0.33333333333333331</v>
      </c>
      <c r="CD372">
        <f t="shared" si="274"/>
        <v>0</v>
      </c>
      <c r="CE372">
        <f t="shared" si="274"/>
        <v>7.5</v>
      </c>
      <c r="CF372">
        <f t="shared" si="274"/>
        <v>0</v>
      </c>
      <c r="CG372">
        <f t="shared" si="274"/>
        <v>0</v>
      </c>
      <c r="CH372">
        <f t="shared" si="274"/>
        <v>0</v>
      </c>
      <c r="CI372">
        <f t="shared" si="274"/>
        <v>0</v>
      </c>
      <c r="CJ372">
        <f t="shared" si="274"/>
        <v>0</v>
      </c>
      <c r="CK372">
        <f t="shared" si="274"/>
        <v>0</v>
      </c>
      <c r="CL372">
        <f t="shared" si="274"/>
        <v>0</v>
      </c>
      <c r="CM372">
        <f t="shared" si="274"/>
        <v>0</v>
      </c>
      <c r="CN372">
        <f t="shared" si="274"/>
        <v>0</v>
      </c>
      <c r="CO372">
        <f t="shared" si="274"/>
        <v>0</v>
      </c>
      <c r="CP372">
        <f t="shared" si="274"/>
        <v>0</v>
      </c>
      <c r="CQ372">
        <f t="shared" si="274"/>
        <v>0</v>
      </c>
      <c r="CR372">
        <f t="shared" si="274"/>
        <v>0</v>
      </c>
      <c r="CS372">
        <f t="shared" si="274"/>
        <v>0</v>
      </c>
      <c r="CT372">
        <f t="shared" si="274"/>
        <v>4.666666666666667</v>
      </c>
      <c r="CU372">
        <f t="shared" si="274"/>
        <v>0</v>
      </c>
      <c r="CV372">
        <f t="shared" si="274"/>
        <v>0</v>
      </c>
      <c r="CW372">
        <f t="shared" si="274"/>
        <v>0</v>
      </c>
      <c r="CX372">
        <f t="shared" si="274"/>
        <v>10</v>
      </c>
      <c r="CY372">
        <f t="shared" si="274"/>
        <v>7.5</v>
      </c>
      <c r="CZ372">
        <f t="shared" si="274"/>
        <v>20</v>
      </c>
      <c r="DA372">
        <f t="shared" si="274"/>
        <v>2.5</v>
      </c>
      <c r="DB372">
        <f t="shared" si="274"/>
        <v>10</v>
      </c>
      <c r="DC372">
        <f t="shared" si="274"/>
        <v>0</v>
      </c>
      <c r="DD372">
        <f t="shared" si="274"/>
        <v>20</v>
      </c>
      <c r="DE372">
        <f t="shared" si="274"/>
        <v>6.666666666666667</v>
      </c>
      <c r="DF372">
        <f t="shared" si="274"/>
        <v>0</v>
      </c>
      <c r="DG372">
        <f t="shared" si="274"/>
        <v>0</v>
      </c>
      <c r="DH372">
        <f t="shared" si="274"/>
        <v>0</v>
      </c>
      <c r="DI372">
        <f t="shared" si="274"/>
        <v>0</v>
      </c>
      <c r="DJ372">
        <f t="shared" si="274"/>
        <v>0</v>
      </c>
      <c r="DK372">
        <f t="shared" si="274"/>
        <v>15</v>
      </c>
      <c r="DL372">
        <f t="shared" si="274"/>
        <v>5</v>
      </c>
      <c r="DM372">
        <f t="shared" si="274"/>
        <v>55</v>
      </c>
      <c r="DN372">
        <f t="shared" si="274"/>
        <v>5</v>
      </c>
      <c r="DO372">
        <f t="shared" si="274"/>
        <v>5</v>
      </c>
      <c r="DP372">
        <f t="shared" si="274"/>
        <v>0</v>
      </c>
      <c r="DQ372">
        <f t="shared" si="274"/>
        <v>6.666666666666667</v>
      </c>
      <c r="DR372">
        <f t="shared" si="274"/>
        <v>0</v>
      </c>
      <c r="DS372">
        <f t="shared" si="274"/>
        <v>18.333333333333332</v>
      </c>
      <c r="DT372">
        <f t="shared" si="274"/>
        <v>0</v>
      </c>
      <c r="DU372">
        <f t="shared" si="274"/>
        <v>0</v>
      </c>
      <c r="DV372">
        <f t="shared" si="274"/>
        <v>0</v>
      </c>
      <c r="DW372">
        <f t="shared" si="274"/>
        <v>0</v>
      </c>
      <c r="DX372">
        <f t="shared" si="274"/>
        <v>15</v>
      </c>
      <c r="DY372">
        <f t="shared" si="274"/>
        <v>0</v>
      </c>
      <c r="DZ372">
        <f t="shared" si="274"/>
        <v>7.5</v>
      </c>
      <c r="EA372">
        <f t="shared" si="274"/>
        <v>0</v>
      </c>
      <c r="EB372">
        <f t="shared" ref="EB372:FX372" si="275">EB370/EB371</f>
        <v>0</v>
      </c>
      <c r="EC372">
        <f t="shared" si="275"/>
        <v>0</v>
      </c>
      <c r="ED372">
        <f t="shared" si="275"/>
        <v>22</v>
      </c>
      <c r="EE372">
        <f t="shared" si="275"/>
        <v>5</v>
      </c>
      <c r="EF372">
        <f t="shared" si="275"/>
        <v>0</v>
      </c>
      <c r="EG372">
        <f t="shared" si="275"/>
        <v>1</v>
      </c>
      <c r="EH372">
        <f t="shared" si="275"/>
        <v>0</v>
      </c>
      <c r="EI372">
        <f t="shared" si="275"/>
        <v>0</v>
      </c>
      <c r="EJ372">
        <f t="shared" si="275"/>
        <v>0</v>
      </c>
      <c r="EK372">
        <f t="shared" si="275"/>
        <v>0</v>
      </c>
      <c r="EL372">
        <f t="shared" si="275"/>
        <v>0</v>
      </c>
      <c r="EM372">
        <f t="shared" si="275"/>
        <v>2.5</v>
      </c>
      <c r="EN372">
        <f t="shared" si="275"/>
        <v>0</v>
      </c>
      <c r="EO372">
        <f t="shared" si="275"/>
        <v>0</v>
      </c>
      <c r="EP372">
        <f t="shared" si="275"/>
        <v>0</v>
      </c>
      <c r="EQ372">
        <f t="shared" si="275"/>
        <v>0</v>
      </c>
      <c r="ER372">
        <f t="shared" si="275"/>
        <v>0</v>
      </c>
      <c r="ES372">
        <f t="shared" si="275"/>
        <v>0</v>
      </c>
      <c r="ET372">
        <f t="shared" si="275"/>
        <v>0</v>
      </c>
      <c r="EU372">
        <f t="shared" si="275"/>
        <v>0</v>
      </c>
      <c r="EV372">
        <f t="shared" si="275"/>
        <v>0</v>
      </c>
      <c r="EW372">
        <f t="shared" si="275"/>
        <v>0</v>
      </c>
      <c r="EX372">
        <f t="shared" si="275"/>
        <v>0</v>
      </c>
      <c r="EY372">
        <f t="shared" si="275"/>
        <v>0</v>
      </c>
      <c r="EZ372">
        <f t="shared" si="275"/>
        <v>0</v>
      </c>
      <c r="FA372">
        <f t="shared" si="275"/>
        <v>0</v>
      </c>
      <c r="FB372">
        <f t="shared" si="275"/>
        <v>0</v>
      </c>
      <c r="FC372">
        <f t="shared" ref="FC372" si="276">FC370/FC371</f>
        <v>0</v>
      </c>
      <c r="FD372">
        <f t="shared" si="275"/>
        <v>0</v>
      </c>
      <c r="FE372">
        <f t="shared" si="275"/>
        <v>0</v>
      </c>
      <c r="FF372">
        <f t="shared" si="275"/>
        <v>0</v>
      </c>
      <c r="FG372">
        <f t="shared" si="275"/>
        <v>0</v>
      </c>
      <c r="FH372">
        <f t="shared" si="275"/>
        <v>0</v>
      </c>
      <c r="FI372">
        <f t="shared" si="275"/>
        <v>0</v>
      </c>
      <c r="FJ372">
        <f t="shared" si="275"/>
        <v>0</v>
      </c>
      <c r="FK372">
        <f t="shared" si="275"/>
        <v>0</v>
      </c>
      <c r="FL372">
        <f t="shared" si="275"/>
        <v>0</v>
      </c>
      <c r="FM372">
        <f t="shared" si="275"/>
        <v>0</v>
      </c>
      <c r="FN372">
        <f t="shared" si="275"/>
        <v>0</v>
      </c>
      <c r="FO372">
        <f t="shared" si="275"/>
        <v>0</v>
      </c>
      <c r="FP372">
        <f t="shared" si="275"/>
        <v>0</v>
      </c>
      <c r="FQ372">
        <f t="shared" si="275"/>
        <v>0</v>
      </c>
      <c r="FR372">
        <f t="shared" si="275"/>
        <v>0</v>
      </c>
      <c r="FS372">
        <f t="shared" si="275"/>
        <v>0</v>
      </c>
      <c r="FT372">
        <f t="shared" si="275"/>
        <v>0</v>
      </c>
      <c r="FU372">
        <f t="shared" si="275"/>
        <v>0</v>
      </c>
      <c r="FV372">
        <f t="shared" si="275"/>
        <v>0</v>
      </c>
      <c r="FW372">
        <f t="shared" si="275"/>
        <v>0</v>
      </c>
      <c r="FX372">
        <f t="shared" si="275"/>
        <v>0</v>
      </c>
    </row>
    <row r="373" spans="1:180" x14ac:dyDescent="0.35">
      <c r="A373" s="17" t="s">
        <v>489</v>
      </c>
      <c r="C373">
        <f>C370+C21</f>
        <v>320</v>
      </c>
      <c r="D373">
        <f>D370+D21</f>
        <v>170</v>
      </c>
      <c r="E373">
        <f>E370+E21</f>
        <v>456</v>
      </c>
      <c r="F373">
        <f>F370+F21</f>
        <v>340</v>
      </c>
      <c r="G373">
        <f>G370+G21</f>
        <v>290</v>
      </c>
      <c r="H373">
        <f>H370+H21</f>
        <v>503</v>
      </c>
      <c r="I373">
        <f>I370+I21</f>
        <v>30</v>
      </c>
      <c r="J373">
        <f>J370+J21</f>
        <v>83</v>
      </c>
      <c r="K373">
        <f>K370+K21</f>
        <v>350</v>
      </c>
      <c r="L373">
        <f>L370+L21</f>
        <v>745</v>
      </c>
      <c r="M373">
        <f>M370+M21</f>
        <v>20</v>
      </c>
      <c r="N373">
        <f>N370+N21</f>
        <v>230</v>
      </c>
      <c r="O373">
        <f>O370+O21</f>
        <v>85</v>
      </c>
      <c r="P373">
        <f>P370+P21</f>
        <v>175</v>
      </c>
      <c r="Q373">
        <f>Q370+Q21</f>
        <v>90</v>
      </c>
      <c r="R373">
        <f>R370+R21</f>
        <v>50</v>
      </c>
      <c r="S373">
        <f>S370+S21</f>
        <v>175</v>
      </c>
      <c r="T373">
        <f>T370+T21</f>
        <v>405</v>
      </c>
      <c r="U373">
        <f>U370+U21</f>
        <v>170</v>
      </c>
      <c r="V373">
        <f>V370+V21</f>
        <v>105</v>
      </c>
      <c r="W373">
        <f>W370+W21</f>
        <v>50</v>
      </c>
      <c r="X373">
        <f>X370+X21</f>
        <v>-5</v>
      </c>
      <c r="Y373">
        <f>Y370+Y21</f>
        <v>40</v>
      </c>
      <c r="Z373">
        <f>Z370+Z21</f>
        <v>214</v>
      </c>
      <c r="AA373">
        <f>AA370+AA21</f>
        <v>256</v>
      </c>
      <c r="AB373">
        <f>AB370+AB21</f>
        <v>125</v>
      </c>
      <c r="AC373">
        <f>AC370+AC21</f>
        <v>130</v>
      </c>
      <c r="AD373">
        <f>AD370+AD21</f>
        <v>165</v>
      </c>
      <c r="AE373">
        <f>AE370+AE21</f>
        <v>17</v>
      </c>
      <c r="AF373">
        <f>AF370+AF21</f>
        <v>5</v>
      </c>
      <c r="AG373">
        <f>AG370+AG21</f>
        <v>35</v>
      </c>
      <c r="AH373">
        <f>AH370+AH21</f>
        <v>190</v>
      </c>
      <c r="AI373">
        <f>AI370+AI21</f>
        <v>70</v>
      </c>
      <c r="AJ373">
        <f>AJ370+AJ21</f>
        <v>59</v>
      </c>
      <c r="AK373">
        <f>AK370+AK21</f>
        <v>80</v>
      </c>
      <c r="AL373">
        <f>AL370+AL21</f>
        <v>49</v>
      </c>
      <c r="AM373">
        <f>AM370+AM21</f>
        <v>5</v>
      </c>
      <c r="AN373">
        <f>AN370+AN21</f>
        <v>41</v>
      </c>
      <c r="AO373">
        <f>AO370+AO21</f>
        <v>-5</v>
      </c>
      <c r="AP373">
        <f>AP370+AP21</f>
        <v>132</v>
      </c>
      <c r="AQ373">
        <f>AQ370+AQ21</f>
        <v>65</v>
      </c>
      <c r="AR373">
        <f>AR370+AR21</f>
        <v>140</v>
      </c>
      <c r="AS373">
        <f>AS370+AS21</f>
        <v>70</v>
      </c>
      <c r="AT373">
        <f>AT370+AT21</f>
        <v>80</v>
      </c>
      <c r="AU373">
        <f>AU370+AU21</f>
        <v>165</v>
      </c>
      <c r="AV373">
        <f>AV370+AV21</f>
        <v>25</v>
      </c>
      <c r="AW373">
        <f>AW370+AW21</f>
        <v>55</v>
      </c>
      <c r="AX373">
        <f>AX370+AX21</f>
        <v>120</v>
      </c>
      <c r="AY373">
        <f>AY370+AY21</f>
        <v>140</v>
      </c>
      <c r="AZ373">
        <f>AZ370+AZ21</f>
        <v>110</v>
      </c>
      <c r="BA373">
        <f>BA370+BA21</f>
        <v>93</v>
      </c>
      <c r="BB373">
        <f>BB370+BB21</f>
        <v>160</v>
      </c>
      <c r="BC373">
        <f>BC370+BC21</f>
        <v>120</v>
      </c>
      <c r="BD373">
        <f>BD370+BD21</f>
        <v>30</v>
      </c>
      <c r="BE373">
        <f>BE370+BE21</f>
        <v>94</v>
      </c>
      <c r="BF373">
        <f>BF370+BF21</f>
        <v>5</v>
      </c>
      <c r="BG373">
        <f>BG370+BG21</f>
        <v>10</v>
      </c>
      <c r="BH373">
        <f>BH370+BH21</f>
        <v>45</v>
      </c>
      <c r="BI373">
        <f>BI370+BI21</f>
        <v>25</v>
      </c>
      <c r="BJ373">
        <f>BJ370+BJ21</f>
        <v>265</v>
      </c>
      <c r="BK373">
        <f>BK370+BK21</f>
        <v>25</v>
      </c>
      <c r="BL373">
        <f>BL370+BL21</f>
        <v>40</v>
      </c>
      <c r="BM373">
        <f>BM370+BM21</f>
        <v>5</v>
      </c>
      <c r="BN373">
        <f>BN370+BN21</f>
        <v>10</v>
      </c>
      <c r="BO373">
        <f>BO370+BO21</f>
        <v>5</v>
      </c>
      <c r="BP373">
        <f>BP370+BP21</f>
        <v>145</v>
      </c>
      <c r="BQ373">
        <f>BQ370+BQ21</f>
        <v>145</v>
      </c>
      <c r="BR373">
        <f>BR370+BR21</f>
        <v>125</v>
      </c>
      <c r="BS373">
        <f>BS370+BS21</f>
        <v>65</v>
      </c>
      <c r="BT373">
        <f>BT370+BT21</f>
        <v>62</v>
      </c>
      <c r="BU373">
        <f>BU370+BU21</f>
        <v>25</v>
      </c>
      <c r="BV373">
        <f>BV370+BV21</f>
        <v>25</v>
      </c>
      <c r="BW373">
        <f>BW370+BW21</f>
        <v>100</v>
      </c>
      <c r="BX373">
        <f>BX370+BX21</f>
        <v>27</v>
      </c>
      <c r="BY373">
        <f>BY370+BY21</f>
        <v>0</v>
      </c>
      <c r="BZ373">
        <f>BZ370+BZ21</f>
        <v>90</v>
      </c>
      <c r="CA373">
        <f>CA370+CA21</f>
        <v>25</v>
      </c>
      <c r="CB373">
        <f>CB370+CB21</f>
        <v>10</v>
      </c>
      <c r="CC373">
        <f>CC370+CC21</f>
        <v>51</v>
      </c>
      <c r="CD373">
        <f>CD370+CD21</f>
        <v>0</v>
      </c>
      <c r="CE373">
        <f>CE370+CE21</f>
        <v>40</v>
      </c>
      <c r="CF373">
        <f>CF370+CF21</f>
        <v>5</v>
      </c>
      <c r="CG373">
        <f>CG370+CG21</f>
        <v>5</v>
      </c>
      <c r="CH373">
        <f>CH370+CH21</f>
        <v>10</v>
      </c>
      <c r="CI373">
        <f>CI370+CI21</f>
        <v>25</v>
      </c>
      <c r="CJ373">
        <f>CJ370+CJ21</f>
        <v>25</v>
      </c>
      <c r="CK373">
        <f>CK370+CK21</f>
        <v>5</v>
      </c>
      <c r="CL373">
        <f>CL370+CL21</f>
        <v>0</v>
      </c>
      <c r="CM373">
        <f>CM370+CM21</f>
        <v>5</v>
      </c>
      <c r="CN373">
        <f>CN370+CN21</f>
        <v>50</v>
      </c>
      <c r="CO373">
        <f>CO370+CO21</f>
        <v>-5</v>
      </c>
      <c r="CP373">
        <f>CP370+CP21</f>
        <v>5</v>
      </c>
      <c r="CQ373">
        <f>CQ370+CQ21</f>
        <v>-5</v>
      </c>
      <c r="CR373">
        <f>CR370+CR21</f>
        <v>-5</v>
      </c>
      <c r="CS373">
        <f>CS370+CS21</f>
        <v>25</v>
      </c>
      <c r="CT373">
        <f>CT370+CT21</f>
        <v>39</v>
      </c>
      <c r="CU373">
        <f>CU370+CU21</f>
        <v>25</v>
      </c>
      <c r="CV373">
        <f>CV370+CV21</f>
        <v>100</v>
      </c>
      <c r="CW373">
        <f>CW370+CW21</f>
        <v>50</v>
      </c>
      <c r="CX373">
        <f>CX370+CX21</f>
        <v>120</v>
      </c>
      <c r="CY373">
        <f>CY370+CY21</f>
        <v>115</v>
      </c>
      <c r="CZ373">
        <f>CZ370+CZ21</f>
        <v>160</v>
      </c>
      <c r="DA373">
        <f>DA370+DA21</f>
        <v>105</v>
      </c>
      <c r="DB373">
        <f>DB370+DB21</f>
        <v>110</v>
      </c>
      <c r="DC373">
        <f>DC370+DC21</f>
        <v>25</v>
      </c>
      <c r="DD373">
        <f>DD370+DD21</f>
        <v>160</v>
      </c>
      <c r="DE373">
        <f>DE370+DE21</f>
        <v>70</v>
      </c>
      <c r="DF373">
        <f>DF370+DF21</f>
        <v>0</v>
      </c>
      <c r="DG373">
        <f>DG370+DG21</f>
        <v>50</v>
      </c>
      <c r="DH373">
        <f>DH370+DH21</f>
        <v>25</v>
      </c>
      <c r="DI373">
        <f>DI370+DI21</f>
        <v>0</v>
      </c>
      <c r="DJ373">
        <f>DJ370+DJ21</f>
        <v>100</v>
      </c>
      <c r="DK373">
        <f>DK370+DK21</f>
        <v>95</v>
      </c>
      <c r="DL373">
        <f>DL370+DL21</f>
        <v>60</v>
      </c>
      <c r="DM373">
        <f>DM370+DM21</f>
        <v>210</v>
      </c>
      <c r="DN373">
        <f>DN370+DN21</f>
        <v>110</v>
      </c>
      <c r="DO373">
        <f>DO370+DO21</f>
        <v>55</v>
      </c>
      <c r="DP373">
        <f>DP370+DP21</f>
        <v>100</v>
      </c>
      <c r="DQ373">
        <f>DQ370+DQ21</f>
        <v>70</v>
      </c>
      <c r="DR373">
        <f>DR370+DR21</f>
        <v>100</v>
      </c>
      <c r="DS373">
        <f>DS370+DS21</f>
        <v>80</v>
      </c>
      <c r="DT373">
        <f>DT370+DT21</f>
        <v>0</v>
      </c>
      <c r="DU373">
        <f>DU370+DU21</f>
        <v>10</v>
      </c>
      <c r="DV373">
        <f>DV370+DV21</f>
        <v>50</v>
      </c>
      <c r="DW373">
        <f>DW370+DW21</f>
        <v>25</v>
      </c>
      <c r="DX373">
        <f>DX370+DX21</f>
        <v>80</v>
      </c>
      <c r="DY373">
        <f>DY370+DY21</f>
        <v>25</v>
      </c>
      <c r="DZ373">
        <f>DZ370+DZ21</f>
        <v>65</v>
      </c>
      <c r="EA373">
        <f>EA370+EA21</f>
        <v>50</v>
      </c>
      <c r="EB373">
        <f>EB370+EB21</f>
        <v>25</v>
      </c>
      <c r="EC373">
        <f>EC370+EC21</f>
        <v>0</v>
      </c>
      <c r="ED373">
        <f>ED370+ED21</f>
        <v>94</v>
      </c>
      <c r="EE373">
        <f>EE370+EE21</f>
        <v>15</v>
      </c>
      <c r="EF373">
        <f>EF370+EF21</f>
        <v>25</v>
      </c>
      <c r="EG373">
        <f>EG370+EG21</f>
        <v>2</v>
      </c>
      <c r="EH373">
        <f>EH370+EH21</f>
        <v>5</v>
      </c>
      <c r="EI373">
        <f>EI370+EI21</f>
        <v>25</v>
      </c>
      <c r="EJ373">
        <f>EJ370+EJ21</f>
        <v>100</v>
      </c>
      <c r="EK373">
        <f>EK370+EK21</f>
        <v>25</v>
      </c>
      <c r="EL373">
        <f>EL370+EL21</f>
        <v>0</v>
      </c>
      <c r="EM373">
        <f>EM370+EM21</f>
        <v>30</v>
      </c>
      <c r="EN373">
        <f>EN370+EN21</f>
        <v>50</v>
      </c>
      <c r="EO373">
        <f>EO370+EO21</f>
        <v>0</v>
      </c>
      <c r="EP373">
        <f>EP370+EP21</f>
        <v>0</v>
      </c>
      <c r="EQ373">
        <f>EQ370+EQ21</f>
        <v>5</v>
      </c>
      <c r="ER373">
        <f>ER370+ER21</f>
        <v>10</v>
      </c>
      <c r="ES373">
        <f>ES370+ES21</f>
        <v>5</v>
      </c>
      <c r="ET373">
        <f>ET370+ET21</f>
        <v>10</v>
      </c>
      <c r="EU373">
        <f>EU370+EU21</f>
        <v>50</v>
      </c>
      <c r="EV373">
        <f>EV370+EV21</f>
        <v>25</v>
      </c>
      <c r="EW373">
        <f>EW370+EW21</f>
        <v>0</v>
      </c>
      <c r="EX373">
        <f>EX370+EX21</f>
        <v>50</v>
      </c>
      <c r="EY373">
        <f>EY370+EY21</f>
        <v>-5</v>
      </c>
      <c r="EZ373">
        <f>EZ370+EZ21</f>
        <v>-5</v>
      </c>
      <c r="FA373">
        <f>FA370+FA21</f>
        <v>0</v>
      </c>
      <c r="FB373">
        <f>FB370+FB21</f>
        <v>10</v>
      </c>
      <c r="FC373">
        <f>FC370+FC21</f>
        <v>5</v>
      </c>
      <c r="FD373">
        <f>FD370+FD21</f>
        <v>0</v>
      </c>
      <c r="FE373">
        <f>FE370+FE21</f>
        <v>5</v>
      </c>
      <c r="FF373">
        <f>FF370+FF21</f>
        <v>-5</v>
      </c>
      <c r="FG373">
        <f>FG370+FG21</f>
        <v>5</v>
      </c>
      <c r="FH373">
        <f>FH370+FH21</f>
        <v>25</v>
      </c>
      <c r="FI373">
        <f>FI370+FI21</f>
        <v>-5</v>
      </c>
      <c r="FJ373">
        <f>FJ370+FJ21</f>
        <v>0</v>
      </c>
      <c r="FK373">
        <f>FK370+FK21</f>
        <v>50</v>
      </c>
      <c r="FL373">
        <f>FL370+FL21</f>
        <v>0</v>
      </c>
      <c r="FM373">
        <f>FM370+FM21</f>
        <v>50</v>
      </c>
      <c r="FN373">
        <f>FN370+FN21</f>
        <v>5</v>
      </c>
      <c r="FO373">
        <f>FO370+FO21</f>
        <v>-5</v>
      </c>
      <c r="FP373">
        <f>FP370+FP21</f>
        <v>25</v>
      </c>
      <c r="FQ373">
        <f>FQ370+FQ21</f>
        <v>25</v>
      </c>
      <c r="FR373">
        <f>FR370+FR21</f>
        <v>0</v>
      </c>
      <c r="FS373">
        <f>FS370+FS21</f>
        <v>0</v>
      </c>
      <c r="FT373">
        <f>FT370+FT21</f>
        <v>-5</v>
      </c>
      <c r="FU373">
        <f>FU370+FU21</f>
        <v>10</v>
      </c>
      <c r="FV373">
        <f>FV370+FV21</f>
        <v>0</v>
      </c>
      <c r="FW373">
        <f>FW370+FW21</f>
        <v>50</v>
      </c>
      <c r="FX373">
        <f>FX370+FX21</f>
        <v>-5</v>
      </c>
    </row>
    <row r="376" spans="1:180" x14ac:dyDescent="0.35">
      <c r="A376" t="str">
        <f>"My Score:  "&amp;SUM(H370,L370,N370,T370,AY370,BJ370,DM370,AH370)</f>
        <v>My Score:  2063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11FE-E5D7-45FE-A490-4A4D9B203716}">
  <dimension ref="A1:D178"/>
  <sheetViews>
    <sheetView workbookViewId="0">
      <selection sqref="A1:D1048576"/>
    </sheetView>
  </sheetViews>
  <sheetFormatPr defaultRowHeight="14.5" x14ac:dyDescent="0.35"/>
  <cols>
    <col min="1" max="1" width="40.54296875" customWidth="1"/>
  </cols>
  <sheetData>
    <row r="1" spans="1:4" ht="15" thickBot="1" x14ac:dyDescent="0.4">
      <c r="A1" s="2" t="s">
        <v>294</v>
      </c>
      <c r="B1" t="s">
        <v>292</v>
      </c>
      <c r="C1" t="s">
        <v>293</v>
      </c>
      <c r="D1" t="s">
        <v>471</v>
      </c>
    </row>
    <row r="2" spans="1:4" ht="15" thickBot="1" x14ac:dyDescent="0.4">
      <c r="A2" s="11" t="s">
        <v>304</v>
      </c>
      <c r="B2">
        <f>Sheet1!L370</f>
        <v>695</v>
      </c>
      <c r="C2">
        <f>Sheet1!L371</f>
        <v>20</v>
      </c>
      <c r="D2">
        <f>Sheet1!L372</f>
        <v>34.75</v>
      </c>
    </row>
    <row r="3" spans="1:4" ht="15" thickBot="1" x14ac:dyDescent="0.4">
      <c r="A3" s="2" t="s">
        <v>297</v>
      </c>
      <c r="B3">
        <f>Sheet1!E370</f>
        <v>451</v>
      </c>
      <c r="C3">
        <f>Sheet1!E371</f>
        <v>30</v>
      </c>
      <c r="D3">
        <f>Sheet1!E372</f>
        <v>15.033333333333333</v>
      </c>
    </row>
    <row r="4" spans="1:4" ht="15" thickBot="1" x14ac:dyDescent="0.4">
      <c r="A4" s="11" t="s">
        <v>300</v>
      </c>
      <c r="B4">
        <f>Sheet1!H370</f>
        <v>403</v>
      </c>
      <c r="C4">
        <f>Sheet1!H371</f>
        <v>25</v>
      </c>
      <c r="D4">
        <f>Sheet1!H372</f>
        <v>16.12</v>
      </c>
    </row>
    <row r="5" spans="1:4" ht="15" thickBot="1" x14ac:dyDescent="0.4">
      <c r="A5" s="2" t="s">
        <v>295</v>
      </c>
      <c r="B5">
        <f>Sheet1!C370</f>
        <v>310</v>
      </c>
      <c r="C5">
        <f>Sheet1!C371</f>
        <v>40</v>
      </c>
      <c r="D5">
        <f>Sheet1!C372</f>
        <v>7.75</v>
      </c>
    </row>
    <row r="6" spans="1:4" ht="15" thickBot="1" x14ac:dyDescent="0.4">
      <c r="A6" s="11" t="s">
        <v>312</v>
      </c>
      <c r="B6">
        <f>Sheet1!T370</f>
        <v>305</v>
      </c>
      <c r="C6">
        <f>Sheet1!T371</f>
        <v>15</v>
      </c>
      <c r="D6">
        <f>Sheet1!T372</f>
        <v>20.333333333333332</v>
      </c>
    </row>
    <row r="7" spans="1:4" ht="15" thickBot="1" x14ac:dyDescent="0.4">
      <c r="A7" s="2" t="s">
        <v>303</v>
      </c>
      <c r="B7">
        <f>Sheet1!K370</f>
        <v>300</v>
      </c>
      <c r="C7">
        <f>Sheet1!K371</f>
        <v>20</v>
      </c>
      <c r="D7">
        <f>Sheet1!K372</f>
        <v>15</v>
      </c>
    </row>
    <row r="8" spans="1:4" ht="15" thickBot="1" x14ac:dyDescent="0.4">
      <c r="A8" s="2" t="s">
        <v>299</v>
      </c>
      <c r="B8">
        <f>Sheet1!G370</f>
        <v>265</v>
      </c>
      <c r="C8">
        <f>Sheet1!G371</f>
        <v>25</v>
      </c>
      <c r="D8">
        <f>Sheet1!G372</f>
        <v>10.6</v>
      </c>
    </row>
    <row r="9" spans="1:4" ht="15" thickBot="1" x14ac:dyDescent="0.4">
      <c r="A9" s="2" t="s">
        <v>298</v>
      </c>
      <c r="B9">
        <f>Sheet1!F370</f>
        <v>240</v>
      </c>
      <c r="C9">
        <f>Sheet1!F371</f>
        <v>25</v>
      </c>
      <c r="D9">
        <f>Sheet1!F372</f>
        <v>9.6</v>
      </c>
    </row>
    <row r="10" spans="1:4" ht="15" thickBot="1" x14ac:dyDescent="0.4">
      <c r="A10" s="11" t="s">
        <v>354</v>
      </c>
      <c r="B10">
        <f>Sheet1!BJ370</f>
        <v>215</v>
      </c>
      <c r="C10">
        <f>Sheet1!BJ371</f>
        <v>5</v>
      </c>
      <c r="D10">
        <f>Sheet1!BJ372</f>
        <v>43</v>
      </c>
    </row>
    <row r="11" spans="1:4" ht="15" thickBot="1" x14ac:dyDescent="0.4">
      <c r="A11" s="2" t="s">
        <v>318</v>
      </c>
      <c r="B11">
        <f>Sheet1!Z370</f>
        <v>214</v>
      </c>
      <c r="C11">
        <f>Sheet1!Z371</f>
        <v>10</v>
      </c>
      <c r="D11">
        <f>Sheet1!Z372</f>
        <v>21.4</v>
      </c>
    </row>
    <row r="12" spans="1:4" ht="15" thickBot="1" x14ac:dyDescent="0.4">
      <c r="A12" s="2" t="s">
        <v>319</v>
      </c>
      <c r="B12">
        <f>Sheet1!AA370</f>
        <v>206</v>
      </c>
      <c r="C12">
        <f>Sheet1!AA371</f>
        <v>10</v>
      </c>
      <c r="D12">
        <f>Sheet1!AA372</f>
        <v>20.6</v>
      </c>
    </row>
    <row r="13" spans="1:4" ht="15" thickBot="1" x14ac:dyDescent="0.4">
      <c r="A13" s="11" t="s">
        <v>306</v>
      </c>
      <c r="B13">
        <f>Sheet1!N370</f>
        <v>205</v>
      </c>
      <c r="C13">
        <f>Sheet1!N371</f>
        <v>20</v>
      </c>
      <c r="D13">
        <f>Sheet1!N372</f>
        <v>10.25</v>
      </c>
    </row>
    <row r="14" spans="1:4" ht="15" thickBot="1" x14ac:dyDescent="0.4">
      <c r="A14" s="2" t="s">
        <v>308</v>
      </c>
      <c r="B14">
        <f>Sheet1!P370</f>
        <v>150</v>
      </c>
      <c r="C14">
        <f>Sheet1!P371</f>
        <v>15</v>
      </c>
      <c r="D14">
        <f>Sheet1!P372</f>
        <v>10</v>
      </c>
    </row>
    <row r="15" spans="1:4" ht="15" thickBot="1" x14ac:dyDescent="0.4">
      <c r="A15" s="14" t="s">
        <v>362</v>
      </c>
      <c r="B15">
        <f>Sheet1!BR370</f>
        <v>125</v>
      </c>
      <c r="C15">
        <f>Sheet1!BR371</f>
        <v>5</v>
      </c>
      <c r="D15">
        <f>Sheet1!BR372</f>
        <v>25</v>
      </c>
    </row>
    <row r="16" spans="1:4" ht="15" thickBot="1" x14ac:dyDescent="0.4">
      <c r="A16" s="14" t="s">
        <v>361</v>
      </c>
      <c r="B16">
        <f>Sheet1!BQ370</f>
        <v>120</v>
      </c>
      <c r="C16">
        <f>Sheet1!BQ371</f>
        <v>5</v>
      </c>
      <c r="D16">
        <f>Sheet1!BQ372</f>
        <v>24</v>
      </c>
    </row>
    <row r="17" spans="1:4" ht="15" thickBot="1" x14ac:dyDescent="0.4">
      <c r="A17" s="2" t="s">
        <v>313</v>
      </c>
      <c r="B17">
        <f>Sheet1!U370</f>
        <v>120</v>
      </c>
      <c r="C17">
        <f>Sheet1!U371</f>
        <v>10</v>
      </c>
      <c r="D17">
        <f>Sheet1!U372</f>
        <v>12</v>
      </c>
    </row>
    <row r="18" spans="1:4" ht="15" thickBot="1" x14ac:dyDescent="0.4">
      <c r="A18" s="2" t="s">
        <v>296</v>
      </c>
      <c r="B18">
        <f>Sheet1!D370</f>
        <v>120</v>
      </c>
      <c r="C18">
        <f>Sheet1!D371</f>
        <v>35</v>
      </c>
      <c r="D18">
        <f>Sheet1!D372</f>
        <v>3.4285714285714284</v>
      </c>
    </row>
    <row r="19" spans="1:4" ht="15" thickBot="1" x14ac:dyDescent="0.4">
      <c r="A19" s="14" t="s">
        <v>339</v>
      </c>
      <c r="B19">
        <f>Sheet1!AU370</f>
        <v>115</v>
      </c>
      <c r="C19">
        <f>Sheet1!AU371</f>
        <v>5</v>
      </c>
      <c r="D19">
        <f>Sheet1!AU372</f>
        <v>23</v>
      </c>
    </row>
    <row r="20" spans="1:4" ht="15" thickBot="1" x14ac:dyDescent="0.4">
      <c r="A20" s="11" t="s">
        <v>408</v>
      </c>
      <c r="B20">
        <f>Sheet1!DM370</f>
        <v>110</v>
      </c>
      <c r="C20">
        <f>Sheet1!DM371</f>
        <v>2</v>
      </c>
      <c r="D20">
        <f>Sheet1!DM372</f>
        <v>55</v>
      </c>
    </row>
    <row r="21" spans="1:4" ht="15" thickBot="1" x14ac:dyDescent="0.4">
      <c r="A21" s="14" t="s">
        <v>345</v>
      </c>
      <c r="B21">
        <f>Sheet1!BA370</f>
        <v>93</v>
      </c>
      <c r="C21">
        <f>Sheet1!BA371</f>
        <v>5</v>
      </c>
      <c r="D21">
        <f>Sheet1!BA372</f>
        <v>18.600000000000001</v>
      </c>
    </row>
    <row r="22" spans="1:4" ht="15" thickBot="1" x14ac:dyDescent="0.4">
      <c r="A22" s="11" t="s">
        <v>326</v>
      </c>
      <c r="B22">
        <f>Sheet1!AH370</f>
        <v>90</v>
      </c>
      <c r="C22">
        <f>Sheet1!AH371</f>
        <v>8</v>
      </c>
      <c r="D22">
        <f>Sheet1!AH372</f>
        <v>11.25</v>
      </c>
    </row>
    <row r="23" spans="1:4" ht="15" thickBot="1" x14ac:dyDescent="0.4">
      <c r="A23" s="2" t="s">
        <v>302</v>
      </c>
      <c r="B23">
        <f>Sheet1!J370</f>
        <v>83</v>
      </c>
      <c r="C23">
        <f>Sheet1!J371</f>
        <v>20</v>
      </c>
      <c r="D23">
        <f>Sheet1!J372</f>
        <v>4.1500000000000004</v>
      </c>
    </row>
    <row r="24" spans="1:4" ht="15" thickBot="1" x14ac:dyDescent="0.4">
      <c r="A24" s="14" t="s">
        <v>334</v>
      </c>
      <c r="B24">
        <f>Sheet1!AP370</f>
        <v>82</v>
      </c>
      <c r="C24">
        <f>Sheet1!AP371</f>
        <v>5</v>
      </c>
      <c r="D24">
        <f>Sheet1!AP372</f>
        <v>16.399999999999999</v>
      </c>
    </row>
    <row r="25" spans="1:4" ht="15" thickBot="1" x14ac:dyDescent="0.4">
      <c r="A25" s="16" t="s">
        <v>321</v>
      </c>
      <c r="B25">
        <f>Sheet1!AC370</f>
        <v>80</v>
      </c>
      <c r="C25">
        <f>Sheet1!AC371</f>
        <v>10</v>
      </c>
      <c r="D25">
        <f>Sheet1!AC372</f>
        <v>8</v>
      </c>
    </row>
    <row r="26" spans="1:4" ht="15" thickBot="1" x14ac:dyDescent="0.4">
      <c r="A26" s="14" t="s">
        <v>320</v>
      </c>
      <c r="B26">
        <f>Sheet1!AB370</f>
        <v>75</v>
      </c>
      <c r="C26">
        <f>Sheet1!AB371</f>
        <v>10</v>
      </c>
      <c r="D26">
        <f>Sheet1!AB372</f>
        <v>7.5</v>
      </c>
    </row>
    <row r="27" spans="1:4" x14ac:dyDescent="0.35">
      <c r="A27" s="20" t="s">
        <v>311</v>
      </c>
      <c r="B27">
        <f>Sheet1!S370</f>
        <v>75</v>
      </c>
      <c r="C27">
        <f>Sheet1!S371</f>
        <v>15</v>
      </c>
      <c r="D27">
        <f>Sheet1!S372</f>
        <v>5</v>
      </c>
    </row>
    <row r="28" spans="1:4" x14ac:dyDescent="0.35">
      <c r="A28" s="17" t="s">
        <v>349</v>
      </c>
      <c r="B28">
        <f>Sheet1!BE370</f>
        <v>69</v>
      </c>
      <c r="C28">
        <f>Sheet1!BE371</f>
        <v>5</v>
      </c>
      <c r="D28">
        <f>Sheet1!BE372</f>
        <v>13.8</v>
      </c>
    </row>
    <row r="29" spans="1:4" x14ac:dyDescent="0.35">
      <c r="A29" s="8" t="s">
        <v>322</v>
      </c>
      <c r="B29">
        <f>Sheet1!AD370</f>
        <v>65</v>
      </c>
      <c r="C29">
        <f>Sheet1!AD371</f>
        <v>8</v>
      </c>
      <c r="D29">
        <f>Sheet1!AD372</f>
        <v>8.125</v>
      </c>
    </row>
    <row r="30" spans="1:4" x14ac:dyDescent="0.35">
      <c r="A30" s="15" t="s">
        <v>309</v>
      </c>
      <c r="B30">
        <f>Sheet1!Q370</f>
        <v>65</v>
      </c>
      <c r="C30">
        <f>Sheet1!Q371</f>
        <v>15</v>
      </c>
      <c r="D30">
        <f>Sheet1!Q372</f>
        <v>4.333333333333333</v>
      </c>
    </row>
    <row r="31" spans="1:4" x14ac:dyDescent="0.35">
      <c r="A31" s="8" t="s">
        <v>346</v>
      </c>
      <c r="B31">
        <f>Sheet1!BB370</f>
        <v>60</v>
      </c>
      <c r="C31">
        <f>Sheet1!BB371</f>
        <v>5</v>
      </c>
      <c r="D31">
        <f>Sheet1!BB372</f>
        <v>12</v>
      </c>
    </row>
    <row r="32" spans="1:4" x14ac:dyDescent="0.35">
      <c r="A32" s="8" t="s">
        <v>396</v>
      </c>
      <c r="B32">
        <f>Sheet1!CZ370</f>
        <v>60</v>
      </c>
      <c r="C32">
        <f>Sheet1!CZ371</f>
        <v>3</v>
      </c>
      <c r="D32">
        <f>Sheet1!CZ372</f>
        <v>20</v>
      </c>
    </row>
    <row r="33" spans="1:4" x14ac:dyDescent="0.35">
      <c r="A33" s="8" t="s">
        <v>344</v>
      </c>
      <c r="B33">
        <f>Sheet1!AZ370</f>
        <v>60</v>
      </c>
      <c r="C33">
        <f>Sheet1!AZ371</f>
        <v>5</v>
      </c>
      <c r="D33">
        <f>Sheet1!AZ372</f>
        <v>12</v>
      </c>
    </row>
    <row r="34" spans="1:4" x14ac:dyDescent="0.35">
      <c r="A34" s="8" t="s">
        <v>400</v>
      </c>
      <c r="B34">
        <f>Sheet1!DD370</f>
        <v>60</v>
      </c>
      <c r="C34">
        <f>Sheet1!DD371</f>
        <v>3</v>
      </c>
      <c r="D34">
        <f>Sheet1!DD372</f>
        <v>20</v>
      </c>
    </row>
    <row r="35" spans="1:4" x14ac:dyDescent="0.35">
      <c r="A35" s="8" t="s">
        <v>414</v>
      </c>
      <c r="B35">
        <f>Sheet1!DS370</f>
        <v>55</v>
      </c>
      <c r="C35">
        <f>Sheet1!DS371</f>
        <v>3</v>
      </c>
      <c r="D35">
        <f>Sheet1!DS372</f>
        <v>18.333333333333332</v>
      </c>
    </row>
    <row r="36" spans="1:4" x14ac:dyDescent="0.35">
      <c r="A36" s="15" t="s">
        <v>314</v>
      </c>
      <c r="B36">
        <f>Sheet1!V370</f>
        <v>55</v>
      </c>
      <c r="C36">
        <f>Sheet1!V371</f>
        <v>10</v>
      </c>
      <c r="D36">
        <f>Sheet1!V372</f>
        <v>5.5</v>
      </c>
    </row>
    <row r="37" spans="1:4" x14ac:dyDescent="0.35">
      <c r="A37" s="8" t="s">
        <v>360</v>
      </c>
      <c r="B37">
        <f>Sheet1!BP370</f>
        <v>45</v>
      </c>
      <c r="C37">
        <f>Sheet1!BP371</f>
        <v>5</v>
      </c>
      <c r="D37">
        <f>Sheet1!BP372</f>
        <v>9</v>
      </c>
    </row>
    <row r="38" spans="1:4" x14ac:dyDescent="0.35">
      <c r="A38" s="8" t="s">
        <v>406</v>
      </c>
      <c r="B38">
        <f>Sheet1!DK370</f>
        <v>45</v>
      </c>
      <c r="C38">
        <f>Sheet1!DK371</f>
        <v>3</v>
      </c>
      <c r="D38">
        <f>Sheet1!DK372</f>
        <v>15</v>
      </c>
    </row>
    <row r="39" spans="1:4" x14ac:dyDescent="0.35">
      <c r="A39" s="8" t="s">
        <v>425</v>
      </c>
      <c r="B39">
        <f>Sheet1!ED370</f>
        <v>44</v>
      </c>
      <c r="C39">
        <f>Sheet1!ED371</f>
        <v>2</v>
      </c>
      <c r="D39">
        <f>Sheet1!ED372</f>
        <v>22</v>
      </c>
    </row>
    <row r="40" spans="1:4" x14ac:dyDescent="0.35">
      <c r="A40" s="8" t="s">
        <v>370</v>
      </c>
      <c r="B40">
        <f>Sheet1!BZ370</f>
        <v>40</v>
      </c>
      <c r="C40">
        <f>Sheet1!BZ371</f>
        <v>3</v>
      </c>
      <c r="D40">
        <f>Sheet1!BZ372</f>
        <v>13.333333333333334</v>
      </c>
    </row>
    <row r="41" spans="1:4" x14ac:dyDescent="0.35">
      <c r="A41" s="8" t="s">
        <v>335</v>
      </c>
      <c r="B41">
        <f>Sheet1!AQ370</f>
        <v>40</v>
      </c>
      <c r="C41">
        <f>Sheet1!AQ371</f>
        <v>5</v>
      </c>
      <c r="D41">
        <f>Sheet1!AQ372</f>
        <v>8</v>
      </c>
    </row>
    <row r="42" spans="1:4" x14ac:dyDescent="0.35">
      <c r="A42" s="8" t="s">
        <v>336</v>
      </c>
      <c r="B42">
        <f>Sheet1!AR370</f>
        <v>40</v>
      </c>
      <c r="C42">
        <f>Sheet1!AR371</f>
        <v>5</v>
      </c>
      <c r="D42">
        <f>Sheet1!AR372</f>
        <v>8</v>
      </c>
    </row>
    <row r="43" spans="1:4" x14ac:dyDescent="0.35">
      <c r="A43" s="13" t="s">
        <v>343</v>
      </c>
      <c r="B43">
        <f>Sheet1!AY370</f>
        <v>40</v>
      </c>
      <c r="C43">
        <f>Sheet1!AY371</f>
        <v>5</v>
      </c>
      <c r="D43">
        <f>Sheet1!AY372</f>
        <v>8</v>
      </c>
    </row>
    <row r="44" spans="1:4" x14ac:dyDescent="0.35">
      <c r="A44" s="15" t="s">
        <v>310</v>
      </c>
      <c r="B44">
        <f>Sheet1!R370</f>
        <v>40</v>
      </c>
      <c r="C44">
        <f>Sheet1!R371</f>
        <v>15</v>
      </c>
      <c r="D44">
        <f>Sheet1!R372</f>
        <v>2.6666666666666665</v>
      </c>
    </row>
    <row r="45" spans="1:4" x14ac:dyDescent="0.35">
      <c r="A45" s="8" t="s">
        <v>364</v>
      </c>
      <c r="B45">
        <f>Sheet1!BT370</f>
        <v>37</v>
      </c>
      <c r="C45">
        <f>Sheet1!BT371</f>
        <v>3</v>
      </c>
      <c r="D45">
        <f>Sheet1!BT372</f>
        <v>12.333333333333334</v>
      </c>
    </row>
    <row r="46" spans="1:4" x14ac:dyDescent="0.35">
      <c r="A46" s="15" t="s">
        <v>317</v>
      </c>
      <c r="B46">
        <f>Sheet1!Y370</f>
        <v>35</v>
      </c>
      <c r="C46">
        <f>Sheet1!Y371</f>
        <v>10</v>
      </c>
      <c r="D46">
        <f>Sheet1!Y372</f>
        <v>3.5</v>
      </c>
    </row>
    <row r="47" spans="1:4" x14ac:dyDescent="0.35">
      <c r="A47" s="15" t="s">
        <v>307</v>
      </c>
      <c r="B47">
        <f>Sheet1!O370</f>
        <v>35</v>
      </c>
      <c r="C47">
        <f>Sheet1!O371</f>
        <v>15</v>
      </c>
      <c r="D47">
        <f>Sheet1!O372</f>
        <v>2.3333333333333335</v>
      </c>
    </row>
    <row r="48" spans="1:4" x14ac:dyDescent="0.35">
      <c r="A48" s="8" t="s">
        <v>328</v>
      </c>
      <c r="B48">
        <f>Sheet1!AJ370</f>
        <v>34</v>
      </c>
      <c r="C48">
        <f>Sheet1!AJ371</f>
        <v>8</v>
      </c>
      <c r="D48">
        <f>Sheet1!AJ372</f>
        <v>4.25</v>
      </c>
    </row>
    <row r="49" spans="1:4" x14ac:dyDescent="0.35">
      <c r="A49" s="8" t="s">
        <v>419</v>
      </c>
      <c r="B49">
        <f>Sheet1!DX370</f>
        <v>30</v>
      </c>
      <c r="C49">
        <f>Sheet1!DX371</f>
        <v>2</v>
      </c>
      <c r="D49">
        <f>Sheet1!DX372</f>
        <v>15</v>
      </c>
    </row>
    <row r="50" spans="1:4" x14ac:dyDescent="0.35">
      <c r="A50" s="8" t="s">
        <v>338</v>
      </c>
      <c r="B50">
        <f>Sheet1!AT370</f>
        <v>30</v>
      </c>
      <c r="C50">
        <f>Sheet1!AT371</f>
        <v>5</v>
      </c>
      <c r="D50">
        <f>Sheet1!AT372</f>
        <v>6</v>
      </c>
    </row>
    <row r="51" spans="1:4" x14ac:dyDescent="0.35">
      <c r="A51" s="8" t="s">
        <v>329</v>
      </c>
      <c r="B51">
        <f>Sheet1!AK370</f>
        <v>30</v>
      </c>
      <c r="C51">
        <f>Sheet1!AK371</f>
        <v>8</v>
      </c>
      <c r="D51">
        <f>Sheet1!AK372</f>
        <v>3.75</v>
      </c>
    </row>
    <row r="52" spans="1:4" x14ac:dyDescent="0.35">
      <c r="A52" s="15" t="s">
        <v>305</v>
      </c>
      <c r="B52">
        <f>Sheet1!M370</f>
        <v>25</v>
      </c>
      <c r="C52">
        <f>Sheet1!M371</f>
        <v>20</v>
      </c>
      <c r="D52">
        <f>Sheet1!M372</f>
        <v>1.25</v>
      </c>
    </row>
    <row r="53" spans="1:4" x14ac:dyDescent="0.35">
      <c r="A53" s="15" t="s">
        <v>315</v>
      </c>
      <c r="B53">
        <f>Sheet1!W370</f>
        <v>25</v>
      </c>
      <c r="C53">
        <f>Sheet1!W371</f>
        <v>10</v>
      </c>
      <c r="D53">
        <f>Sheet1!W372</f>
        <v>2.5</v>
      </c>
    </row>
    <row r="54" spans="1:4" x14ac:dyDescent="0.35">
      <c r="A54" s="8" t="s">
        <v>330</v>
      </c>
      <c r="B54">
        <f>Sheet1!AL370</f>
        <v>24</v>
      </c>
      <c r="C54">
        <f>Sheet1!AL371</f>
        <v>8</v>
      </c>
      <c r="D54">
        <f>Sheet1!AL372</f>
        <v>3</v>
      </c>
    </row>
    <row r="55" spans="1:4" x14ac:dyDescent="0.35">
      <c r="A55" s="8" t="s">
        <v>327</v>
      </c>
      <c r="B55">
        <f>Sheet1!AI370</f>
        <v>20</v>
      </c>
      <c r="C55">
        <f>Sheet1!AI371</f>
        <v>8</v>
      </c>
      <c r="D55">
        <f>Sheet1!AI372</f>
        <v>2.5</v>
      </c>
    </row>
    <row r="56" spans="1:4" x14ac:dyDescent="0.35">
      <c r="A56" s="8" t="s">
        <v>394</v>
      </c>
      <c r="B56">
        <f>Sheet1!CX370</f>
        <v>20</v>
      </c>
      <c r="C56">
        <f>Sheet1!CX371</f>
        <v>2</v>
      </c>
      <c r="D56">
        <f>Sheet1!CX372</f>
        <v>10</v>
      </c>
    </row>
    <row r="57" spans="1:4" x14ac:dyDescent="0.35">
      <c r="A57" s="8" t="s">
        <v>337</v>
      </c>
      <c r="B57">
        <f>Sheet1!AS370</f>
        <v>20</v>
      </c>
      <c r="C57">
        <f>Sheet1!AS371</f>
        <v>5</v>
      </c>
      <c r="D57">
        <f>Sheet1!AS372</f>
        <v>4</v>
      </c>
    </row>
    <row r="58" spans="1:4" x14ac:dyDescent="0.35">
      <c r="A58" s="8" t="s">
        <v>342</v>
      </c>
      <c r="B58">
        <f>Sheet1!AX370</f>
        <v>20</v>
      </c>
      <c r="C58">
        <f>Sheet1!AX371</f>
        <v>5</v>
      </c>
      <c r="D58">
        <f>Sheet1!AX372</f>
        <v>4</v>
      </c>
    </row>
    <row r="59" spans="1:4" x14ac:dyDescent="0.35">
      <c r="A59" s="8" t="s">
        <v>347</v>
      </c>
      <c r="B59">
        <f>Sheet1!BC370</f>
        <v>20</v>
      </c>
      <c r="C59">
        <f>Sheet1!BC371</f>
        <v>5</v>
      </c>
      <c r="D59">
        <f>Sheet1!BC372</f>
        <v>4</v>
      </c>
    </row>
    <row r="60" spans="1:4" x14ac:dyDescent="0.35">
      <c r="A60" s="8" t="s">
        <v>475</v>
      </c>
      <c r="B60">
        <f>Sheet1!DE370</f>
        <v>20</v>
      </c>
      <c r="C60">
        <f>Sheet1!DE371</f>
        <v>3</v>
      </c>
      <c r="D60">
        <f>Sheet1!DE372</f>
        <v>6.666666666666667</v>
      </c>
    </row>
    <row r="61" spans="1:4" x14ac:dyDescent="0.35">
      <c r="A61" s="8" t="s">
        <v>412</v>
      </c>
      <c r="B61">
        <f>Sheet1!DQ370</f>
        <v>20</v>
      </c>
      <c r="C61">
        <f>Sheet1!DQ371</f>
        <v>3</v>
      </c>
      <c r="D61">
        <f>Sheet1!DQ372</f>
        <v>6.666666666666667</v>
      </c>
    </row>
    <row r="62" spans="1:4" x14ac:dyDescent="0.35">
      <c r="A62" s="8" t="s">
        <v>352</v>
      </c>
      <c r="B62">
        <f>Sheet1!BH370</f>
        <v>20</v>
      </c>
      <c r="C62">
        <f>Sheet1!BH371</f>
        <v>5</v>
      </c>
      <c r="D62">
        <f>Sheet1!BH372</f>
        <v>4</v>
      </c>
    </row>
    <row r="63" spans="1:4" x14ac:dyDescent="0.35">
      <c r="A63" s="8" t="s">
        <v>323</v>
      </c>
      <c r="B63">
        <f>Sheet1!AE370</f>
        <v>17</v>
      </c>
      <c r="C63">
        <f>Sheet1!AE371</f>
        <v>8</v>
      </c>
      <c r="D63">
        <f>Sheet1!AE372</f>
        <v>2.125</v>
      </c>
    </row>
    <row r="64" spans="1:4" x14ac:dyDescent="0.35">
      <c r="A64" s="8" t="s">
        <v>368</v>
      </c>
      <c r="B64">
        <f>Sheet1!BX370</f>
        <v>17</v>
      </c>
      <c r="C64">
        <f>Sheet1!BX371</f>
        <v>3</v>
      </c>
      <c r="D64">
        <f>Sheet1!BX372</f>
        <v>5.666666666666667</v>
      </c>
    </row>
    <row r="65" spans="1:4" x14ac:dyDescent="0.35">
      <c r="A65" s="8" t="s">
        <v>332</v>
      </c>
      <c r="B65">
        <f>Sheet1!AN370</f>
        <v>16</v>
      </c>
      <c r="C65">
        <f>Sheet1!AN371</f>
        <v>5</v>
      </c>
      <c r="D65">
        <f>Sheet1!AN372</f>
        <v>3.2</v>
      </c>
    </row>
    <row r="66" spans="1:4" x14ac:dyDescent="0.35">
      <c r="A66" s="8" t="s">
        <v>355</v>
      </c>
      <c r="B66">
        <f>Sheet1!BK370</f>
        <v>15</v>
      </c>
      <c r="C66">
        <f>Sheet1!BK371</f>
        <v>5</v>
      </c>
      <c r="D66">
        <f>Sheet1!BK372</f>
        <v>3</v>
      </c>
    </row>
    <row r="67" spans="1:4" x14ac:dyDescent="0.35">
      <c r="A67" s="8" t="s">
        <v>363</v>
      </c>
      <c r="B67">
        <f>Sheet1!BS370</f>
        <v>15</v>
      </c>
      <c r="C67">
        <f>Sheet1!BS371</f>
        <v>5</v>
      </c>
      <c r="D67">
        <f>Sheet1!BS372</f>
        <v>3</v>
      </c>
    </row>
    <row r="68" spans="1:4" x14ac:dyDescent="0.35">
      <c r="A68" s="8" t="s">
        <v>375</v>
      </c>
      <c r="B68">
        <f>Sheet1!CE370</f>
        <v>15</v>
      </c>
      <c r="C68">
        <f>Sheet1!CE371</f>
        <v>2</v>
      </c>
      <c r="D68">
        <f>Sheet1!CE372</f>
        <v>7.5</v>
      </c>
    </row>
    <row r="69" spans="1:4" x14ac:dyDescent="0.35">
      <c r="A69" s="8" t="s">
        <v>395</v>
      </c>
      <c r="B69">
        <f>Sheet1!CY370</f>
        <v>15</v>
      </c>
      <c r="C69">
        <f>Sheet1!CY371</f>
        <v>2</v>
      </c>
      <c r="D69">
        <f>Sheet1!CY372</f>
        <v>7.5</v>
      </c>
    </row>
    <row r="70" spans="1:4" x14ac:dyDescent="0.35">
      <c r="A70" s="8" t="s">
        <v>421</v>
      </c>
      <c r="B70">
        <f>Sheet1!DZ370</f>
        <v>15</v>
      </c>
      <c r="C70">
        <f>Sheet1!DZ371</f>
        <v>2</v>
      </c>
      <c r="D70">
        <f>Sheet1!DZ372</f>
        <v>7.5</v>
      </c>
    </row>
    <row r="71" spans="1:4" x14ac:dyDescent="0.35">
      <c r="A71" s="8" t="s">
        <v>356</v>
      </c>
      <c r="B71">
        <f>Sheet1!BL370</f>
        <v>15</v>
      </c>
      <c r="C71">
        <f>Sheet1!BL371</f>
        <v>5</v>
      </c>
      <c r="D71">
        <f>Sheet1!BL372</f>
        <v>3</v>
      </c>
    </row>
    <row r="72" spans="1:4" x14ac:dyDescent="0.35">
      <c r="A72" s="8" t="s">
        <v>390</v>
      </c>
      <c r="B72">
        <f>Sheet1!CT370</f>
        <v>14</v>
      </c>
      <c r="C72">
        <f>Sheet1!CT371</f>
        <v>3</v>
      </c>
      <c r="D72">
        <f>Sheet1!CT372</f>
        <v>4.666666666666667</v>
      </c>
    </row>
    <row r="73" spans="1:4" x14ac:dyDescent="0.35">
      <c r="A73" s="8" t="s">
        <v>325</v>
      </c>
      <c r="B73">
        <f>Sheet1!AG370</f>
        <v>10</v>
      </c>
      <c r="C73">
        <f>Sheet1!AG371</f>
        <v>8</v>
      </c>
      <c r="D73">
        <f>Sheet1!AG372</f>
        <v>1.25</v>
      </c>
    </row>
    <row r="74" spans="1:4" x14ac:dyDescent="0.35">
      <c r="A74" s="8" t="s">
        <v>358</v>
      </c>
      <c r="B74">
        <f>Sheet1!BN370</f>
        <v>10</v>
      </c>
      <c r="C74">
        <f>Sheet1!BN371</f>
        <v>5</v>
      </c>
      <c r="D74">
        <f>Sheet1!BN372</f>
        <v>2</v>
      </c>
    </row>
    <row r="75" spans="1:4" x14ac:dyDescent="0.35">
      <c r="A75" s="8" t="s">
        <v>398</v>
      </c>
      <c r="B75">
        <f>Sheet1!DB370</f>
        <v>10</v>
      </c>
      <c r="C75">
        <f>Sheet1!DB371</f>
        <v>1</v>
      </c>
      <c r="D75">
        <f>Sheet1!DB372</f>
        <v>10</v>
      </c>
    </row>
    <row r="76" spans="1:4" x14ac:dyDescent="0.35">
      <c r="A76" s="8" t="s">
        <v>407</v>
      </c>
      <c r="B76">
        <f>Sheet1!DL370</f>
        <v>10</v>
      </c>
      <c r="C76">
        <f>Sheet1!DL371</f>
        <v>2</v>
      </c>
      <c r="D76">
        <f>Sheet1!DL372</f>
        <v>5</v>
      </c>
    </row>
    <row r="77" spans="1:4" x14ac:dyDescent="0.35">
      <c r="A77" s="8" t="s">
        <v>409</v>
      </c>
      <c r="B77">
        <f>Sheet1!DN370</f>
        <v>10</v>
      </c>
      <c r="C77">
        <f>Sheet1!DN371</f>
        <v>2</v>
      </c>
      <c r="D77">
        <f>Sheet1!DN372</f>
        <v>5</v>
      </c>
    </row>
    <row r="78" spans="1:4" x14ac:dyDescent="0.35">
      <c r="A78" s="8" t="s">
        <v>426</v>
      </c>
      <c r="B78">
        <f>Sheet1!EE370</f>
        <v>10</v>
      </c>
      <c r="C78">
        <f>Sheet1!EE371</f>
        <v>2</v>
      </c>
      <c r="D78">
        <f>Sheet1!EE372</f>
        <v>5</v>
      </c>
    </row>
    <row r="79" spans="1:4" x14ac:dyDescent="0.35">
      <c r="A79" s="8" t="s">
        <v>341</v>
      </c>
      <c r="B79">
        <f>Sheet1!AW370</f>
        <v>5</v>
      </c>
      <c r="C79">
        <f>Sheet1!AW371</f>
        <v>5</v>
      </c>
      <c r="D79">
        <f>Sheet1!AW372</f>
        <v>1</v>
      </c>
    </row>
    <row r="80" spans="1:4" x14ac:dyDescent="0.35">
      <c r="A80" s="8" t="s">
        <v>397</v>
      </c>
      <c r="B80">
        <f>Sheet1!DA370</f>
        <v>5</v>
      </c>
      <c r="C80">
        <f>Sheet1!DA371</f>
        <v>2</v>
      </c>
      <c r="D80">
        <f>Sheet1!DA372</f>
        <v>2.5</v>
      </c>
    </row>
    <row r="81" spans="1:4" x14ac:dyDescent="0.35">
      <c r="A81" s="15" t="s">
        <v>301</v>
      </c>
      <c r="B81">
        <f>Sheet1!I370</f>
        <v>5</v>
      </c>
      <c r="C81">
        <f>Sheet1!I371</f>
        <v>20</v>
      </c>
      <c r="D81">
        <f>Sheet1!I372</f>
        <v>0.25</v>
      </c>
    </row>
    <row r="82" spans="1:4" x14ac:dyDescent="0.35">
      <c r="A82" s="8" t="s">
        <v>348</v>
      </c>
      <c r="B82">
        <f>Sheet1!BD370</f>
        <v>5</v>
      </c>
      <c r="C82">
        <f>Sheet1!BD371</f>
        <v>5</v>
      </c>
      <c r="D82">
        <f>Sheet1!BD372</f>
        <v>1</v>
      </c>
    </row>
    <row r="83" spans="1:4" x14ac:dyDescent="0.35">
      <c r="A83" s="8" t="s">
        <v>410</v>
      </c>
      <c r="B83">
        <f>Sheet1!DO370</f>
        <v>5</v>
      </c>
      <c r="C83">
        <f>Sheet1!DO371</f>
        <v>1</v>
      </c>
      <c r="D83">
        <f>Sheet1!DO372</f>
        <v>5</v>
      </c>
    </row>
    <row r="84" spans="1:4" x14ac:dyDescent="0.35">
      <c r="A84" s="8" t="s">
        <v>434</v>
      </c>
      <c r="B84">
        <f>Sheet1!EM370</f>
        <v>5</v>
      </c>
      <c r="C84">
        <f>Sheet1!EM371</f>
        <v>2</v>
      </c>
      <c r="D84">
        <f>Sheet1!EM372</f>
        <v>2.5</v>
      </c>
    </row>
    <row r="85" spans="1:4" x14ac:dyDescent="0.35">
      <c r="A85" s="8" t="s">
        <v>428</v>
      </c>
      <c r="B85">
        <f>Sheet1!EG370</f>
        <v>2</v>
      </c>
      <c r="C85">
        <f>Sheet1!EG371</f>
        <v>2</v>
      </c>
      <c r="D85">
        <f>Sheet1!EG372</f>
        <v>1</v>
      </c>
    </row>
    <row r="86" spans="1:4" x14ac:dyDescent="0.35">
      <c r="A86" s="8" t="s">
        <v>373</v>
      </c>
      <c r="B86">
        <f>Sheet1!CC370</f>
        <v>1</v>
      </c>
      <c r="C86">
        <f>Sheet1!CC371</f>
        <v>3</v>
      </c>
      <c r="D86">
        <f>Sheet1!CC372</f>
        <v>0.33333333333333331</v>
      </c>
    </row>
    <row r="87" spans="1:4" x14ac:dyDescent="0.35">
      <c r="A87" s="15" t="s">
        <v>316</v>
      </c>
      <c r="B87">
        <f>Sheet1!X370</f>
        <v>0</v>
      </c>
      <c r="C87">
        <f>Sheet1!X371</f>
        <v>10</v>
      </c>
      <c r="D87">
        <f>Sheet1!X372</f>
        <v>0</v>
      </c>
    </row>
    <row r="88" spans="1:4" x14ac:dyDescent="0.35">
      <c r="A88" s="8" t="s">
        <v>324</v>
      </c>
      <c r="B88">
        <f>Sheet1!AF370</f>
        <v>0</v>
      </c>
      <c r="C88">
        <f>Sheet1!AF371</f>
        <v>8</v>
      </c>
      <c r="D88">
        <f>Sheet1!AF372</f>
        <v>0</v>
      </c>
    </row>
    <row r="89" spans="1:4" x14ac:dyDescent="0.35">
      <c r="A89" s="8" t="s">
        <v>331</v>
      </c>
      <c r="B89">
        <f>Sheet1!AM370</f>
        <v>0</v>
      </c>
      <c r="C89">
        <f>Sheet1!AM371</f>
        <v>8</v>
      </c>
      <c r="D89">
        <f>Sheet1!AM372</f>
        <v>0</v>
      </c>
    </row>
    <row r="90" spans="1:4" x14ac:dyDescent="0.35">
      <c r="A90" s="8" t="s">
        <v>333</v>
      </c>
      <c r="B90">
        <f>Sheet1!AO370</f>
        <v>0</v>
      </c>
      <c r="C90">
        <f>Sheet1!AO371</f>
        <v>5</v>
      </c>
      <c r="D90">
        <f>Sheet1!AO372</f>
        <v>0</v>
      </c>
    </row>
    <row r="91" spans="1:4" x14ac:dyDescent="0.35">
      <c r="A91" s="8" t="s">
        <v>340</v>
      </c>
      <c r="B91">
        <f>Sheet1!AV370</f>
        <v>0</v>
      </c>
      <c r="C91">
        <f>Sheet1!AV371</f>
        <v>5</v>
      </c>
      <c r="D91">
        <f>Sheet1!AV372</f>
        <v>0</v>
      </c>
    </row>
    <row r="92" spans="1:4" x14ac:dyDescent="0.35">
      <c r="A92" s="8" t="s">
        <v>350</v>
      </c>
      <c r="B92">
        <f>Sheet1!BF370</f>
        <v>0</v>
      </c>
      <c r="C92">
        <f>Sheet1!BF371</f>
        <v>5</v>
      </c>
      <c r="D92">
        <f>Sheet1!BF372</f>
        <v>0</v>
      </c>
    </row>
    <row r="93" spans="1:4" x14ac:dyDescent="0.35">
      <c r="A93" s="8" t="s">
        <v>351</v>
      </c>
      <c r="B93">
        <f>Sheet1!BG370</f>
        <v>0</v>
      </c>
      <c r="C93">
        <f>Sheet1!BG371</f>
        <v>5</v>
      </c>
      <c r="D93">
        <f>Sheet1!BG372</f>
        <v>0</v>
      </c>
    </row>
    <row r="94" spans="1:4" x14ac:dyDescent="0.35">
      <c r="A94" s="8" t="s">
        <v>353</v>
      </c>
      <c r="B94">
        <f>Sheet1!BI370</f>
        <v>0</v>
      </c>
      <c r="C94">
        <f>Sheet1!BI371</f>
        <v>5</v>
      </c>
      <c r="D94">
        <f>Sheet1!BI372</f>
        <v>0</v>
      </c>
    </row>
    <row r="95" spans="1:4" x14ac:dyDescent="0.35">
      <c r="A95" s="8" t="s">
        <v>357</v>
      </c>
      <c r="B95">
        <f>Sheet1!BM370</f>
        <v>0</v>
      </c>
      <c r="C95">
        <f>Sheet1!BM371</f>
        <v>5</v>
      </c>
      <c r="D95">
        <f>Sheet1!BM372</f>
        <v>0</v>
      </c>
    </row>
    <row r="96" spans="1:4" x14ac:dyDescent="0.35">
      <c r="A96" s="8" t="s">
        <v>359</v>
      </c>
      <c r="B96">
        <f>Sheet1!BO370</f>
        <v>0</v>
      </c>
      <c r="C96">
        <f>Sheet1!BO371</f>
        <v>5</v>
      </c>
      <c r="D96">
        <f>Sheet1!BO372</f>
        <v>0</v>
      </c>
    </row>
    <row r="97" spans="1:4" x14ac:dyDescent="0.35">
      <c r="A97" s="8" t="s">
        <v>365</v>
      </c>
      <c r="B97">
        <f>Sheet1!BU370</f>
        <v>0</v>
      </c>
      <c r="C97">
        <f>Sheet1!BU371</f>
        <v>3</v>
      </c>
      <c r="D97">
        <f>Sheet1!BU372</f>
        <v>0</v>
      </c>
    </row>
    <row r="98" spans="1:4" x14ac:dyDescent="0.35">
      <c r="A98" s="8" t="s">
        <v>366</v>
      </c>
      <c r="B98">
        <f>Sheet1!BV370</f>
        <v>0</v>
      </c>
      <c r="C98">
        <f>Sheet1!BV371</f>
        <v>3</v>
      </c>
      <c r="D98">
        <f>Sheet1!BV372</f>
        <v>0</v>
      </c>
    </row>
    <row r="99" spans="1:4" x14ac:dyDescent="0.35">
      <c r="A99" s="8" t="s">
        <v>367</v>
      </c>
      <c r="B99">
        <f>Sheet1!BW370</f>
        <v>0</v>
      </c>
      <c r="C99">
        <f>Sheet1!BW371</f>
        <v>3</v>
      </c>
      <c r="D99">
        <f>Sheet1!BW372</f>
        <v>0</v>
      </c>
    </row>
    <row r="100" spans="1:4" x14ac:dyDescent="0.35">
      <c r="A100" s="8" t="s">
        <v>369</v>
      </c>
      <c r="B100">
        <f>Sheet1!BY370</f>
        <v>0</v>
      </c>
      <c r="C100">
        <f>Sheet1!BY371</f>
        <v>3</v>
      </c>
      <c r="D100">
        <f>Sheet1!BY372</f>
        <v>0</v>
      </c>
    </row>
    <row r="101" spans="1:4" x14ac:dyDescent="0.35">
      <c r="A101" s="8" t="s">
        <v>371</v>
      </c>
      <c r="B101">
        <f>Sheet1!CA370</f>
        <v>0</v>
      </c>
      <c r="C101">
        <f>Sheet1!CA371</f>
        <v>3</v>
      </c>
      <c r="D101">
        <f>Sheet1!CA372</f>
        <v>0</v>
      </c>
    </row>
    <row r="102" spans="1:4" x14ac:dyDescent="0.35">
      <c r="A102" s="8" t="s">
        <v>372</v>
      </c>
      <c r="B102">
        <f>Sheet1!CB370</f>
        <v>0</v>
      </c>
      <c r="C102">
        <f>Sheet1!CB371</f>
        <v>3</v>
      </c>
      <c r="D102">
        <f>Sheet1!CB372</f>
        <v>0</v>
      </c>
    </row>
    <row r="103" spans="1:4" x14ac:dyDescent="0.35">
      <c r="A103" s="8" t="s">
        <v>374</v>
      </c>
      <c r="B103">
        <f>Sheet1!CD370</f>
        <v>0</v>
      </c>
      <c r="C103">
        <f>Sheet1!CD371</f>
        <v>2</v>
      </c>
      <c r="D103">
        <f>Sheet1!CD372</f>
        <v>0</v>
      </c>
    </row>
    <row r="104" spans="1:4" x14ac:dyDescent="0.35">
      <c r="A104" s="8" t="s">
        <v>376</v>
      </c>
      <c r="B104">
        <f>Sheet1!CF370</f>
        <v>0</v>
      </c>
      <c r="C104">
        <f>Sheet1!CF371</f>
        <v>2</v>
      </c>
      <c r="D104">
        <f>Sheet1!CF372</f>
        <v>0</v>
      </c>
    </row>
    <row r="105" spans="1:4" x14ac:dyDescent="0.35">
      <c r="A105" s="8" t="s">
        <v>377</v>
      </c>
      <c r="B105">
        <f>Sheet1!CG370</f>
        <v>0</v>
      </c>
      <c r="C105">
        <f>Sheet1!CG371</f>
        <v>2</v>
      </c>
      <c r="D105">
        <f>Sheet1!CG372</f>
        <v>0</v>
      </c>
    </row>
    <row r="106" spans="1:4" x14ac:dyDescent="0.35">
      <c r="A106" s="8" t="s">
        <v>378</v>
      </c>
      <c r="B106">
        <f>Sheet1!CH370</f>
        <v>0</v>
      </c>
      <c r="C106">
        <f>Sheet1!CH371</f>
        <v>2</v>
      </c>
      <c r="D106">
        <f>Sheet1!CH372</f>
        <v>0</v>
      </c>
    </row>
    <row r="107" spans="1:4" x14ac:dyDescent="0.35">
      <c r="A107" s="8" t="s">
        <v>379</v>
      </c>
      <c r="B107">
        <f>Sheet1!CI370</f>
        <v>0</v>
      </c>
      <c r="C107">
        <f>Sheet1!CI371</f>
        <v>2</v>
      </c>
      <c r="D107">
        <f>Sheet1!CI372</f>
        <v>0</v>
      </c>
    </row>
    <row r="108" spans="1:4" x14ac:dyDescent="0.35">
      <c r="A108" s="8" t="s">
        <v>380</v>
      </c>
      <c r="B108">
        <f>Sheet1!CJ370</f>
        <v>0</v>
      </c>
      <c r="C108">
        <f>Sheet1!CJ371</f>
        <v>3</v>
      </c>
      <c r="D108">
        <f>Sheet1!CJ372</f>
        <v>0</v>
      </c>
    </row>
    <row r="109" spans="1:4" x14ac:dyDescent="0.35">
      <c r="A109" s="8" t="s">
        <v>381</v>
      </c>
      <c r="B109">
        <f>Sheet1!CK370</f>
        <v>0</v>
      </c>
      <c r="C109">
        <f>Sheet1!CK371</f>
        <v>3</v>
      </c>
      <c r="D109">
        <f>Sheet1!CK372</f>
        <v>0</v>
      </c>
    </row>
    <row r="110" spans="1:4" x14ac:dyDescent="0.35">
      <c r="A110" s="8" t="s">
        <v>382</v>
      </c>
      <c r="B110">
        <f>Sheet1!CL370</f>
        <v>0</v>
      </c>
      <c r="C110">
        <f>Sheet1!CL371</f>
        <v>3</v>
      </c>
      <c r="D110">
        <f>Sheet1!CL372</f>
        <v>0</v>
      </c>
    </row>
    <row r="111" spans="1:4" x14ac:dyDescent="0.35">
      <c r="A111" s="8" t="s">
        <v>383</v>
      </c>
      <c r="B111">
        <f>Sheet1!CM370</f>
        <v>0</v>
      </c>
      <c r="C111">
        <f>Sheet1!CM371</f>
        <v>3</v>
      </c>
      <c r="D111">
        <f>Sheet1!CM372</f>
        <v>0</v>
      </c>
    </row>
    <row r="112" spans="1:4" x14ac:dyDescent="0.35">
      <c r="A112" s="8" t="s">
        <v>384</v>
      </c>
      <c r="B112">
        <f>Sheet1!CN370</f>
        <v>0</v>
      </c>
      <c r="C112">
        <f>Sheet1!CN371</f>
        <v>3</v>
      </c>
      <c r="D112">
        <f>Sheet1!CN372</f>
        <v>0</v>
      </c>
    </row>
    <row r="113" spans="1:4" x14ac:dyDescent="0.35">
      <c r="A113" s="8" t="s">
        <v>385</v>
      </c>
      <c r="B113">
        <f>Sheet1!CO370</f>
        <v>0</v>
      </c>
      <c r="C113">
        <f>Sheet1!CO371</f>
        <v>3</v>
      </c>
      <c r="D113">
        <f>Sheet1!CO372</f>
        <v>0</v>
      </c>
    </row>
    <row r="114" spans="1:4" x14ac:dyDescent="0.35">
      <c r="A114" s="8" t="s">
        <v>386</v>
      </c>
      <c r="B114">
        <f>Sheet1!CP370</f>
        <v>0</v>
      </c>
      <c r="C114">
        <f>Sheet1!CP371</f>
        <v>3</v>
      </c>
      <c r="D114">
        <f>Sheet1!CP372</f>
        <v>0</v>
      </c>
    </row>
    <row r="115" spans="1:4" x14ac:dyDescent="0.35">
      <c r="A115" s="8" t="s">
        <v>387</v>
      </c>
      <c r="B115">
        <f>Sheet1!CQ370</f>
        <v>0</v>
      </c>
      <c r="C115">
        <f>Sheet1!CQ371</f>
        <v>2</v>
      </c>
      <c r="D115">
        <f>Sheet1!CQ372</f>
        <v>0</v>
      </c>
    </row>
    <row r="116" spans="1:4" x14ac:dyDescent="0.35">
      <c r="A116" s="8" t="s">
        <v>388</v>
      </c>
      <c r="B116">
        <f>Sheet1!CR370</f>
        <v>0</v>
      </c>
      <c r="C116">
        <f>Sheet1!CR371</f>
        <v>2</v>
      </c>
      <c r="D116">
        <f>Sheet1!CR372</f>
        <v>0</v>
      </c>
    </row>
    <row r="117" spans="1:4" x14ac:dyDescent="0.35">
      <c r="A117" s="8" t="s">
        <v>389</v>
      </c>
      <c r="B117">
        <f>Sheet1!CS370</f>
        <v>0</v>
      </c>
      <c r="C117">
        <f>Sheet1!CS371</f>
        <v>2</v>
      </c>
      <c r="D117">
        <f>Sheet1!CS372</f>
        <v>0</v>
      </c>
    </row>
    <row r="118" spans="1:4" x14ac:dyDescent="0.35">
      <c r="A118" s="8" t="s">
        <v>391</v>
      </c>
      <c r="B118">
        <f>Sheet1!CU370</f>
        <v>0</v>
      </c>
      <c r="C118">
        <f>Sheet1!CU371</f>
        <v>3</v>
      </c>
      <c r="D118">
        <f>Sheet1!CU372</f>
        <v>0</v>
      </c>
    </row>
    <row r="119" spans="1:4" x14ac:dyDescent="0.35">
      <c r="A119" s="8" t="s">
        <v>392</v>
      </c>
      <c r="B119">
        <f>Sheet1!CV370</f>
        <v>0</v>
      </c>
      <c r="C119">
        <f>Sheet1!CV371</f>
        <v>3</v>
      </c>
      <c r="D119">
        <f>Sheet1!CV372</f>
        <v>0</v>
      </c>
    </row>
    <row r="120" spans="1:4" x14ac:dyDescent="0.35">
      <c r="A120" s="8" t="s">
        <v>393</v>
      </c>
      <c r="B120">
        <f>Sheet1!CW370</f>
        <v>0</v>
      </c>
      <c r="C120">
        <f>Sheet1!CW371</f>
        <v>2</v>
      </c>
      <c r="D120">
        <f>Sheet1!CW372</f>
        <v>0</v>
      </c>
    </row>
    <row r="121" spans="1:4" x14ac:dyDescent="0.35">
      <c r="A121" s="8" t="s">
        <v>399</v>
      </c>
      <c r="B121">
        <f>Sheet1!DC370</f>
        <v>0</v>
      </c>
      <c r="C121">
        <f>Sheet1!DC371</f>
        <v>1</v>
      </c>
      <c r="D121">
        <f>Sheet1!DC372</f>
        <v>0</v>
      </c>
    </row>
    <row r="122" spans="1:4" x14ac:dyDescent="0.35">
      <c r="A122" s="8" t="s">
        <v>401</v>
      </c>
      <c r="B122">
        <f>Sheet1!DF370</f>
        <v>0</v>
      </c>
      <c r="C122">
        <f>Sheet1!DF371</f>
        <v>3</v>
      </c>
      <c r="D122">
        <f>Sheet1!DF372</f>
        <v>0</v>
      </c>
    </row>
    <row r="123" spans="1:4" x14ac:dyDescent="0.35">
      <c r="A123" s="8" t="s">
        <v>402</v>
      </c>
      <c r="B123">
        <f>Sheet1!DG370</f>
        <v>0</v>
      </c>
      <c r="C123">
        <f>Sheet1!DG371</f>
        <v>2</v>
      </c>
      <c r="D123">
        <f>Sheet1!DG372</f>
        <v>0</v>
      </c>
    </row>
    <row r="124" spans="1:4" x14ac:dyDescent="0.35">
      <c r="A124" s="8" t="s">
        <v>403</v>
      </c>
      <c r="B124">
        <f>Sheet1!DH370</f>
        <v>0</v>
      </c>
      <c r="C124">
        <f>Sheet1!DH371</f>
        <v>1</v>
      </c>
      <c r="D124">
        <f>Sheet1!DH372</f>
        <v>0</v>
      </c>
    </row>
    <row r="125" spans="1:4" x14ac:dyDescent="0.35">
      <c r="A125" s="8" t="s">
        <v>404</v>
      </c>
      <c r="B125">
        <f>Sheet1!DI370</f>
        <v>0</v>
      </c>
      <c r="C125">
        <f>Sheet1!DI371</f>
        <v>3</v>
      </c>
      <c r="D125">
        <f>Sheet1!DI372</f>
        <v>0</v>
      </c>
    </row>
    <row r="126" spans="1:4" x14ac:dyDescent="0.35">
      <c r="A126" s="8" t="s">
        <v>405</v>
      </c>
      <c r="B126">
        <f>Sheet1!DJ370</f>
        <v>0</v>
      </c>
      <c r="C126">
        <f>Sheet1!DJ371</f>
        <v>3</v>
      </c>
      <c r="D126">
        <f>Sheet1!DJ372</f>
        <v>0</v>
      </c>
    </row>
    <row r="127" spans="1:4" x14ac:dyDescent="0.35">
      <c r="A127" s="8" t="s">
        <v>411</v>
      </c>
      <c r="B127">
        <f>Sheet1!DP370</f>
        <v>0</v>
      </c>
      <c r="C127">
        <f>Sheet1!DP371</f>
        <v>1</v>
      </c>
      <c r="D127">
        <f>Sheet1!DP372</f>
        <v>0</v>
      </c>
    </row>
    <row r="128" spans="1:4" x14ac:dyDescent="0.35">
      <c r="A128" s="8" t="s">
        <v>413</v>
      </c>
      <c r="B128">
        <f>Sheet1!DR370</f>
        <v>0</v>
      </c>
      <c r="C128">
        <f>Sheet1!DR371</f>
        <v>3</v>
      </c>
      <c r="D128">
        <f>Sheet1!DR372</f>
        <v>0</v>
      </c>
    </row>
    <row r="129" spans="1:4" x14ac:dyDescent="0.35">
      <c r="A129" s="8" t="s">
        <v>415</v>
      </c>
      <c r="B129">
        <f>Sheet1!DT370</f>
        <v>0</v>
      </c>
      <c r="C129">
        <f>Sheet1!DT371</f>
        <v>3</v>
      </c>
      <c r="D129">
        <f>Sheet1!DT372</f>
        <v>0</v>
      </c>
    </row>
    <row r="130" spans="1:4" x14ac:dyDescent="0.35">
      <c r="A130" s="8" t="s">
        <v>416</v>
      </c>
      <c r="B130">
        <f>Sheet1!DU370</f>
        <v>0</v>
      </c>
      <c r="C130">
        <f>Sheet1!DU371</f>
        <v>3</v>
      </c>
      <c r="D130">
        <f>Sheet1!DU372</f>
        <v>0</v>
      </c>
    </row>
    <row r="131" spans="1:4" x14ac:dyDescent="0.35">
      <c r="A131" s="8" t="s">
        <v>417</v>
      </c>
      <c r="B131">
        <f>Sheet1!DV370</f>
        <v>0</v>
      </c>
      <c r="C131">
        <f>Sheet1!DV371</f>
        <v>2</v>
      </c>
      <c r="D131">
        <f>Sheet1!DV372</f>
        <v>0</v>
      </c>
    </row>
    <row r="132" spans="1:4" x14ac:dyDescent="0.35">
      <c r="A132" s="8" t="s">
        <v>418</v>
      </c>
      <c r="B132">
        <f>Sheet1!DW370</f>
        <v>0</v>
      </c>
      <c r="C132">
        <f>Sheet1!DW371</f>
        <v>2</v>
      </c>
      <c r="D132">
        <f>Sheet1!DW372</f>
        <v>0</v>
      </c>
    </row>
    <row r="133" spans="1:4" x14ac:dyDescent="0.35">
      <c r="A133" s="8" t="s">
        <v>420</v>
      </c>
      <c r="B133">
        <f>Sheet1!DY370</f>
        <v>0</v>
      </c>
      <c r="C133">
        <f>Sheet1!DY371</f>
        <v>2</v>
      </c>
      <c r="D133">
        <f>Sheet1!DY372</f>
        <v>0</v>
      </c>
    </row>
    <row r="134" spans="1:4" x14ac:dyDescent="0.35">
      <c r="A134" s="8" t="s">
        <v>422</v>
      </c>
      <c r="B134">
        <f>Sheet1!EA370</f>
        <v>0</v>
      </c>
      <c r="C134">
        <f>Sheet1!EA371</f>
        <v>2</v>
      </c>
      <c r="D134">
        <f>Sheet1!EA372</f>
        <v>0</v>
      </c>
    </row>
    <row r="135" spans="1:4" x14ac:dyDescent="0.35">
      <c r="A135" s="8" t="s">
        <v>423</v>
      </c>
      <c r="B135">
        <f>Sheet1!EB370</f>
        <v>0</v>
      </c>
      <c r="C135">
        <f>Sheet1!EB371</f>
        <v>2</v>
      </c>
      <c r="D135">
        <f>Sheet1!EB372</f>
        <v>0</v>
      </c>
    </row>
    <row r="136" spans="1:4" x14ac:dyDescent="0.35">
      <c r="A136" s="8" t="s">
        <v>424</v>
      </c>
      <c r="B136">
        <f>Sheet1!EC370</f>
        <v>0</v>
      </c>
      <c r="C136">
        <f>Sheet1!EC371</f>
        <v>2</v>
      </c>
      <c r="D136">
        <f>Sheet1!EC372</f>
        <v>0</v>
      </c>
    </row>
    <row r="137" spans="1:4" x14ac:dyDescent="0.35">
      <c r="A137" s="8" t="s">
        <v>427</v>
      </c>
      <c r="B137">
        <f>Sheet1!EF370</f>
        <v>0</v>
      </c>
      <c r="C137">
        <f>Sheet1!EF371</f>
        <v>2</v>
      </c>
      <c r="D137">
        <f>Sheet1!EF372</f>
        <v>0</v>
      </c>
    </row>
    <row r="138" spans="1:4" x14ac:dyDescent="0.35">
      <c r="A138" s="8" t="s">
        <v>429</v>
      </c>
      <c r="B138">
        <f>Sheet1!EH370</f>
        <v>0</v>
      </c>
      <c r="C138">
        <f>Sheet1!EH371</f>
        <v>1</v>
      </c>
      <c r="D138">
        <f>Sheet1!EH372</f>
        <v>0</v>
      </c>
    </row>
    <row r="139" spans="1:4" x14ac:dyDescent="0.35">
      <c r="A139" s="8" t="s">
        <v>430</v>
      </c>
      <c r="B139">
        <f>Sheet1!EI370</f>
        <v>0</v>
      </c>
      <c r="C139">
        <f>Sheet1!EI371</f>
        <v>1</v>
      </c>
      <c r="D139">
        <f>Sheet1!EI372</f>
        <v>0</v>
      </c>
    </row>
    <row r="140" spans="1:4" x14ac:dyDescent="0.35">
      <c r="A140" s="8" t="s">
        <v>431</v>
      </c>
      <c r="B140">
        <f>Sheet1!EJ370</f>
        <v>0</v>
      </c>
      <c r="C140">
        <f>Sheet1!EJ371</f>
        <v>1</v>
      </c>
      <c r="D140">
        <f>Sheet1!EJ372</f>
        <v>0</v>
      </c>
    </row>
    <row r="141" spans="1:4" x14ac:dyDescent="0.35">
      <c r="A141" s="8" t="s">
        <v>432</v>
      </c>
      <c r="B141">
        <f>Sheet1!EK370</f>
        <v>0</v>
      </c>
      <c r="C141">
        <f>Sheet1!EK371</f>
        <v>3</v>
      </c>
      <c r="D141">
        <f>Sheet1!EK372</f>
        <v>0</v>
      </c>
    </row>
    <row r="142" spans="1:4" x14ac:dyDescent="0.35">
      <c r="A142" s="8" t="s">
        <v>433</v>
      </c>
      <c r="B142">
        <f>Sheet1!EL370</f>
        <v>0</v>
      </c>
      <c r="C142">
        <f>Sheet1!EL371</f>
        <v>3</v>
      </c>
      <c r="D142">
        <f>Sheet1!EL372</f>
        <v>0</v>
      </c>
    </row>
    <row r="143" spans="1:4" x14ac:dyDescent="0.35">
      <c r="A143" s="8" t="s">
        <v>435</v>
      </c>
      <c r="B143">
        <f>Sheet1!EN370</f>
        <v>0</v>
      </c>
      <c r="C143">
        <f>Sheet1!EN371</f>
        <v>2</v>
      </c>
      <c r="D143">
        <f>Sheet1!EN372</f>
        <v>0</v>
      </c>
    </row>
    <row r="144" spans="1:4" x14ac:dyDescent="0.35">
      <c r="A144" s="8" t="s">
        <v>436</v>
      </c>
      <c r="B144">
        <f>Sheet1!EO370</f>
        <v>0</v>
      </c>
      <c r="C144">
        <f>Sheet1!EO371</f>
        <v>2</v>
      </c>
      <c r="D144">
        <f>Sheet1!EO372</f>
        <v>0</v>
      </c>
    </row>
    <row r="145" spans="1:4" x14ac:dyDescent="0.35">
      <c r="A145" s="8" t="s">
        <v>437</v>
      </c>
      <c r="B145">
        <f>Sheet1!EP370</f>
        <v>0</v>
      </c>
      <c r="C145">
        <f>Sheet1!EP371</f>
        <v>2</v>
      </c>
      <c r="D145">
        <f>Sheet1!EP372</f>
        <v>0</v>
      </c>
    </row>
    <row r="146" spans="1:4" x14ac:dyDescent="0.35">
      <c r="A146" s="8" t="s">
        <v>438</v>
      </c>
      <c r="B146">
        <f>Sheet1!EQ370</f>
        <v>0</v>
      </c>
      <c r="C146">
        <f>Sheet1!EQ371</f>
        <v>2</v>
      </c>
      <c r="D146">
        <f>Sheet1!EQ372</f>
        <v>0</v>
      </c>
    </row>
    <row r="147" spans="1:4" x14ac:dyDescent="0.35">
      <c r="A147" s="8" t="s">
        <v>439</v>
      </c>
      <c r="B147">
        <f>Sheet1!ER370</f>
        <v>0</v>
      </c>
      <c r="C147">
        <f>Sheet1!ER371</f>
        <v>2</v>
      </c>
      <c r="D147">
        <f>Sheet1!ER372</f>
        <v>0</v>
      </c>
    </row>
    <row r="148" spans="1:4" x14ac:dyDescent="0.35">
      <c r="A148" s="8" t="s">
        <v>440</v>
      </c>
      <c r="B148">
        <f>Sheet1!ES370</f>
        <v>0</v>
      </c>
      <c r="C148">
        <f>Sheet1!ES371</f>
        <v>2</v>
      </c>
      <c r="D148">
        <f>Sheet1!ES372</f>
        <v>0</v>
      </c>
    </row>
    <row r="149" spans="1:4" x14ac:dyDescent="0.35">
      <c r="A149" s="8" t="s">
        <v>441</v>
      </c>
      <c r="B149">
        <f>Sheet1!ET370</f>
        <v>0</v>
      </c>
      <c r="C149">
        <f>Sheet1!ET371</f>
        <v>2</v>
      </c>
      <c r="D149">
        <f>Sheet1!ET372</f>
        <v>0</v>
      </c>
    </row>
    <row r="150" spans="1:4" x14ac:dyDescent="0.35">
      <c r="A150" s="8" t="s">
        <v>442</v>
      </c>
      <c r="B150">
        <f>Sheet1!EU370</f>
        <v>0</v>
      </c>
      <c r="C150">
        <f>Sheet1!EU371</f>
        <v>2</v>
      </c>
      <c r="D150">
        <f>Sheet1!EU372</f>
        <v>0</v>
      </c>
    </row>
    <row r="151" spans="1:4" x14ac:dyDescent="0.35">
      <c r="A151" s="8" t="s">
        <v>443</v>
      </c>
      <c r="B151">
        <f>Sheet1!EV370</f>
        <v>0</v>
      </c>
      <c r="C151">
        <f>Sheet1!EV371</f>
        <v>2</v>
      </c>
      <c r="D151">
        <f>Sheet1!EV372</f>
        <v>0</v>
      </c>
    </row>
    <row r="152" spans="1:4" x14ac:dyDescent="0.35">
      <c r="A152" s="8" t="s">
        <v>444</v>
      </c>
      <c r="B152">
        <f>Sheet1!EW370</f>
        <v>0</v>
      </c>
      <c r="C152">
        <f>Sheet1!EW371</f>
        <v>2</v>
      </c>
      <c r="D152">
        <f>Sheet1!EW372</f>
        <v>0</v>
      </c>
    </row>
    <row r="153" spans="1:4" x14ac:dyDescent="0.35">
      <c r="A153" s="8" t="s">
        <v>445</v>
      </c>
      <c r="B153">
        <f>Sheet1!EX370</f>
        <v>0</v>
      </c>
      <c r="C153">
        <f>Sheet1!EX371</f>
        <v>2</v>
      </c>
      <c r="D153">
        <f>Sheet1!EX372</f>
        <v>0</v>
      </c>
    </row>
    <row r="154" spans="1:4" x14ac:dyDescent="0.35">
      <c r="A154" s="8" t="s">
        <v>446</v>
      </c>
      <c r="B154">
        <f>Sheet1!EY370</f>
        <v>0</v>
      </c>
      <c r="C154">
        <f>Sheet1!EY371</f>
        <v>1</v>
      </c>
      <c r="D154">
        <f>Sheet1!EY372</f>
        <v>0</v>
      </c>
    </row>
    <row r="155" spans="1:4" x14ac:dyDescent="0.35">
      <c r="A155" s="8" t="s">
        <v>447</v>
      </c>
      <c r="B155">
        <f>Sheet1!EZ370</f>
        <v>0</v>
      </c>
      <c r="C155">
        <f>Sheet1!EZ371</f>
        <v>1</v>
      </c>
      <c r="D155">
        <f>Sheet1!EZ372</f>
        <v>0</v>
      </c>
    </row>
    <row r="156" spans="1:4" x14ac:dyDescent="0.35">
      <c r="A156" s="8" t="s">
        <v>448</v>
      </c>
      <c r="B156">
        <f>Sheet1!FA370</f>
        <v>0</v>
      </c>
      <c r="C156">
        <f>Sheet1!FA371</f>
        <v>1</v>
      </c>
      <c r="D156">
        <f>Sheet1!FA372</f>
        <v>0</v>
      </c>
    </row>
    <row r="157" spans="1:4" x14ac:dyDescent="0.35">
      <c r="A157" s="8" t="s">
        <v>449</v>
      </c>
      <c r="B157">
        <f>Sheet1!FB370</f>
        <v>0</v>
      </c>
      <c r="C157">
        <f>Sheet1!FB371</f>
        <v>1</v>
      </c>
      <c r="D157">
        <f>Sheet1!FB372</f>
        <v>0</v>
      </c>
    </row>
    <row r="158" spans="1:4" x14ac:dyDescent="0.35">
      <c r="A158" s="8" t="s">
        <v>450</v>
      </c>
      <c r="B158">
        <f>Sheet1!FD370</f>
        <v>0</v>
      </c>
      <c r="C158">
        <f>Sheet1!FD371</f>
        <v>1</v>
      </c>
      <c r="D158">
        <f>Sheet1!FD372</f>
        <v>0</v>
      </c>
    </row>
    <row r="159" spans="1:4" x14ac:dyDescent="0.35">
      <c r="A159" s="8" t="s">
        <v>451</v>
      </c>
      <c r="B159">
        <f>Sheet1!FE370</f>
        <v>0</v>
      </c>
      <c r="C159">
        <f>Sheet1!FE371</f>
        <v>1</v>
      </c>
      <c r="D159">
        <f>Sheet1!FE372</f>
        <v>0</v>
      </c>
    </row>
    <row r="160" spans="1:4" x14ac:dyDescent="0.35">
      <c r="A160" s="8" t="s">
        <v>452</v>
      </c>
      <c r="B160">
        <f>Sheet1!FF370</f>
        <v>0</v>
      </c>
      <c r="C160">
        <f>Sheet1!FF371</f>
        <v>1</v>
      </c>
      <c r="D160">
        <f>Sheet1!FF372</f>
        <v>0</v>
      </c>
    </row>
    <row r="161" spans="1:4" x14ac:dyDescent="0.35">
      <c r="A161" s="8" t="s">
        <v>453</v>
      </c>
      <c r="B161">
        <f>Sheet1!FG370</f>
        <v>0</v>
      </c>
      <c r="C161">
        <f>Sheet1!FG371</f>
        <v>1</v>
      </c>
      <c r="D161">
        <f>Sheet1!FG372</f>
        <v>0</v>
      </c>
    </row>
    <row r="162" spans="1:4" x14ac:dyDescent="0.35">
      <c r="A162" s="8" t="s">
        <v>454</v>
      </c>
      <c r="B162">
        <f>Sheet1!FH370</f>
        <v>0</v>
      </c>
      <c r="C162">
        <f>Sheet1!FH371</f>
        <v>1</v>
      </c>
      <c r="D162">
        <f>Sheet1!FH372</f>
        <v>0</v>
      </c>
    </row>
    <row r="163" spans="1:4" x14ac:dyDescent="0.35">
      <c r="A163" s="8" t="s">
        <v>455</v>
      </c>
      <c r="B163">
        <f>Sheet1!FI370</f>
        <v>0</v>
      </c>
      <c r="C163">
        <f>Sheet1!FI371</f>
        <v>1</v>
      </c>
      <c r="D163">
        <f>Sheet1!FI372</f>
        <v>0</v>
      </c>
    </row>
    <row r="164" spans="1:4" x14ac:dyDescent="0.35">
      <c r="A164" s="8" t="s">
        <v>456</v>
      </c>
      <c r="B164">
        <f>Sheet1!FJ370</f>
        <v>0</v>
      </c>
      <c r="C164">
        <f>Sheet1!FJ371</f>
        <v>3</v>
      </c>
      <c r="D164">
        <f>Sheet1!FJ372</f>
        <v>0</v>
      </c>
    </row>
    <row r="165" spans="1:4" x14ac:dyDescent="0.35">
      <c r="A165" s="8" t="s">
        <v>457</v>
      </c>
      <c r="B165">
        <f>Sheet1!FK370</f>
        <v>0</v>
      </c>
      <c r="C165">
        <f>Sheet1!FK371</f>
        <v>4</v>
      </c>
      <c r="D165">
        <f>Sheet1!FK372</f>
        <v>0</v>
      </c>
    </row>
    <row r="166" spans="1:4" x14ac:dyDescent="0.35">
      <c r="A166" s="8" t="s">
        <v>458</v>
      </c>
      <c r="B166">
        <f>Sheet1!FL370</f>
        <v>0</v>
      </c>
      <c r="C166">
        <f>Sheet1!FL371</f>
        <v>3</v>
      </c>
      <c r="D166">
        <f>Sheet1!FL372</f>
        <v>0</v>
      </c>
    </row>
    <row r="167" spans="1:4" x14ac:dyDescent="0.35">
      <c r="A167" s="8" t="s">
        <v>459</v>
      </c>
      <c r="B167">
        <f>Sheet1!FM370</f>
        <v>0</v>
      </c>
      <c r="C167">
        <f>Sheet1!FM371</f>
        <v>3</v>
      </c>
      <c r="D167">
        <f>Sheet1!FM372</f>
        <v>0</v>
      </c>
    </row>
    <row r="168" spans="1:4" x14ac:dyDescent="0.35">
      <c r="A168" s="8" t="s">
        <v>460</v>
      </c>
      <c r="B168">
        <f>Sheet1!FN370</f>
        <v>0</v>
      </c>
      <c r="C168">
        <f>Sheet1!FN371</f>
        <v>3</v>
      </c>
      <c r="D168">
        <f>Sheet1!FN372</f>
        <v>0</v>
      </c>
    </row>
    <row r="169" spans="1:4" x14ac:dyDescent="0.35">
      <c r="A169" s="8" t="s">
        <v>461</v>
      </c>
      <c r="B169">
        <f>Sheet1!FO370</f>
        <v>0</v>
      </c>
      <c r="C169">
        <f>Sheet1!FO371</f>
        <v>2</v>
      </c>
      <c r="D169">
        <f>Sheet1!FO372</f>
        <v>0</v>
      </c>
    </row>
    <row r="170" spans="1:4" x14ac:dyDescent="0.35">
      <c r="A170" s="8" t="s">
        <v>462</v>
      </c>
      <c r="B170">
        <f>Sheet1!FP370</f>
        <v>0</v>
      </c>
      <c r="C170">
        <f>Sheet1!FP371</f>
        <v>2</v>
      </c>
      <c r="D170">
        <f>Sheet1!FP372</f>
        <v>0</v>
      </c>
    </row>
    <row r="171" spans="1:4" x14ac:dyDescent="0.35">
      <c r="A171" s="8" t="s">
        <v>463</v>
      </c>
      <c r="B171">
        <f>Sheet1!FQ370</f>
        <v>0</v>
      </c>
      <c r="C171">
        <f>Sheet1!FQ371</f>
        <v>2</v>
      </c>
      <c r="D171">
        <f>Sheet1!FQ372</f>
        <v>0</v>
      </c>
    </row>
    <row r="172" spans="1:4" x14ac:dyDescent="0.35">
      <c r="A172" s="8" t="s">
        <v>464</v>
      </c>
      <c r="B172">
        <f>Sheet1!FR370</f>
        <v>0</v>
      </c>
      <c r="C172">
        <f>Sheet1!FR371</f>
        <v>2</v>
      </c>
      <c r="D172">
        <f>Sheet1!FR372</f>
        <v>0</v>
      </c>
    </row>
    <row r="173" spans="1:4" x14ac:dyDescent="0.35">
      <c r="A173" s="8" t="s">
        <v>465</v>
      </c>
      <c r="B173">
        <f>Sheet1!FS370</f>
        <v>0</v>
      </c>
      <c r="C173">
        <f>Sheet1!FS371</f>
        <v>2</v>
      </c>
      <c r="D173">
        <f>Sheet1!FS372</f>
        <v>0</v>
      </c>
    </row>
    <row r="174" spans="1:4" x14ac:dyDescent="0.35">
      <c r="A174" s="8" t="s">
        <v>466</v>
      </c>
      <c r="B174">
        <f>Sheet1!FT370</f>
        <v>0</v>
      </c>
      <c r="C174">
        <f>Sheet1!FT371</f>
        <v>2</v>
      </c>
      <c r="D174">
        <f>Sheet1!FT372</f>
        <v>0</v>
      </c>
    </row>
    <row r="175" spans="1:4" x14ac:dyDescent="0.35">
      <c r="A175" s="8" t="s">
        <v>467</v>
      </c>
      <c r="B175">
        <f>Sheet1!FU370</f>
        <v>0</v>
      </c>
      <c r="C175">
        <f>Sheet1!FU371</f>
        <v>2</v>
      </c>
      <c r="D175">
        <f>Sheet1!FU372</f>
        <v>0</v>
      </c>
    </row>
    <row r="176" spans="1:4" x14ac:dyDescent="0.35">
      <c r="A176" s="8" t="s">
        <v>468</v>
      </c>
      <c r="B176">
        <f>Sheet1!FV370</f>
        <v>0</v>
      </c>
      <c r="C176">
        <f>Sheet1!FV371</f>
        <v>1</v>
      </c>
      <c r="D176">
        <f>Sheet1!FV372</f>
        <v>0</v>
      </c>
    </row>
    <row r="177" spans="1:4" x14ac:dyDescent="0.35">
      <c r="A177" s="8" t="s">
        <v>469</v>
      </c>
      <c r="B177">
        <f>Sheet1!FW370</f>
        <v>0</v>
      </c>
      <c r="C177">
        <f>Sheet1!FW371</f>
        <v>2</v>
      </c>
      <c r="D177">
        <f>Sheet1!FW372</f>
        <v>0</v>
      </c>
    </row>
    <row r="178" spans="1:4" x14ac:dyDescent="0.35">
      <c r="A178" s="8" t="s">
        <v>470</v>
      </c>
      <c r="B178">
        <f>Sheet1!FX370</f>
        <v>0</v>
      </c>
      <c r="C178">
        <f>Sheet1!FX371</f>
        <v>2</v>
      </c>
      <c r="D178">
        <f>Sheet1!FX372</f>
        <v>0</v>
      </c>
    </row>
  </sheetData>
  <sortState xmlns:xlrd2="http://schemas.microsoft.com/office/spreadsheetml/2017/richdata2" ref="A2:D178">
    <sortCondition descending="1" ref="B2:B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9D37-C0AF-463D-BB79-E920D929AFAD}">
  <dimension ref="A1:I178"/>
  <sheetViews>
    <sheetView workbookViewId="0">
      <selection activeCell="D30" sqref="D30"/>
    </sheetView>
  </sheetViews>
  <sheetFormatPr defaultRowHeight="14.5" x14ac:dyDescent="0.35"/>
  <cols>
    <col min="1" max="1" width="40.54296875" customWidth="1"/>
    <col min="4" max="4" width="14.90625" customWidth="1"/>
    <col min="5" max="5" width="13.36328125" customWidth="1"/>
  </cols>
  <sheetData>
    <row r="1" spans="1:8" ht="15" thickBot="1" x14ac:dyDescent="0.4">
      <c r="A1" s="2" t="s">
        <v>294</v>
      </c>
      <c r="B1" t="s">
        <v>292</v>
      </c>
      <c r="C1" t="s">
        <v>293</v>
      </c>
      <c r="D1" t="s">
        <v>471</v>
      </c>
      <c r="E1" t="s">
        <v>476</v>
      </c>
      <c r="F1" t="s">
        <v>293</v>
      </c>
    </row>
    <row r="2" spans="1:8" ht="15" thickBot="1" x14ac:dyDescent="0.4">
      <c r="A2" s="11" t="s">
        <v>408</v>
      </c>
      <c r="B2">
        <f>Sheet1!DM370</f>
        <v>110</v>
      </c>
      <c r="C2">
        <f>Sheet1!DM371</f>
        <v>2</v>
      </c>
      <c r="D2">
        <f>Sheet1!DM372</f>
        <v>55</v>
      </c>
      <c r="E2">
        <f>SUM(B2)</f>
        <v>110</v>
      </c>
      <c r="F2">
        <f>SUM(C2)</f>
        <v>2</v>
      </c>
      <c r="G2">
        <f>SUM(B2:B5,B9,B11,B16,B22)</f>
        <v>1815</v>
      </c>
      <c r="H2">
        <f>SUM(C2:C5,C9,C11,C16,C22)</f>
        <v>67</v>
      </c>
    </row>
    <row r="3" spans="1:8" ht="15" thickBot="1" x14ac:dyDescent="0.4">
      <c r="A3" s="11" t="s">
        <v>354</v>
      </c>
      <c r="B3">
        <f>Sheet1!BJ370</f>
        <v>215</v>
      </c>
      <c r="C3">
        <f>Sheet1!BJ371</f>
        <v>5</v>
      </c>
      <c r="D3">
        <f>Sheet1!BJ372</f>
        <v>43</v>
      </c>
      <c r="E3">
        <f>SUM(B2:B3)</f>
        <v>325</v>
      </c>
      <c r="F3">
        <f>SUM(C2:C3)</f>
        <v>7</v>
      </c>
    </row>
    <row r="4" spans="1:8" ht="15" thickBot="1" x14ac:dyDescent="0.4">
      <c r="A4" s="11" t="s">
        <v>304</v>
      </c>
      <c r="B4">
        <f>Sheet1!L370</f>
        <v>695</v>
      </c>
      <c r="C4">
        <f>Sheet1!L371</f>
        <v>20</v>
      </c>
      <c r="D4">
        <f>Sheet1!L372</f>
        <v>34.75</v>
      </c>
      <c r="E4">
        <f>SUM(B2:B4)</f>
        <v>1020</v>
      </c>
      <c r="F4">
        <f>SUM(C2:C4)</f>
        <v>27</v>
      </c>
    </row>
    <row r="5" spans="1:8" ht="15" thickBot="1" x14ac:dyDescent="0.4">
      <c r="A5" s="14" t="s">
        <v>362</v>
      </c>
      <c r="B5">
        <f>Sheet1!BR370</f>
        <v>125</v>
      </c>
      <c r="C5">
        <f>Sheet1!BR371</f>
        <v>5</v>
      </c>
      <c r="D5">
        <f>Sheet1!BR372</f>
        <v>25</v>
      </c>
      <c r="E5">
        <f>SUM(B2:B5)</f>
        <v>1145</v>
      </c>
      <c r="F5">
        <f>SUM(C2:C5)</f>
        <v>32</v>
      </c>
    </row>
    <row r="6" spans="1:8" ht="15" thickBot="1" x14ac:dyDescent="0.4">
      <c r="A6" s="14" t="s">
        <v>361</v>
      </c>
      <c r="B6">
        <f>Sheet1!BQ370</f>
        <v>120</v>
      </c>
      <c r="C6">
        <f>Sheet1!BQ371</f>
        <v>5</v>
      </c>
      <c r="D6">
        <f>Sheet1!BQ372</f>
        <v>24</v>
      </c>
      <c r="E6">
        <f>SUM(B2:B6)</f>
        <v>1265</v>
      </c>
      <c r="F6">
        <f>SUM(C2:C6)</f>
        <v>37</v>
      </c>
    </row>
    <row r="7" spans="1:8" ht="15" thickBot="1" x14ac:dyDescent="0.4">
      <c r="A7" s="14" t="s">
        <v>339</v>
      </c>
      <c r="B7">
        <f>Sheet1!AU370</f>
        <v>115</v>
      </c>
      <c r="C7">
        <f>Sheet1!AU371</f>
        <v>5</v>
      </c>
      <c r="D7">
        <f>Sheet1!AU372</f>
        <v>23</v>
      </c>
      <c r="E7">
        <f>SUM(B2:B7)</f>
        <v>1380</v>
      </c>
      <c r="F7">
        <f>SUM(C2:C7)</f>
        <v>42</v>
      </c>
    </row>
    <row r="8" spans="1:8" ht="15" thickBot="1" x14ac:dyDescent="0.4">
      <c r="A8" s="14" t="s">
        <v>425</v>
      </c>
      <c r="B8">
        <f>Sheet1!ED370</f>
        <v>44</v>
      </c>
      <c r="C8">
        <f>Sheet1!ED371</f>
        <v>2</v>
      </c>
      <c r="D8">
        <f>Sheet1!ED372</f>
        <v>22</v>
      </c>
      <c r="E8">
        <f>SUM(B2:B8)</f>
        <v>1424</v>
      </c>
      <c r="F8">
        <f>SUM(C2:C8)</f>
        <v>44</v>
      </c>
    </row>
    <row r="9" spans="1:8" ht="15" thickBot="1" x14ac:dyDescent="0.4">
      <c r="A9" s="2" t="s">
        <v>318</v>
      </c>
      <c r="B9">
        <f>Sheet1!Z370</f>
        <v>214</v>
      </c>
      <c r="C9">
        <f>Sheet1!Z371</f>
        <v>10</v>
      </c>
      <c r="D9">
        <f>Sheet1!Z372</f>
        <v>21.4</v>
      </c>
      <c r="E9">
        <f>SUM(B2:B9)</f>
        <v>1638</v>
      </c>
      <c r="F9">
        <f>SUM(C2:C9)</f>
        <v>54</v>
      </c>
    </row>
    <row r="10" spans="1:8" ht="15" thickBot="1" x14ac:dyDescent="0.4">
      <c r="A10" s="2" t="s">
        <v>319</v>
      </c>
      <c r="B10">
        <f>Sheet1!AA370</f>
        <v>206</v>
      </c>
      <c r="C10">
        <f>Sheet1!AA371</f>
        <v>10</v>
      </c>
      <c r="D10">
        <f>Sheet1!AA372</f>
        <v>20.6</v>
      </c>
      <c r="E10">
        <f>SUM(B2:B10)</f>
        <v>1844</v>
      </c>
      <c r="F10">
        <f>SUM(C2:C10)</f>
        <v>64</v>
      </c>
    </row>
    <row r="11" spans="1:8" ht="15" thickBot="1" x14ac:dyDescent="0.4">
      <c r="A11" s="11" t="s">
        <v>312</v>
      </c>
      <c r="B11">
        <f>Sheet1!T370</f>
        <v>305</v>
      </c>
      <c r="C11">
        <f>Sheet1!T371</f>
        <v>15</v>
      </c>
      <c r="D11">
        <f>Sheet1!T372</f>
        <v>20.333333333333332</v>
      </c>
      <c r="E11">
        <f>SUM(B2:B11)</f>
        <v>2149</v>
      </c>
      <c r="F11">
        <f>SUM(C2:C11)</f>
        <v>79</v>
      </c>
    </row>
    <row r="12" spans="1:8" ht="15" thickBot="1" x14ac:dyDescent="0.4">
      <c r="A12" s="14" t="s">
        <v>396</v>
      </c>
      <c r="B12">
        <f>Sheet1!CZ370</f>
        <v>60</v>
      </c>
      <c r="C12">
        <f>Sheet1!CZ371</f>
        <v>3</v>
      </c>
      <c r="D12">
        <f>Sheet1!CZ372</f>
        <v>20</v>
      </c>
      <c r="E12">
        <f>SUM(B2:B12)</f>
        <v>2209</v>
      </c>
      <c r="F12">
        <f>SUM(C2:C12)</f>
        <v>82</v>
      </c>
    </row>
    <row r="13" spans="1:8" ht="15" thickBot="1" x14ac:dyDescent="0.4">
      <c r="A13" s="14" t="s">
        <v>400</v>
      </c>
      <c r="B13">
        <f>Sheet1!DD370</f>
        <v>60</v>
      </c>
      <c r="C13">
        <f>Sheet1!DD371</f>
        <v>3</v>
      </c>
      <c r="D13">
        <f>Sheet1!DD372</f>
        <v>20</v>
      </c>
      <c r="E13">
        <f>SUM(B2:B13)</f>
        <v>2269</v>
      </c>
      <c r="F13">
        <f>SUM(C2:C13)</f>
        <v>85</v>
      </c>
    </row>
    <row r="14" spans="1:8" ht="15" thickBot="1" x14ac:dyDescent="0.4">
      <c r="A14" s="14" t="s">
        <v>345</v>
      </c>
      <c r="B14">
        <f>Sheet1!BA370</f>
        <v>93</v>
      </c>
      <c r="C14">
        <f>Sheet1!BA371</f>
        <v>5</v>
      </c>
      <c r="D14">
        <f>Sheet1!BA372</f>
        <v>18.600000000000001</v>
      </c>
      <c r="E14">
        <f>SUM(B2:B14)</f>
        <v>2362</v>
      </c>
      <c r="F14">
        <f>SUM(C2:C14)</f>
        <v>90</v>
      </c>
    </row>
    <row r="15" spans="1:8" ht="15" thickBot="1" x14ac:dyDescent="0.4">
      <c r="A15" s="14" t="s">
        <v>414</v>
      </c>
      <c r="B15">
        <f>Sheet1!DS370</f>
        <v>55</v>
      </c>
      <c r="C15">
        <f>Sheet1!DS371</f>
        <v>3</v>
      </c>
      <c r="D15">
        <f>Sheet1!DS372</f>
        <v>18.333333333333332</v>
      </c>
      <c r="E15">
        <f>SUM(B2:B15)</f>
        <v>2417</v>
      </c>
      <c r="F15">
        <f>SUM(C2:C15)</f>
        <v>93</v>
      </c>
    </row>
    <row r="16" spans="1:8" ht="15" thickBot="1" x14ac:dyDescent="0.4">
      <c r="A16" s="14" t="s">
        <v>334</v>
      </c>
      <c r="B16">
        <f>Sheet1!AP370</f>
        <v>82</v>
      </c>
      <c r="C16">
        <f>Sheet1!AP371</f>
        <v>5</v>
      </c>
      <c r="D16">
        <f>Sheet1!AP372</f>
        <v>16.399999999999999</v>
      </c>
      <c r="E16">
        <f>SUM(B2:B16)</f>
        <v>2499</v>
      </c>
      <c r="F16">
        <f>SUM(C2:C16)</f>
        <v>98</v>
      </c>
    </row>
    <row r="17" spans="1:9" ht="15" thickBot="1" x14ac:dyDescent="0.4">
      <c r="A17" s="11" t="s">
        <v>300</v>
      </c>
      <c r="B17">
        <f>Sheet1!H370</f>
        <v>403</v>
      </c>
      <c r="C17">
        <f>Sheet1!H371</f>
        <v>25</v>
      </c>
      <c r="D17">
        <f>Sheet1!H372</f>
        <v>16.12</v>
      </c>
      <c r="E17">
        <f>SUM(B2:B17)</f>
        <v>2902</v>
      </c>
      <c r="F17">
        <f>SUM(C2:C17)</f>
        <v>123</v>
      </c>
      <c r="H17">
        <f>SUM(B2:B15,B17:B18)</f>
        <v>3271</v>
      </c>
      <c r="I17">
        <f>SUM(C2:C15,C17:C18)</f>
        <v>148</v>
      </c>
    </row>
    <row r="18" spans="1:9" ht="15" thickBot="1" x14ac:dyDescent="0.4">
      <c r="A18" s="2" t="s">
        <v>297</v>
      </c>
      <c r="B18">
        <f>Sheet1!E370</f>
        <v>451</v>
      </c>
      <c r="C18">
        <f>Sheet1!E371</f>
        <v>30</v>
      </c>
      <c r="D18">
        <f>Sheet1!E372</f>
        <v>15.033333333333333</v>
      </c>
      <c r="E18">
        <f>SUM(B2:B18)</f>
        <v>3353</v>
      </c>
      <c r="F18">
        <f>SUM(C2:C18)</f>
        <v>153</v>
      </c>
    </row>
    <row r="19" spans="1:9" ht="15" thickBot="1" x14ac:dyDescent="0.4">
      <c r="A19" s="14" t="s">
        <v>419</v>
      </c>
      <c r="B19">
        <f>Sheet1!DX370</f>
        <v>30</v>
      </c>
      <c r="C19">
        <f>Sheet1!DX371</f>
        <v>2</v>
      </c>
      <c r="D19">
        <f>Sheet1!DX372</f>
        <v>15</v>
      </c>
    </row>
    <row r="20" spans="1:9" ht="15" thickBot="1" x14ac:dyDescent="0.4">
      <c r="A20" s="14" t="s">
        <v>406</v>
      </c>
      <c r="B20">
        <f>Sheet1!DK370</f>
        <v>45</v>
      </c>
      <c r="C20">
        <f>Sheet1!DK371</f>
        <v>3</v>
      </c>
      <c r="D20">
        <f>Sheet1!DK372</f>
        <v>15</v>
      </c>
    </row>
    <row r="21" spans="1:9" ht="15" thickBot="1" x14ac:dyDescent="0.4">
      <c r="A21" s="2" t="s">
        <v>303</v>
      </c>
      <c r="B21">
        <f>Sheet1!K370</f>
        <v>300</v>
      </c>
      <c r="C21">
        <f>Sheet1!K371</f>
        <v>20</v>
      </c>
      <c r="D21">
        <f>Sheet1!K372</f>
        <v>15</v>
      </c>
    </row>
    <row r="22" spans="1:9" ht="15" thickBot="1" x14ac:dyDescent="0.4">
      <c r="A22" s="14" t="s">
        <v>349</v>
      </c>
      <c r="B22">
        <f>Sheet1!BE370</f>
        <v>69</v>
      </c>
      <c r="C22">
        <f>Sheet1!BE371</f>
        <v>5</v>
      </c>
      <c r="D22">
        <f>Sheet1!BE372</f>
        <v>13.8</v>
      </c>
    </row>
    <row r="23" spans="1:9" ht="15" thickBot="1" x14ac:dyDescent="0.4">
      <c r="A23" s="14" t="s">
        <v>370</v>
      </c>
      <c r="B23">
        <f>Sheet1!BZ370</f>
        <v>40</v>
      </c>
      <c r="C23">
        <f>Sheet1!BZ371</f>
        <v>3</v>
      </c>
      <c r="D23">
        <f>Sheet1!BZ372</f>
        <v>13.333333333333334</v>
      </c>
    </row>
    <row r="24" spans="1:9" ht="15" thickBot="1" x14ac:dyDescent="0.4">
      <c r="A24" s="14" t="s">
        <v>364</v>
      </c>
      <c r="B24">
        <f>Sheet1!BT370</f>
        <v>37</v>
      </c>
      <c r="C24">
        <f>Sheet1!BT371</f>
        <v>3</v>
      </c>
      <c r="D24">
        <f>Sheet1!BT372</f>
        <v>12.333333333333334</v>
      </c>
    </row>
    <row r="25" spans="1:9" ht="15" thickBot="1" x14ac:dyDescent="0.4">
      <c r="A25" s="14" t="s">
        <v>346</v>
      </c>
      <c r="B25">
        <f>Sheet1!BB370</f>
        <v>60</v>
      </c>
      <c r="C25">
        <f>Sheet1!BB371</f>
        <v>5</v>
      </c>
      <c r="D25">
        <f>Sheet1!BB372</f>
        <v>12</v>
      </c>
    </row>
    <row r="26" spans="1:9" ht="15" thickBot="1" x14ac:dyDescent="0.4">
      <c r="A26" s="14" t="s">
        <v>344</v>
      </c>
      <c r="B26">
        <f>Sheet1!AZ370</f>
        <v>60</v>
      </c>
      <c r="C26">
        <f>Sheet1!AZ371</f>
        <v>5</v>
      </c>
      <c r="D26">
        <f>Sheet1!AZ372</f>
        <v>12</v>
      </c>
    </row>
    <row r="27" spans="1:9" x14ac:dyDescent="0.35">
      <c r="A27" s="20" t="s">
        <v>313</v>
      </c>
      <c r="B27">
        <f>Sheet1!U370</f>
        <v>120</v>
      </c>
      <c r="C27">
        <f>Sheet1!U371</f>
        <v>10</v>
      </c>
      <c r="D27">
        <f>Sheet1!U372</f>
        <v>12</v>
      </c>
    </row>
    <row r="28" spans="1:9" x14ac:dyDescent="0.35">
      <c r="A28" s="21" t="s">
        <v>326</v>
      </c>
      <c r="B28">
        <f>Sheet1!AH370</f>
        <v>90</v>
      </c>
      <c r="C28">
        <f>Sheet1!AH371</f>
        <v>8</v>
      </c>
      <c r="D28">
        <f>Sheet1!AH372</f>
        <v>11.25</v>
      </c>
    </row>
    <row r="29" spans="1:9" x14ac:dyDescent="0.35">
      <c r="A29" s="15" t="s">
        <v>299</v>
      </c>
      <c r="B29">
        <f>Sheet1!G370</f>
        <v>265</v>
      </c>
      <c r="C29">
        <f>Sheet1!G371</f>
        <v>25</v>
      </c>
      <c r="D29">
        <f>Sheet1!G372</f>
        <v>10.6</v>
      </c>
    </row>
    <row r="30" spans="1:9" x14ac:dyDescent="0.35">
      <c r="A30" s="13" t="s">
        <v>306</v>
      </c>
      <c r="B30">
        <f>Sheet1!N370</f>
        <v>205</v>
      </c>
      <c r="C30">
        <f>Sheet1!N371</f>
        <v>20</v>
      </c>
      <c r="D30">
        <f>Sheet1!N372</f>
        <v>10.25</v>
      </c>
    </row>
    <row r="31" spans="1:9" x14ac:dyDescent="0.35">
      <c r="A31" s="8" t="s">
        <v>394</v>
      </c>
      <c r="B31">
        <f>Sheet1!CX370</f>
        <v>20</v>
      </c>
      <c r="C31">
        <f>Sheet1!CX371</f>
        <v>2</v>
      </c>
      <c r="D31">
        <f>Sheet1!CX372</f>
        <v>10</v>
      </c>
    </row>
    <row r="32" spans="1:9" x14ac:dyDescent="0.35">
      <c r="A32" s="8" t="s">
        <v>398</v>
      </c>
      <c r="B32">
        <f>Sheet1!DB370</f>
        <v>10</v>
      </c>
      <c r="C32">
        <f>Sheet1!DB371</f>
        <v>1</v>
      </c>
      <c r="D32">
        <f>Sheet1!DB372</f>
        <v>10</v>
      </c>
    </row>
    <row r="33" spans="1:4" x14ac:dyDescent="0.35">
      <c r="A33" s="15" t="s">
        <v>308</v>
      </c>
      <c r="B33">
        <f>Sheet1!P370</f>
        <v>150</v>
      </c>
      <c r="C33">
        <f>Sheet1!P371</f>
        <v>15</v>
      </c>
      <c r="D33">
        <f>Sheet1!P372</f>
        <v>10</v>
      </c>
    </row>
    <row r="34" spans="1:4" x14ac:dyDescent="0.35">
      <c r="A34" s="15" t="s">
        <v>298</v>
      </c>
      <c r="B34">
        <f>Sheet1!F370</f>
        <v>240</v>
      </c>
      <c r="C34">
        <f>Sheet1!F371</f>
        <v>25</v>
      </c>
      <c r="D34">
        <f>Sheet1!F372</f>
        <v>9.6</v>
      </c>
    </row>
    <row r="35" spans="1:4" x14ac:dyDescent="0.35">
      <c r="A35" s="8" t="s">
        <v>360</v>
      </c>
      <c r="B35">
        <f>Sheet1!BP370</f>
        <v>45</v>
      </c>
      <c r="C35">
        <f>Sheet1!BP371</f>
        <v>5</v>
      </c>
      <c r="D35">
        <f>Sheet1!BP372</f>
        <v>9</v>
      </c>
    </row>
    <row r="36" spans="1:4" x14ac:dyDescent="0.35">
      <c r="A36" s="8" t="s">
        <v>322</v>
      </c>
      <c r="B36">
        <f>Sheet1!AD370</f>
        <v>65</v>
      </c>
      <c r="C36">
        <f>Sheet1!AD371</f>
        <v>8</v>
      </c>
      <c r="D36">
        <f>Sheet1!AD372</f>
        <v>8.125</v>
      </c>
    </row>
    <row r="37" spans="1:4" x14ac:dyDescent="0.35">
      <c r="A37" s="8" t="s">
        <v>335</v>
      </c>
      <c r="B37">
        <f>Sheet1!AQ370</f>
        <v>40</v>
      </c>
      <c r="C37">
        <f>Sheet1!AQ371</f>
        <v>5</v>
      </c>
      <c r="D37">
        <f>Sheet1!AQ372</f>
        <v>8</v>
      </c>
    </row>
    <row r="38" spans="1:4" x14ac:dyDescent="0.35">
      <c r="A38" s="8" t="s">
        <v>336</v>
      </c>
      <c r="B38">
        <f>Sheet1!AR370</f>
        <v>40</v>
      </c>
      <c r="C38">
        <f>Sheet1!AR371</f>
        <v>5</v>
      </c>
      <c r="D38">
        <f>Sheet1!AR372</f>
        <v>8</v>
      </c>
    </row>
    <row r="39" spans="1:4" x14ac:dyDescent="0.35">
      <c r="A39" s="13" t="s">
        <v>343</v>
      </c>
      <c r="B39">
        <f>Sheet1!AY370</f>
        <v>40</v>
      </c>
      <c r="C39">
        <f>Sheet1!AY371</f>
        <v>5</v>
      </c>
      <c r="D39">
        <f>Sheet1!AY372</f>
        <v>8</v>
      </c>
    </row>
    <row r="40" spans="1:4" x14ac:dyDescent="0.35">
      <c r="A40" s="19" t="s">
        <v>321</v>
      </c>
      <c r="B40">
        <f>Sheet1!AC370</f>
        <v>80</v>
      </c>
      <c r="C40">
        <f>Sheet1!AC371</f>
        <v>10</v>
      </c>
      <c r="D40">
        <f>Sheet1!AC372</f>
        <v>8</v>
      </c>
    </row>
    <row r="41" spans="1:4" x14ac:dyDescent="0.35">
      <c r="A41" s="15" t="s">
        <v>295</v>
      </c>
      <c r="B41">
        <f>Sheet1!C370</f>
        <v>310</v>
      </c>
      <c r="C41">
        <f>Sheet1!C371</f>
        <v>40</v>
      </c>
      <c r="D41">
        <f>Sheet1!C372</f>
        <v>7.75</v>
      </c>
    </row>
    <row r="42" spans="1:4" x14ac:dyDescent="0.35">
      <c r="A42" s="8" t="s">
        <v>320</v>
      </c>
      <c r="B42">
        <f>Sheet1!AB370</f>
        <v>75</v>
      </c>
      <c r="C42">
        <f>Sheet1!AB371</f>
        <v>10</v>
      </c>
      <c r="D42">
        <f>Sheet1!AB372</f>
        <v>7.5</v>
      </c>
    </row>
    <row r="43" spans="1:4" x14ac:dyDescent="0.35">
      <c r="A43" s="8" t="s">
        <v>375</v>
      </c>
      <c r="B43">
        <f>Sheet1!CE370</f>
        <v>15</v>
      </c>
      <c r="C43">
        <f>Sheet1!CE371</f>
        <v>2</v>
      </c>
      <c r="D43">
        <f>Sheet1!CE372</f>
        <v>7.5</v>
      </c>
    </row>
    <row r="44" spans="1:4" x14ac:dyDescent="0.35">
      <c r="A44" s="8" t="s">
        <v>395</v>
      </c>
      <c r="B44">
        <f>Sheet1!CY370</f>
        <v>15</v>
      </c>
      <c r="C44">
        <f>Sheet1!CY371</f>
        <v>2</v>
      </c>
      <c r="D44">
        <f>Sheet1!CY372</f>
        <v>7.5</v>
      </c>
    </row>
    <row r="45" spans="1:4" x14ac:dyDescent="0.35">
      <c r="A45" s="8" t="s">
        <v>421</v>
      </c>
      <c r="B45">
        <f>Sheet1!DZ370</f>
        <v>15</v>
      </c>
      <c r="C45">
        <f>Sheet1!DZ371</f>
        <v>2</v>
      </c>
      <c r="D45">
        <f>Sheet1!DZ372</f>
        <v>7.5</v>
      </c>
    </row>
    <row r="46" spans="1:4" x14ac:dyDescent="0.35">
      <c r="A46" s="8" t="s">
        <v>475</v>
      </c>
      <c r="B46">
        <f>Sheet1!DE370</f>
        <v>20</v>
      </c>
      <c r="C46">
        <f>Sheet1!DE371</f>
        <v>3</v>
      </c>
      <c r="D46">
        <f>Sheet1!DE372</f>
        <v>6.666666666666667</v>
      </c>
    </row>
    <row r="47" spans="1:4" x14ac:dyDescent="0.35">
      <c r="A47" s="8" t="s">
        <v>412</v>
      </c>
      <c r="B47">
        <f>Sheet1!DQ370</f>
        <v>20</v>
      </c>
      <c r="C47">
        <f>Sheet1!DQ371</f>
        <v>3</v>
      </c>
      <c r="D47">
        <f>Sheet1!DQ372</f>
        <v>6.666666666666667</v>
      </c>
    </row>
    <row r="48" spans="1:4" x14ac:dyDescent="0.35">
      <c r="A48" s="8" t="s">
        <v>338</v>
      </c>
      <c r="B48">
        <f>Sheet1!AT370</f>
        <v>30</v>
      </c>
      <c r="C48">
        <f>Sheet1!AT371</f>
        <v>5</v>
      </c>
      <c r="D48">
        <f>Sheet1!AT372</f>
        <v>6</v>
      </c>
    </row>
    <row r="49" spans="1:4" x14ac:dyDescent="0.35">
      <c r="A49" s="8" t="s">
        <v>368</v>
      </c>
      <c r="B49">
        <f>Sheet1!BX370</f>
        <v>17</v>
      </c>
      <c r="C49">
        <f>Sheet1!BX371</f>
        <v>3</v>
      </c>
      <c r="D49">
        <f>Sheet1!BX372</f>
        <v>5.666666666666667</v>
      </c>
    </row>
    <row r="50" spans="1:4" x14ac:dyDescent="0.35">
      <c r="A50" s="15" t="s">
        <v>314</v>
      </c>
      <c r="B50">
        <f>Sheet1!V370</f>
        <v>55</v>
      </c>
      <c r="C50">
        <f>Sheet1!V371</f>
        <v>10</v>
      </c>
      <c r="D50">
        <f>Sheet1!V372</f>
        <v>5.5</v>
      </c>
    </row>
    <row r="51" spans="1:4" x14ac:dyDescent="0.35">
      <c r="A51" s="8" t="s">
        <v>407</v>
      </c>
      <c r="B51">
        <f>Sheet1!DL370</f>
        <v>10</v>
      </c>
      <c r="C51">
        <f>Sheet1!DL371</f>
        <v>2</v>
      </c>
      <c r="D51">
        <f>Sheet1!DL372</f>
        <v>5</v>
      </c>
    </row>
    <row r="52" spans="1:4" x14ac:dyDescent="0.35">
      <c r="A52" s="8" t="s">
        <v>409</v>
      </c>
      <c r="B52">
        <f>Sheet1!DN370</f>
        <v>10</v>
      </c>
      <c r="C52">
        <f>Sheet1!DN371</f>
        <v>2</v>
      </c>
      <c r="D52">
        <f>Sheet1!DN372</f>
        <v>5</v>
      </c>
    </row>
    <row r="53" spans="1:4" x14ac:dyDescent="0.35">
      <c r="A53" s="8" t="s">
        <v>426</v>
      </c>
      <c r="B53">
        <f>Sheet1!EE370</f>
        <v>10</v>
      </c>
      <c r="C53">
        <f>Sheet1!EE371</f>
        <v>2</v>
      </c>
      <c r="D53">
        <f>Sheet1!EE372</f>
        <v>5</v>
      </c>
    </row>
    <row r="54" spans="1:4" x14ac:dyDescent="0.35">
      <c r="A54" s="15" t="s">
        <v>311</v>
      </c>
      <c r="B54">
        <f>Sheet1!S370</f>
        <v>75</v>
      </c>
      <c r="C54">
        <f>Sheet1!S371</f>
        <v>15</v>
      </c>
      <c r="D54">
        <f>Sheet1!S372</f>
        <v>5</v>
      </c>
    </row>
    <row r="55" spans="1:4" x14ac:dyDescent="0.35">
      <c r="A55" s="8" t="s">
        <v>410</v>
      </c>
      <c r="B55">
        <f>Sheet1!DO370</f>
        <v>5</v>
      </c>
      <c r="C55">
        <f>Sheet1!DO371</f>
        <v>1</v>
      </c>
      <c r="D55">
        <f>Sheet1!DO372</f>
        <v>5</v>
      </c>
    </row>
    <row r="56" spans="1:4" x14ac:dyDescent="0.35">
      <c r="A56" s="8" t="s">
        <v>390</v>
      </c>
      <c r="B56">
        <f>Sheet1!CT370</f>
        <v>14</v>
      </c>
      <c r="C56">
        <f>Sheet1!CT371</f>
        <v>3</v>
      </c>
      <c r="D56">
        <f>Sheet1!CT372</f>
        <v>4.666666666666667</v>
      </c>
    </row>
    <row r="57" spans="1:4" x14ac:dyDescent="0.35">
      <c r="A57" s="15" t="s">
        <v>309</v>
      </c>
      <c r="B57">
        <f>Sheet1!Q370</f>
        <v>65</v>
      </c>
      <c r="C57">
        <f>Sheet1!Q371</f>
        <v>15</v>
      </c>
      <c r="D57">
        <f>Sheet1!Q372</f>
        <v>4.333333333333333</v>
      </c>
    </row>
    <row r="58" spans="1:4" x14ac:dyDescent="0.35">
      <c r="A58" s="8" t="s">
        <v>328</v>
      </c>
      <c r="B58">
        <f>Sheet1!AJ370</f>
        <v>34</v>
      </c>
      <c r="C58">
        <f>Sheet1!AJ371</f>
        <v>8</v>
      </c>
      <c r="D58">
        <f>Sheet1!AJ372</f>
        <v>4.25</v>
      </c>
    </row>
    <row r="59" spans="1:4" x14ac:dyDescent="0.35">
      <c r="A59" s="15" t="s">
        <v>302</v>
      </c>
      <c r="B59">
        <f>Sheet1!J370</f>
        <v>83</v>
      </c>
      <c r="C59">
        <f>Sheet1!J371</f>
        <v>20</v>
      </c>
      <c r="D59">
        <f>Sheet1!J372</f>
        <v>4.1500000000000004</v>
      </c>
    </row>
    <row r="60" spans="1:4" x14ac:dyDescent="0.35">
      <c r="A60" s="8" t="s">
        <v>337</v>
      </c>
      <c r="B60">
        <f>Sheet1!AS370</f>
        <v>20</v>
      </c>
      <c r="C60">
        <f>Sheet1!AS371</f>
        <v>5</v>
      </c>
      <c r="D60">
        <f>Sheet1!AS372</f>
        <v>4</v>
      </c>
    </row>
    <row r="61" spans="1:4" x14ac:dyDescent="0.35">
      <c r="A61" s="8" t="s">
        <v>342</v>
      </c>
      <c r="B61">
        <f>Sheet1!AX370</f>
        <v>20</v>
      </c>
      <c r="C61">
        <f>Sheet1!AX371</f>
        <v>5</v>
      </c>
      <c r="D61">
        <f>Sheet1!AX372</f>
        <v>4</v>
      </c>
    </row>
    <row r="62" spans="1:4" x14ac:dyDescent="0.35">
      <c r="A62" s="8" t="s">
        <v>347</v>
      </c>
      <c r="B62">
        <f>Sheet1!BC370</f>
        <v>20</v>
      </c>
      <c r="C62">
        <f>Sheet1!BC371</f>
        <v>5</v>
      </c>
      <c r="D62">
        <f>Sheet1!BC372</f>
        <v>4</v>
      </c>
    </row>
    <row r="63" spans="1:4" x14ac:dyDescent="0.35">
      <c r="A63" s="8" t="s">
        <v>352</v>
      </c>
      <c r="B63">
        <f>Sheet1!BH370</f>
        <v>20</v>
      </c>
      <c r="C63">
        <f>Sheet1!BH371</f>
        <v>5</v>
      </c>
      <c r="D63">
        <f>Sheet1!BH372</f>
        <v>4</v>
      </c>
    </row>
    <row r="64" spans="1:4" x14ac:dyDescent="0.35">
      <c r="A64" s="8" t="s">
        <v>329</v>
      </c>
      <c r="B64">
        <f>Sheet1!AK370</f>
        <v>30</v>
      </c>
      <c r="C64">
        <f>Sheet1!AK371</f>
        <v>8</v>
      </c>
      <c r="D64">
        <f>Sheet1!AK372</f>
        <v>3.75</v>
      </c>
    </row>
    <row r="65" spans="1:4" x14ac:dyDescent="0.35">
      <c r="A65" s="15" t="s">
        <v>317</v>
      </c>
      <c r="B65">
        <f>Sheet1!Y370</f>
        <v>35</v>
      </c>
      <c r="C65">
        <f>Sheet1!Y371</f>
        <v>10</v>
      </c>
      <c r="D65">
        <f>Sheet1!Y372</f>
        <v>3.5</v>
      </c>
    </row>
    <row r="66" spans="1:4" x14ac:dyDescent="0.35">
      <c r="A66" s="15" t="s">
        <v>296</v>
      </c>
      <c r="B66">
        <f>Sheet1!D370</f>
        <v>120</v>
      </c>
      <c r="C66">
        <f>Sheet1!D371</f>
        <v>35</v>
      </c>
      <c r="D66">
        <f>Sheet1!D372</f>
        <v>3.4285714285714284</v>
      </c>
    </row>
    <row r="67" spans="1:4" x14ac:dyDescent="0.35">
      <c r="A67" s="8" t="s">
        <v>332</v>
      </c>
      <c r="B67">
        <f>Sheet1!AN370</f>
        <v>16</v>
      </c>
      <c r="C67">
        <f>Sheet1!AN371</f>
        <v>5</v>
      </c>
      <c r="D67">
        <f>Sheet1!AN372</f>
        <v>3.2</v>
      </c>
    </row>
    <row r="68" spans="1:4" x14ac:dyDescent="0.35">
      <c r="A68" s="8" t="s">
        <v>330</v>
      </c>
      <c r="B68">
        <f>Sheet1!AL370</f>
        <v>24</v>
      </c>
      <c r="C68">
        <f>Sheet1!AL371</f>
        <v>8</v>
      </c>
      <c r="D68">
        <f>Sheet1!AL372</f>
        <v>3</v>
      </c>
    </row>
    <row r="69" spans="1:4" x14ac:dyDescent="0.35">
      <c r="A69" s="8" t="s">
        <v>355</v>
      </c>
      <c r="B69">
        <f>Sheet1!BK370</f>
        <v>15</v>
      </c>
      <c r="C69">
        <f>Sheet1!BK371</f>
        <v>5</v>
      </c>
      <c r="D69">
        <f>Sheet1!BK372</f>
        <v>3</v>
      </c>
    </row>
    <row r="70" spans="1:4" x14ac:dyDescent="0.35">
      <c r="A70" s="8" t="s">
        <v>363</v>
      </c>
      <c r="B70">
        <f>Sheet1!BS370</f>
        <v>15</v>
      </c>
      <c r="C70">
        <f>Sheet1!BS371</f>
        <v>5</v>
      </c>
      <c r="D70">
        <f>Sheet1!BS372</f>
        <v>3</v>
      </c>
    </row>
    <row r="71" spans="1:4" x14ac:dyDescent="0.35">
      <c r="A71" s="8" t="s">
        <v>356</v>
      </c>
      <c r="B71">
        <f>Sheet1!BL370</f>
        <v>15</v>
      </c>
      <c r="C71">
        <f>Sheet1!BL371</f>
        <v>5</v>
      </c>
      <c r="D71">
        <f>Sheet1!BL372</f>
        <v>3</v>
      </c>
    </row>
    <row r="72" spans="1:4" x14ac:dyDescent="0.35">
      <c r="A72" s="15" t="s">
        <v>310</v>
      </c>
      <c r="B72">
        <f>Sheet1!R370</f>
        <v>40</v>
      </c>
      <c r="C72">
        <f>Sheet1!R371</f>
        <v>15</v>
      </c>
      <c r="D72">
        <f>Sheet1!R372</f>
        <v>2.6666666666666665</v>
      </c>
    </row>
    <row r="73" spans="1:4" x14ac:dyDescent="0.35">
      <c r="A73" s="8" t="s">
        <v>327</v>
      </c>
      <c r="B73">
        <f>Sheet1!AI370</f>
        <v>20</v>
      </c>
      <c r="C73">
        <f>Sheet1!AI371</f>
        <v>8</v>
      </c>
      <c r="D73">
        <f>Sheet1!AI372</f>
        <v>2.5</v>
      </c>
    </row>
    <row r="74" spans="1:4" x14ac:dyDescent="0.35">
      <c r="A74" s="8" t="s">
        <v>397</v>
      </c>
      <c r="B74">
        <f>Sheet1!DA370</f>
        <v>5</v>
      </c>
      <c r="C74">
        <f>Sheet1!DA371</f>
        <v>2</v>
      </c>
      <c r="D74">
        <f>Sheet1!DA372</f>
        <v>2.5</v>
      </c>
    </row>
    <row r="75" spans="1:4" x14ac:dyDescent="0.35">
      <c r="A75" s="15" t="s">
        <v>315</v>
      </c>
      <c r="B75">
        <f>Sheet1!W370</f>
        <v>25</v>
      </c>
      <c r="C75">
        <f>Sheet1!W371</f>
        <v>10</v>
      </c>
      <c r="D75">
        <f>Sheet1!W372</f>
        <v>2.5</v>
      </c>
    </row>
    <row r="76" spans="1:4" x14ac:dyDescent="0.35">
      <c r="A76" s="8" t="s">
        <v>434</v>
      </c>
      <c r="B76">
        <f>Sheet1!EM370</f>
        <v>5</v>
      </c>
      <c r="C76">
        <f>Sheet1!EM371</f>
        <v>2</v>
      </c>
      <c r="D76">
        <f>Sheet1!EM372</f>
        <v>2.5</v>
      </c>
    </row>
    <row r="77" spans="1:4" x14ac:dyDescent="0.35">
      <c r="A77" s="15" t="s">
        <v>307</v>
      </c>
      <c r="B77">
        <f>Sheet1!O370</f>
        <v>35</v>
      </c>
      <c r="C77">
        <f>Sheet1!O371</f>
        <v>15</v>
      </c>
      <c r="D77">
        <f>Sheet1!O372</f>
        <v>2.3333333333333335</v>
      </c>
    </row>
    <row r="78" spans="1:4" x14ac:dyDescent="0.35">
      <c r="A78" s="8" t="s">
        <v>323</v>
      </c>
      <c r="B78">
        <f>Sheet1!AE370</f>
        <v>17</v>
      </c>
      <c r="C78">
        <f>Sheet1!AE371</f>
        <v>8</v>
      </c>
      <c r="D78">
        <f>Sheet1!AE372</f>
        <v>2.125</v>
      </c>
    </row>
    <row r="79" spans="1:4" x14ac:dyDescent="0.35">
      <c r="A79" s="8" t="s">
        <v>358</v>
      </c>
      <c r="B79">
        <f>Sheet1!BN370</f>
        <v>10</v>
      </c>
      <c r="C79">
        <f>Sheet1!BN371</f>
        <v>5</v>
      </c>
      <c r="D79">
        <f>Sheet1!BN372</f>
        <v>2</v>
      </c>
    </row>
    <row r="80" spans="1:4" x14ac:dyDescent="0.35">
      <c r="A80" s="15" t="s">
        <v>305</v>
      </c>
      <c r="B80">
        <f>Sheet1!M370</f>
        <v>25</v>
      </c>
      <c r="C80">
        <f>Sheet1!M371</f>
        <v>20</v>
      </c>
      <c r="D80">
        <f>Sheet1!M372</f>
        <v>1.25</v>
      </c>
    </row>
    <row r="81" spans="1:4" x14ac:dyDescent="0.35">
      <c r="A81" s="8" t="s">
        <v>325</v>
      </c>
      <c r="B81">
        <f>Sheet1!AG370</f>
        <v>10</v>
      </c>
      <c r="C81">
        <f>Sheet1!AG371</f>
        <v>8</v>
      </c>
      <c r="D81">
        <f>Sheet1!AG372</f>
        <v>1.25</v>
      </c>
    </row>
    <row r="82" spans="1:4" x14ac:dyDescent="0.35">
      <c r="A82" s="8" t="s">
        <v>341</v>
      </c>
      <c r="B82">
        <f>Sheet1!AW370</f>
        <v>5</v>
      </c>
      <c r="C82">
        <f>Sheet1!AW371</f>
        <v>5</v>
      </c>
      <c r="D82">
        <f>Sheet1!AW372</f>
        <v>1</v>
      </c>
    </row>
    <row r="83" spans="1:4" x14ac:dyDescent="0.35">
      <c r="A83" s="8" t="s">
        <v>428</v>
      </c>
      <c r="B83">
        <f>Sheet1!EG370</f>
        <v>2</v>
      </c>
      <c r="C83">
        <f>Sheet1!EG371</f>
        <v>2</v>
      </c>
      <c r="D83">
        <f>Sheet1!EG372</f>
        <v>1</v>
      </c>
    </row>
    <row r="84" spans="1:4" x14ac:dyDescent="0.35">
      <c r="A84" s="8" t="s">
        <v>348</v>
      </c>
      <c r="B84">
        <f>Sheet1!BD370</f>
        <v>5</v>
      </c>
      <c r="C84">
        <f>Sheet1!BD371</f>
        <v>5</v>
      </c>
      <c r="D84">
        <f>Sheet1!BD372</f>
        <v>1</v>
      </c>
    </row>
    <row r="85" spans="1:4" x14ac:dyDescent="0.35">
      <c r="A85" s="8" t="s">
        <v>373</v>
      </c>
      <c r="B85">
        <f>Sheet1!CC370</f>
        <v>1</v>
      </c>
      <c r="C85">
        <f>Sheet1!CC371</f>
        <v>3</v>
      </c>
      <c r="D85">
        <f>Sheet1!CC372</f>
        <v>0.33333333333333331</v>
      </c>
    </row>
    <row r="86" spans="1:4" x14ac:dyDescent="0.35">
      <c r="A86" s="15" t="s">
        <v>301</v>
      </c>
      <c r="B86">
        <f>Sheet1!I370</f>
        <v>5</v>
      </c>
      <c r="C86">
        <f>Sheet1!I371</f>
        <v>20</v>
      </c>
      <c r="D86">
        <f>Sheet1!I372</f>
        <v>0.25</v>
      </c>
    </row>
    <row r="87" spans="1:4" x14ac:dyDescent="0.35">
      <c r="A87" s="15" t="s">
        <v>316</v>
      </c>
      <c r="B87">
        <f>Sheet1!X370</f>
        <v>0</v>
      </c>
      <c r="C87">
        <f>Sheet1!X371</f>
        <v>10</v>
      </c>
      <c r="D87">
        <f>Sheet1!X372</f>
        <v>0</v>
      </c>
    </row>
    <row r="88" spans="1:4" x14ac:dyDescent="0.35">
      <c r="A88" s="8" t="s">
        <v>324</v>
      </c>
      <c r="B88">
        <f>Sheet1!AF370</f>
        <v>0</v>
      </c>
      <c r="C88">
        <f>Sheet1!AF371</f>
        <v>8</v>
      </c>
      <c r="D88">
        <f>Sheet1!AF372</f>
        <v>0</v>
      </c>
    </row>
    <row r="89" spans="1:4" x14ac:dyDescent="0.35">
      <c r="A89" s="8" t="s">
        <v>331</v>
      </c>
      <c r="B89">
        <f>Sheet1!AM370</f>
        <v>0</v>
      </c>
      <c r="C89">
        <f>Sheet1!AM371</f>
        <v>8</v>
      </c>
      <c r="D89">
        <f>Sheet1!AM372</f>
        <v>0</v>
      </c>
    </row>
    <row r="90" spans="1:4" x14ac:dyDescent="0.35">
      <c r="A90" s="8" t="s">
        <v>333</v>
      </c>
      <c r="B90">
        <f>Sheet1!AO370</f>
        <v>0</v>
      </c>
      <c r="C90">
        <f>Sheet1!AO371</f>
        <v>5</v>
      </c>
      <c r="D90">
        <f>Sheet1!AO372</f>
        <v>0</v>
      </c>
    </row>
    <row r="91" spans="1:4" x14ac:dyDescent="0.35">
      <c r="A91" s="8" t="s">
        <v>340</v>
      </c>
      <c r="B91">
        <f>Sheet1!AV370</f>
        <v>0</v>
      </c>
      <c r="C91">
        <f>Sheet1!AV371</f>
        <v>5</v>
      </c>
      <c r="D91">
        <f>Sheet1!AV372</f>
        <v>0</v>
      </c>
    </row>
    <row r="92" spans="1:4" x14ac:dyDescent="0.35">
      <c r="A92" s="8" t="s">
        <v>350</v>
      </c>
      <c r="B92">
        <f>Sheet1!BF370</f>
        <v>0</v>
      </c>
      <c r="C92">
        <f>Sheet1!BF371</f>
        <v>5</v>
      </c>
      <c r="D92">
        <f>Sheet1!BF372</f>
        <v>0</v>
      </c>
    </row>
    <row r="93" spans="1:4" x14ac:dyDescent="0.35">
      <c r="A93" s="8" t="s">
        <v>351</v>
      </c>
      <c r="B93">
        <f>Sheet1!BG370</f>
        <v>0</v>
      </c>
      <c r="C93">
        <f>Sheet1!BG371</f>
        <v>5</v>
      </c>
      <c r="D93">
        <f>Sheet1!BG372</f>
        <v>0</v>
      </c>
    </row>
    <row r="94" spans="1:4" x14ac:dyDescent="0.35">
      <c r="A94" s="8" t="s">
        <v>353</v>
      </c>
      <c r="B94">
        <f>Sheet1!BI370</f>
        <v>0</v>
      </c>
      <c r="C94">
        <f>Sheet1!BI371</f>
        <v>5</v>
      </c>
      <c r="D94">
        <f>Sheet1!BI372</f>
        <v>0</v>
      </c>
    </row>
    <row r="95" spans="1:4" x14ac:dyDescent="0.35">
      <c r="A95" s="8" t="s">
        <v>357</v>
      </c>
      <c r="B95">
        <f>Sheet1!BM370</f>
        <v>0</v>
      </c>
      <c r="C95">
        <f>Sheet1!BM371</f>
        <v>5</v>
      </c>
      <c r="D95">
        <f>Sheet1!BM372</f>
        <v>0</v>
      </c>
    </row>
    <row r="96" spans="1:4" x14ac:dyDescent="0.35">
      <c r="A96" s="8" t="s">
        <v>359</v>
      </c>
      <c r="B96">
        <f>Sheet1!BO370</f>
        <v>0</v>
      </c>
      <c r="C96">
        <f>Sheet1!BO371</f>
        <v>5</v>
      </c>
      <c r="D96">
        <f>Sheet1!BO372</f>
        <v>0</v>
      </c>
    </row>
    <row r="97" spans="1:4" x14ac:dyDescent="0.35">
      <c r="A97" s="8" t="s">
        <v>365</v>
      </c>
      <c r="B97">
        <f>Sheet1!BU370</f>
        <v>0</v>
      </c>
      <c r="C97">
        <f>Sheet1!BU371</f>
        <v>3</v>
      </c>
      <c r="D97">
        <f>Sheet1!BU372</f>
        <v>0</v>
      </c>
    </row>
    <row r="98" spans="1:4" x14ac:dyDescent="0.35">
      <c r="A98" s="8" t="s">
        <v>366</v>
      </c>
      <c r="B98">
        <f>Sheet1!BV370</f>
        <v>0</v>
      </c>
      <c r="C98">
        <f>Sheet1!BV371</f>
        <v>3</v>
      </c>
      <c r="D98">
        <f>Sheet1!BV372</f>
        <v>0</v>
      </c>
    </row>
    <row r="99" spans="1:4" x14ac:dyDescent="0.35">
      <c r="A99" s="8" t="s">
        <v>367</v>
      </c>
      <c r="B99">
        <f>Sheet1!BW370</f>
        <v>0</v>
      </c>
      <c r="C99">
        <f>Sheet1!BW371</f>
        <v>3</v>
      </c>
      <c r="D99">
        <f>Sheet1!BW372</f>
        <v>0</v>
      </c>
    </row>
    <row r="100" spans="1:4" x14ac:dyDescent="0.35">
      <c r="A100" s="8" t="s">
        <v>369</v>
      </c>
      <c r="B100">
        <f>Sheet1!BY370</f>
        <v>0</v>
      </c>
      <c r="C100">
        <f>Sheet1!BY371</f>
        <v>3</v>
      </c>
      <c r="D100">
        <f>Sheet1!BY372</f>
        <v>0</v>
      </c>
    </row>
    <row r="101" spans="1:4" x14ac:dyDescent="0.35">
      <c r="A101" s="8" t="s">
        <v>371</v>
      </c>
      <c r="B101">
        <f>Sheet1!CA370</f>
        <v>0</v>
      </c>
      <c r="C101">
        <f>Sheet1!CA371</f>
        <v>3</v>
      </c>
      <c r="D101">
        <f>Sheet1!CA372</f>
        <v>0</v>
      </c>
    </row>
    <row r="102" spans="1:4" x14ac:dyDescent="0.35">
      <c r="A102" s="8" t="s">
        <v>372</v>
      </c>
      <c r="B102">
        <f>Sheet1!CB370</f>
        <v>0</v>
      </c>
      <c r="C102">
        <f>Sheet1!CB371</f>
        <v>3</v>
      </c>
      <c r="D102">
        <f>Sheet1!CB372</f>
        <v>0</v>
      </c>
    </row>
    <row r="103" spans="1:4" x14ac:dyDescent="0.35">
      <c r="A103" s="8" t="s">
        <v>374</v>
      </c>
      <c r="B103">
        <f>Sheet1!CD370</f>
        <v>0</v>
      </c>
      <c r="C103">
        <f>Sheet1!CD371</f>
        <v>2</v>
      </c>
      <c r="D103">
        <f>Sheet1!CD372</f>
        <v>0</v>
      </c>
    </row>
    <row r="104" spans="1:4" x14ac:dyDescent="0.35">
      <c r="A104" s="8" t="s">
        <v>376</v>
      </c>
      <c r="B104">
        <f>Sheet1!CF370</f>
        <v>0</v>
      </c>
      <c r="C104">
        <f>Sheet1!CF371</f>
        <v>2</v>
      </c>
      <c r="D104">
        <f>Sheet1!CF372</f>
        <v>0</v>
      </c>
    </row>
    <row r="105" spans="1:4" x14ac:dyDescent="0.35">
      <c r="A105" s="8" t="s">
        <v>377</v>
      </c>
      <c r="B105">
        <f>Sheet1!CG370</f>
        <v>0</v>
      </c>
      <c r="C105">
        <f>Sheet1!CG371</f>
        <v>2</v>
      </c>
      <c r="D105">
        <f>Sheet1!CG372</f>
        <v>0</v>
      </c>
    </row>
    <row r="106" spans="1:4" x14ac:dyDescent="0.35">
      <c r="A106" s="8" t="s">
        <v>378</v>
      </c>
      <c r="B106">
        <f>Sheet1!CH370</f>
        <v>0</v>
      </c>
      <c r="C106">
        <f>Sheet1!CH371</f>
        <v>2</v>
      </c>
      <c r="D106">
        <f>Sheet1!CH372</f>
        <v>0</v>
      </c>
    </row>
    <row r="107" spans="1:4" x14ac:dyDescent="0.35">
      <c r="A107" s="8" t="s">
        <v>379</v>
      </c>
      <c r="B107">
        <f>Sheet1!CI370</f>
        <v>0</v>
      </c>
      <c r="C107">
        <f>Sheet1!CI371</f>
        <v>2</v>
      </c>
      <c r="D107">
        <f>Sheet1!CI372</f>
        <v>0</v>
      </c>
    </row>
    <row r="108" spans="1:4" x14ac:dyDescent="0.35">
      <c r="A108" s="8" t="s">
        <v>380</v>
      </c>
      <c r="B108">
        <f>Sheet1!CJ370</f>
        <v>0</v>
      </c>
      <c r="C108">
        <f>Sheet1!CJ371</f>
        <v>3</v>
      </c>
      <c r="D108">
        <f>Sheet1!CJ372</f>
        <v>0</v>
      </c>
    </row>
    <row r="109" spans="1:4" x14ac:dyDescent="0.35">
      <c r="A109" s="8" t="s">
        <v>381</v>
      </c>
      <c r="B109">
        <f>Sheet1!CK370</f>
        <v>0</v>
      </c>
      <c r="C109">
        <f>Sheet1!CK371</f>
        <v>3</v>
      </c>
      <c r="D109">
        <f>Sheet1!CK372</f>
        <v>0</v>
      </c>
    </row>
    <row r="110" spans="1:4" x14ac:dyDescent="0.35">
      <c r="A110" s="8" t="s">
        <v>382</v>
      </c>
      <c r="B110">
        <f>Sheet1!CL370</f>
        <v>0</v>
      </c>
      <c r="C110">
        <f>Sheet1!CL371</f>
        <v>3</v>
      </c>
      <c r="D110">
        <f>Sheet1!CL372</f>
        <v>0</v>
      </c>
    </row>
    <row r="111" spans="1:4" x14ac:dyDescent="0.35">
      <c r="A111" s="8" t="s">
        <v>383</v>
      </c>
      <c r="B111">
        <f>Sheet1!CM370</f>
        <v>0</v>
      </c>
      <c r="C111">
        <f>Sheet1!CM371</f>
        <v>3</v>
      </c>
      <c r="D111">
        <f>Sheet1!CM372</f>
        <v>0</v>
      </c>
    </row>
    <row r="112" spans="1:4" x14ac:dyDescent="0.35">
      <c r="A112" s="8" t="s">
        <v>384</v>
      </c>
      <c r="B112">
        <f>Sheet1!CN370</f>
        <v>0</v>
      </c>
      <c r="C112">
        <f>Sheet1!CN371</f>
        <v>3</v>
      </c>
      <c r="D112">
        <f>Sheet1!CN372</f>
        <v>0</v>
      </c>
    </row>
    <row r="113" spans="1:4" x14ac:dyDescent="0.35">
      <c r="A113" s="8" t="s">
        <v>385</v>
      </c>
      <c r="B113">
        <f>Sheet1!CO370</f>
        <v>0</v>
      </c>
      <c r="C113">
        <f>Sheet1!CO371</f>
        <v>3</v>
      </c>
      <c r="D113">
        <f>Sheet1!CO372</f>
        <v>0</v>
      </c>
    </row>
    <row r="114" spans="1:4" x14ac:dyDescent="0.35">
      <c r="A114" s="8" t="s">
        <v>386</v>
      </c>
      <c r="B114">
        <f>Sheet1!CP370</f>
        <v>0</v>
      </c>
      <c r="C114">
        <f>Sheet1!CP371</f>
        <v>3</v>
      </c>
      <c r="D114">
        <f>Sheet1!CP372</f>
        <v>0</v>
      </c>
    </row>
    <row r="115" spans="1:4" x14ac:dyDescent="0.35">
      <c r="A115" s="8" t="s">
        <v>387</v>
      </c>
      <c r="B115">
        <f>Sheet1!CQ370</f>
        <v>0</v>
      </c>
      <c r="C115">
        <f>Sheet1!CQ371</f>
        <v>2</v>
      </c>
      <c r="D115">
        <f>Sheet1!CQ372</f>
        <v>0</v>
      </c>
    </row>
    <row r="116" spans="1:4" x14ac:dyDescent="0.35">
      <c r="A116" s="8" t="s">
        <v>388</v>
      </c>
      <c r="B116">
        <f>Sheet1!CR370</f>
        <v>0</v>
      </c>
      <c r="C116">
        <f>Sheet1!CR371</f>
        <v>2</v>
      </c>
      <c r="D116">
        <f>Sheet1!CR372</f>
        <v>0</v>
      </c>
    </row>
    <row r="117" spans="1:4" x14ac:dyDescent="0.35">
      <c r="A117" s="8" t="s">
        <v>389</v>
      </c>
      <c r="B117">
        <f>Sheet1!CS370</f>
        <v>0</v>
      </c>
      <c r="C117">
        <f>Sheet1!CS371</f>
        <v>2</v>
      </c>
      <c r="D117">
        <f>Sheet1!CS372</f>
        <v>0</v>
      </c>
    </row>
    <row r="118" spans="1:4" x14ac:dyDescent="0.35">
      <c r="A118" s="8" t="s">
        <v>391</v>
      </c>
      <c r="B118">
        <f>Sheet1!CU370</f>
        <v>0</v>
      </c>
      <c r="C118">
        <f>Sheet1!CU371</f>
        <v>3</v>
      </c>
      <c r="D118">
        <f>Sheet1!CU372</f>
        <v>0</v>
      </c>
    </row>
    <row r="119" spans="1:4" x14ac:dyDescent="0.35">
      <c r="A119" s="8" t="s">
        <v>392</v>
      </c>
      <c r="B119">
        <f>Sheet1!CV370</f>
        <v>0</v>
      </c>
      <c r="C119">
        <f>Sheet1!CV371</f>
        <v>3</v>
      </c>
      <c r="D119">
        <f>Sheet1!CV372</f>
        <v>0</v>
      </c>
    </row>
    <row r="120" spans="1:4" x14ac:dyDescent="0.35">
      <c r="A120" s="8" t="s">
        <v>393</v>
      </c>
      <c r="B120">
        <f>Sheet1!CW370</f>
        <v>0</v>
      </c>
      <c r="C120">
        <f>Sheet1!CW371</f>
        <v>2</v>
      </c>
      <c r="D120">
        <f>Sheet1!CW372</f>
        <v>0</v>
      </c>
    </row>
    <row r="121" spans="1:4" x14ac:dyDescent="0.35">
      <c r="A121" s="8" t="s">
        <v>399</v>
      </c>
      <c r="B121">
        <f>Sheet1!DC370</f>
        <v>0</v>
      </c>
      <c r="C121">
        <f>Sheet1!DC371</f>
        <v>1</v>
      </c>
      <c r="D121">
        <f>Sheet1!DC372</f>
        <v>0</v>
      </c>
    </row>
    <row r="122" spans="1:4" x14ac:dyDescent="0.35">
      <c r="A122" s="8" t="s">
        <v>401</v>
      </c>
      <c r="B122">
        <f>Sheet1!DF370</f>
        <v>0</v>
      </c>
      <c r="C122">
        <f>Sheet1!DF371</f>
        <v>3</v>
      </c>
      <c r="D122">
        <f>Sheet1!DF372</f>
        <v>0</v>
      </c>
    </row>
    <row r="123" spans="1:4" x14ac:dyDescent="0.35">
      <c r="A123" s="8" t="s">
        <v>402</v>
      </c>
      <c r="B123">
        <f>Sheet1!DG370</f>
        <v>0</v>
      </c>
      <c r="C123">
        <f>Sheet1!DG371</f>
        <v>2</v>
      </c>
      <c r="D123">
        <f>Sheet1!DG372</f>
        <v>0</v>
      </c>
    </row>
    <row r="124" spans="1:4" x14ac:dyDescent="0.35">
      <c r="A124" s="8" t="s">
        <v>403</v>
      </c>
      <c r="B124">
        <f>Sheet1!DH370</f>
        <v>0</v>
      </c>
      <c r="C124">
        <f>Sheet1!DH371</f>
        <v>1</v>
      </c>
      <c r="D124">
        <f>Sheet1!DH372</f>
        <v>0</v>
      </c>
    </row>
    <row r="125" spans="1:4" x14ac:dyDescent="0.35">
      <c r="A125" s="8" t="s">
        <v>404</v>
      </c>
      <c r="B125">
        <f>Sheet1!DI370</f>
        <v>0</v>
      </c>
      <c r="C125">
        <f>Sheet1!DI371</f>
        <v>3</v>
      </c>
      <c r="D125">
        <f>Sheet1!DI372</f>
        <v>0</v>
      </c>
    </row>
    <row r="126" spans="1:4" x14ac:dyDescent="0.35">
      <c r="A126" s="8" t="s">
        <v>405</v>
      </c>
      <c r="B126">
        <f>Sheet1!DJ370</f>
        <v>0</v>
      </c>
      <c r="C126">
        <f>Sheet1!DJ371</f>
        <v>3</v>
      </c>
      <c r="D126">
        <f>Sheet1!DJ372</f>
        <v>0</v>
      </c>
    </row>
    <row r="127" spans="1:4" x14ac:dyDescent="0.35">
      <c r="A127" s="8" t="s">
        <v>411</v>
      </c>
      <c r="B127">
        <f>Sheet1!DP370</f>
        <v>0</v>
      </c>
      <c r="C127">
        <f>Sheet1!DP371</f>
        <v>1</v>
      </c>
      <c r="D127">
        <f>Sheet1!DP372</f>
        <v>0</v>
      </c>
    </row>
    <row r="128" spans="1:4" x14ac:dyDescent="0.35">
      <c r="A128" s="8" t="s">
        <v>413</v>
      </c>
      <c r="B128">
        <f>Sheet1!DR370</f>
        <v>0</v>
      </c>
      <c r="C128">
        <f>Sheet1!DR371</f>
        <v>3</v>
      </c>
      <c r="D128">
        <f>Sheet1!DR372</f>
        <v>0</v>
      </c>
    </row>
    <row r="129" spans="1:4" x14ac:dyDescent="0.35">
      <c r="A129" s="8" t="s">
        <v>415</v>
      </c>
      <c r="B129">
        <f>Sheet1!DT370</f>
        <v>0</v>
      </c>
      <c r="C129">
        <f>Sheet1!DT371</f>
        <v>3</v>
      </c>
      <c r="D129">
        <f>Sheet1!DT372</f>
        <v>0</v>
      </c>
    </row>
    <row r="130" spans="1:4" x14ac:dyDescent="0.35">
      <c r="A130" s="8" t="s">
        <v>416</v>
      </c>
      <c r="B130">
        <f>Sheet1!DU370</f>
        <v>0</v>
      </c>
      <c r="C130">
        <f>Sheet1!DU371</f>
        <v>3</v>
      </c>
      <c r="D130">
        <f>Sheet1!DU372</f>
        <v>0</v>
      </c>
    </row>
    <row r="131" spans="1:4" x14ac:dyDescent="0.35">
      <c r="A131" s="8" t="s">
        <v>417</v>
      </c>
      <c r="B131">
        <f>Sheet1!DV370</f>
        <v>0</v>
      </c>
      <c r="C131">
        <f>Sheet1!DV371</f>
        <v>2</v>
      </c>
      <c r="D131">
        <f>Sheet1!DV372</f>
        <v>0</v>
      </c>
    </row>
    <row r="132" spans="1:4" x14ac:dyDescent="0.35">
      <c r="A132" s="8" t="s">
        <v>418</v>
      </c>
      <c r="B132">
        <f>Sheet1!DW370</f>
        <v>0</v>
      </c>
      <c r="C132">
        <f>Sheet1!DW371</f>
        <v>2</v>
      </c>
      <c r="D132">
        <f>Sheet1!DW372</f>
        <v>0</v>
      </c>
    </row>
    <row r="133" spans="1:4" x14ac:dyDescent="0.35">
      <c r="A133" s="8" t="s">
        <v>420</v>
      </c>
      <c r="B133">
        <f>Sheet1!DY370</f>
        <v>0</v>
      </c>
      <c r="C133">
        <f>Sheet1!DY371</f>
        <v>2</v>
      </c>
      <c r="D133">
        <f>Sheet1!DY372</f>
        <v>0</v>
      </c>
    </row>
    <row r="134" spans="1:4" x14ac:dyDescent="0.35">
      <c r="A134" s="8" t="s">
        <v>422</v>
      </c>
      <c r="B134">
        <f>Sheet1!EA370</f>
        <v>0</v>
      </c>
      <c r="C134">
        <f>Sheet1!EA371</f>
        <v>2</v>
      </c>
      <c r="D134">
        <f>Sheet1!EA372</f>
        <v>0</v>
      </c>
    </row>
    <row r="135" spans="1:4" x14ac:dyDescent="0.35">
      <c r="A135" s="8" t="s">
        <v>423</v>
      </c>
      <c r="B135">
        <f>Sheet1!EB370</f>
        <v>0</v>
      </c>
      <c r="C135">
        <f>Sheet1!EB371</f>
        <v>2</v>
      </c>
      <c r="D135">
        <f>Sheet1!EB372</f>
        <v>0</v>
      </c>
    </row>
    <row r="136" spans="1:4" x14ac:dyDescent="0.35">
      <c r="A136" s="8" t="s">
        <v>424</v>
      </c>
      <c r="B136">
        <f>Sheet1!EC370</f>
        <v>0</v>
      </c>
      <c r="C136">
        <f>Sheet1!EC371</f>
        <v>2</v>
      </c>
      <c r="D136">
        <f>Sheet1!EC372</f>
        <v>0</v>
      </c>
    </row>
    <row r="137" spans="1:4" x14ac:dyDescent="0.35">
      <c r="A137" s="8" t="s">
        <v>427</v>
      </c>
      <c r="B137">
        <f>Sheet1!EF370</f>
        <v>0</v>
      </c>
      <c r="C137">
        <f>Sheet1!EF371</f>
        <v>2</v>
      </c>
      <c r="D137">
        <f>Sheet1!EF372</f>
        <v>0</v>
      </c>
    </row>
    <row r="138" spans="1:4" x14ac:dyDescent="0.35">
      <c r="A138" s="8" t="s">
        <v>429</v>
      </c>
      <c r="B138">
        <f>Sheet1!EH370</f>
        <v>0</v>
      </c>
      <c r="C138">
        <f>Sheet1!EH371</f>
        <v>1</v>
      </c>
      <c r="D138">
        <f>Sheet1!EH372</f>
        <v>0</v>
      </c>
    </row>
    <row r="139" spans="1:4" x14ac:dyDescent="0.35">
      <c r="A139" s="8" t="s">
        <v>430</v>
      </c>
      <c r="B139">
        <f>Sheet1!EI370</f>
        <v>0</v>
      </c>
      <c r="C139">
        <f>Sheet1!EI371</f>
        <v>1</v>
      </c>
      <c r="D139">
        <f>Sheet1!EI372</f>
        <v>0</v>
      </c>
    </row>
    <row r="140" spans="1:4" x14ac:dyDescent="0.35">
      <c r="A140" s="8" t="s">
        <v>431</v>
      </c>
      <c r="B140">
        <f>Sheet1!EJ370</f>
        <v>0</v>
      </c>
      <c r="C140">
        <f>Sheet1!EJ371</f>
        <v>1</v>
      </c>
      <c r="D140">
        <f>Sheet1!EJ372</f>
        <v>0</v>
      </c>
    </row>
    <row r="141" spans="1:4" x14ac:dyDescent="0.35">
      <c r="A141" s="8" t="s">
        <v>432</v>
      </c>
      <c r="B141">
        <f>Sheet1!EK370</f>
        <v>0</v>
      </c>
      <c r="C141">
        <f>Sheet1!EK371</f>
        <v>3</v>
      </c>
      <c r="D141">
        <f>Sheet1!EK372</f>
        <v>0</v>
      </c>
    </row>
    <row r="142" spans="1:4" x14ac:dyDescent="0.35">
      <c r="A142" s="8" t="s">
        <v>433</v>
      </c>
      <c r="B142">
        <f>Sheet1!EL370</f>
        <v>0</v>
      </c>
      <c r="C142">
        <f>Sheet1!EL371</f>
        <v>3</v>
      </c>
      <c r="D142">
        <f>Sheet1!EL372</f>
        <v>0</v>
      </c>
    </row>
    <row r="143" spans="1:4" x14ac:dyDescent="0.35">
      <c r="A143" s="8" t="s">
        <v>435</v>
      </c>
      <c r="B143">
        <f>Sheet1!EN370</f>
        <v>0</v>
      </c>
      <c r="C143">
        <f>Sheet1!EN371</f>
        <v>2</v>
      </c>
      <c r="D143">
        <f>Sheet1!EN372</f>
        <v>0</v>
      </c>
    </row>
    <row r="144" spans="1:4" x14ac:dyDescent="0.35">
      <c r="A144" s="8" t="s">
        <v>436</v>
      </c>
      <c r="B144">
        <f>Sheet1!EO370</f>
        <v>0</v>
      </c>
      <c r="C144">
        <f>Sheet1!EO371</f>
        <v>2</v>
      </c>
      <c r="D144">
        <f>Sheet1!EO372</f>
        <v>0</v>
      </c>
    </row>
    <row r="145" spans="1:4" x14ac:dyDescent="0.35">
      <c r="A145" s="8" t="s">
        <v>437</v>
      </c>
      <c r="B145">
        <f>Sheet1!EP370</f>
        <v>0</v>
      </c>
      <c r="C145">
        <f>Sheet1!EP371</f>
        <v>2</v>
      </c>
      <c r="D145">
        <f>Sheet1!EP372</f>
        <v>0</v>
      </c>
    </row>
    <row r="146" spans="1:4" x14ac:dyDescent="0.35">
      <c r="A146" s="8" t="s">
        <v>438</v>
      </c>
      <c r="B146">
        <f>Sheet1!EQ370</f>
        <v>0</v>
      </c>
      <c r="C146">
        <f>Sheet1!EQ371</f>
        <v>2</v>
      </c>
      <c r="D146">
        <f>Sheet1!EQ372</f>
        <v>0</v>
      </c>
    </row>
    <row r="147" spans="1:4" x14ac:dyDescent="0.35">
      <c r="A147" s="8" t="s">
        <v>439</v>
      </c>
      <c r="B147">
        <f>Sheet1!ER370</f>
        <v>0</v>
      </c>
      <c r="C147">
        <f>Sheet1!ER371</f>
        <v>2</v>
      </c>
      <c r="D147">
        <f>Sheet1!ER372</f>
        <v>0</v>
      </c>
    </row>
    <row r="148" spans="1:4" x14ac:dyDescent="0.35">
      <c r="A148" s="8" t="s">
        <v>440</v>
      </c>
      <c r="B148">
        <f>Sheet1!ES370</f>
        <v>0</v>
      </c>
      <c r="C148">
        <f>Sheet1!ES371</f>
        <v>2</v>
      </c>
      <c r="D148">
        <f>Sheet1!ES372</f>
        <v>0</v>
      </c>
    </row>
    <row r="149" spans="1:4" x14ac:dyDescent="0.35">
      <c r="A149" s="8" t="s">
        <v>441</v>
      </c>
      <c r="B149">
        <f>Sheet1!ET370</f>
        <v>0</v>
      </c>
      <c r="C149">
        <f>Sheet1!ET371</f>
        <v>2</v>
      </c>
      <c r="D149">
        <f>Sheet1!ET372</f>
        <v>0</v>
      </c>
    </row>
    <row r="150" spans="1:4" x14ac:dyDescent="0.35">
      <c r="A150" s="8" t="s">
        <v>442</v>
      </c>
      <c r="B150">
        <f>Sheet1!EU370</f>
        <v>0</v>
      </c>
      <c r="C150">
        <f>Sheet1!EU371</f>
        <v>2</v>
      </c>
      <c r="D150">
        <f>Sheet1!EU372</f>
        <v>0</v>
      </c>
    </row>
    <row r="151" spans="1:4" x14ac:dyDescent="0.35">
      <c r="A151" s="8" t="s">
        <v>443</v>
      </c>
      <c r="B151">
        <f>Sheet1!EV370</f>
        <v>0</v>
      </c>
      <c r="C151">
        <f>Sheet1!EV371</f>
        <v>2</v>
      </c>
      <c r="D151">
        <f>Sheet1!EV372</f>
        <v>0</v>
      </c>
    </row>
    <row r="152" spans="1:4" x14ac:dyDescent="0.35">
      <c r="A152" s="8" t="s">
        <v>444</v>
      </c>
      <c r="B152">
        <f>Sheet1!EW370</f>
        <v>0</v>
      </c>
      <c r="C152">
        <f>Sheet1!EW371</f>
        <v>2</v>
      </c>
      <c r="D152">
        <f>Sheet1!EW372</f>
        <v>0</v>
      </c>
    </row>
    <row r="153" spans="1:4" x14ac:dyDescent="0.35">
      <c r="A153" s="8" t="s">
        <v>445</v>
      </c>
      <c r="B153">
        <f>Sheet1!EX370</f>
        <v>0</v>
      </c>
      <c r="C153">
        <f>Sheet1!EX371</f>
        <v>2</v>
      </c>
      <c r="D153">
        <f>Sheet1!EX372</f>
        <v>0</v>
      </c>
    </row>
    <row r="154" spans="1:4" x14ac:dyDescent="0.35">
      <c r="A154" s="8" t="s">
        <v>446</v>
      </c>
      <c r="B154">
        <f>Sheet1!EY370</f>
        <v>0</v>
      </c>
      <c r="C154">
        <f>Sheet1!EY371</f>
        <v>1</v>
      </c>
      <c r="D154">
        <f>Sheet1!EY372</f>
        <v>0</v>
      </c>
    </row>
    <row r="155" spans="1:4" x14ac:dyDescent="0.35">
      <c r="A155" s="8" t="s">
        <v>447</v>
      </c>
      <c r="B155">
        <f>Sheet1!EZ370</f>
        <v>0</v>
      </c>
      <c r="C155">
        <f>Sheet1!EZ371</f>
        <v>1</v>
      </c>
      <c r="D155">
        <f>Sheet1!EZ372</f>
        <v>0</v>
      </c>
    </row>
    <row r="156" spans="1:4" x14ac:dyDescent="0.35">
      <c r="A156" s="8" t="s">
        <v>448</v>
      </c>
      <c r="B156">
        <f>Sheet1!FA370</f>
        <v>0</v>
      </c>
      <c r="C156">
        <f>Sheet1!FA371</f>
        <v>1</v>
      </c>
      <c r="D156">
        <f>Sheet1!FA372</f>
        <v>0</v>
      </c>
    </row>
    <row r="157" spans="1:4" x14ac:dyDescent="0.35">
      <c r="A157" s="8" t="s">
        <v>449</v>
      </c>
      <c r="B157">
        <f>Sheet1!FB370</f>
        <v>0</v>
      </c>
      <c r="C157">
        <f>Sheet1!FB371</f>
        <v>1</v>
      </c>
      <c r="D157">
        <f>Sheet1!FB372</f>
        <v>0</v>
      </c>
    </row>
    <row r="158" spans="1:4" x14ac:dyDescent="0.35">
      <c r="A158" s="8" t="s">
        <v>450</v>
      </c>
      <c r="B158">
        <f>Sheet1!FD370</f>
        <v>0</v>
      </c>
      <c r="C158">
        <f>Sheet1!FD371</f>
        <v>1</v>
      </c>
      <c r="D158">
        <f>Sheet1!FD372</f>
        <v>0</v>
      </c>
    </row>
    <row r="159" spans="1:4" x14ac:dyDescent="0.35">
      <c r="A159" s="8" t="s">
        <v>451</v>
      </c>
      <c r="B159">
        <f>Sheet1!FE370</f>
        <v>0</v>
      </c>
      <c r="C159">
        <f>Sheet1!FE371</f>
        <v>1</v>
      </c>
      <c r="D159">
        <f>Sheet1!FE372</f>
        <v>0</v>
      </c>
    </row>
    <row r="160" spans="1:4" x14ac:dyDescent="0.35">
      <c r="A160" s="8" t="s">
        <v>452</v>
      </c>
      <c r="B160">
        <f>Sheet1!FF370</f>
        <v>0</v>
      </c>
      <c r="C160">
        <f>Sheet1!FF371</f>
        <v>1</v>
      </c>
      <c r="D160">
        <f>Sheet1!FF372</f>
        <v>0</v>
      </c>
    </row>
    <row r="161" spans="1:4" x14ac:dyDescent="0.35">
      <c r="A161" s="8" t="s">
        <v>453</v>
      </c>
      <c r="B161">
        <f>Sheet1!FG370</f>
        <v>0</v>
      </c>
      <c r="C161">
        <f>Sheet1!FG371</f>
        <v>1</v>
      </c>
      <c r="D161">
        <f>Sheet1!FG372</f>
        <v>0</v>
      </c>
    </row>
    <row r="162" spans="1:4" x14ac:dyDescent="0.35">
      <c r="A162" s="8" t="s">
        <v>454</v>
      </c>
      <c r="B162">
        <f>Sheet1!FH370</f>
        <v>0</v>
      </c>
      <c r="C162">
        <f>Sheet1!FH371</f>
        <v>1</v>
      </c>
      <c r="D162">
        <f>Sheet1!FH372</f>
        <v>0</v>
      </c>
    </row>
    <row r="163" spans="1:4" x14ac:dyDescent="0.35">
      <c r="A163" s="8" t="s">
        <v>455</v>
      </c>
      <c r="B163">
        <f>Sheet1!FI370</f>
        <v>0</v>
      </c>
      <c r="C163">
        <f>Sheet1!FI371</f>
        <v>1</v>
      </c>
      <c r="D163">
        <f>Sheet1!FI372</f>
        <v>0</v>
      </c>
    </row>
    <row r="164" spans="1:4" x14ac:dyDescent="0.35">
      <c r="A164" s="8" t="s">
        <v>456</v>
      </c>
      <c r="B164">
        <f>Sheet1!FJ370</f>
        <v>0</v>
      </c>
      <c r="C164">
        <f>Sheet1!FJ371</f>
        <v>3</v>
      </c>
      <c r="D164">
        <f>Sheet1!FJ372</f>
        <v>0</v>
      </c>
    </row>
    <row r="165" spans="1:4" x14ac:dyDescent="0.35">
      <c r="A165" s="8" t="s">
        <v>457</v>
      </c>
      <c r="B165">
        <f>Sheet1!FK370</f>
        <v>0</v>
      </c>
      <c r="C165">
        <f>Sheet1!FK371</f>
        <v>4</v>
      </c>
      <c r="D165">
        <f>Sheet1!FK372</f>
        <v>0</v>
      </c>
    </row>
    <row r="166" spans="1:4" x14ac:dyDescent="0.35">
      <c r="A166" s="8" t="s">
        <v>458</v>
      </c>
      <c r="B166">
        <f>Sheet1!FL370</f>
        <v>0</v>
      </c>
      <c r="C166">
        <f>Sheet1!FL371</f>
        <v>3</v>
      </c>
      <c r="D166">
        <f>Sheet1!FL372</f>
        <v>0</v>
      </c>
    </row>
    <row r="167" spans="1:4" x14ac:dyDescent="0.35">
      <c r="A167" s="8" t="s">
        <v>459</v>
      </c>
      <c r="B167">
        <f>Sheet1!FM370</f>
        <v>0</v>
      </c>
      <c r="C167">
        <f>Sheet1!FM371</f>
        <v>3</v>
      </c>
      <c r="D167">
        <f>Sheet1!FM372</f>
        <v>0</v>
      </c>
    </row>
    <row r="168" spans="1:4" x14ac:dyDescent="0.35">
      <c r="A168" s="8" t="s">
        <v>460</v>
      </c>
      <c r="B168">
        <f>Sheet1!FN370</f>
        <v>0</v>
      </c>
      <c r="C168">
        <f>Sheet1!FN371</f>
        <v>3</v>
      </c>
      <c r="D168">
        <f>Sheet1!FN372</f>
        <v>0</v>
      </c>
    </row>
    <row r="169" spans="1:4" x14ac:dyDescent="0.35">
      <c r="A169" s="8" t="s">
        <v>461</v>
      </c>
      <c r="B169">
        <f>Sheet1!FO370</f>
        <v>0</v>
      </c>
      <c r="C169">
        <f>Sheet1!FO371</f>
        <v>2</v>
      </c>
      <c r="D169">
        <f>Sheet1!FO372</f>
        <v>0</v>
      </c>
    </row>
    <row r="170" spans="1:4" x14ac:dyDescent="0.35">
      <c r="A170" s="8" t="s">
        <v>462</v>
      </c>
      <c r="B170">
        <f>Sheet1!FP370</f>
        <v>0</v>
      </c>
      <c r="C170">
        <f>Sheet1!FP371</f>
        <v>2</v>
      </c>
      <c r="D170">
        <f>Sheet1!FP372</f>
        <v>0</v>
      </c>
    </row>
    <row r="171" spans="1:4" x14ac:dyDescent="0.35">
      <c r="A171" s="8" t="s">
        <v>463</v>
      </c>
      <c r="B171">
        <f>Sheet1!FQ370</f>
        <v>0</v>
      </c>
      <c r="C171">
        <f>Sheet1!FQ371</f>
        <v>2</v>
      </c>
      <c r="D171">
        <f>Sheet1!FQ372</f>
        <v>0</v>
      </c>
    </row>
    <row r="172" spans="1:4" x14ac:dyDescent="0.35">
      <c r="A172" s="8" t="s">
        <v>464</v>
      </c>
      <c r="B172">
        <f>Sheet1!FR370</f>
        <v>0</v>
      </c>
      <c r="C172">
        <f>Sheet1!FR371</f>
        <v>2</v>
      </c>
      <c r="D172">
        <f>Sheet1!FR372</f>
        <v>0</v>
      </c>
    </row>
    <row r="173" spans="1:4" x14ac:dyDescent="0.35">
      <c r="A173" s="8" t="s">
        <v>465</v>
      </c>
      <c r="B173">
        <f>Sheet1!FS370</f>
        <v>0</v>
      </c>
      <c r="C173">
        <f>Sheet1!FS371</f>
        <v>2</v>
      </c>
      <c r="D173">
        <f>Sheet1!FS372</f>
        <v>0</v>
      </c>
    </row>
    <row r="174" spans="1:4" x14ac:dyDescent="0.35">
      <c r="A174" s="8" t="s">
        <v>466</v>
      </c>
      <c r="B174">
        <f>Sheet1!FT370</f>
        <v>0</v>
      </c>
      <c r="C174">
        <f>Sheet1!FT371</f>
        <v>2</v>
      </c>
      <c r="D174">
        <f>Sheet1!FT372</f>
        <v>0</v>
      </c>
    </row>
    <row r="175" spans="1:4" x14ac:dyDescent="0.35">
      <c r="A175" s="8" t="s">
        <v>467</v>
      </c>
      <c r="B175">
        <f>Sheet1!FU370</f>
        <v>0</v>
      </c>
      <c r="C175">
        <f>Sheet1!FU371</f>
        <v>2</v>
      </c>
      <c r="D175">
        <f>Sheet1!FU372</f>
        <v>0</v>
      </c>
    </row>
    <row r="176" spans="1:4" x14ac:dyDescent="0.35">
      <c r="A176" s="8" t="s">
        <v>468</v>
      </c>
      <c r="B176">
        <f>Sheet1!FV370</f>
        <v>0</v>
      </c>
      <c r="C176">
        <f>Sheet1!FV371</f>
        <v>1</v>
      </c>
      <c r="D176">
        <f>Sheet1!FV372</f>
        <v>0</v>
      </c>
    </row>
    <row r="177" spans="1:4" x14ac:dyDescent="0.35">
      <c r="A177" s="8" t="s">
        <v>469</v>
      </c>
      <c r="B177">
        <f>Sheet1!FW370</f>
        <v>0</v>
      </c>
      <c r="C177">
        <f>Sheet1!FW371</f>
        <v>2</v>
      </c>
      <c r="D177">
        <f>Sheet1!FW372</f>
        <v>0</v>
      </c>
    </row>
    <row r="178" spans="1:4" x14ac:dyDescent="0.35">
      <c r="A178" s="8" t="s">
        <v>470</v>
      </c>
      <c r="B178">
        <f>Sheet1!FX370</f>
        <v>0</v>
      </c>
      <c r="C178">
        <f>Sheet1!FX371</f>
        <v>2</v>
      </c>
      <c r="D178">
        <f>Sheet1!FX372</f>
        <v>0</v>
      </c>
    </row>
  </sheetData>
  <sortState xmlns:xlrd2="http://schemas.microsoft.com/office/spreadsheetml/2017/richdata2" ref="A2:D178">
    <sortCondition descending="1" ref="D2:D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Bryan</dc:creator>
  <cp:lastModifiedBy>John Bryan</cp:lastModifiedBy>
  <dcterms:created xsi:type="dcterms:W3CDTF">2024-12-06T15:48:22Z</dcterms:created>
  <dcterms:modified xsi:type="dcterms:W3CDTF">2024-12-13T17:05:26Z</dcterms:modified>
</cp:coreProperties>
</file>