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Juan Pablo\UVG\Trabajos\Ciclo 10\Data Science\Semana-1\"/>
    </mc:Choice>
  </mc:AlternateContent>
  <xr:revisionPtr revIDLastSave="0" documentId="13_ncr:1_{80BBE5C9-A9F6-41E0-AF0E-DAE64B8C559A}" xr6:coauthVersionLast="47" xr6:coauthVersionMax="47" xr10:uidLastSave="{00000000-0000-0000-0000-000000000000}"/>
  <bookViews>
    <workbookView xWindow="-108" yWindow="-108" windowWidth="23256" windowHeight="12456" xr2:uid="{0B398B4E-6917-452C-A48B-BAC57D309DD0}"/>
  </bookViews>
  <sheets>
    <sheet name="VENTAS_IMP" sheetId="1" r:id="rId1"/>
  </sheets>
  <definedNames>
    <definedName name="_xlnm.Print_Area" localSheetId="0">VENTAS_IMP!$A$1:$S$12</definedName>
    <definedName name="_xlnm.Print_Titles" localSheetId="0">VENTAS_IMP!$1:$7</definedName>
    <definedName name="Z_E7D9C739_2283_499A_9BFD_F79F5FAF773B_.wvu.Cols" localSheetId="0">#REF!</definedName>
    <definedName name="Z_E7D9C739_2283_499A_9BFD_F79F5FAF773B_.wvu.PrintArea" localSheetId="0">VENTAS_IMP!$A$1:$R$5</definedName>
    <definedName name="Z_E7D9C739_2283_499A_9BFD_F79F5FAF773B_.wvu.PrintTitles" localSheetId="0">VENTAS_IMP!$1:$5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" l="1"/>
  <c r="S10" i="1"/>
  <c r="S11" i="1"/>
  <c r="S9" i="1"/>
  <c r="S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<sst xmlns="http://schemas.openxmlformats.org/spreadsheetml/2006/main" count="20" uniqueCount="20">
  <si>
    <t>Unidad:   Barril (42 galones)</t>
  </si>
  <si>
    <t>Fecha</t>
  </si>
  <si>
    <t>Aceites lubricantes</t>
  </si>
  <si>
    <t>Asfalto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</si>
  <si>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</si>
  <si>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</si>
  <si>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</si>
  <si>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</si>
  <si>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</si>
  <si>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</si>
  <si>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</si>
  <si>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</si>
  <si>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</si>
  <si>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</si>
  <si>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Mezclas
oleosas</t>
  </si>
  <si>
    <t>Naftas</t>
  </si>
  <si>
    <t>PetCoke</t>
  </si>
  <si>
    <t>Petróleo crudo</t>
  </si>
  <si>
    <t>Solventes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</si>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</sst>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758908</xdr:colOff>
      <xdr:row>0</xdr:row>
      <xdr:rowOff>130093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3630015" y="130093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VENTAS Y USO </a:t>
          </a:r>
          <a:r>
            <a:rPr lang="es-MX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DE HIDROCARBUROS (IMPORTADORES)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2</xdr:col>
      <xdr:colOff>557477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S12"/>
  <sheetViews>
    <sheetView showGridLines="0" tabSelected="1" view="pageBreakPreview" zoomScale="70" zoomScaleNormal="40" zoomScaleSheetLayoutView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8" sqref="E18"/>
    </sheetView>
  </sheetViews>
  <sheetFormatPr baseColWidth="10" defaultColWidth="14.44140625" defaultRowHeight="15" customHeight="1"/>
  <cols>
    <col min="1" max="1" width="15.6640625" style="3" customWidth="1"/>
    <col min="2" max="2" width="14.5546875" style="3" customWidth="1"/>
    <col min="3" max="3" width="12.88671875" style="3" customWidth="1"/>
    <col min="4" max="4" width="14.5546875" style="3" customWidth="1"/>
    <col min="5" max="5" width="9.33203125" style="3" customWidth="1"/>
    <col min="6" max="6" width="13.44140625" style="3" customWidth="1"/>
    <col min="7" max="7" width="18.44140625" style="3" customWidth="1"/>
    <col min="8" max="8" width="16.6640625" style="3" customWidth="1"/>
    <col min="9" max="10" width="15" style="3" customWidth="1"/>
    <col min="11" max="11" width="14.6640625" style="3" customWidth="1"/>
    <col min="12" max="12" width="15.109375" style="3" customWidth="1"/>
    <col min="13" max="13" width="14.33203125" style="3" customWidth="1"/>
    <col min="14" max="14" width="11.88671875" style="3" customWidth="1"/>
    <col min="15" max="15" width="9.33203125" style="3" customWidth="1"/>
    <col min="16" max="16" width="15.33203125" style="3" customWidth="1"/>
    <col min="17" max="17" width="14.6640625" style="3" customWidth="1"/>
    <col min="18" max="18" width="12.6640625" style="3" customWidth="1"/>
    <col min="19" max="19" width="17.33203125" style="3" customWidth="1"/>
    <col min="20" max="16384" width="14.44140625" style="3"/>
  </cols>
  <sheetData>
    <row r="1" spans="1:19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2" customHeight="1">
      <c r="A5" s="4"/>
      <c r="B5" s="4"/>
      <c r="C5" s="5"/>
      <c r="D5" s="5"/>
      <c r="E5" s="4"/>
      <c r="F5" s="6"/>
      <c r="G5" s="5"/>
      <c r="H5" s="5"/>
      <c r="I5" s="4"/>
      <c r="J5" s="7"/>
      <c r="K5" s="4"/>
      <c r="L5" s="4"/>
      <c r="M5" s="4"/>
      <c r="N5" s="4"/>
      <c r="O5" s="4"/>
      <c r="P5" s="4"/>
      <c r="Q5" s="4"/>
      <c r="R5" s="4"/>
      <c r="S5" s="4"/>
    </row>
    <row r="6" spans="1:19" ht="13.8">
      <c r="A6" s="8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s="10" customFormat="1" ht="42.75" customHeight="1">
      <c r="A7" s="11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3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12" t="s">
        <v>19</v>
      </c>
    </row>
    <row r="8" spans="1:19" ht="24" customHeight="1">
      <c r="A8" s="14">
        <v>45658</v>
      </c>
      <c r="B8" s="15">
        <v>32041.96</v>
      </c>
      <c r="C8" s="15">
        <v>168.8</v>
      </c>
      <c r="D8" s="15">
        <v>101775.82</v>
      </c>
      <c r="E8" s="15"/>
      <c r="F8" s="15">
        <v>92410.45</v>
      </c>
      <c r="G8" s="15">
        <v>1399798.38</v>
      </c>
      <c r="H8" s="15">
        <v>4727.57</v>
      </c>
      <c r="I8" s="15">
        <v>581794.25</v>
      </c>
      <c r="J8" s="15"/>
      <c r="K8" s="15">
        <v>828269.64</v>
      </c>
      <c r="L8" s="15">
        <v>702319.64</v>
      </c>
      <c r="M8" s="15">
        <v>1262.97</v>
      </c>
      <c r="N8" s="15">
        <v>5791.72</v>
      </c>
      <c r="O8" s="15">
        <v>37.92</v>
      </c>
      <c r="P8" s="15">
        <v>399627.73</v>
      </c>
      <c r="Q8" s="15">
        <v>3522</v>
      </c>
      <c r="R8" s="15">
        <v>13514.52</v>
      </c>
      <c r="S8" s="16">
        <f>SUM(B8:R8)</f>
        <v>4167063.3700000006</v>
      </c>
    </row>
    <row r="9" spans="1:19" ht="24" customHeight="1">
      <c r="A9" s="14">
        <v>45689</v>
      </c>
      <c r="B9" s="15">
        <v>28268.31</v>
      </c>
      <c r="C9" s="15">
        <v>4023.03</v>
      </c>
      <c r="D9" s="15">
        <v>101948.38</v>
      </c>
      <c r="E9" s="15">
        <v>388.64</v>
      </c>
      <c r="F9" s="15">
        <v>74719.98</v>
      </c>
      <c r="G9" s="15">
        <v>1343721.5</v>
      </c>
      <c r="H9" s="15">
        <v>83598.78</v>
      </c>
      <c r="I9" s="15">
        <v>586541.02</v>
      </c>
      <c r="J9" s="15">
        <v>165.78</v>
      </c>
      <c r="K9" s="15">
        <v>781113.92</v>
      </c>
      <c r="L9" s="15">
        <v>651035.74</v>
      </c>
      <c r="M9" s="15">
        <v>341.41</v>
      </c>
      <c r="N9" s="15">
        <v>3889.33</v>
      </c>
      <c r="O9" s="15">
        <v>46.82</v>
      </c>
      <c r="P9" s="15">
        <v>463740.46</v>
      </c>
      <c r="Q9" s="15">
        <v>2857</v>
      </c>
      <c r="R9" s="15">
        <v>4392.28</v>
      </c>
      <c r="S9" s="16">
        <f>SUM(B9:R9)</f>
        <v>4130792.38</v>
      </c>
    </row>
    <row r="10" spans="1:19" ht="24" customHeight="1">
      <c r="A10" s="14">
        <v>45717</v>
      </c>
      <c r="B10" s="15">
        <v>26721.06</v>
      </c>
      <c r="C10" s="15">
        <v>8101.52</v>
      </c>
      <c r="D10" s="15">
        <v>124247.01</v>
      </c>
      <c r="E10" s="15">
        <v>425.03</v>
      </c>
      <c r="F10" s="15">
        <v>85437.34</v>
      </c>
      <c r="G10" s="15">
        <v>1456533</v>
      </c>
      <c r="H10" s="15">
        <v>7719.4</v>
      </c>
      <c r="I10" s="15">
        <v>589796.81000000006</v>
      </c>
      <c r="J10" s="15">
        <v>1495.19</v>
      </c>
      <c r="K10" s="15">
        <v>895068.46</v>
      </c>
      <c r="L10" s="15">
        <v>763939.48</v>
      </c>
      <c r="M10" s="15">
        <v>8375.6299999999992</v>
      </c>
      <c r="N10" s="15">
        <v>6318.02</v>
      </c>
      <c r="O10" s="15">
        <v>0.67</v>
      </c>
      <c r="P10" s="15">
        <v>517139.87</v>
      </c>
      <c r="Q10" s="15">
        <v>2022</v>
      </c>
      <c r="R10" s="15">
        <v>14447.11</v>
      </c>
      <c r="S10" s="16">
        <f t="shared" ref="S10:S12" si="0">SUM(B10:R10)</f>
        <v>4507787.5999999996</v>
      </c>
    </row>
    <row r="11" spans="1:19" ht="24" customHeight="1">
      <c r="A11" s="14">
        <v>45748</v>
      </c>
      <c r="B11" s="15">
        <v>29802.9</v>
      </c>
      <c r="C11" s="15">
        <v>5792.94</v>
      </c>
      <c r="D11" s="15">
        <v>138234.26999999999</v>
      </c>
      <c r="E11" s="15"/>
      <c r="F11" s="15">
        <v>79483.45</v>
      </c>
      <c r="G11" s="15">
        <v>1384488.46</v>
      </c>
      <c r="H11" s="15">
        <v>41289.93</v>
      </c>
      <c r="I11" s="15">
        <v>581405.92000000004</v>
      </c>
      <c r="J11" s="15">
        <v>944.92</v>
      </c>
      <c r="K11" s="15">
        <v>878741.74</v>
      </c>
      <c r="L11" s="15">
        <v>746081.22</v>
      </c>
      <c r="M11" s="15">
        <v>209.25</v>
      </c>
      <c r="N11" s="15">
        <v>8090.31</v>
      </c>
      <c r="O11" s="15">
        <v>37.24</v>
      </c>
      <c r="P11" s="15">
        <v>509893.47</v>
      </c>
      <c r="Q11" s="15">
        <v>3560</v>
      </c>
      <c r="R11" s="15">
        <v>11923.71</v>
      </c>
      <c r="S11" s="16">
        <f t="shared" si="0"/>
        <v>4419979.7300000004</v>
      </c>
    </row>
    <row r="12" spans="1:19" ht="24" customHeight="1">
      <c r="A12" s="14">
        <v>45778</v>
      </c>
      <c r="B12" s="15">
        <v>32191.74</v>
      </c>
      <c r="C12" s="15">
        <v>12300.84</v>
      </c>
      <c r="D12" s="15">
        <v>160453.73000000001</v>
      </c>
      <c r="E12" s="15"/>
      <c r="F12" s="15">
        <v>81903.710000000006</v>
      </c>
      <c r="G12" s="15">
        <v>1416602.71</v>
      </c>
      <c r="H12" s="15">
        <v>5696.57</v>
      </c>
      <c r="I12" s="15">
        <v>594599.75</v>
      </c>
      <c r="J12" s="15"/>
      <c r="K12" s="15">
        <v>893158.40000000002</v>
      </c>
      <c r="L12" s="15">
        <v>761100.59</v>
      </c>
      <c r="M12" s="15">
        <v>618.95000000000005</v>
      </c>
      <c r="N12" s="15">
        <v>8021.11</v>
      </c>
      <c r="O12" s="15">
        <v>0.54</v>
      </c>
      <c r="P12" s="15">
        <v>537273.51</v>
      </c>
      <c r="Q12" s="15">
        <v>2163</v>
      </c>
      <c r="R12" s="15">
        <v>11664.74</v>
      </c>
      <c r="S12" s="16">
        <f t="shared" si="0"/>
        <v>4517749.8899999997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65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VENTAS_IMP</vt:lpstr>
      <vt:lpstr>VENTAS_IMP!Área_de_impresión</vt:lpstr>
      <vt:lpstr>VENTAS_IMP!Títulos_a_imprimir</vt:lpstr>
      <vt:lpstr>VENTAS_IMP!Z_E7D9C739_2283_499A_9BFD_F79F5FAF773B_.wvu.PrintArea</vt:lpstr>
      <vt:lpstr>VENTAS_IMP!Z_E7D9C739_2283_499A_9BFD_F79F5FAF773B_.wvu.PrintTitles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Juan Pablo Cordón Cotero</cp:lastModifiedBy>
  <cp:lastPrinted>2025-05-26T17:05:00Z</cp:lastPrinted>
  <dcterms:created xsi:type="dcterms:W3CDTF">2023-03-08T20:44:20Z</dcterms:created>
  <dcterms:modified xsi:type="dcterms:W3CDTF">2025-08-11T03:36:00Z</dcterms:modified>
</cp:coreProperties>
</file>