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cruz\Documents\GitHub\bioestatistica-ua\c4-1-duasamostras\"/>
    </mc:Choice>
  </mc:AlternateContent>
  <xr:revisionPtr revIDLastSave="0" documentId="13_ncr:1_{E3E19178-969B-4C6E-A976-AE2A6C243831}" xr6:coauthVersionLast="47" xr6:coauthVersionMax="47" xr10:uidLastSave="{00000000-0000-0000-0000-000000000000}"/>
  <bookViews>
    <workbookView xWindow="-120" yWindow="-120" windowWidth="29040" windowHeight="15990" xr2:uid="{97DF6594-1B74-4CEC-9BE5-ADF873BF0EDA}"/>
  </bookViews>
  <sheets>
    <sheet name="Teste F tendo dados" sheetId="1" r:id="rId1"/>
    <sheet name="Teste F tendo 2 desvios padrão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'Teste F tendo dados'!$A$44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G13" i="2"/>
  <c r="G12" i="2"/>
</calcChain>
</file>

<file path=xl/sharedStrings.xml><?xml version="1.0" encoding="utf-8"?>
<sst xmlns="http://schemas.openxmlformats.org/spreadsheetml/2006/main" count="30" uniqueCount="30">
  <si>
    <t>Amostra A</t>
  </si>
  <si>
    <t>Amostra B</t>
  </si>
  <si>
    <t>1. Separador Dados, Opção "Análise de Dados".</t>
  </si>
  <si>
    <t>4.</t>
  </si>
  <si>
    <t>Variável 1</t>
  </si>
  <si>
    <t>Variável 2</t>
  </si>
  <si>
    <t>Média</t>
  </si>
  <si>
    <t>Variância</t>
  </si>
  <si>
    <t>Observações</t>
  </si>
  <si>
    <t>gl</t>
  </si>
  <si>
    <t>3. No campo "Hipótese de diferença de média:", se nada se colocar,o Excel assume 0 por defeito. Nos campos "Intervalo da Variável:", coloca-se cada conjunto de dados (atente com dados do Exemplo 1.) Como não se selecionou o cabeçalho nos intervalos da variável, não se marca a caixa "Rótulos". As variáveis a introduzir são iguais para os 3 tipos de teste t.</t>
  </si>
  <si>
    <t>Exemplo 1.</t>
  </si>
  <si>
    <t>2. Escolher o Teste F.</t>
  </si>
  <si>
    <t>Teste F: duas amostras para variâncias</t>
  </si>
  <si>
    <t>F</t>
  </si>
  <si>
    <t>P(F&lt;=f) uni-caudal</t>
  </si>
  <si>
    <t>F crítico uni-caudal</t>
  </si>
  <si>
    <t>Resultado</t>
  </si>
  <si>
    <t>Desvio padrão corrigido da amostra 1</t>
  </si>
  <si>
    <t>Desvio padrão corrigido da amostra 2</t>
  </si>
  <si>
    <t>Dimensão n da amostra 1</t>
  </si>
  <si>
    <t>Dimensão m da amostra 2</t>
  </si>
  <si>
    <t>Alterar valores:</t>
  </si>
  <si>
    <t>Valor-p do teste F H1: &gt;</t>
  </si>
  <si>
    <t>Valor-p do teste F H1: &lt;</t>
  </si>
  <si>
    <t>Valor-p:</t>
  </si>
  <si>
    <t>Valor-p do teste F H1: diferente</t>
  </si>
  <si>
    <t xml:space="preserve">Teste F para comparação de duas variâncias de amostras independentes </t>
  </si>
  <si>
    <t>com base em dois desvios padrão e dimensões</t>
  </si>
  <si>
    <r>
      <rPr>
        <b/>
        <sz val="20"/>
        <color theme="0"/>
        <rFont val="Calibri"/>
        <family val="2"/>
        <scheme val="minor"/>
      </rPr>
      <t>Teste F</t>
    </r>
    <r>
      <rPr>
        <sz val="20"/>
        <color theme="0"/>
        <rFont val="Calibri"/>
        <family val="2"/>
        <scheme val="minor"/>
      </rPr>
      <t xml:space="preserve"> de comparação de duas var. com base em dados e menu "Análise de Dados"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</si>
</sst>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1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0" borderId="4" xfId="0" applyBorder="1"/>
    <xf numFmtId="0" fontId="0" fillId="3" borderId="0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right"/>
    </xf>
    <xf numFmtId="0" fontId="0" fillId="5" borderId="5" xfId="0" applyFill="1" applyBorder="1"/>
    <xf numFmtId="0" fontId="0" fillId="6" borderId="5" xfId="0" applyFill="1" applyBorder="1"/>
    <xf numFmtId="0" fontId="6" fillId="0" borderId="0" xfId="0" applyFont="1"/>
    <xf numFmtId="0" fontId="2" fillId="2" borderId="0" xfId="0" applyFont="1" applyFill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24952</xdr:colOff>
      <xdr:row>4</xdr:row>
      <xdr:rowOff>16623</xdr:rowOff>
    </xdr:from>
    <xdr:to>
      <xdr:col>9</xdr:col>
      <xdr:colOff>288421</xdr:colOff>
      <xdr:row>8</xdr:row>
      <xdr:rowOff>175490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7ABE504-701A-4B25-8D39-58AA020352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529"/>
        <a:stretch/>
      </xdr:blipFill>
      <xdr:spPr>
        <a:xfrm>
          <a:off x="2726588" y="922710"/>
          <a:ext cx="6367782" cy="922714"/>
        </a:xfrm>
        <a:prstGeom prst="rect">
          <a:avLst/>
        </a:prstGeom>
      </xdr:spPr>
    </xdr:pic>
    <xdr:clientData/>
  </xdr:twoCellAnchor>
  <xdr:twoCellAnchor>
    <xdr:from>
      <xdr:col>8</xdr:col>
      <xdr:colOff>13</xdr:colOff>
      <xdr:row>4</xdr:row>
      <xdr:rowOff>191191</xdr:rowOff>
    </xdr:from>
    <xdr:to>
      <xdr:col>9</xdr:col>
      <xdr:colOff>83140</xdr:colOff>
      <xdr:row>6</xdr:row>
      <xdr:rowOff>41561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DC65B10-4964-4FD7-A0E8-2DE203864D42}"/>
            </a:ext>
          </a:extLst>
        </xdr:cNvPr>
        <xdr:cNvSpPr/>
      </xdr:nvSpPr>
      <xdr:spPr>
        <a:xfrm>
          <a:off x="8196362" y="1097278"/>
          <a:ext cx="748145" cy="2327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52660</xdr:colOff>
      <xdr:row>4</xdr:row>
      <xdr:rowOff>36020</xdr:rowOff>
    </xdr:from>
    <xdr:to>
      <xdr:col>4</xdr:col>
      <xdr:colOff>800805</xdr:colOff>
      <xdr:row>5</xdr:row>
      <xdr:rowOff>77584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93744B7-3D7F-4A8D-8FBA-6B0631B69D6A}"/>
            </a:ext>
          </a:extLst>
        </xdr:cNvPr>
        <xdr:cNvSpPr/>
      </xdr:nvSpPr>
      <xdr:spPr>
        <a:xfrm>
          <a:off x="2754296" y="942107"/>
          <a:ext cx="748145" cy="2327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4</xdr:col>
      <xdr:colOff>24939</xdr:colOff>
      <xdr:row>10</xdr:row>
      <xdr:rowOff>8312</xdr:rowOff>
    </xdr:from>
    <xdr:to>
      <xdr:col>5</xdr:col>
      <xdr:colOff>515390</xdr:colOff>
      <xdr:row>17</xdr:row>
      <xdr:rowOff>126775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C3BEFF7-704F-4D3C-A180-EA63984A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6575" y="2069868"/>
          <a:ext cx="3549535" cy="1455889"/>
        </a:xfrm>
        <a:prstGeom prst="rect">
          <a:avLst/>
        </a:prstGeom>
      </xdr:spPr>
    </xdr:pic>
    <xdr:clientData/>
  </xdr:twoCellAnchor>
  <xdr:twoCellAnchor>
    <xdr:from>
      <xdr:col>4</xdr:col>
      <xdr:colOff>91455</xdr:colOff>
      <xdr:row>15</xdr:row>
      <xdr:rowOff>91440</xdr:rowOff>
    </xdr:from>
    <xdr:to>
      <xdr:col>4</xdr:col>
      <xdr:colOff>2768153</xdr:colOff>
      <xdr:row>16</xdr:row>
      <xdr:rowOff>49877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D7DA63-E76E-4C71-931D-17B2D955452B}"/>
            </a:ext>
          </a:extLst>
        </xdr:cNvPr>
        <xdr:cNvSpPr/>
      </xdr:nvSpPr>
      <xdr:spPr>
        <a:xfrm>
          <a:off x="2793091" y="3108960"/>
          <a:ext cx="2676698" cy="1496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1006764</xdr:colOff>
      <xdr:row>24</xdr:row>
      <xdr:rowOff>148706</xdr:rowOff>
    </xdr:from>
    <xdr:to>
      <xdr:col>8</xdr:col>
      <xdr:colOff>616065</xdr:colOff>
      <xdr:row>26</xdr:row>
      <xdr:rowOff>107143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664B4FF1-C5DB-49E5-A07F-D6B6291F8389}"/>
            </a:ext>
          </a:extLst>
        </xdr:cNvPr>
        <xdr:cNvSpPr/>
      </xdr:nvSpPr>
      <xdr:spPr>
        <a:xfrm>
          <a:off x="6761018" y="4960852"/>
          <a:ext cx="2047701" cy="346363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590204</xdr:colOff>
      <xdr:row>17</xdr:row>
      <xdr:rowOff>184727</xdr:rowOff>
    </xdr:from>
    <xdr:to>
      <xdr:col>13</xdr:col>
      <xdr:colOff>241069</xdr:colOff>
      <xdr:row>29</xdr:row>
      <xdr:rowOff>147782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15B48E6-49ED-4638-A8CA-4D36FBC94356}"/>
            </a:ext>
          </a:extLst>
        </xdr:cNvPr>
        <xdr:cNvSpPr/>
      </xdr:nvSpPr>
      <xdr:spPr>
        <a:xfrm>
          <a:off x="9447876" y="3620655"/>
          <a:ext cx="5201921" cy="230909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4</xdr:col>
      <xdr:colOff>27709</xdr:colOff>
      <xdr:row>22</xdr:row>
      <xdr:rowOff>27709</xdr:rowOff>
    </xdr:from>
    <xdr:to>
      <xdr:col>5</xdr:col>
      <xdr:colOff>877455</xdr:colOff>
      <xdr:row>33</xdr:row>
      <xdr:rowOff>56225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96E95BB-18A2-4FA6-9CA9-DE66880E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4727" y="4451927"/>
          <a:ext cx="3906982" cy="2162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58D3-37FA-4D70-B667-A2E1690C3886}">
  <sheetPr>
    <tabColor theme="4" tint="-0.499984740745262"/>
  </sheetPr>
  <dimension ref="B2:N31"/>
  <sheetViews>
    <sheetView tabSelected="1" zoomScale="90" zoomScaleNormal="90" workbookViewId="0">
      <selection activeCell="B3" sqref="B3"/>
    </sheetView>
  </sheetViews>
  <sheetFormatPr defaultColWidth="8.85546875" defaultRowHeight="15" x14ac:dyDescent="0.25"/>
  <cols>
    <col min="1" max="1" width="5.42578125" style="1" customWidth="1"/>
    <col min="2" max="3" width="10.85546875" style="1" customWidth="1"/>
    <col min="4" max="4" width="8.85546875" style="1"/>
    <col min="5" max="5" width="40.85546875" style="1" bestFit="1" customWidth="1"/>
    <col min="6" max="6" width="17.140625" style="1" customWidth="1"/>
    <col min="7" max="7" width="6.5703125" style="1" customWidth="1"/>
    <col min="8" max="8" width="8.85546875" style="1" customWidth="1"/>
    <col min="9" max="9" width="8.140625" style="1" customWidth="1"/>
    <col min="10" max="10" width="5.28515625" style="1" customWidth="1"/>
    <col min="11" max="11" width="40.7109375" style="1" bestFit="1" customWidth="1"/>
    <col min="12" max="12" width="12.5703125" style="1" bestFit="1" customWidth="1"/>
    <col min="13" max="13" width="12" style="1" bestFit="1" customWidth="1"/>
    <col min="14" max="16384" width="8.85546875" style="1"/>
  </cols>
  <sheetData>
    <row r="2" spans="2:14" ht="26.25" x14ac:dyDescent="0.4">
      <c r="B2" s="13" t="s">
        <v>29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2:14" x14ac:dyDescent="0.25">
      <c r="B4" s="2" t="s">
        <v>0</v>
      </c>
      <c r="C4" s="2" t="s">
        <v>1</v>
      </c>
      <c r="E4" s="1" t="s">
        <v>2</v>
      </c>
    </row>
    <row r="5" spans="2:14" x14ac:dyDescent="0.25">
      <c r="B5" s="3">
        <v>18.799700000000001</v>
      </c>
      <c r="C5" s="3">
        <v>21.160900000000002</v>
      </c>
    </row>
    <row r="6" spans="2:14" x14ac:dyDescent="0.25">
      <c r="B6">
        <v>20.503499999999999</v>
      </c>
      <c r="C6">
        <v>26.1371</v>
      </c>
    </row>
    <row r="7" spans="2:14" x14ac:dyDescent="0.25">
      <c r="B7" s="4">
        <v>18.621400000000001</v>
      </c>
      <c r="C7" s="4">
        <v>21.473700000000001</v>
      </c>
    </row>
    <row r="8" spans="2:14" x14ac:dyDescent="0.25">
      <c r="B8">
        <v>19.9192</v>
      </c>
      <c r="C8">
        <v>30.993400000000001</v>
      </c>
    </row>
    <row r="9" spans="2:14" x14ac:dyDescent="0.25">
      <c r="B9" s="4">
        <v>21.117000000000001</v>
      </c>
      <c r="C9" s="4">
        <v>22.842099999999999</v>
      </c>
    </row>
    <row r="10" spans="2:14" x14ac:dyDescent="0.25">
      <c r="B10">
        <v>20.8353</v>
      </c>
      <c r="C10">
        <v>24.4133</v>
      </c>
      <c r="E10" s="1" t="s">
        <v>12</v>
      </c>
    </row>
    <row r="11" spans="2:14" x14ac:dyDescent="0.25">
      <c r="B11" s="4">
        <v>17.527000000000001</v>
      </c>
      <c r="C11" s="4">
        <v>20.413699999999999</v>
      </c>
    </row>
    <row r="12" spans="2:14" x14ac:dyDescent="0.25">
      <c r="B12">
        <v>17.077999999999999</v>
      </c>
      <c r="C12">
        <v>25.547499999999999</v>
      </c>
    </row>
    <row r="13" spans="2:14" x14ac:dyDescent="0.25">
      <c r="B13" s="4">
        <v>17.619700000000002</v>
      </c>
      <c r="C13" s="4">
        <v>21.879100000000001</v>
      </c>
    </row>
    <row r="14" spans="2:14" x14ac:dyDescent="0.25">
      <c r="B14">
        <v>21.4255</v>
      </c>
      <c r="C14">
        <v>24.7531</v>
      </c>
    </row>
    <row r="15" spans="2:14" x14ac:dyDescent="0.25">
      <c r="B15" s="4">
        <v>18.7545</v>
      </c>
      <c r="C15" s="4">
        <v>25.721900000000002</v>
      </c>
    </row>
    <row r="16" spans="2:14" x14ac:dyDescent="0.25">
      <c r="B16">
        <v>19.2026</v>
      </c>
      <c r="C16">
        <v>22.6389</v>
      </c>
    </row>
    <row r="17" spans="2:13" x14ac:dyDescent="0.25">
      <c r="B17" s="4">
        <v>18.418700000000001</v>
      </c>
      <c r="C17" s="4">
        <v>26.230799999999999</v>
      </c>
    </row>
    <row r="18" spans="2:13" x14ac:dyDescent="0.25">
      <c r="B18">
        <v>20.764099999999999</v>
      </c>
      <c r="C18">
        <v>26.799800000000001</v>
      </c>
    </row>
    <row r="19" spans="2:13" ht="15.75" customHeight="1" x14ac:dyDescent="0.25">
      <c r="B19" s="4">
        <v>21.055299999999999</v>
      </c>
      <c r="C19" s="4">
        <v>28.470800000000001</v>
      </c>
      <c r="E19" s="10" t="s">
        <v>10</v>
      </c>
      <c r="F19" s="10"/>
      <c r="G19" s="10"/>
      <c r="H19" s="10"/>
      <c r="I19" s="10"/>
      <c r="K19" s="1" t="s">
        <v>3</v>
      </c>
    </row>
    <row r="20" spans="2:13" x14ac:dyDescent="0.25">
      <c r="B20">
        <v>17.590499999999999</v>
      </c>
      <c r="C20">
        <v>26.9941</v>
      </c>
      <c r="E20" s="10"/>
      <c r="F20" s="10"/>
      <c r="G20" s="10"/>
      <c r="H20" s="10"/>
      <c r="I20" s="10"/>
      <c r="K20" t="s">
        <v>13</v>
      </c>
      <c r="L20"/>
      <c r="M20"/>
    </row>
    <row r="21" spans="2:13" ht="15.75" thickBot="1" x14ac:dyDescent="0.3">
      <c r="B21" s="4">
        <v>18.7561</v>
      </c>
      <c r="C21" s="4">
        <v>25.148900000000001</v>
      </c>
      <c r="E21" s="10"/>
      <c r="F21" s="10"/>
      <c r="G21" s="10"/>
      <c r="H21" s="10"/>
      <c r="I21" s="10"/>
      <c r="K21"/>
      <c r="L21"/>
      <c r="M21"/>
    </row>
    <row r="22" spans="2:13" x14ac:dyDescent="0.25">
      <c r="B22">
        <v>18.9772</v>
      </c>
      <c r="C22">
        <v>24.617899999999999</v>
      </c>
      <c r="E22" s="10"/>
      <c r="F22" s="10"/>
      <c r="G22" s="10"/>
      <c r="H22" s="10"/>
      <c r="I22" s="10"/>
      <c r="K22" s="9"/>
      <c r="L22" s="9" t="s">
        <v>4</v>
      </c>
      <c r="M22" s="9" t="s">
        <v>5</v>
      </c>
    </row>
    <row r="23" spans="2:13" x14ac:dyDescent="0.25">
      <c r="B23" s="4">
        <v>20.308399999999999</v>
      </c>
      <c r="C23" s="4">
        <v>25.058900000000001</v>
      </c>
      <c r="K23" s="7" t="s">
        <v>6</v>
      </c>
      <c r="L23" s="7">
        <v>19.344429166666668</v>
      </c>
      <c r="M23" s="7">
        <v>24.755174999999998</v>
      </c>
    </row>
    <row r="24" spans="2:13" x14ac:dyDescent="0.25">
      <c r="B24">
        <v>19.168800000000001</v>
      </c>
      <c r="C24">
        <v>22.111899999999999</v>
      </c>
      <c r="K24" s="7" t="s">
        <v>7</v>
      </c>
      <c r="L24" s="7">
        <v>1.9283839917210139</v>
      </c>
      <c r="M24" s="7">
        <v>8.0012591741304515</v>
      </c>
    </row>
    <row r="25" spans="2:13" x14ac:dyDescent="0.25">
      <c r="B25" s="4">
        <v>19.2898</v>
      </c>
      <c r="C25" s="4">
        <v>20.306899999999999</v>
      </c>
      <c r="K25" s="7" t="s">
        <v>8</v>
      </c>
      <c r="L25" s="7">
        <v>24</v>
      </c>
      <c r="M25" s="7">
        <v>24</v>
      </c>
    </row>
    <row r="26" spans="2:13" x14ac:dyDescent="0.25">
      <c r="B26">
        <v>22.059000000000001</v>
      </c>
      <c r="C26">
        <v>23.675799999999999</v>
      </c>
      <c r="K26" s="7" t="s">
        <v>9</v>
      </c>
      <c r="L26" s="7">
        <v>23</v>
      </c>
      <c r="M26" s="7">
        <v>23</v>
      </c>
    </row>
    <row r="27" spans="2:13" x14ac:dyDescent="0.25">
      <c r="B27" s="4">
        <v>18.5854</v>
      </c>
      <c r="C27" s="4">
        <v>27.120100000000001</v>
      </c>
      <c r="K27" s="7" t="s">
        <v>14</v>
      </c>
      <c r="L27" s="7">
        <v>0.24101006476028616</v>
      </c>
      <c r="M27" s="7"/>
    </row>
    <row r="28" spans="2:13" ht="15" customHeight="1" x14ac:dyDescent="0.25">
      <c r="B28" s="5">
        <v>17.889600000000002</v>
      </c>
      <c r="C28" s="5">
        <v>29.613600000000002</v>
      </c>
      <c r="G28" s="11" t="s">
        <v>17</v>
      </c>
      <c r="H28" s="11"/>
      <c r="I28" s="11"/>
      <c r="K28" s="7" t="s">
        <v>15</v>
      </c>
      <c r="L28" s="7">
        <v>5.8019867718361873E-4</v>
      </c>
      <c r="M28" s="7"/>
    </row>
    <row r="29" spans="2:13" ht="15" customHeight="1" thickBot="1" x14ac:dyDescent="0.3">
      <c r="B29" s="6"/>
      <c r="C29" s="6"/>
      <c r="G29" s="11"/>
      <c r="H29" s="11"/>
      <c r="I29" s="11"/>
      <c r="K29" s="8" t="s">
        <v>16</v>
      </c>
      <c r="L29" s="8">
        <v>0.49641961283113312</v>
      </c>
      <c r="M29" s="8"/>
    </row>
    <row r="30" spans="2:13" ht="15" customHeight="1" x14ac:dyDescent="0.25">
      <c r="B30" s="12" t="s">
        <v>11</v>
      </c>
      <c r="C30" s="12"/>
      <c r="G30" s="11"/>
      <c r="H30" s="11"/>
      <c r="I30" s="11"/>
    </row>
    <row r="31" spans="2:13" ht="15" customHeight="1" x14ac:dyDescent="0.25">
      <c r="G31" s="11"/>
      <c r="H31" s="11"/>
      <c r="I31" s="11"/>
    </row>
  </sheetData>
  <mergeCells count="4">
    <mergeCell ref="E19:I22"/>
    <mergeCell ref="G28:I31"/>
    <mergeCell ref="B30:C30"/>
    <mergeCell ref="B2:N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F66C-DD39-44F1-84E5-9C1B69B71945}">
  <dimension ref="C2:O16"/>
  <sheetViews>
    <sheetView workbookViewId="0">
      <selection activeCell="M12" sqref="M12"/>
    </sheetView>
  </sheetViews>
  <sheetFormatPr defaultRowHeight="15" x14ac:dyDescent="0.25"/>
  <cols>
    <col min="7" max="7" width="14.42578125" customWidth="1"/>
    <col min="15" max="15" width="23.42578125" customWidth="1"/>
  </cols>
  <sheetData>
    <row r="2" spans="3:15" ht="26.25" x14ac:dyDescent="0.4">
      <c r="C2" s="20" t="s">
        <v>27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3:15" ht="26.25" x14ac:dyDescent="0.4">
      <c r="C3" s="20" t="s">
        <v>28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3:15" x14ac:dyDescent="0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3:15" x14ac:dyDescent="0.25">
      <c r="G5" s="15" t="s">
        <v>22</v>
      </c>
    </row>
    <row r="6" spans="3:15" x14ac:dyDescent="0.25">
      <c r="C6" s="16" t="s">
        <v>18</v>
      </c>
      <c r="D6" s="16"/>
      <c r="E6" s="16"/>
      <c r="F6" s="16"/>
      <c r="G6" s="17">
        <v>1.01</v>
      </c>
    </row>
    <row r="7" spans="3:15" x14ac:dyDescent="0.25">
      <c r="C7" s="16" t="s">
        <v>19</v>
      </c>
      <c r="D7" s="16"/>
      <c r="E7" s="16"/>
      <c r="F7" s="16"/>
      <c r="G7" s="17">
        <v>1.05</v>
      </c>
    </row>
    <row r="8" spans="3:15" x14ac:dyDescent="0.25">
      <c r="C8" s="16" t="s">
        <v>20</v>
      </c>
      <c r="D8" s="16"/>
      <c r="E8" s="16"/>
      <c r="F8" s="16"/>
      <c r="G8" s="17">
        <v>10</v>
      </c>
    </row>
    <row r="9" spans="3:15" x14ac:dyDescent="0.25">
      <c r="C9" s="16" t="s">
        <v>21</v>
      </c>
      <c r="D9" s="16"/>
      <c r="E9" s="16"/>
      <c r="F9" s="16"/>
      <c r="G9" s="17">
        <v>9</v>
      </c>
    </row>
    <row r="11" spans="3:15" x14ac:dyDescent="0.25">
      <c r="G11" s="15" t="s">
        <v>25</v>
      </c>
    </row>
    <row r="12" spans="3:15" x14ac:dyDescent="0.25">
      <c r="C12" s="16" t="s">
        <v>23</v>
      </c>
      <c r="D12" s="16"/>
      <c r="E12" s="16"/>
      <c r="F12" s="16"/>
      <c r="G12" s="18">
        <f>1-_xlfn.F.DIST($G$6^2/$G$7^2,$G$8-1,$G$9-1,TRUE)</f>
        <v>0.54914906566572852</v>
      </c>
      <c r="M12" s="21"/>
    </row>
    <row r="13" spans="3:15" x14ac:dyDescent="0.25">
      <c r="C13" s="16" t="s">
        <v>24</v>
      </c>
      <c r="D13" s="16"/>
      <c r="E13" s="16"/>
      <c r="F13" s="16"/>
      <c r="G13" s="18">
        <f>_xlfn.F.DIST($G$6^2/$G$7^2,$G$8-1,$G$9-1,TRUE)</f>
        <v>0.45085093433427148</v>
      </c>
    </row>
    <row r="14" spans="3:15" x14ac:dyDescent="0.25">
      <c r="C14" s="16" t="s">
        <v>26</v>
      </c>
      <c r="D14" s="16"/>
      <c r="E14" s="16"/>
      <c r="F14" s="16"/>
      <c r="G14" s="18">
        <f>2*MIN($G$12,$G$13)</f>
        <v>0.90170186866854296</v>
      </c>
    </row>
    <row r="16" spans="3:15" x14ac:dyDescent="0.25">
      <c r="C16" s="19"/>
    </row>
  </sheetData>
  <mergeCells count="9">
    <mergeCell ref="C14:F14"/>
    <mergeCell ref="C2:O2"/>
    <mergeCell ref="C3:O3"/>
    <mergeCell ref="C6:F6"/>
    <mergeCell ref="C7:F7"/>
    <mergeCell ref="C8:F8"/>
    <mergeCell ref="C9:F9"/>
    <mergeCell ref="C12:F12"/>
    <mergeCell ref="C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Teste F tendo dados</vt:lpstr>
      <vt:lpstr>Teste F tendo 2 desvios padrão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Brochado</dc:creator>
  <cp:lastModifiedBy>João Pedro Cruz</cp:lastModifiedBy>
  <dcterms:created xsi:type="dcterms:W3CDTF">2021-05-31T14:18:31Z</dcterms:created>
  <dcterms:modified xsi:type="dcterms:W3CDTF">2022-06-05T11:47:57Z</dcterms:modified>
</cp:coreProperties>
</file>