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\Downloads\"/>
    </mc:Choice>
  </mc:AlternateContent>
  <xr:revisionPtr revIDLastSave="0" documentId="13_ncr:1_{96C316A3-18B0-4B4D-A2F0-0F5EE49F7CAF}" xr6:coauthVersionLast="47" xr6:coauthVersionMax="47" xr10:uidLastSave="{00000000-0000-0000-0000-000000000000}"/>
  <bookViews>
    <workbookView xWindow="5535" yWindow="-16320" windowWidth="29040" windowHeight="15840" xr2:uid="{146CD0B8-0F59-4DFA-B2B0-843C7B8A70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L5" i="1"/>
  <c r="H5" i="1"/>
  <c r="G5" i="1"/>
  <c r="H10" i="1"/>
</calcChain>
</file>

<file path=xl/sharedStrings.xml><?xml version="1.0" encoding="utf-8"?>
<sst xmlns="http://schemas.openxmlformats.org/spreadsheetml/2006/main" count="89" uniqueCount="24">
  <si>
    <t>Principle Stress =? 80% yield strength</t>
  </si>
  <si>
    <t>TEST</t>
  </si>
  <si>
    <t>Iteration</t>
  </si>
  <si>
    <t>SG1</t>
  </si>
  <si>
    <t>SG2</t>
  </si>
  <si>
    <t>SG3</t>
  </si>
  <si>
    <t>SG4</t>
  </si>
  <si>
    <t>SG5</t>
  </si>
  <si>
    <t>LVDT2</t>
  </si>
  <si>
    <t>LVDT3</t>
  </si>
  <si>
    <t>LVDT4</t>
  </si>
  <si>
    <t>LVDT5</t>
  </si>
  <si>
    <t>Applied Load</t>
  </si>
  <si>
    <t>1"</t>
  </si>
  <si>
    <t>3.5"</t>
  </si>
  <si>
    <t>5.5"</t>
  </si>
  <si>
    <t>7.5"</t>
  </si>
  <si>
    <t>9.5"</t>
  </si>
  <si>
    <t>Simulated</t>
  </si>
  <si>
    <t>#</t>
  </si>
  <si>
    <t>inches / inches</t>
  </si>
  <si>
    <t>inches</t>
  </si>
  <si>
    <t>lbfs</t>
  </si>
  <si>
    <t>(target)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</si>
</sst>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6" tint="-0.249977111117893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CE4D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6" xfId="0" applyFont="1" applyBorder="1"/>
    <xf numFmtId="0" fontId="5" fillId="0" borderId="5" xfId="0" applyFont="1" applyBorder="1"/>
    <xf numFmtId="0" fontId="1" fillId="0" borderId="5" xfId="0" applyFont="1" applyBorder="1"/>
    <xf numFmtId="0" fontId="1" fillId="2" borderId="5" xfId="0" applyFont="1" applyFill="1" applyBorder="1"/>
    <xf numFmtId="0" fontId="6" fillId="4" borderId="7" xfId="0" applyFont="1" applyFill="1" applyBorder="1"/>
    <xf numFmtId="0" fontId="1" fillId="3" borderId="5" xfId="0" applyFont="1" applyFill="1" applyBorder="1"/>
    <xf numFmtId="0" fontId="1" fillId="0" borderId="1" xfId="0" applyFont="1" applyBorder="1"/>
    <xf numFmtId="0" fontId="4" fillId="0" borderId="1" xfId="0" applyFont="1" applyBorder="1"/>
    <xf numFmtId="0" fontId="1" fillId="2" borderId="8" xfId="0" applyFont="1" applyFill="1" applyBorder="1"/>
    <xf numFmtId="0" fontId="1" fillId="2" borderId="7" xfId="0" applyFont="1" applyFill="1" applyBorder="1"/>
    <xf numFmtId="11" fontId="1" fillId="2" borderId="5" xfId="0" applyNumberFormat="1" applyFont="1" applyFill="1" applyBorder="1"/>
    <xf numFmtId="0" fontId="6" fillId="5" borderId="7" xfId="0" applyFont="1" applyFill="1" applyBorder="1"/>
    <xf numFmtId="0" fontId="6" fillId="5" borderId="5" xfId="0" applyFont="1" applyFill="1" applyBorder="1"/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E52E-667E-4596-BAC8-1BBA9DAEFCA9}">
  <dimension ref="B2:M66"/>
  <sheetViews>
    <sheetView tabSelected="1" workbookViewId="0">
      <selection activeCell="N5" sqref="N5"/>
    </sheetView>
  </sheetViews>
  <sheetFormatPr defaultColWidth="9" defaultRowHeight="15.75" x14ac:dyDescent="0.25"/>
  <cols>
    <col min="1" max="3" width="9" style="1"/>
    <col min="4" max="12" width="10.5703125" style="1" customWidth="1"/>
    <col min="13" max="13" width="13.28515625" style="1" customWidth="1"/>
    <col min="14" max="16384" width="9" style="1"/>
  </cols>
  <sheetData>
    <row r="2" spans="2:13" ht="15.4" customHeight="1" x14ac:dyDescent="0.25">
      <c r="D2" s="17" t="s">
        <v>0</v>
      </c>
      <c r="E2" s="17"/>
      <c r="F2" s="17"/>
      <c r="G2" s="17"/>
      <c r="H2" s="17"/>
      <c r="M2" s="1" t="s">
        <v>23</v>
      </c>
    </row>
    <row r="3" spans="2:13" x14ac:dyDescent="0.25">
      <c r="B3" s="15" t="s">
        <v>1</v>
      </c>
      <c r="C3" s="15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15" t="s">
        <v>12</v>
      </c>
    </row>
    <row r="4" spans="2:13" x14ac:dyDescent="0.25">
      <c r="B4" s="16"/>
      <c r="C4" s="16"/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14</v>
      </c>
      <c r="J4" s="3" t="s">
        <v>15</v>
      </c>
      <c r="K4" s="3" t="s">
        <v>16</v>
      </c>
      <c r="L4" s="3" t="s">
        <v>17</v>
      </c>
      <c r="M4" s="16"/>
    </row>
    <row r="5" spans="2:13" x14ac:dyDescent="0.25">
      <c r="B5" s="4" t="s">
        <v>18</v>
      </c>
      <c r="C5" s="4">
        <v>3</v>
      </c>
      <c r="D5" s="5">
        <v>3.7984999999999999E-4</v>
      </c>
      <c r="E5" s="5">
        <v>3.1677000000000002E-4</v>
      </c>
      <c r="F5" s="5">
        <v>1.2752999999999999E-4</v>
      </c>
      <c r="G5" s="5">
        <f>6.4455*10^-6</f>
        <v>6.4454999999999995E-6</v>
      </c>
      <c r="H5" s="10">
        <f>1.3757*10^-6</f>
        <v>1.3756999999999998E-6</v>
      </c>
      <c r="I5" s="11">
        <v>2.9275E-3</v>
      </c>
      <c r="J5" s="5">
        <v>8.7823999999999992E-3</v>
      </c>
      <c r="K5" s="5">
        <v>1.4637000000000001E-2</v>
      </c>
      <c r="L5" s="5">
        <f>0.026347</f>
        <v>2.6346999999999999E-2</v>
      </c>
      <c r="M5" s="5">
        <v>50</v>
      </c>
    </row>
    <row r="6" spans="2:13" x14ac:dyDescent="0.25">
      <c r="B6" s="4" t="s">
        <v>18</v>
      </c>
      <c r="C6" s="4">
        <v>4</v>
      </c>
      <c r="D6" s="5">
        <v>6.3814999999999998E-4</v>
      </c>
      <c r="E6" s="5">
        <v>5.3218000000000004E-4</v>
      </c>
      <c r="F6" s="5">
        <v>2.1426E-4</v>
      </c>
      <c r="G6" s="5">
        <v>1.0828E-4</v>
      </c>
      <c r="H6" s="5">
        <f>2.3112*10^-6</f>
        <v>2.3112E-6</v>
      </c>
      <c r="I6" s="5">
        <v>4.9180999999999999E-3</v>
      </c>
      <c r="J6" s="5">
        <v>1.4754E-2</v>
      </c>
      <c r="K6" s="5">
        <v>2.4590999999999998E-2</v>
      </c>
      <c r="L6" s="5">
        <v>4.4262999999999997E-2</v>
      </c>
      <c r="M6" s="5">
        <v>84</v>
      </c>
    </row>
    <row r="7" spans="2:13" x14ac:dyDescent="0.25">
      <c r="B7" s="4" t="s">
        <v>18</v>
      </c>
      <c r="C7" s="4">
        <v>5</v>
      </c>
      <c r="D7" s="5">
        <v>2.2258999999999998E-3</v>
      </c>
      <c r="E7" s="5">
        <v>1.8563E-3</v>
      </c>
      <c r="F7" s="5">
        <v>7.4735000000000003E-4</v>
      </c>
      <c r="G7" s="5">
        <v>3.7771000000000001E-4</v>
      </c>
      <c r="H7" s="12">
        <v>8.0616999999999994E-6</v>
      </c>
      <c r="I7" s="5">
        <v>1.7155E-2</v>
      </c>
      <c r="J7" s="5">
        <v>5.1464999999999997E-2</v>
      </c>
      <c r="K7" s="5">
        <v>8.5775000000000004E-2</v>
      </c>
      <c r="L7" s="5">
        <v>0.15439</v>
      </c>
      <c r="M7" s="5">
        <v>293</v>
      </c>
    </row>
    <row r="8" spans="2:13" x14ac:dyDescent="0.25">
      <c r="B8" s="4" t="s">
        <v>18</v>
      </c>
      <c r="C8" s="4">
        <v>6</v>
      </c>
      <c r="D8" s="5">
        <v>3.2212E-3</v>
      </c>
      <c r="E8" s="5">
        <v>2.6862000000000001E-3</v>
      </c>
      <c r="F8" s="5">
        <v>1.0815E-3</v>
      </c>
      <c r="G8" s="5">
        <v>5.4657999999999996E-4</v>
      </c>
      <c r="H8" s="12">
        <v>1.1666E-5</v>
      </c>
      <c r="I8" s="5">
        <v>2.4825E-2</v>
      </c>
      <c r="J8" s="5">
        <v>7.4475E-2</v>
      </c>
      <c r="K8" s="5">
        <v>0.12411999999999999</v>
      </c>
      <c r="L8" s="5">
        <v>0.22342000000000001</v>
      </c>
      <c r="M8" s="5">
        <v>424</v>
      </c>
    </row>
    <row r="9" spans="2:13" x14ac:dyDescent="0.25">
      <c r="B9" s="4" t="s">
        <v>18</v>
      </c>
      <c r="C9" s="4">
        <v>7</v>
      </c>
      <c r="D9" s="5">
        <v>8.7594000000000005E-3</v>
      </c>
      <c r="E9" s="5">
        <v>7.3048000000000002E-3</v>
      </c>
      <c r="F9" s="5">
        <v>2.941E-3</v>
      </c>
      <c r="G9" s="5">
        <v>1.4863000000000001E-3</v>
      </c>
      <c r="H9" s="12">
        <v>3.1724000000000003E-5</v>
      </c>
      <c r="I9" s="5">
        <v>6.7506999999999998E-2</v>
      </c>
      <c r="J9" s="5">
        <v>0.20252000000000001</v>
      </c>
      <c r="K9" s="5">
        <v>0.33754000000000001</v>
      </c>
      <c r="L9" s="5">
        <v>0.60757000000000005</v>
      </c>
      <c r="M9" s="5">
        <v>1153</v>
      </c>
    </row>
    <row r="10" spans="2:13" x14ac:dyDescent="0.25">
      <c r="B10" s="4" t="s">
        <v>18</v>
      </c>
      <c r="C10" s="4">
        <v>1</v>
      </c>
      <c r="D10" s="5">
        <v>1.1396E-2</v>
      </c>
      <c r="E10" s="5">
        <v>9.5031999999999998E-3</v>
      </c>
      <c r="F10" s="5">
        <v>3.826E-3</v>
      </c>
      <c r="G10" s="5">
        <v>1.9337E-3</v>
      </c>
      <c r="H10" s="5">
        <f xml:space="preserve"> 4.1272*10^-5</f>
        <v>4.1272000000000007E-5</v>
      </c>
      <c r="I10" s="5">
        <v>8.7823999999999999E-2</v>
      </c>
      <c r="J10" s="5">
        <v>0.26346999999999998</v>
      </c>
      <c r="K10" s="5">
        <v>0.43912000000000001</v>
      </c>
      <c r="L10" s="5">
        <v>0.70259000000000005</v>
      </c>
      <c r="M10" s="5">
        <v>1500</v>
      </c>
    </row>
    <row r="11" spans="2:13" x14ac:dyDescent="0.25">
      <c r="B11" s="4" t="s">
        <v>18</v>
      </c>
      <c r="C11" s="4">
        <v>8</v>
      </c>
      <c r="D11" s="5">
        <v>1.6979000000000001E-2</v>
      </c>
      <c r="E11" s="5">
        <v>1.4160000000000001E-2</v>
      </c>
      <c r="F11" s="5">
        <v>5.7007999999999998E-3</v>
      </c>
      <c r="G11" s="5">
        <v>2.8811000000000002E-3</v>
      </c>
      <c r="H11" s="12">
        <v>6.1495000000000007E-5</v>
      </c>
      <c r="I11" s="5">
        <v>0.13086</v>
      </c>
      <c r="J11" s="5">
        <v>0.39256999999999997</v>
      </c>
      <c r="K11" s="5">
        <v>0.65429000000000004</v>
      </c>
      <c r="L11" s="5">
        <v>1.1777</v>
      </c>
      <c r="M11" s="5">
        <v>2235</v>
      </c>
    </row>
    <row r="12" spans="2:13" x14ac:dyDescent="0.25">
      <c r="B12" s="4" t="s">
        <v>18</v>
      </c>
      <c r="C12" s="4">
        <v>9</v>
      </c>
      <c r="D12" s="5">
        <v>2.3945999999999999E-2</v>
      </c>
      <c r="E12" s="5">
        <v>1.9969000000000001E-2</v>
      </c>
      <c r="F12" s="5">
        <v>8.0397999999999997E-3</v>
      </c>
      <c r="G12" s="5">
        <v>4.0632999999999997E-3</v>
      </c>
      <c r="H12" s="12">
        <v>8.6724999999999994E-5</v>
      </c>
      <c r="I12" s="5">
        <v>0.18454999999999999</v>
      </c>
      <c r="J12" s="5">
        <v>0.55364000000000002</v>
      </c>
      <c r="K12" s="5">
        <v>0.92274</v>
      </c>
      <c r="L12" s="5">
        <v>1.6609</v>
      </c>
      <c r="M12" s="5">
        <v>3152</v>
      </c>
    </row>
    <row r="13" spans="2:13" x14ac:dyDescent="0.25">
      <c r="B13" s="4" t="s">
        <v>18</v>
      </c>
      <c r="C13" s="4">
        <v>10</v>
      </c>
      <c r="D13" s="5">
        <v>2.7684E-2</v>
      </c>
      <c r="E13" s="5">
        <v>2.3085999999999999E-2</v>
      </c>
      <c r="F13" s="5">
        <v>9.2946999999999995E-3</v>
      </c>
      <c r="G13" s="5">
        <v>4.6975000000000003E-3</v>
      </c>
      <c r="H13" s="5">
        <v>1.0026000000000001E-4</v>
      </c>
      <c r="I13" s="5">
        <v>0.21335000000000001</v>
      </c>
      <c r="J13" s="5">
        <v>0.64005999999999996</v>
      </c>
      <c r="K13" s="5">
        <v>1.0668</v>
      </c>
      <c r="L13" s="5">
        <v>1.9201999999999999</v>
      </c>
      <c r="M13" s="5">
        <v>3644</v>
      </c>
    </row>
    <row r="14" spans="2:13" x14ac:dyDescent="0.25">
      <c r="B14" s="4" t="s">
        <v>18</v>
      </c>
      <c r="C14" s="4">
        <v>11</v>
      </c>
      <c r="D14" s="5">
        <v>3.0342999999999998E-2</v>
      </c>
      <c r="E14" s="5">
        <v>2.5304E-2</v>
      </c>
      <c r="F14" s="5">
        <v>1.0187E-2</v>
      </c>
      <c r="G14" s="5">
        <v>5.1487E-3</v>
      </c>
      <c r="H14" s="5">
        <v>1.0989000000000001E-4</v>
      </c>
      <c r="I14" s="5">
        <v>0.23385</v>
      </c>
      <c r="J14" s="5">
        <v>0.70154000000000005</v>
      </c>
      <c r="K14" s="5">
        <v>1.1692</v>
      </c>
      <c r="L14" s="5">
        <v>2.1046</v>
      </c>
      <c r="M14" s="5">
        <v>3994</v>
      </c>
    </row>
    <row r="15" spans="2:13" x14ac:dyDescent="0.25">
      <c r="B15" s="4" t="s">
        <v>18</v>
      </c>
      <c r="C15" s="4">
        <v>12</v>
      </c>
      <c r="D15" s="5">
        <v>3.2378999999999998E-2</v>
      </c>
      <c r="E15" s="5">
        <v>2.7002000000000002E-2</v>
      </c>
      <c r="F15" s="5">
        <v>1.0871E-2</v>
      </c>
      <c r="G15" s="5">
        <v>5.4942000000000003E-3</v>
      </c>
      <c r="H15" s="5">
        <v>1.1726999999999999E-4</v>
      </c>
      <c r="I15" s="5">
        <v>0.24954000000000001</v>
      </c>
      <c r="J15" s="5">
        <v>0.74861</v>
      </c>
      <c r="K15" s="5">
        <v>1.2477</v>
      </c>
      <c r="L15" s="5">
        <v>2.2458</v>
      </c>
      <c r="M15" s="5">
        <v>4262</v>
      </c>
    </row>
    <row r="16" spans="2:13" x14ac:dyDescent="0.25">
      <c r="B16" s="4" t="s">
        <v>18</v>
      </c>
      <c r="C16" s="4">
        <v>13</v>
      </c>
      <c r="D16" s="5">
        <v>4.1980999999999997E-2</v>
      </c>
      <c r="E16" s="5">
        <v>3.5009999999999999E-2</v>
      </c>
      <c r="F16" s="5">
        <v>1.4095E-2</v>
      </c>
      <c r="G16" s="5">
        <v>7.1235999999999999E-3</v>
      </c>
      <c r="H16" s="5">
        <v>1.5203999999999999E-4</v>
      </c>
      <c r="I16" s="5">
        <v>0.32353999999999999</v>
      </c>
      <c r="J16" s="5">
        <v>0.97062999999999999</v>
      </c>
      <c r="K16" s="5">
        <v>1.6176999999999999</v>
      </c>
      <c r="L16" s="5">
        <v>2.9119000000000002</v>
      </c>
      <c r="M16" s="5">
        <v>5526</v>
      </c>
    </row>
    <row r="17" spans="2:13" x14ac:dyDescent="0.25">
      <c r="B17" s="4" t="s">
        <v>18</v>
      </c>
      <c r="C17" s="4">
        <v>14</v>
      </c>
      <c r="D17" s="5">
        <v>4.6502000000000002E-2</v>
      </c>
      <c r="E17" s="5">
        <v>3.8779000000000001E-2</v>
      </c>
      <c r="F17" s="5">
        <v>1.5613E-2</v>
      </c>
      <c r="G17" s="5">
        <v>7.8905999999999994E-3</v>
      </c>
      <c r="H17" s="5">
        <v>1.6841999999999999E-4</v>
      </c>
      <c r="I17" s="5">
        <v>0.35837999999999998</v>
      </c>
      <c r="J17" s="5">
        <v>1.0750999999999999</v>
      </c>
      <c r="K17" s="5">
        <v>1.7919</v>
      </c>
      <c r="L17" s="5">
        <v>3.2254</v>
      </c>
      <c r="M17" s="5">
        <v>6121</v>
      </c>
    </row>
    <row r="18" spans="2:13" x14ac:dyDescent="0.25">
      <c r="B18" s="4" t="s">
        <v>18</v>
      </c>
      <c r="C18" s="4">
        <v>15</v>
      </c>
      <c r="D18" s="5">
        <v>5.2807E-2</v>
      </c>
      <c r="E18" s="5">
        <v>4.4038000000000001E-2</v>
      </c>
      <c r="F18" s="5">
        <v>1.7729999999999999E-2</v>
      </c>
      <c r="G18" s="5">
        <v>8.9606000000000009E-3</v>
      </c>
      <c r="H18" s="5">
        <v>1.9124999999999999E-4</v>
      </c>
      <c r="I18" s="5">
        <v>0.40698000000000001</v>
      </c>
      <c r="J18" s="5">
        <v>1.2209000000000001</v>
      </c>
      <c r="K18" s="5">
        <v>2.0348999999999999</v>
      </c>
      <c r="L18" s="5">
        <v>3.6627999999999998</v>
      </c>
      <c r="M18" s="5">
        <v>6951</v>
      </c>
    </row>
    <row r="19" spans="2:13" x14ac:dyDescent="0.25">
      <c r="B19" s="4" t="s">
        <v>18</v>
      </c>
      <c r="C19" s="4">
        <v>16</v>
      </c>
      <c r="D19" s="5">
        <v>5.6696999999999997E-2</v>
      </c>
      <c r="E19" s="5">
        <v>4.7281999999999998E-2</v>
      </c>
      <c r="F19" s="5">
        <v>1.9036000000000001E-2</v>
      </c>
      <c r="G19" s="5">
        <v>9.6206E-3</v>
      </c>
      <c r="H19" s="5">
        <v>2.0534000000000001E-4</v>
      </c>
      <c r="I19" s="5">
        <v>0.43695000000000001</v>
      </c>
      <c r="J19" s="5">
        <v>1.3109</v>
      </c>
      <c r="K19" s="5">
        <v>2.1848000000000001</v>
      </c>
      <c r="L19" s="5">
        <v>3.9325999999999999</v>
      </c>
      <c r="M19" s="5">
        <v>7463</v>
      </c>
    </row>
    <row r="20" spans="2:13" x14ac:dyDescent="0.25">
      <c r="B20" s="4" t="s">
        <v>18</v>
      </c>
      <c r="C20" s="4">
        <v>17</v>
      </c>
      <c r="D20" s="5">
        <v>5.8717999999999999E-2</v>
      </c>
      <c r="E20" s="5">
        <v>4.8966999999999997E-2</v>
      </c>
      <c r="F20" s="5">
        <v>1.9713999999999999E-2</v>
      </c>
      <c r="G20" s="5">
        <v>9.9635000000000001E-3</v>
      </c>
      <c r="H20" s="5">
        <v>2.1265999999999999E-4</v>
      </c>
      <c r="I20" s="5">
        <v>0.45252999999999999</v>
      </c>
      <c r="J20" s="5">
        <v>1.3575999999999999</v>
      </c>
      <c r="K20" s="5">
        <v>2.2625999999999999</v>
      </c>
      <c r="L20" s="5">
        <v>4.0727000000000002</v>
      </c>
      <c r="M20" s="5">
        <v>7729</v>
      </c>
    </row>
    <row r="21" spans="2:13" x14ac:dyDescent="0.25">
      <c r="B21" s="4" t="s">
        <v>18</v>
      </c>
      <c r="C21" s="4">
        <v>18</v>
      </c>
      <c r="D21" s="5">
        <v>6.3056000000000001E-2</v>
      </c>
      <c r="E21" s="5">
        <v>5.2583999999999999E-2</v>
      </c>
      <c r="F21" s="5">
        <v>2.1170999999999999E-2</v>
      </c>
      <c r="G21" s="5">
        <v>1.0699999999999999E-2</v>
      </c>
      <c r="H21" s="5">
        <v>2.2837000000000001E-4</v>
      </c>
      <c r="I21" s="5">
        <v>0.48596</v>
      </c>
      <c r="J21" s="5">
        <v>1.4579</v>
      </c>
      <c r="K21" s="5">
        <v>2.4298000000000002</v>
      </c>
      <c r="L21" s="5">
        <v>4.3735999999999997</v>
      </c>
      <c r="M21" s="5">
        <v>8300</v>
      </c>
    </row>
    <row r="22" spans="2:13" x14ac:dyDescent="0.25">
      <c r="B22" s="4" t="s">
        <v>18</v>
      </c>
      <c r="C22" s="4">
        <v>19</v>
      </c>
      <c r="D22" s="5">
        <v>6.7446999999999993E-2</v>
      </c>
      <c r="E22" s="5">
        <v>5.6245999999999997E-2</v>
      </c>
      <c r="F22" s="5">
        <v>2.2644999999999998E-2</v>
      </c>
      <c r="G22" s="5">
        <v>1.1445E-2</v>
      </c>
      <c r="H22" s="5">
        <v>2.4426999999999999E-4</v>
      </c>
      <c r="I22" s="5">
        <v>0.51980000000000004</v>
      </c>
      <c r="J22" s="5">
        <v>1.5593999999999999</v>
      </c>
      <c r="K22" s="5">
        <v>2.5990000000000002</v>
      </c>
      <c r="L22" s="5">
        <v>4.6782000000000004</v>
      </c>
      <c r="M22" s="5">
        <v>8878</v>
      </c>
    </row>
    <row r="23" spans="2:13" x14ac:dyDescent="0.25">
      <c r="B23" s="4" t="s">
        <v>18</v>
      </c>
      <c r="C23" s="4">
        <v>20</v>
      </c>
      <c r="D23" s="5">
        <v>6.8943000000000004E-2</v>
      </c>
      <c r="E23" s="5">
        <v>5.7494000000000003E-2</v>
      </c>
      <c r="F23" s="5">
        <v>2.3147999999999998E-2</v>
      </c>
      <c r="G23" s="5">
        <v>1.1698999999999999E-2</v>
      </c>
      <c r="H23" s="5">
        <v>2.4969E-4</v>
      </c>
      <c r="I23" s="5">
        <v>0.53132999999999997</v>
      </c>
      <c r="J23" s="5">
        <v>1.5940000000000001</v>
      </c>
      <c r="K23" s="5">
        <v>2.6566999999999998</v>
      </c>
      <c r="L23" s="5">
        <v>4.782</v>
      </c>
      <c r="M23" s="5">
        <v>9075</v>
      </c>
    </row>
    <row r="24" spans="2:13" x14ac:dyDescent="0.25">
      <c r="B24" s="4" t="s">
        <v>18</v>
      </c>
      <c r="C24" s="4">
        <v>21</v>
      </c>
      <c r="D24" s="5">
        <v>7.1762000000000006E-2</v>
      </c>
      <c r="E24" s="5">
        <v>5.9845000000000002E-2</v>
      </c>
      <c r="F24" s="5">
        <v>2.4094000000000001E-2</v>
      </c>
      <c r="G24" s="5">
        <v>1.2177E-2</v>
      </c>
      <c r="H24" s="5">
        <v>2.5989999999999997E-4</v>
      </c>
      <c r="I24" s="5">
        <v>0.55306</v>
      </c>
      <c r="J24" s="5">
        <v>1.6592</v>
      </c>
      <c r="K24" s="5">
        <v>2.7652999999999999</v>
      </c>
      <c r="L24" s="5">
        <v>4.9775</v>
      </c>
      <c r="M24" s="5">
        <v>9446</v>
      </c>
    </row>
    <row r="25" spans="2:13" x14ac:dyDescent="0.25">
      <c r="B25" s="4" t="s">
        <v>18</v>
      </c>
      <c r="C25" s="4">
        <v>22</v>
      </c>
      <c r="D25" s="5">
        <v>7.2537000000000004E-2</v>
      </c>
      <c r="E25" s="5">
        <v>6.0491000000000003E-2</v>
      </c>
      <c r="F25" s="5">
        <v>2.4354000000000001E-2</v>
      </c>
      <c r="G25" s="5">
        <v>1.2307999999999999E-2</v>
      </c>
      <c r="H25" s="5">
        <v>2.6270999999999998E-4</v>
      </c>
      <c r="I25" s="5">
        <v>0.55903000000000003</v>
      </c>
      <c r="J25" s="5">
        <v>1.6771</v>
      </c>
      <c r="K25" s="5">
        <v>2.7951000000000001</v>
      </c>
      <c r="L25" s="5">
        <v>5.0312999999999999</v>
      </c>
      <c r="M25" s="5">
        <v>9548</v>
      </c>
    </row>
    <row r="26" spans="2:13" x14ac:dyDescent="0.25">
      <c r="B26" s="4" t="s">
        <v>18</v>
      </c>
      <c r="C26" s="4">
        <v>23</v>
      </c>
      <c r="D26" s="5">
        <v>7.5970999999999997E-2</v>
      </c>
      <c r="E26" s="5">
        <v>6.3354999999999995E-2</v>
      </c>
      <c r="F26" s="5">
        <v>2.5506999999999998E-2</v>
      </c>
      <c r="G26" s="5">
        <v>1.2891E-2</v>
      </c>
      <c r="H26" s="5">
        <v>2.7514E-4</v>
      </c>
      <c r="I26" s="5">
        <v>0.58548999999999995</v>
      </c>
      <c r="J26" s="5">
        <v>1.7565</v>
      </c>
      <c r="K26" s="5">
        <v>2.9275000000000002</v>
      </c>
      <c r="L26" s="5">
        <v>5.2694000000000001</v>
      </c>
      <c r="M26" s="5">
        <v>10000</v>
      </c>
    </row>
    <row r="27" spans="2:13" x14ac:dyDescent="0.25">
      <c r="B27" s="4" t="s">
        <v>18</v>
      </c>
      <c r="C27" s="4">
        <v>24</v>
      </c>
      <c r="D27" s="14">
        <v>7.6350000000000001E-2</v>
      </c>
      <c r="E27" s="13">
        <v>6.3671000000000005E-2</v>
      </c>
      <c r="F27" s="13">
        <v>2.5634000000000001E-2</v>
      </c>
      <c r="G27" s="13">
        <v>1.2956000000000001E-2</v>
      </c>
      <c r="H27" s="13">
        <v>2.7700000000000001E-4</v>
      </c>
      <c r="I27" s="13">
        <v>0.58842000000000005</v>
      </c>
      <c r="J27" s="13">
        <v>1.7653000000000001</v>
      </c>
      <c r="K27" s="13">
        <v>2.9420999999999999</v>
      </c>
      <c r="L27" s="13">
        <v>5.2957999999999998</v>
      </c>
      <c r="M27" s="13">
        <v>10050</v>
      </c>
    </row>
    <row r="28" spans="2:13" x14ac:dyDescent="0.25">
      <c r="B28" s="4" t="s">
        <v>18</v>
      </c>
      <c r="C28" s="4">
        <v>25</v>
      </c>
      <c r="D28" s="14">
        <v>8.3568000000000003E-2</v>
      </c>
      <c r="E28" s="13">
        <v>6.9690000000000002E-2</v>
      </c>
      <c r="F28" s="13">
        <v>2.8058E-2</v>
      </c>
      <c r="G28" s="13">
        <v>1.418E-2</v>
      </c>
      <c r="H28" s="13">
        <v>3.0299999999999999E-4</v>
      </c>
      <c r="I28" s="13">
        <v>0.64403999999999995</v>
      </c>
      <c r="J28" s="13">
        <v>1.9320999999999999</v>
      </c>
      <c r="K28" s="13">
        <v>3.2202000000000002</v>
      </c>
      <c r="L28" s="13">
        <v>5.7964000000000002</v>
      </c>
      <c r="M28" s="13">
        <v>11000</v>
      </c>
    </row>
    <row r="29" spans="2:13" x14ac:dyDescent="0.25">
      <c r="B29" s="4" t="s">
        <v>18</v>
      </c>
      <c r="C29" s="4">
        <v>26</v>
      </c>
      <c r="D29" s="14">
        <v>8.3946999999999994E-2</v>
      </c>
      <c r="E29" s="13">
        <v>7.0007E-2</v>
      </c>
      <c r="F29" s="13">
        <v>2.8185000000000002E-2</v>
      </c>
      <c r="G29" s="13">
        <v>1.4245000000000001E-2</v>
      </c>
      <c r="H29" s="13">
        <v>3.0400000000000002E-4</v>
      </c>
      <c r="I29" s="13">
        <v>0.64697000000000005</v>
      </c>
      <c r="J29" s="13">
        <v>1.9409000000000001</v>
      </c>
      <c r="K29" s="13">
        <v>3.2347999999999999</v>
      </c>
      <c r="L29" s="13">
        <v>5.8227000000000002</v>
      </c>
      <c r="M29" s="13">
        <v>11050</v>
      </c>
    </row>
    <row r="30" spans="2:13" x14ac:dyDescent="0.25">
      <c r="B30" s="4" t="s">
        <v>18</v>
      </c>
      <c r="C30" s="4">
        <v>27</v>
      </c>
      <c r="D30" s="14">
        <v>9.1164999999999996E-2</v>
      </c>
      <c r="E30" s="13">
        <v>7.6025999999999996E-2</v>
      </c>
      <c r="F30" s="13">
        <v>3.0608E-2</v>
      </c>
      <c r="G30" s="13">
        <v>1.5469E-2</v>
      </c>
      <c r="H30" s="13">
        <v>3.3E-4</v>
      </c>
      <c r="I30" s="13">
        <v>0.70259000000000005</v>
      </c>
      <c r="J30" s="13">
        <v>2.1078000000000001</v>
      </c>
      <c r="K30" s="13">
        <v>3.5129999999999999</v>
      </c>
      <c r="L30" s="13">
        <v>6.3232999999999997</v>
      </c>
      <c r="M30" s="13">
        <v>12000</v>
      </c>
    </row>
    <row r="31" spans="2:13" x14ac:dyDescent="0.25">
      <c r="B31" s="4" t="s">
        <v>18</v>
      </c>
      <c r="C31" s="4">
        <v>28</v>
      </c>
      <c r="D31" s="14">
        <v>9.1545000000000001E-2</v>
      </c>
      <c r="E31" s="13">
        <v>7.6341999999999993E-2</v>
      </c>
      <c r="F31" s="13">
        <v>3.0735999999999999E-2</v>
      </c>
      <c r="G31" s="13">
        <v>1.5533999999999999E-2</v>
      </c>
      <c r="H31" s="13">
        <v>3.3199999999999999E-4</v>
      </c>
      <c r="I31" s="13">
        <v>0.70552000000000004</v>
      </c>
      <c r="J31" s="13">
        <v>2.1166</v>
      </c>
      <c r="K31" s="13">
        <v>3.5276000000000001</v>
      </c>
      <c r="L31" s="13">
        <v>6.3497000000000003</v>
      </c>
      <c r="M31" s="13">
        <v>12050</v>
      </c>
    </row>
    <row r="32" spans="2:13" x14ac:dyDescent="0.25">
      <c r="B32" s="4" t="s">
        <v>18</v>
      </c>
      <c r="C32" s="4">
        <v>29</v>
      </c>
      <c r="D32" s="13">
        <v>9.5342999999999997E-2</v>
      </c>
      <c r="E32" s="14">
        <v>7.9509999999999997E-2</v>
      </c>
      <c r="F32" s="13">
        <v>3.2010999999999998E-2</v>
      </c>
      <c r="G32" s="13">
        <v>1.6178000000000001E-2</v>
      </c>
      <c r="H32" s="13">
        <v>3.4499999999999998E-4</v>
      </c>
      <c r="I32" s="13">
        <v>0.73479000000000005</v>
      </c>
      <c r="J32" s="13">
        <v>2.2044000000000001</v>
      </c>
      <c r="K32" s="13">
        <v>3.6739999999999999</v>
      </c>
      <c r="L32" s="6">
        <v>6.6131000000000002</v>
      </c>
      <c r="M32" s="6">
        <v>12550</v>
      </c>
    </row>
    <row r="33" spans="2:13" x14ac:dyDescent="0.25">
      <c r="B33" s="4" t="s">
        <v>18</v>
      </c>
      <c r="C33" s="4">
        <v>30</v>
      </c>
      <c r="D33" s="13">
        <v>9.8458000000000004E-2</v>
      </c>
      <c r="E33" s="14">
        <v>8.2108E-2</v>
      </c>
      <c r="F33" s="13">
        <v>3.3057000000000003E-2</v>
      </c>
      <c r="G33" s="13">
        <v>1.6707E-2</v>
      </c>
      <c r="H33" s="13">
        <v>3.57E-4</v>
      </c>
      <c r="I33" s="13">
        <v>0.75880000000000003</v>
      </c>
      <c r="J33" s="13">
        <v>2.2764000000000002</v>
      </c>
      <c r="K33" s="13">
        <v>3.794</v>
      </c>
      <c r="L33" s="6">
        <v>6.9291999999999998</v>
      </c>
      <c r="M33" s="6">
        <v>12960</v>
      </c>
    </row>
    <row r="34" spans="2:13" x14ac:dyDescent="0.25">
      <c r="B34" s="4" t="s">
        <v>18</v>
      </c>
      <c r="C34" s="4">
        <v>31</v>
      </c>
      <c r="D34" s="13">
        <v>0.10156999999999999</v>
      </c>
      <c r="E34" s="14">
        <v>8.4705000000000003E-2</v>
      </c>
      <c r="F34" s="13">
        <v>3.4103000000000001E-2</v>
      </c>
      <c r="G34" s="13">
        <v>1.7235E-2</v>
      </c>
      <c r="H34" s="13">
        <v>3.68E-4</v>
      </c>
      <c r="I34" s="13">
        <v>0.78280000000000005</v>
      </c>
      <c r="J34" s="13">
        <v>2.3483999999999998</v>
      </c>
      <c r="K34" s="13">
        <v>3.9140000000000001</v>
      </c>
      <c r="L34" s="6">
        <v>7.0452000000000004</v>
      </c>
      <c r="M34" s="6">
        <v>13370</v>
      </c>
    </row>
    <row r="35" spans="2:13" x14ac:dyDescent="0.25">
      <c r="B35" s="4" t="s">
        <v>18</v>
      </c>
      <c r="C35" s="4">
        <v>32</v>
      </c>
      <c r="D35" s="13">
        <v>0.10469000000000001</v>
      </c>
      <c r="E35" s="14">
        <v>8.7303000000000006E-2</v>
      </c>
      <c r="F35" s="13">
        <v>3.5149E-2</v>
      </c>
      <c r="G35" s="13">
        <v>1.7763999999999999E-2</v>
      </c>
      <c r="H35" s="13">
        <v>3.79E-4</v>
      </c>
      <c r="I35" s="13">
        <v>0.80681000000000003</v>
      </c>
      <c r="J35" s="13">
        <v>2.4201999999999999</v>
      </c>
      <c r="K35" s="13">
        <v>4.0339999999999998</v>
      </c>
      <c r="L35" s="6">
        <v>7.2613000000000003</v>
      </c>
      <c r="M35" s="6">
        <v>13780</v>
      </c>
    </row>
    <row r="36" spans="2:13" x14ac:dyDescent="0.25">
      <c r="B36" s="4" t="s">
        <v>18</v>
      </c>
      <c r="C36" s="4">
        <v>33</v>
      </c>
      <c r="D36" s="13">
        <v>0.10780000000000001</v>
      </c>
      <c r="E36" s="14">
        <v>8.9899999999999994E-2</v>
      </c>
      <c r="F36" s="13">
        <v>3.6193999999999997E-2</v>
      </c>
      <c r="G36" s="13">
        <v>1.8291999999999999E-2</v>
      </c>
      <c r="H36" s="13">
        <v>3.8999999999999999E-4</v>
      </c>
      <c r="I36" s="13">
        <v>0.83081000000000005</v>
      </c>
      <c r="J36" s="13">
        <v>2.4923999999999999</v>
      </c>
      <c r="K36" s="13">
        <v>4.1540999999999997</v>
      </c>
      <c r="L36" s="6">
        <v>7.4772999999999996</v>
      </c>
      <c r="M36" s="6">
        <v>14190</v>
      </c>
    </row>
    <row r="37" spans="2:13" x14ac:dyDescent="0.25">
      <c r="B37" s="4" t="s">
        <v>18</v>
      </c>
      <c r="C37" s="4">
        <v>34</v>
      </c>
      <c r="D37" s="13">
        <v>0.11092</v>
      </c>
      <c r="E37" s="14">
        <v>9.2497999999999997E-2</v>
      </c>
      <c r="F37" s="13">
        <v>3.7240000000000002E-2</v>
      </c>
      <c r="G37" s="13">
        <v>1.8821000000000001E-2</v>
      </c>
      <c r="H37" s="13">
        <v>4.0200000000000001E-4</v>
      </c>
      <c r="I37" s="13">
        <v>0.85482000000000002</v>
      </c>
      <c r="J37" s="13">
        <v>2.5644999999999998</v>
      </c>
      <c r="K37" s="13">
        <v>4.2740999999999998</v>
      </c>
      <c r="L37" s="6">
        <v>7.6933999999999996</v>
      </c>
      <c r="M37" s="6">
        <v>14600</v>
      </c>
    </row>
    <row r="38" spans="2:13" x14ac:dyDescent="0.25">
      <c r="B38" s="4" t="s">
        <v>18</v>
      </c>
      <c r="C38" s="4">
        <v>35</v>
      </c>
      <c r="D38" s="13">
        <v>0.11403000000000001</v>
      </c>
      <c r="E38" s="14">
        <v>9.5094999999999999E-2</v>
      </c>
      <c r="F38" s="13">
        <v>3.8286000000000001E-2</v>
      </c>
      <c r="G38" s="13">
        <v>1.9349000000000002E-2</v>
      </c>
      <c r="H38" s="13">
        <v>4.13E-3</v>
      </c>
      <c r="I38" s="13">
        <v>0.87882000000000005</v>
      </c>
      <c r="J38" s="13">
        <v>2.6364999999999998</v>
      </c>
      <c r="K38" s="13">
        <v>4.3940999999999999</v>
      </c>
      <c r="L38" s="6">
        <v>7.9093999999999998</v>
      </c>
      <c r="M38" s="6">
        <v>15010</v>
      </c>
    </row>
    <row r="39" spans="2:13" x14ac:dyDescent="0.25">
      <c r="B39" s="4" t="s">
        <v>18</v>
      </c>
      <c r="C39" s="4">
        <v>36</v>
      </c>
      <c r="D39" s="13">
        <v>0.11715</v>
      </c>
      <c r="E39" s="14">
        <v>9.7693000000000002E-2</v>
      </c>
      <c r="F39" s="13">
        <v>3.9331999999999999E-2</v>
      </c>
      <c r="G39" s="13">
        <v>1.9878E-2</v>
      </c>
      <c r="H39" s="13">
        <v>4.2400000000000001E-4</v>
      </c>
      <c r="I39" s="13">
        <v>0.90283000000000002</v>
      </c>
      <c r="J39" s="13">
        <v>2.7084999999999999</v>
      </c>
      <c r="K39" s="13">
        <v>4.5141</v>
      </c>
      <c r="L39" s="6">
        <v>8.1255000000000006</v>
      </c>
      <c r="M39" s="6">
        <v>15420</v>
      </c>
    </row>
    <row r="40" spans="2:13" x14ac:dyDescent="0.25">
      <c r="B40" s="4" t="s">
        <v>18</v>
      </c>
      <c r="C40" s="4">
        <v>37</v>
      </c>
      <c r="D40" s="13">
        <v>0.12155000000000001</v>
      </c>
      <c r="E40" s="14">
        <v>0.10137</v>
      </c>
      <c r="F40" s="13">
        <v>4.0811E-2</v>
      </c>
      <c r="G40" s="13">
        <v>2.0625999999999999E-2</v>
      </c>
      <c r="H40" s="13">
        <v>4.4000000000000002E-4</v>
      </c>
      <c r="I40" s="13">
        <v>0.93679000000000001</v>
      </c>
      <c r="J40" s="13">
        <v>2.8104</v>
      </c>
      <c r="K40" s="13">
        <v>4.6839000000000004</v>
      </c>
      <c r="L40" s="6">
        <v>8.4311000000000007</v>
      </c>
      <c r="M40" s="6">
        <v>16000</v>
      </c>
    </row>
    <row r="41" spans="2:13" x14ac:dyDescent="0.25">
      <c r="B41" s="4" t="s">
        <v>18</v>
      </c>
      <c r="C41" s="4">
        <v>38</v>
      </c>
      <c r="D41" s="13">
        <v>0.12534999999999999</v>
      </c>
      <c r="E41" s="14">
        <v>0.10453999999999999</v>
      </c>
      <c r="F41" s="13">
        <v>4.2085999999999998E-2</v>
      </c>
      <c r="G41" s="13">
        <v>2.1270000000000001E-2</v>
      </c>
      <c r="H41" s="13">
        <v>4.5399999999999998E-4</v>
      </c>
      <c r="I41" s="13">
        <v>0.96606000000000003</v>
      </c>
      <c r="J41" s="13">
        <v>2.8982000000000001</v>
      </c>
      <c r="K41" s="13">
        <v>4.8303000000000003</v>
      </c>
      <c r="L41" s="6">
        <v>8.6945999999999994</v>
      </c>
      <c r="M41" s="6">
        <v>16500</v>
      </c>
    </row>
    <row r="42" spans="2:13" x14ac:dyDescent="0.25">
      <c r="B42" s="4" t="s">
        <v>18</v>
      </c>
      <c r="C42" s="4">
        <v>39</v>
      </c>
      <c r="D42" s="13">
        <v>0.12914999999999999</v>
      </c>
      <c r="E42" s="14">
        <v>0.1077</v>
      </c>
      <c r="F42" s="13">
        <v>4.3361999999999998E-2</v>
      </c>
      <c r="G42" s="13">
        <v>2.1915E-2</v>
      </c>
      <c r="H42" s="13">
        <v>4.6799999999999999E-4</v>
      </c>
      <c r="I42" s="13">
        <v>0.99534</v>
      </c>
      <c r="J42" s="13">
        <v>2.9860000000000002</v>
      </c>
      <c r="K42" s="13">
        <v>4.9767000000000001</v>
      </c>
      <c r="L42" s="6">
        <v>8.9580000000000002</v>
      </c>
      <c r="M42" s="6">
        <v>17000</v>
      </c>
    </row>
    <row r="43" spans="2:13" x14ac:dyDescent="0.25">
      <c r="B43" s="4" t="s">
        <v>18</v>
      </c>
      <c r="C43" s="4">
        <v>40</v>
      </c>
      <c r="D43" s="13">
        <v>0.13295000000000001</v>
      </c>
      <c r="E43" s="14">
        <v>0.11087</v>
      </c>
      <c r="F43" s="13">
        <v>4.4637000000000003E-2</v>
      </c>
      <c r="G43" s="13">
        <v>2.2558999999999999E-2</v>
      </c>
      <c r="H43" s="13">
        <v>4.8200000000000001E-4</v>
      </c>
      <c r="I43" s="13">
        <v>1.0246</v>
      </c>
      <c r="J43" s="13">
        <v>3.0737999999999999</v>
      </c>
      <c r="K43" s="13">
        <v>5.1231</v>
      </c>
      <c r="L43" s="6">
        <v>9.2215000000000007</v>
      </c>
      <c r="M43" s="6">
        <v>17500</v>
      </c>
    </row>
    <row r="44" spans="2:13" x14ac:dyDescent="0.25">
      <c r="B44" s="4" t="s">
        <v>18</v>
      </c>
      <c r="C44" s="4">
        <v>41</v>
      </c>
      <c r="D44" s="13">
        <v>0.13675000000000001</v>
      </c>
      <c r="E44" s="14">
        <v>0.11404</v>
      </c>
      <c r="F44" s="13">
        <v>4.5913000000000002E-2</v>
      </c>
      <c r="G44" s="13">
        <v>2.3203999999999999E-2</v>
      </c>
      <c r="H44" s="13">
        <v>4.95E-4</v>
      </c>
      <c r="I44" s="13">
        <v>1.0538000000000001</v>
      </c>
      <c r="J44" s="13">
        <v>3.1617000000000002</v>
      </c>
      <c r="K44" s="13">
        <v>5.2594000000000003</v>
      </c>
      <c r="L44" s="6">
        <v>9.4849999999999994</v>
      </c>
      <c r="M44" s="6">
        <v>18000</v>
      </c>
    </row>
    <row r="45" spans="2:13" x14ac:dyDescent="0.25">
      <c r="B45" s="4" t="s">
        <v>18</v>
      </c>
      <c r="C45" s="4">
        <v>42</v>
      </c>
      <c r="D45" s="13">
        <v>0.14055000000000001</v>
      </c>
      <c r="E45" s="14">
        <v>0.11720999999999999</v>
      </c>
      <c r="F45" s="13">
        <v>4.7188000000000001E-2</v>
      </c>
      <c r="G45" s="13">
        <v>2.3848000000000001E-2</v>
      </c>
      <c r="H45" s="13">
        <v>5.0900000000000001E-4</v>
      </c>
      <c r="I45" s="13">
        <v>1.0831999999999999</v>
      </c>
      <c r="J45" s="13">
        <v>3.2494999999999998</v>
      </c>
      <c r="K45" s="13">
        <v>5.4157999999999999</v>
      </c>
      <c r="L45" s="6">
        <v>9.7484999999999999</v>
      </c>
      <c r="M45" s="6">
        <v>18500</v>
      </c>
    </row>
    <row r="46" spans="2:13" x14ac:dyDescent="0.25">
      <c r="B46" s="4" t="s">
        <v>18</v>
      </c>
      <c r="C46" s="4">
        <v>43</v>
      </c>
      <c r="D46" s="13">
        <v>0.14434</v>
      </c>
      <c r="E46" s="14">
        <v>0.12037</v>
      </c>
      <c r="F46" s="13">
        <v>4.8462999999999999E-2</v>
      </c>
      <c r="G46" s="13">
        <v>2.4493000000000001E-2</v>
      </c>
      <c r="H46" s="13">
        <v>5.2300000000000003E-4</v>
      </c>
      <c r="I46" s="13">
        <v>1.1124000000000001</v>
      </c>
      <c r="J46" s="13">
        <v>3.3372999999999999</v>
      </c>
      <c r="K46" s="13">
        <v>5.5621999999999998</v>
      </c>
      <c r="L46" s="6">
        <v>10.012</v>
      </c>
      <c r="M46" s="6">
        <v>19000</v>
      </c>
    </row>
    <row r="47" spans="2:13" x14ac:dyDescent="0.25">
      <c r="B47" s="4" t="s">
        <v>18</v>
      </c>
      <c r="C47" s="4">
        <v>44</v>
      </c>
      <c r="D47" s="13">
        <v>0.15193999999999999</v>
      </c>
      <c r="E47" s="14">
        <v>0.12670999999999999</v>
      </c>
      <c r="F47" s="13">
        <v>5.1013999999999997E-2</v>
      </c>
      <c r="G47" s="13">
        <v>2.5781999999999999E-2</v>
      </c>
      <c r="H47" s="13">
        <v>5.5000000000000003E-4</v>
      </c>
      <c r="I47" s="13">
        <v>1.171</v>
      </c>
      <c r="J47" s="13">
        <v>3.5150000000000001</v>
      </c>
      <c r="K47" s="13">
        <v>5.8548999999999998</v>
      </c>
      <c r="L47" s="6">
        <v>10.539</v>
      </c>
      <c r="M47" s="6">
        <v>20000</v>
      </c>
    </row>
    <row r="48" spans="2:13" x14ac:dyDescent="0.25">
      <c r="B48" s="4" t="s">
        <v>18</v>
      </c>
      <c r="C48" s="4">
        <v>45</v>
      </c>
      <c r="D48" s="7">
        <v>0.15232000000000001</v>
      </c>
      <c r="E48" s="7">
        <v>0.12703</v>
      </c>
      <c r="F48" s="7">
        <v>5.1140999999999999E-2</v>
      </c>
      <c r="G48" s="7">
        <v>2.5846999999999998E-2</v>
      </c>
      <c r="H48" s="7">
        <v>5.5166000000000004E-4</v>
      </c>
      <c r="I48" s="7">
        <v>1.1738999999999999</v>
      </c>
      <c r="J48" s="7">
        <v>3.5217000000000001</v>
      </c>
      <c r="K48" s="7">
        <v>5.8696000000000002</v>
      </c>
      <c r="L48" s="7">
        <v>10.565</v>
      </c>
      <c r="M48" s="7">
        <v>20050</v>
      </c>
    </row>
    <row r="49" spans="2:13" x14ac:dyDescent="0.25">
      <c r="B49" s="4" t="s">
        <v>18</v>
      </c>
      <c r="C49" s="4">
        <v>46</v>
      </c>
      <c r="D49" s="7">
        <v>0.15240000000000001</v>
      </c>
      <c r="E49" s="7">
        <v>0.12709999999999999</v>
      </c>
      <c r="F49" s="7">
        <v>5.117E-2</v>
      </c>
      <c r="G49" s="7">
        <v>2.5860999999999999E-2</v>
      </c>
      <c r="H49" s="7">
        <v>5.5197000000000004E-4</v>
      </c>
      <c r="I49" s="7">
        <v>1.1746000000000001</v>
      </c>
      <c r="J49" s="7">
        <v>3.5236999999999998</v>
      </c>
      <c r="K49" s="7">
        <v>5.8727999999999998</v>
      </c>
      <c r="L49" s="7">
        <v>10.571</v>
      </c>
      <c r="M49" s="7">
        <v>20061</v>
      </c>
    </row>
    <row r="50" spans="2:13" x14ac:dyDescent="0.25">
      <c r="B50" s="4" t="s">
        <v>18</v>
      </c>
      <c r="C50" s="4">
        <v>47</v>
      </c>
      <c r="D50" s="7">
        <v>0.16464000000000001</v>
      </c>
      <c r="E50" s="7">
        <v>0.13730000000000001</v>
      </c>
      <c r="F50" s="7">
        <v>5.5275999999999999E-2</v>
      </c>
      <c r="G50" s="7">
        <v>2.7935999999999999E-2</v>
      </c>
      <c r="H50" s="7">
        <v>5.9626000000000004E-4</v>
      </c>
      <c r="I50" s="7">
        <v>1.2687999999999999</v>
      </c>
      <c r="J50" s="7">
        <v>3.8065000000000002</v>
      </c>
      <c r="K50" s="7">
        <v>6.3441000000000001</v>
      </c>
      <c r="L50" s="7">
        <v>11.419</v>
      </c>
      <c r="M50" s="7">
        <v>21671</v>
      </c>
    </row>
    <row r="51" spans="2:13" x14ac:dyDescent="0.25">
      <c r="B51" s="4" t="s">
        <v>18</v>
      </c>
      <c r="C51" s="4">
        <v>48</v>
      </c>
      <c r="D51" s="7">
        <v>0.17052</v>
      </c>
      <c r="E51" s="7">
        <v>0.14221</v>
      </c>
      <c r="F51" s="7">
        <v>5.7252999999999998E-2</v>
      </c>
      <c r="G51" s="7">
        <v>2.8934999999999999E-2</v>
      </c>
      <c r="H51" s="7">
        <v>6.1759E-4</v>
      </c>
      <c r="I51" s="7">
        <v>1.3142</v>
      </c>
      <c r="J51" s="7">
        <v>3.9426000000000001</v>
      </c>
      <c r="K51" s="7">
        <v>6.5709999999999997</v>
      </c>
      <c r="L51" s="7">
        <v>11.827999999999999</v>
      </c>
      <c r="M51" s="7">
        <v>22446</v>
      </c>
    </row>
    <row r="52" spans="2:13" x14ac:dyDescent="0.25">
      <c r="B52" s="4" t="s">
        <v>18</v>
      </c>
      <c r="C52" s="4">
        <v>49</v>
      </c>
      <c r="D52" s="7">
        <v>0.17227000000000001</v>
      </c>
      <c r="E52" s="7">
        <v>0.14366000000000001</v>
      </c>
      <c r="F52" s="7">
        <v>5.7840000000000003E-2</v>
      </c>
      <c r="G52" s="7">
        <v>2.9232000000000001E-2</v>
      </c>
      <c r="H52" s="7">
        <v>6.2392000000000003E-4</v>
      </c>
      <c r="I52" s="7">
        <v>1.3277000000000001</v>
      </c>
      <c r="J52" s="7">
        <v>3.9830000000000001</v>
      </c>
      <c r="K52" s="7">
        <v>6.6829999999999998</v>
      </c>
      <c r="L52" s="7">
        <v>11.949</v>
      </c>
      <c r="M52" s="7">
        <v>22676</v>
      </c>
    </row>
    <row r="53" spans="2:13" x14ac:dyDescent="0.25">
      <c r="B53" s="4" t="s">
        <v>18</v>
      </c>
      <c r="C53" s="4">
        <v>50</v>
      </c>
      <c r="D53" s="7">
        <v>0.18367</v>
      </c>
      <c r="E53" s="7">
        <v>0.15317</v>
      </c>
      <c r="F53" s="7">
        <v>6.1668000000000001E-2</v>
      </c>
      <c r="G53" s="7">
        <v>3.1167E-2</v>
      </c>
      <c r="H53" s="7">
        <v>6.6520999999999995E-4</v>
      </c>
      <c r="I53" s="7">
        <v>1.4155</v>
      </c>
      <c r="J53" s="7">
        <v>4.2465999999999999</v>
      </c>
      <c r="K53" s="7">
        <v>7.0777000000000001</v>
      </c>
      <c r="L53" s="7">
        <v>12.74</v>
      </c>
      <c r="M53" s="7">
        <v>24177</v>
      </c>
    </row>
    <row r="54" spans="2:13" x14ac:dyDescent="0.25">
      <c r="B54" s="4" t="s">
        <v>18</v>
      </c>
      <c r="C54" s="4">
        <v>51</v>
      </c>
      <c r="D54" s="7">
        <v>0.18872</v>
      </c>
      <c r="E54" s="7">
        <v>0.15737999999999999</v>
      </c>
      <c r="F54" s="7">
        <v>6.3362000000000002E-2</v>
      </c>
      <c r="G54" s="7">
        <v>3.2023000000000003E-2</v>
      </c>
      <c r="H54" s="7">
        <v>6.8347999999999998E-4</v>
      </c>
      <c r="I54" s="7">
        <v>1.4543999999999999</v>
      </c>
      <c r="J54" s="7">
        <v>4.3632999999999997</v>
      </c>
      <c r="K54" s="7">
        <v>7.2721</v>
      </c>
      <c r="L54" s="7">
        <v>13.09</v>
      </c>
      <c r="M54" s="7">
        <v>24841</v>
      </c>
    </row>
    <row r="55" spans="2:13" x14ac:dyDescent="0.25">
      <c r="B55" s="4" t="s">
        <v>18</v>
      </c>
      <c r="C55" s="4">
        <v>52</v>
      </c>
      <c r="D55" s="7">
        <v>0.19042000000000001</v>
      </c>
      <c r="E55" s="7">
        <v>0.1588</v>
      </c>
      <c r="F55" s="7">
        <v>6.3933000000000004E-2</v>
      </c>
      <c r="G55" s="7">
        <v>3.2310999999999999E-2</v>
      </c>
      <c r="H55" s="7">
        <v>6.8964999999999999E-4</v>
      </c>
      <c r="I55" s="7">
        <v>1.4675</v>
      </c>
      <c r="J55" s="7">
        <v>4.4025999999999996</v>
      </c>
      <c r="K55" s="7">
        <v>7.3376999999999999</v>
      </c>
      <c r="L55" s="7">
        <v>13.208</v>
      </c>
      <c r="M55" s="7">
        <v>25065</v>
      </c>
    </row>
    <row r="56" spans="2:13" x14ac:dyDescent="0.25">
      <c r="B56" s="4" t="s">
        <v>18</v>
      </c>
      <c r="C56" s="4">
        <v>53</v>
      </c>
      <c r="D56" s="7">
        <v>0.19153999999999999</v>
      </c>
      <c r="E56" s="7">
        <v>0.15973000000000001</v>
      </c>
      <c r="F56" s="7">
        <v>6.4308000000000004E-2</v>
      </c>
      <c r="G56" s="7">
        <v>3.2501000000000002E-2</v>
      </c>
      <c r="H56" s="7">
        <v>6.9368999999999995E-4</v>
      </c>
      <c r="I56" s="7">
        <v>1.4761</v>
      </c>
      <c r="J56" s="7">
        <v>4.4282000000000004</v>
      </c>
      <c r="K56" s="7">
        <v>7.3807</v>
      </c>
      <c r="L56" s="7">
        <v>13.285</v>
      </c>
      <c r="M56" s="7">
        <v>25212</v>
      </c>
    </row>
    <row r="57" spans="2:13" x14ac:dyDescent="0.25">
      <c r="B57" s="4" t="s">
        <v>18</v>
      </c>
      <c r="C57" s="4">
        <v>54</v>
      </c>
      <c r="D57" s="7">
        <v>0.19786999999999999</v>
      </c>
      <c r="E57" s="7">
        <v>0.16500999999999999</v>
      </c>
      <c r="F57" s="7">
        <v>6.6433000000000006E-2</v>
      </c>
      <c r="G57" s="7">
        <v>3.3575000000000001E-2</v>
      </c>
      <c r="H57" s="7">
        <v>7.1661000000000001E-4</v>
      </c>
      <c r="I57" s="7">
        <v>1.5248999999999999</v>
      </c>
      <c r="J57" s="7">
        <v>4.5747</v>
      </c>
      <c r="K57" s="7">
        <v>7.6246</v>
      </c>
      <c r="L57" s="7">
        <v>13.724</v>
      </c>
      <c r="M57" s="7">
        <v>26045</v>
      </c>
    </row>
    <row r="58" spans="2:13" x14ac:dyDescent="0.25">
      <c r="B58" s="4" t="s">
        <v>18</v>
      </c>
      <c r="C58" s="4">
        <v>55</v>
      </c>
      <c r="D58" s="7">
        <v>0.19952</v>
      </c>
      <c r="E58" s="7">
        <v>0.16639000000000001</v>
      </c>
      <c r="F58" s="7">
        <v>6.6989000000000007E-2</v>
      </c>
      <c r="G58" s="7">
        <v>3.3855999999999997E-2</v>
      </c>
      <c r="H58" s="7">
        <v>7.2261000000000005E-4</v>
      </c>
      <c r="I58" s="7">
        <v>1.5377000000000001</v>
      </c>
      <c r="J58" s="7">
        <v>4.6130000000000004</v>
      </c>
      <c r="K58" s="7">
        <v>7.6883999999999997</v>
      </c>
      <c r="L58" s="7">
        <v>13.839</v>
      </c>
      <c r="M58" s="7">
        <v>26263</v>
      </c>
    </row>
    <row r="59" spans="2:13" x14ac:dyDescent="0.25">
      <c r="B59" s="4" t="s">
        <v>18</v>
      </c>
      <c r="C59" s="4">
        <v>56</v>
      </c>
      <c r="D59" s="7">
        <v>0.20276</v>
      </c>
      <c r="E59" s="7">
        <v>0.16908999999999999</v>
      </c>
      <c r="F59" s="7">
        <v>6.8075999999999998E-2</v>
      </c>
      <c r="G59" s="7">
        <v>3.4404999999999998E-2</v>
      </c>
      <c r="H59" s="7">
        <v>7.3433000000000005E-4</v>
      </c>
      <c r="I59" s="7">
        <v>1.5626</v>
      </c>
      <c r="J59" s="7">
        <v>4.6879</v>
      </c>
      <c r="K59" s="7">
        <v>7.8131000000000004</v>
      </c>
      <c r="L59" s="7">
        <v>14.064</v>
      </c>
      <c r="M59" s="7">
        <v>26689</v>
      </c>
    </row>
    <row r="60" spans="2:13" x14ac:dyDescent="0.25">
      <c r="B60" s="4" t="s">
        <v>18</v>
      </c>
      <c r="C60" s="4">
        <v>57</v>
      </c>
      <c r="D60" s="7">
        <v>0.20751</v>
      </c>
      <c r="E60" s="7">
        <v>0.17305000000000001</v>
      </c>
      <c r="F60" s="7">
        <v>6.9669999999999996E-2</v>
      </c>
      <c r="G60" s="7">
        <v>3.5210999999999999E-2</v>
      </c>
      <c r="H60" s="7">
        <v>7.5153000000000004E-4</v>
      </c>
      <c r="I60" s="7">
        <v>1.5992</v>
      </c>
      <c r="J60" s="7">
        <v>4.7976000000000001</v>
      </c>
      <c r="K60" s="7">
        <v>7.9961000000000002</v>
      </c>
      <c r="L60" s="7">
        <v>14.393000000000001</v>
      </c>
      <c r="M60" s="7">
        <v>27314</v>
      </c>
    </row>
    <row r="61" spans="2:13" x14ac:dyDescent="0.25">
      <c r="B61" s="4" t="s">
        <v>18</v>
      </c>
      <c r="C61" s="4">
        <v>58</v>
      </c>
      <c r="D61" s="7">
        <v>0.21817</v>
      </c>
      <c r="E61" s="7">
        <v>0.18193999999999999</v>
      </c>
      <c r="F61" s="7">
        <v>7.3250999999999997E-2</v>
      </c>
      <c r="G61" s="7">
        <v>3.7020999999999998E-2</v>
      </c>
      <c r="H61" s="7">
        <v>7.9016000000000004E-4</v>
      </c>
      <c r="I61" s="7">
        <v>1.6814</v>
      </c>
      <c r="J61" s="7">
        <v>5.0442999999999998</v>
      </c>
      <c r="K61" s="7">
        <v>8.4070999999999998</v>
      </c>
      <c r="L61" s="7">
        <v>15.132999999999999</v>
      </c>
      <c r="M61" s="7">
        <v>28718</v>
      </c>
    </row>
    <row r="62" spans="2:13" x14ac:dyDescent="0.25">
      <c r="B62" s="4" t="s">
        <v>18</v>
      </c>
      <c r="C62" s="4">
        <v>59</v>
      </c>
      <c r="D62" s="7">
        <v>0.22509999999999999</v>
      </c>
      <c r="E62" s="7">
        <v>0.18772</v>
      </c>
      <c r="F62" s="7">
        <v>7.5577000000000005E-2</v>
      </c>
      <c r="G62" s="7">
        <v>3.8196000000000001E-2</v>
      </c>
      <c r="H62" s="7">
        <v>8.1525E-4</v>
      </c>
      <c r="I62" s="7">
        <v>1.7347999999999999</v>
      </c>
      <c r="J62" s="7">
        <v>5.2043999999999997</v>
      </c>
      <c r="K62" s="7">
        <v>8.6740999999999993</v>
      </c>
      <c r="L62" s="7">
        <v>15.613</v>
      </c>
      <c r="M62" s="7">
        <v>29630</v>
      </c>
    </row>
    <row r="63" spans="2:13" x14ac:dyDescent="0.25">
      <c r="B63" s="4" t="s">
        <v>18</v>
      </c>
      <c r="C63" s="4">
        <v>60</v>
      </c>
      <c r="D63" s="7">
        <v>0.22528000000000001</v>
      </c>
      <c r="E63" s="7">
        <v>0.18787000000000001</v>
      </c>
      <c r="F63" s="7">
        <v>7.5635999999999995E-2</v>
      </c>
      <c r="G63" s="7">
        <v>3.8226000000000003E-2</v>
      </c>
      <c r="H63" s="7">
        <v>8.1587999999999995E-4</v>
      </c>
      <c r="I63" s="7">
        <v>1.7362</v>
      </c>
      <c r="J63" s="7">
        <v>5.2084999999999999</v>
      </c>
      <c r="K63" s="7">
        <v>8.6807999999999996</v>
      </c>
      <c r="L63" s="7">
        <v>15.625</v>
      </c>
      <c r="M63" s="7">
        <v>29653</v>
      </c>
    </row>
    <row r="64" spans="2:13" x14ac:dyDescent="0.25">
      <c r="B64" s="4" t="s">
        <v>18</v>
      </c>
      <c r="C64" s="4">
        <v>61</v>
      </c>
      <c r="D64" s="7">
        <v>0.22544</v>
      </c>
      <c r="E64" s="7">
        <v>0.188</v>
      </c>
      <c r="F64" s="7">
        <v>7.5689000000000006E-2</v>
      </c>
      <c r="G64" s="7">
        <v>3.8253000000000002E-2</v>
      </c>
      <c r="H64" s="7">
        <v>8.1645999999999997E-4</v>
      </c>
      <c r="I64" s="7">
        <v>1.7374000000000001</v>
      </c>
      <c r="J64" s="7">
        <v>5.2122000000000002</v>
      </c>
      <c r="K64" s="7">
        <v>8.6869999999999994</v>
      </c>
      <c r="L64" s="7">
        <v>15.637</v>
      </c>
      <c r="M64" s="7">
        <v>29674</v>
      </c>
    </row>
    <row r="65" spans="2:13" x14ac:dyDescent="0.25">
      <c r="B65" s="4" t="s">
        <v>18</v>
      </c>
      <c r="C65" s="4">
        <v>62</v>
      </c>
      <c r="D65" s="7">
        <v>0.22791</v>
      </c>
      <c r="E65" s="7">
        <v>0.19006000000000001</v>
      </c>
      <c r="F65" s="7">
        <v>7.6521000000000006E-2</v>
      </c>
      <c r="G65" s="7">
        <v>3.8672999999999999E-2</v>
      </c>
      <c r="H65" s="7">
        <v>8.2543000000000004E-4</v>
      </c>
      <c r="I65" s="7">
        <v>1.7565</v>
      </c>
      <c r="J65" s="7">
        <v>5.2694000000000001</v>
      </c>
      <c r="K65" s="7">
        <v>8.7824000000000009</v>
      </c>
      <c r="L65" s="7">
        <v>15.808</v>
      </c>
      <c r="M65" s="7">
        <v>30000</v>
      </c>
    </row>
    <row r="66" spans="2:13" x14ac:dyDescent="0.25">
      <c r="B66" s="8" t="s">
        <v>19</v>
      </c>
      <c r="C66" s="18" t="s">
        <v>20</v>
      </c>
      <c r="D66" s="19"/>
      <c r="E66" s="19"/>
      <c r="F66" s="19"/>
      <c r="G66" s="20"/>
      <c r="H66" s="18" t="s">
        <v>21</v>
      </c>
      <c r="I66" s="19"/>
      <c r="J66" s="19"/>
      <c r="K66" s="20"/>
      <c r="L66" s="9" t="s">
        <v>21</v>
      </c>
      <c r="M66" s="9" t="s">
        <v>22</v>
      </c>
    </row>
  </sheetData>
  <mergeCells count="6">
    <mergeCell ref="B3:B4"/>
    <mergeCell ref="C3:C4"/>
    <mergeCell ref="D2:H2"/>
    <mergeCell ref="H66:K66"/>
    <mergeCell ref="M3:M4"/>
    <mergeCell ref="C66:G6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Killian Carter</dc:creator>
  <cp:keywords/>
  <dc:description/>
  <cp:lastModifiedBy>Clarence-Hugues Domond</cp:lastModifiedBy>
  <cp:revision/>
  <dcterms:created xsi:type="dcterms:W3CDTF">2021-10-07T00:55:05Z</dcterms:created>
  <dcterms:modified xsi:type="dcterms:W3CDTF">2021-10-29T23:48:16Z</dcterms:modified>
  <cp:category/>
  <cp:contentStatus/>
</cp:coreProperties>
</file>