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<sst xmlns="http://schemas.openxmlformats.org/spreadsheetml/2006/main" count="5" uniqueCount="5">
  <si>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Voltímetro (V)</t>
  </si>
  <si>
    <t>Amperímetro</t>
  </si>
  <si>
    <t>Resistência (ohm)</t>
  </si>
  <si>
    <t>lnR</t>
  </si>
  <si>
    <t>lnI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</si>
</sst>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0.433</v>
      </c>
      <c r="B2" s="3">
        <v>0.0124</v>
      </c>
      <c r="C2" s="3">
        <f t="shared" ref="C2:C19" si="1">1000*A2/B2</f>
        <v>34919.35484</v>
      </c>
      <c r="D2" s="3">
        <f t="shared" ref="D2:D19" si="2">LN(C2)</f>
        <v>10.46079653</v>
      </c>
      <c r="E2" s="4">
        <f t="shared" ref="E2:E19" si="3">LN(B2)</f>
        <v>-4.390058806</v>
      </c>
    </row>
    <row r="3">
      <c r="A3" s="3">
        <v>0.436</v>
      </c>
      <c r="B3" s="3">
        <v>0.0137</v>
      </c>
      <c r="C3" s="3">
        <f t="shared" si="1"/>
        <v>31824.81752</v>
      </c>
      <c r="D3" s="3">
        <f t="shared" si="2"/>
        <v>10.36800169</v>
      </c>
      <c r="E3" s="4">
        <f t="shared" si="3"/>
        <v>-4.290359446</v>
      </c>
    </row>
    <row r="4">
      <c r="A4" s="3">
        <v>0.477</v>
      </c>
      <c r="B4" s="3">
        <v>0.0326</v>
      </c>
      <c r="C4" s="3">
        <f t="shared" si="1"/>
        <v>14631.90184</v>
      </c>
      <c r="D4" s="3">
        <f t="shared" si="2"/>
        <v>9.590959481</v>
      </c>
      <c r="E4" s="4">
        <f t="shared" si="3"/>
        <v>-3.423442991</v>
      </c>
    </row>
    <row r="5">
      <c r="A5" s="3">
        <v>0.524</v>
      </c>
      <c r="B5" s="3">
        <v>0.22</v>
      </c>
      <c r="C5" s="3">
        <f t="shared" si="1"/>
        <v>2381.818182</v>
      </c>
      <c r="D5" s="3">
        <f t="shared" si="2"/>
        <v>7.775619417</v>
      </c>
      <c r="E5" s="4">
        <f t="shared" si="3"/>
        <v>-1.514127733</v>
      </c>
    </row>
    <row r="6">
      <c r="A6" s="3">
        <v>0.639</v>
      </c>
      <c r="B6" s="3">
        <v>3.07</v>
      </c>
      <c r="C6" s="3">
        <f t="shared" si="1"/>
        <v>208.1433225</v>
      </c>
      <c r="D6" s="3">
        <f t="shared" si="2"/>
        <v>5.338226893</v>
      </c>
      <c r="E6" s="4">
        <f t="shared" si="3"/>
        <v>1.121677562</v>
      </c>
    </row>
    <row r="7">
      <c r="A7" s="3">
        <v>0.651</v>
      </c>
      <c r="B7" s="3">
        <v>4.06</v>
      </c>
      <c r="C7" s="3">
        <f t="shared" si="1"/>
        <v>160.3448276</v>
      </c>
      <c r="D7" s="3">
        <f t="shared" si="2"/>
        <v>5.077326669</v>
      </c>
      <c r="E7" s="4">
        <f t="shared" si="3"/>
        <v>1.401182974</v>
      </c>
    </row>
    <row r="8">
      <c r="A8" s="3">
        <v>0.665</v>
      </c>
      <c r="B8" s="3">
        <v>5.54</v>
      </c>
      <c r="C8" s="3">
        <f t="shared" si="1"/>
        <v>120.0361011</v>
      </c>
      <c r="D8" s="3">
        <f t="shared" si="2"/>
        <v>4.78779254</v>
      </c>
      <c r="E8" s="4">
        <f t="shared" si="3"/>
        <v>1.711994501</v>
      </c>
    </row>
    <row r="9">
      <c r="A9" s="3">
        <v>0.691</v>
      </c>
      <c r="B9" s="3">
        <v>10.03</v>
      </c>
      <c r="C9" s="3">
        <f t="shared" si="1"/>
        <v>68.89332004</v>
      </c>
      <c r="D9" s="3">
        <f t="shared" si="2"/>
        <v>4.232559222</v>
      </c>
      <c r="E9" s="4">
        <f t="shared" si="3"/>
        <v>2.305580602</v>
      </c>
    </row>
    <row r="10">
      <c r="A10" s="3">
        <v>0.722</v>
      </c>
      <c r="B10" s="3">
        <v>21.05</v>
      </c>
      <c r="C10" s="3">
        <f t="shared" si="1"/>
        <v>34.29928741</v>
      </c>
      <c r="D10" s="3">
        <f t="shared" si="2"/>
        <v>3.535124579</v>
      </c>
      <c r="E10" s="4">
        <f t="shared" si="3"/>
        <v>3.04690056</v>
      </c>
    </row>
    <row r="11">
      <c r="A11" s="3">
        <v>0.738</v>
      </c>
      <c r="B11" s="3">
        <v>30.57</v>
      </c>
      <c r="C11" s="3">
        <f t="shared" si="1"/>
        <v>24.14131501</v>
      </c>
      <c r="D11" s="3">
        <f t="shared" si="2"/>
        <v>3.183924689</v>
      </c>
      <c r="E11" s="4">
        <f t="shared" si="3"/>
        <v>3.420019136</v>
      </c>
    </row>
    <row r="12">
      <c r="A12" s="3">
        <v>0.749</v>
      </c>
      <c r="B12" s="3">
        <v>40.5</v>
      </c>
      <c r="C12" s="3">
        <f t="shared" si="1"/>
        <v>18.49382716</v>
      </c>
      <c r="D12" s="3">
        <f t="shared" si="2"/>
        <v>2.917437009</v>
      </c>
      <c r="E12" s="4">
        <f t="shared" si="3"/>
        <v>3.701301974</v>
      </c>
    </row>
    <row r="13">
      <c r="A13" s="3">
        <v>0.758</v>
      </c>
      <c r="B13" s="3">
        <v>50.3</v>
      </c>
      <c r="C13" s="3">
        <f t="shared" si="1"/>
        <v>15.0695825</v>
      </c>
      <c r="D13" s="3">
        <f t="shared" si="2"/>
        <v>2.712678309</v>
      </c>
      <c r="E13" s="4">
        <f t="shared" si="3"/>
        <v>3.918005077</v>
      </c>
    </row>
    <row r="14">
      <c r="A14" s="3">
        <v>0.765</v>
      </c>
      <c r="B14" s="3">
        <v>60.9</v>
      </c>
      <c r="C14" s="3">
        <f t="shared" si="1"/>
        <v>12.56157635</v>
      </c>
      <c r="D14" s="3">
        <f t="shared" si="2"/>
        <v>2.530642659</v>
      </c>
      <c r="E14" s="4">
        <f t="shared" si="3"/>
        <v>4.109233175</v>
      </c>
    </row>
    <row r="15">
      <c r="A15" s="3">
        <v>0.771</v>
      </c>
      <c r="B15" s="3">
        <v>70.1</v>
      </c>
      <c r="C15" s="3">
        <f t="shared" si="1"/>
        <v>10.99857347</v>
      </c>
      <c r="D15" s="3">
        <f t="shared" si="2"/>
        <v>2.39776558</v>
      </c>
      <c r="E15" s="4">
        <f t="shared" si="3"/>
        <v>4.249922794</v>
      </c>
    </row>
    <row r="16">
      <c r="A16" s="3">
        <v>0.776</v>
      </c>
      <c r="B16" s="3">
        <v>80.4</v>
      </c>
      <c r="C16" s="3">
        <f t="shared" si="1"/>
        <v>9.651741294</v>
      </c>
      <c r="D16" s="3">
        <f t="shared" si="2"/>
        <v>2.267138344</v>
      </c>
      <c r="E16" s="4">
        <f t="shared" si="3"/>
        <v>4.387014176</v>
      </c>
    </row>
    <row r="17">
      <c r="A17" s="3">
        <v>0.785</v>
      </c>
      <c r="B17" s="3">
        <v>99.8</v>
      </c>
      <c r="C17" s="3">
        <f t="shared" si="1"/>
        <v>7.865731463</v>
      </c>
      <c r="D17" s="3">
        <f t="shared" si="2"/>
        <v>2.062515534</v>
      </c>
      <c r="E17" s="4">
        <f t="shared" si="3"/>
        <v>4.603168183</v>
      </c>
    </row>
    <row r="18">
      <c r="A18" s="3">
        <v>0.793</v>
      </c>
      <c r="B18" s="3">
        <v>121.0</v>
      </c>
      <c r="C18" s="3">
        <f t="shared" si="1"/>
        <v>6.553719008</v>
      </c>
      <c r="D18" s="3">
        <f t="shared" si="2"/>
        <v>1.880032676</v>
      </c>
      <c r="E18" s="4">
        <f t="shared" si="3"/>
        <v>4.795790546</v>
      </c>
    </row>
    <row r="19">
      <c r="A19" s="3">
        <v>0.799</v>
      </c>
      <c r="B19" s="3">
        <v>140.9</v>
      </c>
      <c r="C19" s="3">
        <f t="shared" si="1"/>
        <v>5.670688432</v>
      </c>
      <c r="D19" s="3">
        <f t="shared" si="2"/>
        <v>1.735310527</v>
      </c>
      <c r="E19" s="4">
        <f t="shared" si="3"/>
        <v>4.948050419</v>
      </c>
    </row>
  </sheetData>
  <drawing r:id="rId1"/>
</worksheet>
</file>