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9"/>
  <workbookPr filterPrivacy="1" defaultThemeVersion="124226"/>
  <xr:revisionPtr revIDLastSave="6" documentId="11_079995BBBBD304D5CB83C84CC8B5440C8ED0462C" xr6:coauthVersionLast="45" xr6:coauthVersionMax="45" xr10:uidLastSave="{ECA7B0EE-E228-446B-8423-E07F482AEA9F}"/>
  <bookViews>
    <workbookView xWindow="240" yWindow="108" windowWidth="14808" windowHeight="8016" firstSheet="1" activeTab="1" xr2:uid="{00000000-000D-0000-FFFF-FFFF00000000}"/>
  </bookViews>
  <sheets>
    <sheet name="Introduction" sheetId="9" r:id="rId1"/>
    <sheet name="WASH" sheetId="1" r:id="rId2"/>
    <sheet name="Sheet1" sheetId="10" r:id="rId3"/>
    <sheet name="Sanitation Data" sheetId="6" state="hidden" r:id="rId4"/>
    <sheet name="Water Data" sheetId="7" state="hidden" r:id="rId5"/>
    <sheet name="Hygiene Data" sheetId="8" state="hidden" r:id="rId6"/>
  </sheets>
  <definedNames>
    <definedName name="_xlnm._FilterDatabase" localSheetId="1" hidden="1">WASH!$A$2:$BI$154</definedName>
    <definedName name="RURAL_SANITATION">#REF!</definedName>
    <definedName name="RURAL_WATER">#REF!</definedName>
    <definedName name="test">#REF!</definedName>
    <definedName name="URBAN_SANITATION">#REF!</definedName>
    <definedName name="URBAN_WATER">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BI154" i="1" l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BI64" i="1"/>
  <c r="BH64" i="1"/>
  <c r="BG64" i="1"/>
  <c r="BF64" i="1"/>
  <c r="BE64" i="1"/>
  <c r="BD64" i="1"/>
  <c r="BC64" i="1"/>
  <c r="BB64" i="1"/>
  <c r="BA64" i="1"/>
  <c r="AX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G25" i="1"/>
  <c r="F25" i="1"/>
  <c r="E25" i="1"/>
  <c r="D25" i="1"/>
  <c r="C25" i="1"/>
  <c r="B25" i="1"/>
  <c r="A25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L45" i="9"/>
</calcChain>
</file>

<file path=xl/sharedStrings.xml><?xml version="1.0" encoding="utf-8"?>
<sst xmlns="http://schemas.openxmlformats.org/spreadsheetml/2006/main" count="1574" uniqueCount="430">
  <si>
    <t>Joint Monitoring Programme for Water Supply, Sanitation and Hygiene</t>
  </si>
  <si>
    <t>Estimates on water, 
sanitation and hygiene in schools by country
 (2016)</t>
  </si>
  <si>
    <t xml:space="preserve">
Countries, areas and territories</t>
  </si>
  <si>
    <t>Updated June 2018</t>
  </si>
  <si>
    <t>www.washdata.org</t>
  </si>
  <si>
    <t>COUNTRY, AREA OR TERRITORY</t>
  </si>
  <si>
    <t>Year</t>
  </si>
  <si>
    <t>School age population (thousands)</t>
  </si>
  <si>
    <t>% urban</t>
  </si>
  <si>
    <t>% pre-primary</t>
  </si>
  <si>
    <t>% primary</t>
  </si>
  <si>
    <t>% secondary</t>
  </si>
  <si>
    <t>NATIONAL</t>
  </si>
  <si>
    <t>URBAN</t>
  </si>
  <si>
    <t>RURAL</t>
  </si>
  <si>
    <t>PRE-PRIMARY</t>
  </si>
  <si>
    <t>PRIMARY</t>
  </si>
  <si>
    <t>SECONDARY</t>
  </si>
  <si>
    <t>Basic water service 
(improved and available)</t>
  </si>
  <si>
    <r>
      <t xml:space="preserve">Limited water service 
</t>
    </r>
    <r>
      <rPr>
        <i/>
        <sz val="8"/>
        <color theme="1"/>
        <rFont val="Calibri"/>
        <family val="2"/>
        <scheme val="minor"/>
      </rPr>
      <t>(improved, not available)</t>
    </r>
  </si>
  <si>
    <r>
      <t xml:space="preserve">No water service 
</t>
    </r>
    <r>
      <rPr>
        <i/>
        <sz val="8"/>
        <color theme="1"/>
        <rFont val="Calibri"/>
        <family val="2"/>
        <scheme val="minor"/>
      </rPr>
      <t>(no facility or unimproved)</t>
    </r>
  </si>
  <si>
    <r>
      <t xml:space="preserve">Basic water service 
</t>
    </r>
    <r>
      <rPr>
        <i/>
        <sz val="8"/>
        <color theme="0"/>
        <rFont val="Calibri"/>
        <family val="2"/>
        <scheme val="minor"/>
      </rPr>
      <t>(improved and available)</t>
    </r>
  </si>
  <si>
    <r>
      <t xml:space="preserve">Basic sanitation service
</t>
    </r>
    <r>
      <rPr>
        <i/>
        <sz val="8"/>
        <color theme="0"/>
        <rFont val="Calibri"/>
        <family val="2"/>
        <scheme val="minor"/>
      </rPr>
      <t>(improved, usable and single-sex)</t>
    </r>
  </si>
  <si>
    <r>
      <t xml:space="preserve">Limited sanitation service
</t>
    </r>
    <r>
      <rPr>
        <i/>
        <sz val="8"/>
        <color theme="1"/>
        <rFont val="Calibri"/>
        <family val="2"/>
        <scheme val="minor"/>
      </rPr>
      <t>(improved, not usable or not single-sex)</t>
    </r>
  </si>
  <si>
    <r>
      <t xml:space="preserve">No sanitation service 
</t>
    </r>
    <r>
      <rPr>
        <i/>
        <sz val="8"/>
        <color theme="1"/>
        <rFont val="Calibri"/>
        <family val="2"/>
        <scheme val="minor"/>
      </rPr>
      <t>(no facility or unimproved)</t>
    </r>
  </si>
  <si>
    <r>
      <t xml:space="preserve">Basic hygiene service
</t>
    </r>
    <r>
      <rPr>
        <i/>
        <sz val="8"/>
        <color theme="0"/>
        <rFont val="Calibri"/>
        <family val="2"/>
        <scheme val="minor"/>
      </rPr>
      <t>(facility with water and soap)</t>
    </r>
  </si>
  <si>
    <r>
      <t xml:space="preserve">Limited hygiene service 
</t>
    </r>
    <r>
      <rPr>
        <i/>
        <sz val="8"/>
        <color theme="1"/>
        <rFont val="Calibri"/>
        <family val="2"/>
        <scheme val="minor"/>
      </rPr>
      <t>(facility with water, but no soap)</t>
    </r>
  </si>
  <si>
    <r>
      <t xml:space="preserve">No hygiene service 
</t>
    </r>
    <r>
      <rPr>
        <i/>
        <sz val="8"/>
        <color theme="1"/>
        <rFont val="Calibri"/>
        <family val="2"/>
        <scheme val="minor"/>
      </rPr>
      <t>(no facility or no water)</t>
    </r>
  </si>
  <si>
    <t>name</t>
  </si>
  <si>
    <t>year</t>
  </si>
  <si>
    <t>schoolagepop_nat</t>
  </si>
  <si>
    <t>prop_urb</t>
  </si>
  <si>
    <t>prop_pre</t>
  </si>
  <si>
    <t>prop_pri</t>
  </si>
  <si>
    <t>prop_sec</t>
  </si>
  <si>
    <t>san_bas_nat</t>
  </si>
  <si>
    <t>san_lim_nat</t>
  </si>
  <si>
    <t>san_none_nat</t>
  </si>
  <si>
    <t>san_bas_urb</t>
  </si>
  <si>
    <t>san_lim_urb</t>
  </si>
  <si>
    <t>san_none_urb</t>
  </si>
  <si>
    <t>san_bas_rur</t>
  </si>
  <si>
    <t>san_lim_rur</t>
  </si>
  <si>
    <t>san_none_rur</t>
  </si>
  <si>
    <t>san_bas_pre</t>
  </si>
  <si>
    <t>san_lim_pre</t>
  </si>
  <si>
    <t>san_none_pre</t>
  </si>
  <si>
    <t>san_bas_pri</t>
  </si>
  <si>
    <t>san_lim_pri</t>
  </si>
  <si>
    <t>san_none_pri</t>
  </si>
  <si>
    <t>san_bas_sec</t>
  </si>
  <si>
    <t>san_lim_sec</t>
  </si>
  <si>
    <t>san_none_sec</t>
  </si>
  <si>
    <t>s_flag_nat</t>
  </si>
  <si>
    <t>sl</t>
  </si>
  <si>
    <t>iso3</t>
  </si>
  <si>
    <t>san_fac_nat</t>
  </si>
  <si>
    <t>san_imp_nat</t>
  </si>
  <si>
    <t>san_fac_pre</t>
  </si>
  <si>
    <t>san_imp_pre</t>
  </si>
  <si>
    <t>san_fac_pri</t>
  </si>
  <si>
    <t>san_imp_pri</t>
  </si>
  <si>
    <t>san_fac_rur</t>
  </si>
  <si>
    <t>san_imp_rur</t>
  </si>
  <si>
    <t>san_fac_sec</t>
  </si>
  <si>
    <t>san_imp_sec</t>
  </si>
  <si>
    <t>san_fac_urb</t>
  </si>
  <si>
    <t>san_imp_urb</t>
  </si>
  <si>
    <t>any_data</t>
  </si>
  <si>
    <t>name2</t>
  </si>
  <si>
    <t>year2</t>
  </si>
  <si>
    <t>Afghanistan</t>
  </si>
  <si>
    <t>AFG</t>
  </si>
  <si>
    <t>Algeria</t>
  </si>
  <si>
    <t>DZA</t>
  </si>
  <si>
    <t>Andorra</t>
  </si>
  <si>
    <t>AND</t>
  </si>
  <si>
    <t>Angola</t>
  </si>
  <si>
    <t>AGO</t>
  </si>
  <si>
    <t>Argentina</t>
  </si>
  <si>
    <t>ARG</t>
  </si>
  <si>
    <t>Australia</t>
  </si>
  <si>
    <t>AUS</t>
  </si>
  <si>
    <t>Azerbaijan</t>
  </si>
  <si>
    <t>AZE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</si>
  <si>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</si>
  <si>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</si>
  <si>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</si>
  <si>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</si>
  <si>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</si>
  <si>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</si>
  <si>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</si>
  <si>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</si>
  <si>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</si>
  <si>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</si>
  <si>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</si>
  <si>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</si>
  <si>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</si>
  <si>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</si>
  <si>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</si>
  <si>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</si>
  <si>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 (Plurinational State of)</t>
  </si>
  <si>
    <t>BOL</t>
  </si>
  <si>
    <t>Botswana</t>
  </si>
  <si>
    <t>BWA</t>
  </si>
  <si>
    <t>Brazil</t>
  </si>
  <si>
    <t>BRA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</si>
  <si>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</si>
  <si>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</si>
  <si>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</si>
  <si>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</si>
  <si>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</si>
  <si>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</si>
  <si>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</si>
  <si>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</si>
  <si>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</si>
  <si>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</si>
  <si>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</si>
  <si>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</si>
  <si>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</si>
  <si>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</si>
  <si>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</si>
  <si>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</si>
  <si>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</si>
  <si>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</si>
  <si>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China, Hong Kong Special Administrative Region</t>
  </si>
  <si>
    <t>HKG</t>
  </si>
  <si>
    <t>China, Macao Special Administrative Region</t>
  </si>
  <si>
    <t>MAC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</si>
  <si>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</si>
  <si>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</si>
  <si>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</si>
  <si>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</si>
  <si>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</si>
  <si>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</si>
  <si>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</si>
  <si>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</si>
  <si>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</si>
  <si>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</si>
  <si>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</si>
  <si>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</si>
  <si>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</si>
  <si>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</si>
  <si>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</si>
  <si>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</si>
  <si>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</si>
  <si>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</si>
  <si>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</si>
  <si>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</si>
  <si>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</si>
  <si>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</si>
  <si>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</si>
  <si>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</si>
  <si>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</si>
  <si>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</si>
  <si>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</si>
  <si>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</si>
  <si>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</si>
  <si>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</si>
  <si>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</si>
  <si>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</si>
  <si>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</si>
  <si>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</si>
  <si>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</si>
  <si>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</si>
  <si>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</si>
  <si>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</si>
  <si>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</si>
  <si>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</si>
  <si>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</si>
  <si>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</si>
  <si>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</si>
  <si>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</si>
  <si>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</si>
  <si>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</si>
  <si>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</si>
  <si>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</si>
  <si>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</si>
  <si>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</si>
  <si>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</si>
  <si>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</si>
  <si>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</si>
  <si>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</si>
  <si>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</si>
  <si>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</si>
  <si>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</si>
  <si>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</si>
  <si>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</si>
  <si>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</si>
  <si>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</si>
  <si>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</si>
  <si>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</si>
  <si>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</si>
  <si>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</si>
  <si>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</si>
  <si>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</si>
  <si>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</si>
  <si>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</si>
  <si>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</si>
  <si>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</si>
  <si>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</si>
  <si>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</si>
  <si>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</si>
  <si>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</si>
  <si>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</si>
  <si>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India</t>
  </si>
  <si>
    <t>IND</t>
  </si>
  <si>
    <t>Indonesia</t>
  </si>
  <si>
    <t>IDN</t>
  </si>
  <si>
    <t>Israel</t>
  </si>
  <si>
    <t>ISR</t>
  </si>
  <si>
    <t>Italy</t>
  </si>
  <si>
    <t>ITA</t>
  </si>
  <si>
    <t>Jamaica</t>
  </si>
  <si>
    <t>JAM</t>
  </si>
  <si>
    <t>Jordan</t>
  </si>
  <si>
    <t>JOR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</si>
  <si>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</si>
  <si>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</si>
  <si>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</si>
  <si>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</si>
  <si>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</si>
  <si>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</si>
  <si>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</si>
  <si>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</si>
  <si>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</si>
  <si>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</si>
  <si>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</si>
  <si>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</si>
  <si>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</si>
  <si>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</si>
  <si>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</si>
  <si>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</si>
  <si>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</si>
  <si>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</si>
  <si>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</si>
  <si>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</si>
  <si>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</si>
  <si>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</si>
  <si>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</si>
  <si>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</si>
  <si>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</si>
  <si>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</si>
  <si>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</si>
  <si>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</si>
  <si>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</si>
  <si>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</si>
  <si>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</si>
  <si>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</si>
  <si>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</si>
  <si>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</si>
  <si>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</si>
  <si>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</si>
  <si>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Monaco</t>
  </si>
  <si>
    <t>MCO</t>
  </si>
  <si>
    <t>Mongolia</t>
  </si>
  <si>
    <t>MNG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</si>
  <si>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</si>
  <si>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</si>
  <si>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</si>
  <si>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</si>
  <si>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</si>
  <si>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</si>
  <si>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</si>
  <si>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</si>
  <si>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</si>
  <si>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</si>
  <si>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</si>
  <si>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</si>
  <si>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</si>
  <si>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</si>
  <si>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</si>
  <si>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</si>
  <si>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</si>
  <si>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</si>
  <si>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</si>
  <si>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</si>
  <si>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</si>
  <si>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</si>
  <si>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</si>
  <si>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</si>
  <si>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</si>
  <si>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</si>
  <si>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</si>
  <si>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</si>
  <si>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</si>
  <si>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</si>
  <si>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</si>
  <si>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</si>
  <si>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</si>
  <si>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</si>
  <si>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</si>
  <si>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</si>
  <si>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</si>
  <si>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</si>
  <si>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Portugal</t>
  </si>
  <si>
    <t>PRT</t>
  </si>
  <si>
    <t>Qatar</t>
  </si>
  <si>
    <t>QAT</t>
  </si>
  <si>
    <t>Republic of Korea</t>
  </si>
  <si>
    <t>KOR</t>
  </si>
  <si>
    <t>Republic of Moldova</t>
  </si>
  <si>
    <t>MDA</t>
  </si>
  <si>
    <t>Russian Federation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</si>
  <si>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</si>
  <si>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</si>
  <si>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</si>
  <si>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</si>
  <si>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</si>
  <si>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</si>
  <si>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</si>
  <si>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</si>
  <si>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</si>
  <si>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</si>
  <si>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</si>
  <si>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</si>
  <si>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</si>
  <si>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</si>
  <si>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</si>
  <si>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</si>
  <si>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</si>
  <si>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</si>
  <si>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</si>
  <si>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</si>
  <si>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</si>
  <si>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</si>
  <si>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</si>
  <si>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</si>
  <si>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</si>
  <si>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</si>
  <si>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</si>
  <si>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</si>
  <si>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</si>
  <si>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</si>
  <si>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</si>
  <si>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</si>
  <si>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</si>
  <si>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</si>
  <si>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</si>
  <si>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</si>
  <si>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</si>
  <si>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</si>
  <si>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</si>
  <si>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</si>
  <si>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</si>
  <si>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Switzerland</t>
  </si>
  <si>
    <t>CHE</t>
  </si>
  <si>
    <t>Tajikistan</t>
  </si>
  <si>
    <t>TJK</t>
  </si>
  <si>
    <t>Togo</t>
  </si>
  <si>
    <t>TGO</t>
  </si>
  <si>
    <t>Tunisia</t>
  </si>
  <si>
    <t>TUN</t>
  </si>
  <si>
    <t>Uganda</t>
  </si>
  <si>
    <t>UGA</t>
  </si>
  <si>
    <t>Ukraine</t>
  </si>
  <si>
    <t>UKR</t>
  </si>
  <si>
    <t>United Republic of Tanzania</t>
  </si>
  <si>
    <t>TZA</t>
  </si>
  <si>
    <t>United States of America</t>
  </si>
  <si>
    <t>USA</t>
  </si>
  <si>
    <t>Uruguay</t>
  </si>
  <si>
    <t>URY</t>
  </si>
  <si>
    <t>Uzbekistan</t>
  </si>
  <si>
    <t>UZB</t>
  </si>
  <si>
    <t>Venezuela (Bolivarian Republic of)</t>
  </si>
  <si>
    <t>VEN</t>
  </si>
  <si>
    <t>West Bank and Gaza Strip</t>
  </si>
  <si>
    <t>PSE</t>
  </si>
  <si>
    <t>Yemen</t>
  </si>
  <si>
    <t>YEM</t>
  </si>
  <si>
    <t>Zambia</t>
  </si>
  <si>
    <t>ZMB</t>
  </si>
  <si>
    <t>Zimbabwe</t>
  </si>
  <si>
    <t>ZWE</t>
  </si>
  <si>
    <t>wat_bas_nat</t>
  </si>
  <si>
    <t>wat_lim_nat</t>
  </si>
  <si>
    <t>wat_none_nat</t>
  </si>
  <si>
    <t>wat_bas_urb</t>
  </si>
  <si>
    <t>wat_lim_urb</t>
  </si>
  <si>
    <t>wat_none_urb</t>
  </si>
  <si>
    <t>wat_bas_rur</t>
  </si>
  <si>
    <t>wat_lim_rur</t>
  </si>
  <si>
    <t>wat_none_rur</t>
  </si>
  <si>
    <t>wat_bas_pre</t>
  </si>
  <si>
    <t>wat_lim_pre</t>
  </si>
  <si>
    <t>wat_none_pre</t>
  </si>
  <si>
    <t>wat_bas_pri</t>
  </si>
  <si>
    <t>wat_lim_pri</t>
  </si>
  <si>
    <t>wat_none_pri</t>
  </si>
  <si>
    <t>wat_bas_sec</t>
  </si>
  <si>
    <t>wat_lim_sec</t>
  </si>
  <si>
    <t>wat_none_sec</t>
  </si>
  <si>
    <t>w_flag_nat</t>
  </si>
  <si>
    <t>wat_fac_nat</t>
  </si>
  <si>
    <t>wat_imp_nat</t>
  </si>
  <si>
    <t>wat_fac_pre</t>
  </si>
  <si>
    <t>wat_imp_pre</t>
  </si>
  <si>
    <t>wat_fac_pri</t>
  </si>
  <si>
    <t>wat_imp_pri</t>
  </si>
  <si>
    <t>wat_fac_rur</t>
  </si>
  <si>
    <t>wat_imp_rur</t>
  </si>
  <si>
    <t>wat_fac_sec</t>
  </si>
  <si>
    <t>wat_imp_sec</t>
  </si>
  <si>
    <t>wat_fac_urb</t>
  </si>
  <si>
    <t>wat_imp_urb</t>
  </si>
  <si>
    <t>hyg_bas_nat</t>
  </si>
  <si>
    <t>hyg_lim_nat</t>
  </si>
  <si>
    <t>hyg_none_nat</t>
  </si>
  <si>
    <t>hyg_bas_urb</t>
  </si>
  <si>
    <t>hyg_lim_urb</t>
  </si>
  <si>
    <t>hyg_none_urb</t>
  </si>
  <si>
    <t>hyg_bas_rur</t>
  </si>
  <si>
    <t>hyg_lim_rur</t>
  </si>
  <si>
    <t>hyg_none_rur</t>
  </si>
  <si>
    <t>hyg_bas_pre</t>
  </si>
  <si>
    <t>hyg_lim_pre</t>
  </si>
  <si>
    <t>hyg_none_pre</t>
  </si>
  <si>
    <t>hyg_bas_pri</t>
  </si>
  <si>
    <t>hyg_lim_pri</t>
  </si>
  <si>
    <t>hyg_none_pri</t>
  </si>
  <si>
    <t>hyg_bas_sec</t>
  </si>
  <si>
    <t>hyg_lim_sec</t>
  </si>
  <si>
    <t>hyg_none_sec</t>
  </si>
  <si>
    <t>h_flag_nat</t>
  </si>
  <si>
    <t>h_flag_pre</t>
  </si>
  <si>
    <t>h_flag_pri</t>
  </si>
  <si>
    <t>h_flag_rur</t>
  </si>
  <si>
    <t>h_flag_sec</t>
  </si>
  <si>
    <t>h_flag_urb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</si>
</sst>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b/>
      <sz val="16"/>
      <color rgb="FF00B0F0"/>
      <name val="Arial"/>
      <family val="2"/>
    </font>
    <font>
      <sz val="16"/>
      <color theme="1" tint="0.34998626667073579"/>
      <name val="Arial"/>
      <family val="2"/>
    </font>
    <font>
      <b/>
      <sz val="20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i/>
      <sz val="10"/>
      <color theme="1" tint="0.34998626667073579"/>
      <name val="Arial"/>
      <family val="2"/>
    </font>
    <font>
      <u/>
      <sz val="11"/>
      <color theme="10"/>
      <name val="Calibri"/>
      <family val="2"/>
    </font>
    <font>
      <u/>
      <sz val="11"/>
      <name val="Calibri"/>
      <family val="2"/>
    </font>
    <font>
      <i/>
      <sz val="8"/>
      <color theme="1"/>
      <name val="Arial"/>
      <family val="2"/>
    </font>
    <font>
      <b/>
      <sz val="8"/>
      <color rgb="FF6C70A4"/>
      <name val="Arial"/>
      <family val="2"/>
    </font>
    <font>
      <u/>
      <sz val="10"/>
      <name val="Arial"/>
      <family val="2"/>
    </font>
    <font>
      <sz val="12"/>
      <color theme="0" tint="-0.49995422223578601"/>
      <name val="Arial"/>
      <family val="2"/>
    </font>
    <font>
      <u/>
      <sz val="10"/>
      <color theme="0" tint="-0.49995422223578601"/>
      <name val="Arial"/>
      <family val="2"/>
    </font>
    <font>
      <b/>
      <sz val="18"/>
      <color theme="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6D0D2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1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1" fillId="8" borderId="0">
      <alignment horizontal="center" vertical="center"/>
    </xf>
  </cellStyleXfs>
  <cellXfs count="47">
    <xf numFmtId="0" fontId="0" fillId="0" borderId="0" xfId="0"/>
    <xf numFmtId="0" fontId="2" fillId="0" borderId="0" xfId="0" applyFont="1"/>
    <xf numFmtId="0" fontId="2" fillId="7" borderId="0" xfId="0" applyFont="1" applyFill="1"/>
    <xf numFmtId="0" fontId="2" fillId="7" borderId="2" xfId="0" applyFont="1" applyFill="1" applyBorder="1"/>
    <xf numFmtId="0" fontId="3" fillId="7" borderId="1" xfId="0" applyFont="1" applyFill="1" applyBorder="1" applyAlignment="1">
      <alignment vertical="center"/>
    </xf>
    <xf numFmtId="0" fontId="4" fillId="7" borderId="0" xfId="1" applyFont="1" applyFill="1"/>
    <xf numFmtId="0" fontId="5" fillId="7" borderId="0" xfId="1" applyFont="1" applyFill="1"/>
    <xf numFmtId="0" fontId="6" fillId="7" borderId="0" xfId="2" applyFill="1"/>
    <xf numFmtId="0" fontId="6" fillId="0" borderId="0" xfId="2"/>
    <xf numFmtId="0" fontId="7" fillId="7" borderId="0" xfId="1" applyFont="1" applyFill="1" applyAlignment="1">
      <alignment horizontal="center"/>
    </xf>
    <xf numFmtId="0" fontId="6" fillId="7" borderId="0" xfId="2" applyFont="1" applyFill="1"/>
    <xf numFmtId="0" fontId="8" fillId="7" borderId="0" xfId="1" applyFont="1" applyFill="1" applyAlignment="1">
      <alignment horizontal="left" indent="1"/>
    </xf>
    <xf numFmtId="0" fontId="9" fillId="7" borderId="0" xfId="1" applyFont="1" applyFill="1" applyAlignment="1">
      <alignment horizontal="center" vertical="center" wrapText="1"/>
    </xf>
    <xf numFmtId="0" fontId="10" fillId="7" borderId="0" xfId="1" applyFont="1" applyFill="1" applyAlignment="1">
      <alignment horizontal="center" wrapText="1"/>
    </xf>
    <xf numFmtId="0" fontId="11" fillId="7" borderId="0" xfId="1" applyFont="1" applyFill="1" applyAlignment="1">
      <alignment horizontal="center"/>
    </xf>
    <xf numFmtId="0" fontId="6" fillId="0" borderId="0" xfId="2" quotePrefix="1" applyAlignment="1">
      <alignment horizontal="center" wrapText="1"/>
    </xf>
    <xf numFmtId="0" fontId="12" fillId="7" borderId="0" xfId="1" applyFont="1" applyFill="1" applyAlignment="1">
      <alignment horizontal="center"/>
    </xf>
    <xf numFmtId="0" fontId="13" fillId="7" borderId="0" xfId="1" applyFont="1" applyFill="1" applyAlignment="1">
      <alignment horizontal="center"/>
    </xf>
    <xf numFmtId="0" fontId="15" fillId="7" borderId="0" xfId="3" applyFont="1" applyFill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6" fillId="7" borderId="0" xfId="2" applyFill="1" applyBorder="1"/>
    <xf numFmtId="0" fontId="5" fillId="7" borderId="0" xfId="1" applyFont="1" applyFill="1" applyBorder="1"/>
    <xf numFmtId="0" fontId="18" fillId="7" borderId="0" xfId="4" applyFont="1" applyFill="1" applyBorder="1" applyAlignment="1">
      <alignment horizontal="center"/>
    </xf>
    <xf numFmtId="0" fontId="19" fillId="7" borderId="0" xfId="1" applyFont="1" applyFill="1" applyBorder="1"/>
    <xf numFmtId="0" fontId="20" fillId="7" borderId="0" xfId="4" applyFont="1" applyFill="1" applyBorder="1" applyAlignment="1">
      <alignment horizontal="center"/>
    </xf>
    <xf numFmtId="0" fontId="21" fillId="7" borderId="0" xfId="5" applyFill="1">
      <alignment horizontal="center" vertical="center"/>
    </xf>
    <xf numFmtId="0" fontId="22" fillId="7" borderId="0" xfId="1" applyFont="1" applyFill="1"/>
    <xf numFmtId="0" fontId="23" fillId="7" borderId="0" xfId="1" applyFont="1" applyFill="1" applyAlignment="1">
      <alignment horizontal="left" indent="1"/>
    </xf>
    <xf numFmtId="0" fontId="18" fillId="7" borderId="0" xfId="4" applyFont="1" applyFill="1" applyAlignment="1">
      <alignment horizontal="left" indent="1"/>
    </xf>
    <xf numFmtId="0" fontId="24" fillId="7" borderId="0" xfId="1" applyFont="1" applyFill="1" applyAlignment="1">
      <alignment horizontal="left" indent="1"/>
    </xf>
    <xf numFmtId="0" fontId="18" fillId="7" borderId="0" xfId="4" applyFont="1" applyFill="1" applyAlignment="1">
      <alignment horizontal="left" indent="2"/>
    </xf>
    <xf numFmtId="0" fontId="25" fillId="0" borderId="0" xfId="2" applyFont="1"/>
    <xf numFmtId="1" fontId="2" fillId="7" borderId="2" xfId="0" applyNumberFormat="1" applyFont="1" applyFill="1" applyBorder="1" applyAlignment="1">
      <alignment horizontal="center"/>
    </xf>
    <xf numFmtId="1" fontId="2" fillId="7" borderId="2" xfId="0" applyNumberFormat="1" applyFont="1" applyFill="1" applyBorder="1" applyAlignment="1">
      <alignment horizontal="right"/>
    </xf>
    <xf numFmtId="0" fontId="26" fillId="9" borderId="0" xfId="0" applyFont="1" applyFill="1" applyAlignment="1">
      <alignment horizontal="center" textRotation="90" wrapText="1"/>
    </xf>
    <xf numFmtId="0" fontId="27" fillId="2" borderId="0" xfId="0" applyFont="1" applyFill="1" applyAlignment="1">
      <alignment horizontal="center" textRotation="90" wrapText="1"/>
    </xf>
    <xf numFmtId="0" fontId="27" fillId="5" borderId="0" xfId="0" applyFont="1" applyFill="1" applyAlignment="1">
      <alignment horizontal="center" textRotation="90" wrapText="1"/>
    </xf>
    <xf numFmtId="0" fontId="26" fillId="3" borderId="0" xfId="0" applyFont="1" applyFill="1" applyAlignment="1">
      <alignment horizontal="center" textRotation="90" wrapText="1"/>
    </xf>
    <xf numFmtId="0" fontId="26" fillId="4" borderId="0" xfId="0" applyFont="1" applyFill="1" applyAlignment="1">
      <alignment horizontal="center" textRotation="90" wrapText="1"/>
    </xf>
    <xf numFmtId="164" fontId="2" fillId="7" borderId="2" xfId="0" applyNumberFormat="1" applyFont="1" applyFill="1" applyBorder="1" applyAlignment="1">
      <alignment horizontal="right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textRotation="90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textRotation="90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</cellXfs>
  <cellStyles count="6">
    <cellStyle name="General Headings" xfId="5" xr:uid="{00000000-0005-0000-0000-000000000000}"/>
    <cellStyle name="Hyperlink" xfId="3" builtinId="8"/>
    <cellStyle name="Hyperlink 2" xfId="4" xr:uid="{00000000-0005-0000-0000-000002000000}"/>
    <cellStyle name="Normal" xfId="0" builtinId="0"/>
    <cellStyle name="Normal 2 2" xfId="2" xr:uid="{00000000-0005-0000-0000-000004000000}"/>
    <cellStyle name="Normal 6" xfId="1" xr:uid="{00000000-0005-0000-0000-000005000000}"/>
  </cellStyles>
  <dxfs count="0"/>
  <tableStyles count="0" defaultTableStyle="TableStyleMedium2" defaultPivotStyle="PivotStyleMedium9"/>
  <colors>
    <mruColors>
      <color rgb="FF0066CC"/>
      <color rgb="FF54AB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168867</xdr:colOff>
      <xdr:row>22</xdr:row>
      <xdr:rowOff>88974</xdr:rowOff>
    </xdr:from>
    <xdr:to>
      <xdr:col>3</xdr:col>
      <xdr:colOff>20649</xdr:colOff>
      <xdr:row>22</xdr:row>
      <xdr:rowOff>227153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867" y="6213549"/>
          <a:ext cx="4452357" cy="138179"/>
        </a:xfrm>
        <a:prstGeom prst="rect">
          <a:avLst/>
        </a:prstGeom>
      </xdr:spPr>
    </xdr:pic>
    <xdr:clientData/>
  </xdr:twoCellAnchor>
  <xdr:oneCellAnchor>
    <xdr:from>
      <xdr:col>1</xdr:col>
      <xdr:colOff>7744</xdr:colOff>
      <xdr:row>0</xdr:row>
      <xdr:rowOff>162622</xdr:rowOff>
    </xdr:from>
    <xdr:ext cx="622300" cy="545561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3296"/>
        <a:stretch/>
      </xdr:blipFill>
      <xdr:spPr>
        <a:xfrm>
          <a:off x="388744" y="162622"/>
          <a:ext cx="622300" cy="545561"/>
        </a:xfrm>
        <a:prstGeom prst="rect">
          <a:avLst/>
        </a:prstGeom>
      </xdr:spPr>
    </xdr:pic>
    <xdr:clientData/>
  </xdr:oneCellAnchor>
  <xdr:oneCellAnchor>
    <xdr:from>
      <xdr:col>2</xdr:col>
      <xdr:colOff>4057805</xdr:colOff>
      <xdr:row>0</xdr:row>
      <xdr:rowOff>162622</xdr:rowOff>
    </xdr:from>
    <xdr:ext cx="606095" cy="532897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0984"/>
        <a:stretch/>
      </xdr:blipFill>
      <xdr:spPr>
        <a:xfrm>
          <a:off x="4619780" y="162622"/>
          <a:ext cx="606095" cy="532897"/>
        </a:xfrm>
        <a:prstGeom prst="rect">
          <a:avLst/>
        </a:prstGeom>
      </xdr:spPr>
    </xdr:pic>
    <xdr:clientData/>
  </xdr:oneCellAnchor>
  <xdr:twoCellAnchor editAs="oneCell">
    <xdr:from>
      <xdr:col>2</xdr:col>
      <xdr:colOff>1150937</xdr:colOff>
      <xdr:row>0</xdr:row>
      <xdr:rowOff>147637</xdr:rowOff>
    </xdr:from>
    <xdr:to>
      <xdr:col>2</xdr:col>
      <xdr:colOff>3366289</xdr:colOff>
      <xdr:row>1</xdr:row>
      <xdr:rowOff>177850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2912" y="147637"/>
          <a:ext cx="2215352" cy="582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washdata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287392803735466E-2"/>
  </sheetPr>
  <dimension ref="A1:R45"/>
  <sheetViews>
    <sheetView topLeftCell="C16" zoomScale="110" zoomScaleNormal="110" zoomScalePageLayoutView="123" workbookViewId="0">
      <selection activeCell="C20" sqref="C20"/>
    </sheetView>
  </sheetViews>
  <sheetFormatPr defaultColWidth="8.85546875" defaultRowHeight="13.15"/>
  <cols>
    <col min="1" max="1" width="5.7109375" style="8" customWidth="1"/>
    <col min="2" max="2" width="2.7109375" style="8" customWidth="1"/>
    <col min="3" max="3" width="66.28515625" style="8" customWidth="1"/>
    <col min="4" max="4" width="8.85546875" style="8" customWidth="1"/>
    <col min="5" max="16384" width="8.85546875" style="8"/>
  </cols>
  <sheetData>
    <row r="1" spans="1:18" ht="44.1" customHeight="1">
      <c r="A1" s="5"/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22.9">
      <c r="A2" s="6"/>
      <c r="B2" s="6"/>
      <c r="C2" s="9"/>
      <c r="D2" s="6"/>
      <c r="E2" s="7"/>
      <c r="F2" s="7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15">
      <c r="A3" s="6"/>
      <c r="B3" s="6"/>
      <c r="C3" s="6"/>
      <c r="D3" s="6"/>
      <c r="F3" s="6"/>
      <c r="G3" s="6"/>
      <c r="H3" s="10"/>
      <c r="I3" s="10"/>
      <c r="J3" s="10"/>
      <c r="K3" s="10"/>
      <c r="L3" s="7"/>
      <c r="M3" s="7"/>
      <c r="N3" s="7"/>
      <c r="O3" s="7"/>
      <c r="P3" s="7"/>
      <c r="Q3" s="7"/>
      <c r="R3" s="7"/>
    </row>
    <row r="4" spans="1:18" ht="15">
      <c r="A4" s="6"/>
      <c r="B4" s="6"/>
      <c r="D4" s="6"/>
      <c r="E4" s="11"/>
      <c r="F4" s="7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42">
      <c r="A5" s="6"/>
      <c r="B5" s="6"/>
      <c r="C5" s="12" t="s">
        <v>0</v>
      </c>
      <c r="D5" s="6"/>
      <c r="E5" s="11"/>
      <c r="F5" s="7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21">
      <c r="A6" s="6"/>
      <c r="B6" s="6"/>
      <c r="C6" s="12"/>
      <c r="D6" s="6"/>
      <c r="E6" s="11"/>
      <c r="F6" s="7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21">
      <c r="A7" s="6"/>
      <c r="B7" s="6"/>
      <c r="C7" s="12"/>
      <c r="D7" s="6"/>
      <c r="E7" s="11"/>
      <c r="F7" s="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21">
      <c r="A8" s="6"/>
      <c r="B8" s="6"/>
      <c r="C8" s="12"/>
      <c r="D8" s="6"/>
      <c r="E8" s="11"/>
      <c r="F8" s="7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21">
      <c r="A9" s="6"/>
      <c r="B9" s="6"/>
      <c r="C9" s="12"/>
      <c r="D9" s="6"/>
      <c r="E9" s="11"/>
      <c r="F9" s="7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21">
      <c r="A10" s="6"/>
      <c r="B10" s="6"/>
      <c r="C10" s="12"/>
      <c r="D10" s="6"/>
      <c r="E10" s="11"/>
      <c r="F10" s="7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61.15">
      <c r="A11" s="6"/>
      <c r="B11" s="6"/>
      <c r="C11" s="13" t="s">
        <v>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4.6">
      <c r="A12" s="6"/>
      <c r="B12" s="6"/>
      <c r="C12" s="1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5">
      <c r="A13" s="6"/>
      <c r="B13" s="6"/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27" customHeight="1">
      <c r="A14" s="6"/>
      <c r="B14" s="6"/>
      <c r="C14" s="15" t="s">
        <v>2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5">
      <c r="A15" s="6"/>
      <c r="B15" s="6"/>
      <c r="C15" s="1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5">
      <c r="A16" s="6"/>
      <c r="B16" s="6"/>
      <c r="C16" s="1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5">
      <c r="A17" s="6"/>
      <c r="B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5">
      <c r="A18" s="6"/>
      <c r="B18" s="6"/>
      <c r="C18" s="17" t="s">
        <v>3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5">
      <c r="A19" s="6"/>
      <c r="B19" s="6"/>
      <c r="C19" s="1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15.6">
      <c r="A20" s="6"/>
      <c r="B20" s="6"/>
      <c r="C20" s="18" t="s">
        <v>4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15">
      <c r="A21" s="6"/>
      <c r="B21" s="6"/>
      <c r="C21" s="1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9" customHeight="1">
      <c r="A22" s="6"/>
      <c r="B22" s="7"/>
      <c r="C22" s="19"/>
      <c r="D22" s="20"/>
      <c r="E22" s="21"/>
      <c r="F22" s="20"/>
      <c r="G22" s="20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6.1" customHeight="1">
      <c r="A23" s="6"/>
      <c r="B23" s="21"/>
      <c r="C23" s="22"/>
      <c r="D23" s="20"/>
      <c r="E23" s="23"/>
      <c r="F23" s="20"/>
      <c r="G23" s="20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15">
      <c r="A24" s="6"/>
      <c r="B24" s="21"/>
      <c r="C24" s="24"/>
      <c r="D24" s="20"/>
      <c r="E24" s="20"/>
      <c r="F24" s="20"/>
      <c r="G24" s="20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22.9">
      <c r="A25" s="25"/>
      <c r="B25" s="25"/>
      <c r="C25" s="25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15">
      <c r="A26" s="26"/>
      <c r="B26" s="27"/>
      <c r="C26" s="28"/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5">
      <c r="A27" s="26"/>
      <c r="B27" s="27"/>
      <c r="C27" s="29"/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5">
      <c r="A28" s="26"/>
      <c r="B28" s="27"/>
      <c r="C28" s="30"/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5">
      <c r="A29" s="26"/>
      <c r="B29" s="27"/>
      <c r="C29" s="30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5">
      <c r="A30" s="26"/>
      <c r="B30" s="27"/>
      <c r="C30" s="30"/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5">
      <c r="A31" s="26"/>
      <c r="B31" s="27"/>
      <c r="C31" s="30"/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5">
      <c r="A32" s="26"/>
      <c r="B32" s="27"/>
      <c r="C32" s="30"/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5">
      <c r="A33" s="26"/>
      <c r="B33" s="27"/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5">
      <c r="A34" s="6"/>
      <c r="B34" s="6"/>
      <c r="C34" s="6"/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5">
      <c r="A35" s="6"/>
      <c r="B35" s="6"/>
      <c r="C35" s="6"/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5">
      <c r="A36" s="6"/>
      <c r="B36" s="6"/>
      <c r="C36" s="6"/>
      <c r="D36" s="6"/>
    </row>
    <row r="37" spans="1:18" ht="15">
      <c r="A37" s="6"/>
      <c r="B37" s="6"/>
      <c r="C37" s="6"/>
      <c r="D37" s="6"/>
    </row>
    <row r="38" spans="1:18" ht="15">
      <c r="A38" s="6"/>
      <c r="B38" s="6"/>
      <c r="C38" s="6"/>
      <c r="D38" s="6"/>
    </row>
    <row r="39" spans="1:18" ht="15">
      <c r="A39" s="6"/>
      <c r="B39" s="6"/>
      <c r="C39" s="6"/>
      <c r="D39" s="6"/>
    </row>
    <row r="45" spans="1:18">
      <c r="L45" s="31" t="str">
        <f>+IF(ISNUMBER(M38), "", "Insufficient data to estimate safely managed sanitation services at national level")</f>
        <v>Insufficient data to estimate safely managed sanitation services at national level</v>
      </c>
    </row>
  </sheetData>
  <hyperlinks>
    <hyperlink ref="C20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233"/>
  <sheetViews>
    <sheetView tabSelected="1" workbookViewId="0">
      <pane xSplit="1" ySplit="2" topLeftCell="B3" activePane="bottomRight" state="frozen"/>
      <selection pane="bottomRight" activeCell="K6" sqref="K6"/>
      <selection pane="bottomLeft"/>
      <selection pane="topRight"/>
    </sheetView>
  </sheetViews>
  <sheetFormatPr defaultColWidth="9.140625" defaultRowHeight="11.45"/>
  <cols>
    <col min="1" max="1" width="39.42578125" style="1" customWidth="1"/>
    <col min="2" max="2" width="4.7109375" style="1" customWidth="1"/>
    <col min="3" max="3" width="7.5703125" style="1" customWidth="1"/>
    <col min="4" max="7" width="5.140625" style="1" customWidth="1"/>
    <col min="8" max="61" width="6.28515625" style="1" customWidth="1"/>
    <col min="62" max="16384" width="9.140625" style="1"/>
  </cols>
  <sheetData>
    <row r="1" spans="1:61" ht="21" customHeight="1">
      <c r="A1" s="42" t="s">
        <v>5</v>
      </c>
      <c r="B1" s="43" t="s">
        <v>6</v>
      </c>
      <c r="C1" s="41" t="s">
        <v>7</v>
      </c>
      <c r="D1" s="43" t="s">
        <v>8</v>
      </c>
      <c r="E1" s="43" t="s">
        <v>9</v>
      </c>
      <c r="F1" s="43" t="s">
        <v>10</v>
      </c>
      <c r="G1" s="43" t="s">
        <v>11</v>
      </c>
      <c r="H1" s="44" t="s">
        <v>12</v>
      </c>
      <c r="I1" s="45"/>
      <c r="J1" s="46"/>
      <c r="K1" s="40" t="s">
        <v>13</v>
      </c>
      <c r="L1" s="40"/>
      <c r="M1" s="40"/>
      <c r="N1" s="40" t="s">
        <v>14</v>
      </c>
      <c r="O1" s="40"/>
      <c r="P1" s="40"/>
      <c r="Q1" s="40" t="s">
        <v>15</v>
      </c>
      <c r="R1" s="40"/>
      <c r="S1" s="40"/>
      <c r="T1" s="40" t="s">
        <v>16</v>
      </c>
      <c r="U1" s="40"/>
      <c r="V1" s="40"/>
      <c r="W1" s="40" t="s">
        <v>17</v>
      </c>
      <c r="X1" s="40"/>
      <c r="Y1" s="40"/>
      <c r="Z1" s="40" t="s">
        <v>12</v>
      </c>
      <c r="AA1" s="40"/>
      <c r="AB1" s="40"/>
      <c r="AC1" s="40" t="s">
        <v>13</v>
      </c>
      <c r="AD1" s="40"/>
      <c r="AE1" s="40"/>
      <c r="AF1" s="40" t="s">
        <v>14</v>
      </c>
      <c r="AG1" s="40"/>
      <c r="AH1" s="40"/>
      <c r="AI1" s="40" t="s">
        <v>15</v>
      </c>
      <c r="AJ1" s="40"/>
      <c r="AK1" s="40"/>
      <c r="AL1" s="40" t="s">
        <v>16</v>
      </c>
      <c r="AM1" s="40"/>
      <c r="AN1" s="40"/>
      <c r="AO1" s="40" t="s">
        <v>17</v>
      </c>
      <c r="AP1" s="40"/>
      <c r="AQ1" s="40"/>
      <c r="AR1" s="40" t="s">
        <v>12</v>
      </c>
      <c r="AS1" s="40"/>
      <c r="AT1" s="40"/>
      <c r="AU1" s="40" t="s">
        <v>13</v>
      </c>
      <c r="AV1" s="40"/>
      <c r="AW1" s="40"/>
      <c r="AX1" s="40" t="s">
        <v>14</v>
      </c>
      <c r="AY1" s="40"/>
      <c r="AZ1" s="40"/>
      <c r="BA1" s="40" t="s">
        <v>15</v>
      </c>
      <c r="BB1" s="40"/>
      <c r="BC1" s="40"/>
      <c r="BD1" s="40" t="s">
        <v>16</v>
      </c>
      <c r="BE1" s="40"/>
      <c r="BF1" s="40"/>
      <c r="BG1" s="40" t="s">
        <v>17</v>
      </c>
      <c r="BH1" s="40"/>
      <c r="BI1" s="40"/>
    </row>
    <row r="2" spans="1:61" ht="176.25" customHeight="1">
      <c r="A2" s="42"/>
      <c r="B2" s="43"/>
      <c r="C2" s="41"/>
      <c r="D2" s="43"/>
      <c r="E2" s="43"/>
      <c r="F2" s="43"/>
      <c r="G2" s="43"/>
      <c r="H2" s="34" t="s">
        <v>18</v>
      </c>
      <c r="I2" s="35" t="s">
        <v>19</v>
      </c>
      <c r="J2" s="36" t="s">
        <v>20</v>
      </c>
      <c r="K2" s="34" t="s">
        <v>21</v>
      </c>
      <c r="L2" s="35" t="s">
        <v>19</v>
      </c>
      <c r="M2" s="36" t="s">
        <v>20</v>
      </c>
      <c r="N2" s="34" t="s">
        <v>21</v>
      </c>
      <c r="O2" s="35" t="s">
        <v>19</v>
      </c>
      <c r="P2" s="36" t="s">
        <v>20</v>
      </c>
      <c r="Q2" s="34" t="s">
        <v>21</v>
      </c>
      <c r="R2" s="35" t="s">
        <v>19</v>
      </c>
      <c r="S2" s="36" t="s">
        <v>20</v>
      </c>
      <c r="T2" s="34" t="s">
        <v>21</v>
      </c>
      <c r="U2" s="35" t="s">
        <v>19</v>
      </c>
      <c r="V2" s="36" t="s">
        <v>20</v>
      </c>
      <c r="W2" s="34" t="s">
        <v>21</v>
      </c>
      <c r="X2" s="35" t="s">
        <v>19</v>
      </c>
      <c r="Y2" s="36" t="s">
        <v>20</v>
      </c>
      <c r="Z2" s="37" t="s">
        <v>22</v>
      </c>
      <c r="AA2" s="35" t="s">
        <v>23</v>
      </c>
      <c r="AB2" s="36" t="s">
        <v>24</v>
      </c>
      <c r="AC2" s="37" t="s">
        <v>22</v>
      </c>
      <c r="AD2" s="35" t="s">
        <v>23</v>
      </c>
      <c r="AE2" s="36" t="s">
        <v>24</v>
      </c>
      <c r="AF2" s="37" t="s">
        <v>22</v>
      </c>
      <c r="AG2" s="35" t="s">
        <v>23</v>
      </c>
      <c r="AH2" s="36" t="s">
        <v>24</v>
      </c>
      <c r="AI2" s="37" t="s">
        <v>22</v>
      </c>
      <c r="AJ2" s="35" t="s">
        <v>23</v>
      </c>
      <c r="AK2" s="36" t="s">
        <v>24</v>
      </c>
      <c r="AL2" s="37" t="s">
        <v>22</v>
      </c>
      <c r="AM2" s="35" t="s">
        <v>23</v>
      </c>
      <c r="AN2" s="36" t="s">
        <v>24</v>
      </c>
      <c r="AO2" s="37" t="s">
        <v>22</v>
      </c>
      <c r="AP2" s="35" t="s">
        <v>23</v>
      </c>
      <c r="AQ2" s="36" t="s">
        <v>24</v>
      </c>
      <c r="AR2" s="38" t="s">
        <v>25</v>
      </c>
      <c r="AS2" s="35" t="s">
        <v>26</v>
      </c>
      <c r="AT2" s="36" t="s">
        <v>27</v>
      </c>
      <c r="AU2" s="38" t="s">
        <v>25</v>
      </c>
      <c r="AV2" s="35" t="s">
        <v>26</v>
      </c>
      <c r="AW2" s="36" t="s">
        <v>27</v>
      </c>
      <c r="AX2" s="38" t="s">
        <v>25</v>
      </c>
      <c r="AY2" s="35" t="s">
        <v>26</v>
      </c>
      <c r="AZ2" s="36" t="s">
        <v>27</v>
      </c>
      <c r="BA2" s="38" t="s">
        <v>25</v>
      </c>
      <c r="BB2" s="35" t="s">
        <v>26</v>
      </c>
      <c r="BC2" s="36" t="s">
        <v>27</v>
      </c>
      <c r="BD2" s="38" t="s">
        <v>25</v>
      </c>
      <c r="BE2" s="35" t="s">
        <v>26</v>
      </c>
      <c r="BF2" s="36" t="s">
        <v>27</v>
      </c>
      <c r="BG2" s="38" t="s">
        <v>25</v>
      </c>
      <c r="BH2" s="35" t="s">
        <v>26</v>
      </c>
      <c r="BI2" s="36" t="s">
        <v>27</v>
      </c>
    </row>
    <row r="3" spans="1:61" s="2" customFormat="1" ht="12">
      <c r="A3" s="4" t="str">
        <f>'Water Data'!A2</f>
        <v>Afghanistan</v>
      </c>
      <c r="B3" s="3">
        <f>'Water Data'!B2</f>
        <v>2016</v>
      </c>
      <c r="C3" s="33">
        <f>IF(ISNUMBER('Water Data'!C2),'Water Data'!C2,"-")</f>
        <v>13299.2470703125</v>
      </c>
      <c r="D3" s="33">
        <f>IF(ISNUMBER('Water Data'!D2),'Water Data'!D2,"-")</f>
        <v>27.132001876831055</v>
      </c>
      <c r="E3" s="33">
        <f>IF(ISNUMBER('Water Data'!E2),'Water Data'!E2,"-")</f>
        <v>15.83112907409668</v>
      </c>
      <c r="F3" s="33">
        <f>IF(ISNUMBER('Water Data'!F2),'Water Data'!F2,"-")</f>
        <v>45.344364166259766</v>
      </c>
      <c r="G3" s="33">
        <f>IF(ISNUMBER('Water Data'!G2),'Water Data'!G2,"-")</f>
        <v>38.824504852294922</v>
      </c>
      <c r="H3" s="32" t="str">
        <f>IF(ISNUMBER('Water Data'!H2),IF('Water Data'!H2=-999,"NA",'Water Data'!H2),"-")</f>
        <v>-</v>
      </c>
      <c r="I3" s="32">
        <f>IF(ISNUMBER('Water Data'!I2),IF('Water Data'!I2=-999,"NA",'Water Data'!I2),"-")</f>
        <v>70</v>
      </c>
      <c r="J3" s="32">
        <f>IF(ISNUMBER('Water Data'!J2),IF('Water Data'!J2=-999,"NA",'Water Data'!J2),"-")</f>
        <v>30</v>
      </c>
      <c r="K3" s="32" t="str">
        <f>IF(ISNUMBER('Water Data'!K2),IF('Water Data'!K2=-999,"NA",'Water Data'!K2),"-")</f>
        <v>-</v>
      </c>
      <c r="L3" s="32" t="str">
        <f>IF(ISNUMBER('Water Data'!L2),IF('Water Data'!L2=-999,"NA",'Water Data'!L2),"-")</f>
        <v>-</v>
      </c>
      <c r="M3" s="32" t="str">
        <f>IF(ISNUMBER('Water Data'!M2),IF('Water Data'!M2=-999,"NA",'Water Data'!M2),"-")</f>
        <v>-</v>
      </c>
      <c r="N3" s="32" t="str">
        <f>IF(ISNUMBER('Water Data'!N2),IF('Water Data'!N2=-999,"NA",'Water Data'!N2),"-")</f>
        <v>-</v>
      </c>
      <c r="O3" s="32" t="str">
        <f>IF(ISNUMBER('Water Data'!O2),IF('Water Data'!O2=-999,"NA",'Water Data'!O2),"-")</f>
        <v>-</v>
      </c>
      <c r="P3" s="32" t="str">
        <f>IF(ISNUMBER('Water Data'!P2),IF('Water Data'!P2=-999,"NA",'Water Data'!P2),"-")</f>
        <v>-</v>
      </c>
      <c r="Q3" s="32" t="str">
        <f>IF(ISNUMBER('Water Data'!Q2),IF('Water Data'!Q2=-999,"NA",'Water Data'!Q2),"-")</f>
        <v>-</v>
      </c>
      <c r="R3" s="32" t="str">
        <f>IF(ISNUMBER('Water Data'!R2),IF('Water Data'!R2=-999,"NA",'Water Data'!R2),"-")</f>
        <v>-</v>
      </c>
      <c r="S3" s="32" t="str">
        <f>IF(ISNUMBER('Water Data'!S2),IF('Water Data'!S2=-999,"NA",'Water Data'!S2),"-")</f>
        <v>-</v>
      </c>
      <c r="T3" s="32" t="str">
        <f>IF(ISNUMBER('Water Data'!T2),IF('Water Data'!T2=-999,"NA",'Water Data'!T2),"-")</f>
        <v>-</v>
      </c>
      <c r="U3" s="32" t="str">
        <f>IF(ISNUMBER('Water Data'!U2),IF('Water Data'!U2=-999,"NA",'Water Data'!U2),"-")</f>
        <v>-</v>
      </c>
      <c r="V3" s="32" t="str">
        <f>IF(ISNUMBER('Water Data'!V2),IF('Water Data'!V2=-999,"NA",'Water Data'!V2),"-")</f>
        <v>-</v>
      </c>
      <c r="W3" s="32" t="str">
        <f>IF(ISNUMBER('Water Data'!W2),IF('Water Data'!W2=-999,"NA",'Water Data'!W2),"-")</f>
        <v>-</v>
      </c>
      <c r="X3" s="32" t="str">
        <f>IF(ISNUMBER('Water Data'!X2),IF('Water Data'!X2=-999,"NA",'Water Data'!X2),"-")</f>
        <v>-</v>
      </c>
      <c r="Y3" s="32" t="str">
        <f>IF(ISNUMBER('Water Data'!Y2),IF('Water Data'!Y2=-999,"NA",'Water Data'!Y2),"-")</f>
        <v>-</v>
      </c>
      <c r="Z3" s="32" t="str">
        <f>IF(ISNUMBER('Sanitation Data'!H2),IF('Sanitation Data'!H2=-999,"NA",'Sanitation Data'!H2),"-")</f>
        <v>-</v>
      </c>
      <c r="AA3" s="32" t="str">
        <f>IF(ISNUMBER('Sanitation Data'!I2),IF('Sanitation Data'!I2=-999,"NA",'Sanitation Data'!I2),"-")</f>
        <v>-</v>
      </c>
      <c r="AB3" s="32" t="str">
        <f>IF(ISNUMBER('Sanitation Data'!J2),IF('Sanitation Data'!J2=-999,"NA",'Sanitation Data'!J2),"-")</f>
        <v>-</v>
      </c>
      <c r="AC3" s="32" t="str">
        <f>IF(ISNUMBER('Sanitation Data'!K2),IF('Sanitation Data'!K2=-999,"NA",'Sanitation Data'!K2),"-")</f>
        <v>-</v>
      </c>
      <c r="AD3" s="32" t="str">
        <f>IF(ISNUMBER('Sanitation Data'!L2),IF('Sanitation Data'!L2=-999,"NA",'Sanitation Data'!L2),"-")</f>
        <v>-</v>
      </c>
      <c r="AE3" s="32" t="str">
        <f>IF(ISNUMBER('Sanitation Data'!M2),IF('Sanitation Data'!M2=-999,"NA",'Sanitation Data'!M2),"-")</f>
        <v>-</v>
      </c>
      <c r="AF3" s="32" t="str">
        <f>IF(ISNUMBER('Sanitation Data'!N2),IF('Sanitation Data'!N2=-999,"NA",'Sanitation Data'!N2),"-")</f>
        <v>-</v>
      </c>
      <c r="AG3" s="32" t="str">
        <f>IF(ISNUMBER('Sanitation Data'!O2),IF('Sanitation Data'!O2=-999,"NA",'Sanitation Data'!O2),"-")</f>
        <v>-</v>
      </c>
      <c r="AH3" s="32" t="str">
        <f>IF(ISNUMBER('Sanitation Data'!P2),IF('Sanitation Data'!P2=-999,"NA",'Sanitation Data'!P2),"-")</f>
        <v>-</v>
      </c>
      <c r="AI3" s="32" t="str">
        <f>IF(ISNUMBER('Sanitation Data'!Q2),IF('Sanitation Data'!Q2=-999,"NA",'Sanitation Data'!Q2),"-")</f>
        <v>-</v>
      </c>
      <c r="AJ3" s="32" t="str">
        <f>IF(ISNUMBER('Sanitation Data'!R2),IF('Sanitation Data'!R2=-999,"NA",'Sanitation Data'!R2),"-")</f>
        <v>-</v>
      </c>
      <c r="AK3" s="32" t="str">
        <f>IF(ISNUMBER('Sanitation Data'!S2),IF('Sanitation Data'!S2=-999,"NA",'Sanitation Data'!S2),"-")</f>
        <v>-</v>
      </c>
      <c r="AL3" s="32" t="str">
        <f>IF(ISNUMBER('Sanitation Data'!T2),IF('Sanitation Data'!T2=-999,"NA",'Sanitation Data'!T2),"-")</f>
        <v>-</v>
      </c>
      <c r="AM3" s="32" t="str">
        <f>IF(ISNUMBER('Sanitation Data'!U2),IF('Sanitation Data'!U2=-999,"NA",'Sanitation Data'!U2),"-")</f>
        <v>-</v>
      </c>
      <c r="AN3" s="32" t="str">
        <f>IF(ISNUMBER('Sanitation Data'!V2),IF('Sanitation Data'!V2=-999,"NA",'Sanitation Data'!V2),"-")</f>
        <v>-</v>
      </c>
      <c r="AO3" s="32" t="str">
        <f>IF(ISNUMBER('Sanitation Data'!W2),IF('Sanitation Data'!W2=-999,"NA",'Sanitation Data'!W2),"-")</f>
        <v>-</v>
      </c>
      <c r="AP3" s="32" t="str">
        <f>IF(ISNUMBER('Sanitation Data'!X2),IF('Sanitation Data'!X2=-999,"NA",'Sanitation Data'!X2),"-")</f>
        <v>-</v>
      </c>
      <c r="AQ3" s="32" t="str">
        <f>IF(ISNUMBER('Sanitation Data'!Y2),IF('Sanitation Data'!Y2=-999,"NA",'Sanitation Data'!Y2),"-")</f>
        <v>-</v>
      </c>
      <c r="AR3" s="32" t="str">
        <f>IF(ISNUMBER('Hygiene Data'!H2),IF('Hygiene Data'!H2=-999,"NA",'Hygiene Data'!H2),"-")</f>
        <v>-</v>
      </c>
      <c r="AS3" s="32" t="str">
        <f>IF(ISNUMBER('Hygiene Data'!I2),IF('Hygiene Data'!I2=-999,"NA",'Hygiene Data'!I2),"-")</f>
        <v>-</v>
      </c>
      <c r="AT3" s="32" t="str">
        <f>IF(ISNUMBER('Hygiene Data'!J2),IF('Hygiene Data'!J2=-999,"NA",'Hygiene Data'!J2),"-")</f>
        <v>-</v>
      </c>
      <c r="AU3" s="32" t="str">
        <f>IF(ISNUMBER('Hygiene Data'!K2),IF('Hygiene Data'!K2=-999,"NA",'Hygiene Data'!K2),"-")</f>
        <v>-</v>
      </c>
      <c r="AV3" s="32" t="str">
        <f>IF(ISNUMBER('Hygiene Data'!L2),IF('Hygiene Data'!L2=-999,"NA",'Hygiene Data'!L2),"-")</f>
        <v>-</v>
      </c>
      <c r="AW3" s="32" t="str">
        <f>IF(ISNUMBER('Hygiene Data'!M2),IF('Hygiene Data'!M2=-999,"NA",'Hygiene Data'!M2),"-")</f>
        <v>-</v>
      </c>
      <c r="AX3" s="32" t="str">
        <f>IF(ISNUMBER('Hygiene Data'!N2),IF('Hygiene Data'!N2=-999,"NA",'Hygiene Data'!N2),"-")</f>
        <v>-</v>
      </c>
      <c r="AY3" s="32" t="str">
        <f>IF(ISNUMBER('Hygiene Data'!O2),IF('Hygiene Data'!O2=-999,"NA",'Hygiene Data'!O2),"-")</f>
        <v>-</v>
      </c>
      <c r="AZ3" s="32" t="str">
        <f>IF(ISNUMBER('Hygiene Data'!P2),IF('Hygiene Data'!P2=-999,"NA",'Hygiene Data'!P2),"-")</f>
        <v>-</v>
      </c>
      <c r="BA3" s="32" t="str">
        <f>IF(ISNUMBER('Hygiene Data'!Q2),IF('Hygiene Data'!Q2=-999,"NA",'Hygiene Data'!Q2),"-")</f>
        <v>-</v>
      </c>
      <c r="BB3" s="32" t="str">
        <f>IF(ISNUMBER('Hygiene Data'!R2),IF('Hygiene Data'!R2=-999,"NA",'Hygiene Data'!R2),"-")</f>
        <v>-</v>
      </c>
      <c r="BC3" s="32" t="str">
        <f>IF(ISNUMBER('Hygiene Data'!S2),IF('Hygiene Data'!S2=-999,"NA",'Hygiene Data'!S2),"-")</f>
        <v>-</v>
      </c>
      <c r="BD3" s="32" t="str">
        <f>IF(ISNUMBER('Hygiene Data'!T2),IF('Hygiene Data'!T2=-999,"NA",'Hygiene Data'!T2),"-")</f>
        <v>-</v>
      </c>
      <c r="BE3" s="32" t="str">
        <f>IF(ISNUMBER('Hygiene Data'!U2),IF('Hygiene Data'!U2=-999,"NA",'Hygiene Data'!U2),"-")</f>
        <v>-</v>
      </c>
      <c r="BF3" s="32" t="str">
        <f>IF(ISNUMBER('Hygiene Data'!V2),IF('Hygiene Data'!V2=-999,"NA",'Hygiene Data'!V2),"-")</f>
        <v>-</v>
      </c>
      <c r="BG3" s="32" t="str">
        <f>IF(ISNUMBER('Hygiene Data'!W2),IF('Hygiene Data'!W2=-999,"NA",'Hygiene Data'!W2),"-")</f>
        <v>-</v>
      </c>
      <c r="BH3" s="32" t="str">
        <f>IF(ISNUMBER('Hygiene Data'!X2),IF('Hygiene Data'!X2=-999,"NA",'Hygiene Data'!X2),"-")</f>
        <v>-</v>
      </c>
      <c r="BI3" s="32" t="str">
        <f>IF(ISNUMBER('Hygiene Data'!Y2),IF('Hygiene Data'!Y2=-999,"NA",'Hygiene Data'!Y2),"-")</f>
        <v>-</v>
      </c>
    </row>
    <row r="4" spans="1:61" s="2" customFormat="1" ht="12">
      <c r="A4" s="4" t="str">
        <f>'Water Data'!A3</f>
        <v>Algeria</v>
      </c>
      <c r="B4" s="3">
        <f>'Water Data'!B3</f>
        <v>2016</v>
      </c>
      <c r="C4" s="33">
        <f>IF(ISNUMBER('Water Data'!C3),'Water Data'!C3,"-")</f>
        <v>8512.623046875</v>
      </c>
      <c r="D4" s="33">
        <f>IF(ISNUMBER('Water Data'!D3),'Water Data'!D3,"-")</f>
        <v>71.304000854492188</v>
      </c>
      <c r="E4" s="33">
        <f>IF(ISNUMBER('Water Data'!E3),'Water Data'!E3,"-")</f>
        <v>10.010310173034668</v>
      </c>
      <c r="F4" s="33">
        <f>IF(ISNUMBER('Water Data'!F3),'Water Data'!F3,"-")</f>
        <v>42.570133209228516</v>
      </c>
      <c r="G4" s="33">
        <f>IF(ISNUMBER('Water Data'!G3),'Water Data'!G3,"-")</f>
        <v>47.4195556640625</v>
      </c>
      <c r="H4" s="32">
        <f>IF(ISNUMBER('Water Data'!H3),IF('Water Data'!H3=-999,"NA",'Water Data'!H3),"-")</f>
        <v>93.306712922274073</v>
      </c>
      <c r="I4" s="32">
        <f>IF(ISNUMBER('Water Data'!I3),IF('Water Data'!I3=-999,"NA",'Water Data'!I3),"-")</f>
        <v>0</v>
      </c>
      <c r="J4" s="32">
        <f>IF(ISNUMBER('Water Data'!J3),IF('Water Data'!J3=-999,"NA",'Water Data'!J3),"-")</f>
        <v>6.6932870777259268</v>
      </c>
      <c r="K4" s="32" t="str">
        <f>IF(ISNUMBER('Water Data'!K3),IF('Water Data'!K3=-999,"NA",'Water Data'!K3),"-")</f>
        <v>-</v>
      </c>
      <c r="L4" s="32" t="str">
        <f>IF(ISNUMBER('Water Data'!L3),IF('Water Data'!L3=-999,"NA",'Water Data'!L3),"-")</f>
        <v>-</v>
      </c>
      <c r="M4" s="32" t="str">
        <f>IF(ISNUMBER('Water Data'!M3),IF('Water Data'!M3=-999,"NA",'Water Data'!M3),"-")</f>
        <v>-</v>
      </c>
      <c r="N4" s="32" t="str">
        <f>IF(ISNUMBER('Water Data'!N3),IF('Water Data'!N3=-999,"NA",'Water Data'!N3),"-")</f>
        <v>-</v>
      </c>
      <c r="O4" s="32" t="str">
        <f>IF(ISNUMBER('Water Data'!O3),IF('Water Data'!O3=-999,"NA",'Water Data'!O3),"-")</f>
        <v>-</v>
      </c>
      <c r="P4" s="32" t="str">
        <f>IF(ISNUMBER('Water Data'!P3),IF('Water Data'!P3=-999,"NA",'Water Data'!P3),"-")</f>
        <v>-</v>
      </c>
      <c r="Q4" s="32" t="str">
        <f>IF(ISNUMBER('Water Data'!Q3),IF('Water Data'!Q3=-999,"NA",'Water Data'!Q3),"-")</f>
        <v>-</v>
      </c>
      <c r="R4" s="32" t="str">
        <f>IF(ISNUMBER('Water Data'!R3),IF('Water Data'!R3=-999,"NA",'Water Data'!R3),"-")</f>
        <v>-</v>
      </c>
      <c r="S4" s="32" t="str">
        <f>IF(ISNUMBER('Water Data'!S3),IF('Water Data'!S3=-999,"NA",'Water Data'!S3),"-")</f>
        <v>-</v>
      </c>
      <c r="T4" s="32">
        <f>IF(ISNUMBER('Water Data'!T3),IF('Water Data'!T3=-999,"NA",'Water Data'!T3),"-")</f>
        <v>87.023076923077497</v>
      </c>
      <c r="U4" s="32">
        <f>IF(ISNUMBER('Water Data'!U3),IF('Water Data'!U3=-999,"NA",'Water Data'!U3),"-")</f>
        <v>0</v>
      </c>
      <c r="V4" s="32">
        <f>IF(ISNUMBER('Water Data'!V3),IF('Water Data'!V3=-999,"NA",'Water Data'!V3),"-")</f>
        <v>12.9769230769225</v>
      </c>
      <c r="W4" s="32">
        <f>IF(ISNUMBER('Water Data'!W3),IF('Water Data'!W3=-999,"NA",'Water Data'!W3),"-")</f>
        <v>98.2</v>
      </c>
      <c r="X4" s="32">
        <f>IF(ISNUMBER('Water Data'!X3),IF('Water Data'!X3=-999,"NA",'Water Data'!X3),"-")</f>
        <v>0.49000000000005173</v>
      </c>
      <c r="Y4" s="32">
        <f>IF(ISNUMBER('Water Data'!Y3),IF('Water Data'!Y3=-999,"NA",'Water Data'!Y3),"-")</f>
        <v>1.309999999999945</v>
      </c>
      <c r="Z4" s="32">
        <f>IF(ISNUMBER('Sanitation Data'!H3),IF('Sanitation Data'!H3=-999,"NA",'Sanitation Data'!H3),"-")</f>
        <v>98.95</v>
      </c>
      <c r="AA4" s="32">
        <f>IF(ISNUMBER('Sanitation Data'!I3),IF('Sanitation Data'!I3=-999,"NA",'Sanitation Data'!I3),"-")</f>
        <v>1.0499999999999969</v>
      </c>
      <c r="AB4" s="32">
        <f>IF(ISNUMBER('Sanitation Data'!J3),IF('Sanitation Data'!J3=-999,"NA",'Sanitation Data'!J3),"-")</f>
        <v>0</v>
      </c>
      <c r="AC4" s="32" t="str">
        <f>IF(ISNUMBER('Sanitation Data'!K3),IF('Sanitation Data'!K3=-999,"NA",'Sanitation Data'!K3),"-")</f>
        <v>-</v>
      </c>
      <c r="AD4" s="32" t="str">
        <f>IF(ISNUMBER('Sanitation Data'!L3),IF('Sanitation Data'!L3=-999,"NA",'Sanitation Data'!L3),"-")</f>
        <v>-</v>
      </c>
      <c r="AE4" s="32" t="str">
        <f>IF(ISNUMBER('Sanitation Data'!M3),IF('Sanitation Data'!M3=-999,"NA",'Sanitation Data'!M3),"-")</f>
        <v>-</v>
      </c>
      <c r="AF4" s="32" t="str">
        <f>IF(ISNUMBER('Sanitation Data'!N3),IF('Sanitation Data'!N3=-999,"NA",'Sanitation Data'!N3),"-")</f>
        <v>-</v>
      </c>
      <c r="AG4" s="32" t="str">
        <f>IF(ISNUMBER('Sanitation Data'!O3),IF('Sanitation Data'!O3=-999,"NA",'Sanitation Data'!O3),"-")</f>
        <v>-</v>
      </c>
      <c r="AH4" s="32" t="str">
        <f>IF(ISNUMBER('Sanitation Data'!P3),IF('Sanitation Data'!P3=-999,"NA",'Sanitation Data'!P3),"-")</f>
        <v>-</v>
      </c>
      <c r="AI4" s="32" t="str">
        <f>IF(ISNUMBER('Sanitation Data'!Q3),IF('Sanitation Data'!Q3=-999,"NA",'Sanitation Data'!Q3),"-")</f>
        <v>-</v>
      </c>
      <c r="AJ4" s="32" t="str">
        <f>IF(ISNUMBER('Sanitation Data'!R3),IF('Sanitation Data'!R3=-999,"NA",'Sanitation Data'!R3),"-")</f>
        <v>-</v>
      </c>
      <c r="AK4" s="32" t="str">
        <f>IF(ISNUMBER('Sanitation Data'!S3),IF('Sanitation Data'!S3=-999,"NA",'Sanitation Data'!S3),"-")</f>
        <v>-</v>
      </c>
      <c r="AL4" s="32">
        <f>IF(ISNUMBER('Sanitation Data'!T3),IF('Sanitation Data'!T3=-999,"NA",'Sanitation Data'!T3),"-")</f>
        <v>97.78</v>
      </c>
      <c r="AM4" s="32">
        <f>IF(ISNUMBER('Sanitation Data'!U3),IF('Sanitation Data'!U3=-999,"NA",'Sanitation Data'!U3),"-")</f>
        <v>2.2199999999999989</v>
      </c>
      <c r="AN4" s="32">
        <f>IF(ISNUMBER('Sanitation Data'!V3),IF('Sanitation Data'!V3=-999,"NA",'Sanitation Data'!V3),"-")</f>
        <v>0</v>
      </c>
      <c r="AO4" s="32">
        <f>IF(ISNUMBER('Sanitation Data'!W3),IF('Sanitation Data'!W3=-999,"NA",'Sanitation Data'!W3),"-")</f>
        <v>100</v>
      </c>
      <c r="AP4" s="32">
        <f>IF(ISNUMBER('Sanitation Data'!X3),IF('Sanitation Data'!X3=-999,"NA",'Sanitation Data'!X3),"-")</f>
        <v>0</v>
      </c>
      <c r="AQ4" s="32">
        <f>IF(ISNUMBER('Sanitation Data'!Y3),IF('Sanitation Data'!Y3=-999,"NA",'Sanitation Data'!Y3),"-")</f>
        <v>0</v>
      </c>
      <c r="AR4" s="32">
        <f>IF(ISNUMBER('Hygiene Data'!H3),IF('Hygiene Data'!H3=-999,"NA",'Hygiene Data'!H3),"-")</f>
        <v>98.58</v>
      </c>
      <c r="AS4" s="32" t="str">
        <f>IF(ISNUMBER('Hygiene Data'!I3),IF('Hygiene Data'!I3=-999,"NA",'Hygiene Data'!I3),"-")</f>
        <v>-</v>
      </c>
      <c r="AT4" s="32" t="str">
        <f>IF(ISNUMBER('Hygiene Data'!J3),IF('Hygiene Data'!J3=-999,"NA",'Hygiene Data'!J3),"-")</f>
        <v>-</v>
      </c>
      <c r="AU4" s="32" t="str">
        <f>IF(ISNUMBER('Hygiene Data'!K3),IF('Hygiene Data'!K3=-999,"NA",'Hygiene Data'!K3),"-")</f>
        <v>-</v>
      </c>
      <c r="AV4" s="32" t="str">
        <f>IF(ISNUMBER('Hygiene Data'!L3),IF('Hygiene Data'!L3=-999,"NA",'Hygiene Data'!L3),"-")</f>
        <v>-</v>
      </c>
      <c r="AW4" s="32" t="str">
        <f>IF(ISNUMBER('Hygiene Data'!M3),IF('Hygiene Data'!M3=-999,"NA",'Hygiene Data'!M3),"-")</f>
        <v>-</v>
      </c>
      <c r="AX4" s="32" t="str">
        <f>IF(ISNUMBER('Hygiene Data'!N3),IF('Hygiene Data'!N3=-999,"NA",'Hygiene Data'!N3),"-")</f>
        <v>-</v>
      </c>
      <c r="AY4" s="32" t="str">
        <f>IF(ISNUMBER('Hygiene Data'!O3),IF('Hygiene Data'!O3=-999,"NA",'Hygiene Data'!O3),"-")</f>
        <v>-</v>
      </c>
      <c r="AZ4" s="32" t="str">
        <f>IF(ISNUMBER('Hygiene Data'!P3),IF('Hygiene Data'!P3=-999,"NA",'Hygiene Data'!P3),"-")</f>
        <v>-</v>
      </c>
      <c r="BA4" s="32" t="str">
        <f>IF(ISNUMBER('Hygiene Data'!Q3),IF('Hygiene Data'!Q3=-999,"NA",'Hygiene Data'!Q3),"-")</f>
        <v>-</v>
      </c>
      <c r="BB4" s="32" t="str">
        <f>IF(ISNUMBER('Hygiene Data'!R3),IF('Hygiene Data'!R3=-999,"NA",'Hygiene Data'!R3),"-")</f>
        <v>-</v>
      </c>
      <c r="BC4" s="32" t="str">
        <f>IF(ISNUMBER('Hygiene Data'!S3),IF('Hygiene Data'!S3=-999,"NA",'Hygiene Data'!S3),"-")</f>
        <v>-</v>
      </c>
      <c r="BD4" s="32">
        <f>IF(ISNUMBER('Hygiene Data'!T3),IF('Hygiene Data'!T3=-999,"NA",'Hygiene Data'!T3),"-")</f>
        <v>97.78</v>
      </c>
      <c r="BE4" s="32" t="str">
        <f>IF(ISNUMBER('Hygiene Data'!U3),IF('Hygiene Data'!U3=-999,"NA",'Hygiene Data'!U3),"-")</f>
        <v>-</v>
      </c>
      <c r="BF4" s="32" t="str">
        <f>IF(ISNUMBER('Hygiene Data'!V3),IF('Hygiene Data'!V3=-999,"NA",'Hygiene Data'!V3),"-")</f>
        <v>-</v>
      </c>
      <c r="BG4" s="32">
        <f>IF(ISNUMBER('Hygiene Data'!W3),IF('Hygiene Data'!W3=-999,"NA",'Hygiene Data'!W3),"-")</f>
        <v>99.3</v>
      </c>
      <c r="BH4" s="32" t="str">
        <f>IF(ISNUMBER('Hygiene Data'!X3),IF('Hygiene Data'!X3=-999,"NA",'Hygiene Data'!X3),"-")</f>
        <v>-</v>
      </c>
      <c r="BI4" s="32" t="str">
        <f>IF(ISNUMBER('Hygiene Data'!Y3),IF('Hygiene Data'!Y3=-999,"NA",'Hygiene Data'!Y3),"-")</f>
        <v>-</v>
      </c>
    </row>
    <row r="5" spans="1:61" s="2" customFormat="1" ht="12">
      <c r="A5" s="4" t="str">
        <f>'Water Data'!A4</f>
        <v>Andorra</v>
      </c>
      <c r="B5" s="3">
        <f>'Water Data'!B4</f>
        <v>2016</v>
      </c>
      <c r="C5" s="33" t="str">
        <f>IF(ISNUMBER('Water Data'!C4),'Water Data'!C4,"-")</f>
        <v>-</v>
      </c>
      <c r="D5" s="33" t="str">
        <f>IF(ISNUMBER('Water Data'!D4),'Water Data'!D4,"-")</f>
        <v>-</v>
      </c>
      <c r="E5" s="33" t="str">
        <f>IF(ISNUMBER('Water Data'!E4),'Water Data'!E4,"-")</f>
        <v>-</v>
      </c>
      <c r="F5" s="33" t="str">
        <f>IF(ISNUMBER('Water Data'!F4),'Water Data'!F4,"-")</f>
        <v>-</v>
      </c>
      <c r="G5" s="33" t="str">
        <f>IF(ISNUMBER('Water Data'!G4),'Water Data'!G4,"-")</f>
        <v>-</v>
      </c>
      <c r="H5" s="32">
        <f>IF(ISNUMBER('Water Data'!H4),IF('Water Data'!H4=-999,"NA",'Water Data'!H4),"-")</f>
        <v>100</v>
      </c>
      <c r="I5" s="32">
        <f>IF(ISNUMBER('Water Data'!I4),IF('Water Data'!I4=-999,"NA",'Water Data'!I4),"-")</f>
        <v>0</v>
      </c>
      <c r="J5" s="32">
        <f>IF(ISNUMBER('Water Data'!J4),IF('Water Data'!J4=-999,"NA",'Water Data'!J4),"-")</f>
        <v>0</v>
      </c>
      <c r="K5" s="32" t="str">
        <f>IF(ISNUMBER('Water Data'!K4),IF('Water Data'!K4=-999,"NA",'Water Data'!K4),"-")</f>
        <v>-</v>
      </c>
      <c r="L5" s="32" t="str">
        <f>IF(ISNUMBER('Water Data'!L4),IF('Water Data'!L4=-999,"NA",'Water Data'!L4),"-")</f>
        <v>-</v>
      </c>
      <c r="M5" s="32" t="str">
        <f>IF(ISNUMBER('Water Data'!M4),IF('Water Data'!M4=-999,"NA",'Water Data'!M4),"-")</f>
        <v>-</v>
      </c>
      <c r="N5" s="32" t="str">
        <f>IF(ISNUMBER('Water Data'!N4),IF('Water Data'!N4=-999,"NA",'Water Data'!N4),"-")</f>
        <v>-</v>
      </c>
      <c r="O5" s="32" t="str">
        <f>IF(ISNUMBER('Water Data'!O4),IF('Water Data'!O4=-999,"NA",'Water Data'!O4),"-")</f>
        <v>-</v>
      </c>
      <c r="P5" s="32" t="str">
        <f>IF(ISNUMBER('Water Data'!P4),IF('Water Data'!P4=-999,"NA",'Water Data'!P4),"-")</f>
        <v>-</v>
      </c>
      <c r="Q5" s="32" t="str">
        <f>IF(ISNUMBER('Water Data'!Q4),IF('Water Data'!Q4=-999,"NA",'Water Data'!Q4),"-")</f>
        <v>-</v>
      </c>
      <c r="R5" s="32" t="str">
        <f>IF(ISNUMBER('Water Data'!R4),IF('Water Data'!R4=-999,"NA",'Water Data'!R4),"-")</f>
        <v>-</v>
      </c>
      <c r="S5" s="32" t="str">
        <f>IF(ISNUMBER('Water Data'!S4),IF('Water Data'!S4=-999,"NA",'Water Data'!S4),"-")</f>
        <v>-</v>
      </c>
      <c r="T5" s="32">
        <f>IF(ISNUMBER('Water Data'!T4),IF('Water Data'!T4=-999,"NA",'Water Data'!T4),"-")</f>
        <v>100</v>
      </c>
      <c r="U5" s="32">
        <f>IF(ISNUMBER('Water Data'!U4),IF('Water Data'!U4=-999,"NA",'Water Data'!U4),"-")</f>
        <v>0</v>
      </c>
      <c r="V5" s="32">
        <f>IF(ISNUMBER('Water Data'!V4),IF('Water Data'!V4=-999,"NA",'Water Data'!V4),"-")</f>
        <v>0</v>
      </c>
      <c r="W5" s="32">
        <f>IF(ISNUMBER('Water Data'!W4),IF('Water Data'!W4=-999,"NA",'Water Data'!W4),"-")</f>
        <v>100</v>
      </c>
      <c r="X5" s="32">
        <f>IF(ISNUMBER('Water Data'!X4),IF('Water Data'!X4=-999,"NA",'Water Data'!X4),"-")</f>
        <v>0</v>
      </c>
      <c r="Y5" s="32">
        <f>IF(ISNUMBER('Water Data'!Y4),IF('Water Data'!Y4=-999,"NA",'Water Data'!Y4),"-")</f>
        <v>0</v>
      </c>
      <c r="Z5" s="32">
        <f>IF(ISNUMBER('Sanitation Data'!H4),IF('Sanitation Data'!H4=-999,"NA",'Sanitation Data'!H4),"-")</f>
        <v>100</v>
      </c>
      <c r="AA5" s="32">
        <f>IF(ISNUMBER('Sanitation Data'!I4),IF('Sanitation Data'!I4=-999,"NA",'Sanitation Data'!I4),"-")</f>
        <v>0</v>
      </c>
      <c r="AB5" s="32">
        <f>IF(ISNUMBER('Sanitation Data'!J4),IF('Sanitation Data'!J4=-999,"NA",'Sanitation Data'!J4),"-")</f>
        <v>0</v>
      </c>
      <c r="AC5" s="32" t="str">
        <f>IF(ISNUMBER('Sanitation Data'!K4),IF('Sanitation Data'!K4=-999,"NA",'Sanitation Data'!K4),"-")</f>
        <v>-</v>
      </c>
      <c r="AD5" s="32" t="str">
        <f>IF(ISNUMBER('Sanitation Data'!L4),IF('Sanitation Data'!L4=-999,"NA",'Sanitation Data'!L4),"-")</f>
        <v>-</v>
      </c>
      <c r="AE5" s="32" t="str">
        <f>IF(ISNUMBER('Sanitation Data'!M4),IF('Sanitation Data'!M4=-999,"NA",'Sanitation Data'!M4),"-")</f>
        <v>-</v>
      </c>
      <c r="AF5" s="32" t="str">
        <f>IF(ISNUMBER('Sanitation Data'!N4),IF('Sanitation Data'!N4=-999,"NA",'Sanitation Data'!N4),"-")</f>
        <v>-</v>
      </c>
      <c r="AG5" s="32" t="str">
        <f>IF(ISNUMBER('Sanitation Data'!O4),IF('Sanitation Data'!O4=-999,"NA",'Sanitation Data'!O4),"-")</f>
        <v>-</v>
      </c>
      <c r="AH5" s="32" t="str">
        <f>IF(ISNUMBER('Sanitation Data'!P4),IF('Sanitation Data'!P4=-999,"NA",'Sanitation Data'!P4),"-")</f>
        <v>-</v>
      </c>
      <c r="AI5" s="32" t="str">
        <f>IF(ISNUMBER('Sanitation Data'!Q4),IF('Sanitation Data'!Q4=-999,"NA",'Sanitation Data'!Q4),"-")</f>
        <v>-</v>
      </c>
      <c r="AJ5" s="32" t="str">
        <f>IF(ISNUMBER('Sanitation Data'!R4),IF('Sanitation Data'!R4=-999,"NA",'Sanitation Data'!R4),"-")</f>
        <v>-</v>
      </c>
      <c r="AK5" s="32" t="str">
        <f>IF(ISNUMBER('Sanitation Data'!S4),IF('Sanitation Data'!S4=-999,"NA",'Sanitation Data'!S4),"-")</f>
        <v>-</v>
      </c>
      <c r="AL5" s="32">
        <f>IF(ISNUMBER('Sanitation Data'!T4),IF('Sanitation Data'!T4=-999,"NA",'Sanitation Data'!T4),"-")</f>
        <v>100</v>
      </c>
      <c r="AM5" s="32">
        <f>IF(ISNUMBER('Sanitation Data'!U4),IF('Sanitation Data'!U4=-999,"NA",'Sanitation Data'!U4),"-")</f>
        <v>0</v>
      </c>
      <c r="AN5" s="32">
        <f>IF(ISNUMBER('Sanitation Data'!V4),IF('Sanitation Data'!V4=-999,"NA",'Sanitation Data'!V4),"-")</f>
        <v>0</v>
      </c>
      <c r="AO5" s="32">
        <f>IF(ISNUMBER('Sanitation Data'!W4),IF('Sanitation Data'!W4=-999,"NA",'Sanitation Data'!W4),"-")</f>
        <v>100</v>
      </c>
      <c r="AP5" s="32">
        <f>IF(ISNUMBER('Sanitation Data'!X4),IF('Sanitation Data'!X4=-999,"NA",'Sanitation Data'!X4),"-")</f>
        <v>0</v>
      </c>
      <c r="AQ5" s="32">
        <f>IF(ISNUMBER('Sanitation Data'!Y4),IF('Sanitation Data'!Y4=-999,"NA",'Sanitation Data'!Y4),"-")</f>
        <v>0</v>
      </c>
      <c r="AR5" s="32">
        <f>IF(ISNUMBER('Hygiene Data'!H4),IF('Hygiene Data'!H4=-999,"NA",'Hygiene Data'!H4),"-")</f>
        <v>100</v>
      </c>
      <c r="AS5" s="32">
        <f>IF(ISNUMBER('Hygiene Data'!I4),IF('Hygiene Data'!I4=-999,"NA",'Hygiene Data'!I4),"-")</f>
        <v>0</v>
      </c>
      <c r="AT5" s="32">
        <f>IF(ISNUMBER('Hygiene Data'!J4),IF('Hygiene Data'!J4=-999,"NA",'Hygiene Data'!J4),"-")</f>
        <v>0</v>
      </c>
      <c r="AU5" s="32" t="str">
        <f>IF(ISNUMBER('Hygiene Data'!K4),IF('Hygiene Data'!K4=-999,"NA",'Hygiene Data'!K4),"-")</f>
        <v>-</v>
      </c>
      <c r="AV5" s="32" t="str">
        <f>IF(ISNUMBER('Hygiene Data'!L4),IF('Hygiene Data'!L4=-999,"NA",'Hygiene Data'!L4),"-")</f>
        <v>-</v>
      </c>
      <c r="AW5" s="32" t="str">
        <f>IF(ISNUMBER('Hygiene Data'!M4),IF('Hygiene Data'!M4=-999,"NA",'Hygiene Data'!M4),"-")</f>
        <v>-</v>
      </c>
      <c r="AX5" s="32" t="str">
        <f>IF(ISNUMBER('Hygiene Data'!N4),IF('Hygiene Data'!N4=-999,"NA",'Hygiene Data'!N4),"-")</f>
        <v>-</v>
      </c>
      <c r="AY5" s="32" t="str">
        <f>IF(ISNUMBER('Hygiene Data'!O4),IF('Hygiene Data'!O4=-999,"NA",'Hygiene Data'!O4),"-")</f>
        <v>-</v>
      </c>
      <c r="AZ5" s="32" t="str">
        <f>IF(ISNUMBER('Hygiene Data'!P4),IF('Hygiene Data'!P4=-999,"NA",'Hygiene Data'!P4),"-")</f>
        <v>-</v>
      </c>
      <c r="BA5" s="32" t="str">
        <f>IF(ISNUMBER('Hygiene Data'!Q4),IF('Hygiene Data'!Q4=-999,"NA",'Hygiene Data'!Q4),"-")</f>
        <v>-</v>
      </c>
      <c r="BB5" s="32" t="str">
        <f>IF(ISNUMBER('Hygiene Data'!R4),IF('Hygiene Data'!R4=-999,"NA",'Hygiene Data'!R4),"-")</f>
        <v>-</v>
      </c>
      <c r="BC5" s="32" t="str">
        <f>IF(ISNUMBER('Hygiene Data'!S4),IF('Hygiene Data'!S4=-999,"NA",'Hygiene Data'!S4),"-")</f>
        <v>-</v>
      </c>
      <c r="BD5" s="32">
        <f>IF(ISNUMBER('Hygiene Data'!T4),IF('Hygiene Data'!T4=-999,"NA",'Hygiene Data'!T4),"-")</f>
        <v>100</v>
      </c>
      <c r="BE5" s="32">
        <f>IF(ISNUMBER('Hygiene Data'!U4),IF('Hygiene Data'!U4=-999,"NA",'Hygiene Data'!U4),"-")</f>
        <v>0</v>
      </c>
      <c r="BF5" s="32">
        <f>IF(ISNUMBER('Hygiene Data'!V4),IF('Hygiene Data'!V4=-999,"NA",'Hygiene Data'!V4),"-")</f>
        <v>0</v>
      </c>
      <c r="BG5" s="32">
        <f>IF(ISNUMBER('Hygiene Data'!W4),IF('Hygiene Data'!W4=-999,"NA",'Hygiene Data'!W4),"-")</f>
        <v>100</v>
      </c>
      <c r="BH5" s="32">
        <f>IF(ISNUMBER('Hygiene Data'!X4),IF('Hygiene Data'!X4=-999,"NA",'Hygiene Data'!X4),"-")</f>
        <v>0</v>
      </c>
      <c r="BI5" s="32">
        <f>IF(ISNUMBER('Hygiene Data'!Y4),IF('Hygiene Data'!Y4=-999,"NA",'Hygiene Data'!Y4),"-")</f>
        <v>0</v>
      </c>
    </row>
    <row r="6" spans="1:61" s="2" customFormat="1" ht="12">
      <c r="A6" s="4" t="str">
        <f>'Water Data'!A5</f>
        <v>Angola</v>
      </c>
      <c r="B6" s="3">
        <f>'Water Data'!B5</f>
        <v>2014</v>
      </c>
      <c r="C6" s="33">
        <f>IF(ISNUMBER('Water Data'!C5),'Water Data'!C5,"-")</f>
        <v>9412.7548828125</v>
      </c>
      <c r="D6" s="33">
        <f>IF(ISNUMBER('Water Data'!D5),'Water Data'!D5,"-")</f>
        <v>43.274005889892578</v>
      </c>
      <c r="E6" s="33">
        <f>IF(ISNUMBER('Water Data'!E5),'Water Data'!E5,"-")</f>
        <v>9.7173671722412109</v>
      </c>
      <c r="F6" s="33">
        <f>IF(ISNUMBER('Water Data'!F5),'Water Data'!F5,"-")</f>
        <v>50.814678192138672</v>
      </c>
      <c r="G6" s="33">
        <f>IF(ISNUMBER('Water Data'!G5),'Water Data'!G5,"-")</f>
        <v>39.46795654296875</v>
      </c>
      <c r="H6" s="32" t="str">
        <f>IF(ISNUMBER('Water Data'!H5),IF('Water Data'!H5=-999,"NA",'Water Data'!H5),"-")</f>
        <v>-</v>
      </c>
      <c r="I6" s="32">
        <f>IF(ISNUMBER('Water Data'!I5),IF('Water Data'!I5=-999,"NA",'Water Data'!I5),"-")</f>
        <v>51</v>
      </c>
      <c r="J6" s="32">
        <f>IF(ISNUMBER('Water Data'!J5),IF('Water Data'!J5=-999,"NA",'Water Data'!J5),"-")</f>
        <v>49</v>
      </c>
      <c r="K6" s="32" t="str">
        <f>IF(ISNUMBER('Water Data'!K5),IF('Water Data'!K5=-999,"NA",'Water Data'!K5),"-")</f>
        <v>-</v>
      </c>
      <c r="L6" s="32" t="str">
        <f>IF(ISNUMBER('Water Data'!L5),IF('Water Data'!L5=-999,"NA",'Water Data'!L5),"-")</f>
        <v>-</v>
      </c>
      <c r="M6" s="32" t="str">
        <f>IF(ISNUMBER('Water Data'!M5),IF('Water Data'!M5=-999,"NA",'Water Data'!M5),"-")</f>
        <v>-</v>
      </c>
      <c r="N6" s="32" t="str">
        <f>IF(ISNUMBER('Water Data'!N5),IF('Water Data'!N5=-999,"NA",'Water Data'!N5),"-")</f>
        <v>-</v>
      </c>
      <c r="O6" s="32" t="str">
        <f>IF(ISNUMBER('Water Data'!O5),IF('Water Data'!O5=-999,"NA",'Water Data'!O5),"-")</f>
        <v>-</v>
      </c>
      <c r="P6" s="32" t="str">
        <f>IF(ISNUMBER('Water Data'!P5),IF('Water Data'!P5=-999,"NA",'Water Data'!P5),"-")</f>
        <v>-</v>
      </c>
      <c r="Q6" s="32" t="str">
        <f>IF(ISNUMBER('Water Data'!Q5),IF('Water Data'!Q5=-999,"NA",'Water Data'!Q5),"-")</f>
        <v>-</v>
      </c>
      <c r="R6" s="32" t="str">
        <f>IF(ISNUMBER('Water Data'!R5),IF('Water Data'!R5=-999,"NA",'Water Data'!R5),"-")</f>
        <v>-</v>
      </c>
      <c r="S6" s="32" t="str">
        <f>IF(ISNUMBER('Water Data'!S5),IF('Water Data'!S5=-999,"NA",'Water Data'!S5),"-")</f>
        <v>-</v>
      </c>
      <c r="T6" s="32" t="str">
        <f>IF(ISNUMBER('Water Data'!T5),IF('Water Data'!T5=-999,"NA",'Water Data'!T5),"-")</f>
        <v>-</v>
      </c>
      <c r="U6" s="32">
        <f>IF(ISNUMBER('Water Data'!U5),IF('Water Data'!U5=-999,"NA",'Water Data'!U5),"-")</f>
        <v>51</v>
      </c>
      <c r="V6" s="32">
        <f>IF(ISNUMBER('Water Data'!V5),IF('Water Data'!V5=-999,"NA",'Water Data'!V5),"-")</f>
        <v>49</v>
      </c>
      <c r="W6" s="32" t="str">
        <f>IF(ISNUMBER('Water Data'!W5),IF('Water Data'!W5=-999,"NA",'Water Data'!W5),"-")</f>
        <v>-</v>
      </c>
      <c r="X6" s="32" t="str">
        <f>IF(ISNUMBER('Water Data'!X5),IF('Water Data'!X5=-999,"NA",'Water Data'!X5),"-")</f>
        <v>-</v>
      </c>
      <c r="Y6" s="32" t="str">
        <f>IF(ISNUMBER('Water Data'!Y5),IF('Water Data'!Y5=-999,"NA",'Water Data'!Y5),"-")</f>
        <v>-</v>
      </c>
      <c r="Z6" s="32" t="str">
        <f>IF(ISNUMBER('Sanitation Data'!H5),IF('Sanitation Data'!H5=-999,"NA",'Sanitation Data'!H5),"-")</f>
        <v>-</v>
      </c>
      <c r="AA6" s="32">
        <f>IF(ISNUMBER('Sanitation Data'!I5),IF('Sanitation Data'!I5=-999,"NA",'Sanitation Data'!I5),"-")</f>
        <v>58</v>
      </c>
      <c r="AB6" s="32">
        <f>IF(ISNUMBER('Sanitation Data'!J5),IF('Sanitation Data'!J5=-999,"NA",'Sanitation Data'!J5),"-")</f>
        <v>42</v>
      </c>
      <c r="AC6" s="32" t="str">
        <f>IF(ISNUMBER('Sanitation Data'!K5),IF('Sanitation Data'!K5=-999,"NA",'Sanitation Data'!K5),"-")</f>
        <v>-</v>
      </c>
      <c r="AD6" s="32" t="str">
        <f>IF(ISNUMBER('Sanitation Data'!L5),IF('Sanitation Data'!L5=-999,"NA",'Sanitation Data'!L5),"-")</f>
        <v>-</v>
      </c>
      <c r="AE6" s="32" t="str">
        <f>IF(ISNUMBER('Sanitation Data'!M5),IF('Sanitation Data'!M5=-999,"NA",'Sanitation Data'!M5),"-")</f>
        <v>-</v>
      </c>
      <c r="AF6" s="32" t="str">
        <f>IF(ISNUMBER('Sanitation Data'!N5),IF('Sanitation Data'!N5=-999,"NA",'Sanitation Data'!N5),"-")</f>
        <v>-</v>
      </c>
      <c r="AG6" s="32" t="str">
        <f>IF(ISNUMBER('Sanitation Data'!O5),IF('Sanitation Data'!O5=-999,"NA",'Sanitation Data'!O5),"-")</f>
        <v>-</v>
      </c>
      <c r="AH6" s="32" t="str">
        <f>IF(ISNUMBER('Sanitation Data'!P5),IF('Sanitation Data'!P5=-999,"NA",'Sanitation Data'!P5),"-")</f>
        <v>-</v>
      </c>
      <c r="AI6" s="32" t="str">
        <f>IF(ISNUMBER('Sanitation Data'!Q5),IF('Sanitation Data'!Q5=-999,"NA",'Sanitation Data'!Q5),"-")</f>
        <v>-</v>
      </c>
      <c r="AJ6" s="32" t="str">
        <f>IF(ISNUMBER('Sanitation Data'!R5),IF('Sanitation Data'!R5=-999,"NA",'Sanitation Data'!R5),"-")</f>
        <v>-</v>
      </c>
      <c r="AK6" s="32" t="str">
        <f>IF(ISNUMBER('Sanitation Data'!S5),IF('Sanitation Data'!S5=-999,"NA",'Sanitation Data'!S5),"-")</f>
        <v>-</v>
      </c>
      <c r="AL6" s="32" t="str">
        <f>IF(ISNUMBER('Sanitation Data'!T5),IF('Sanitation Data'!T5=-999,"NA",'Sanitation Data'!T5),"-")</f>
        <v>-</v>
      </c>
      <c r="AM6" s="32">
        <f>IF(ISNUMBER('Sanitation Data'!U5),IF('Sanitation Data'!U5=-999,"NA",'Sanitation Data'!U5),"-")</f>
        <v>58</v>
      </c>
      <c r="AN6" s="32">
        <f>IF(ISNUMBER('Sanitation Data'!V5),IF('Sanitation Data'!V5=-999,"NA",'Sanitation Data'!V5),"-")</f>
        <v>42</v>
      </c>
      <c r="AO6" s="32" t="str">
        <f>IF(ISNUMBER('Sanitation Data'!W5),IF('Sanitation Data'!W5=-999,"NA",'Sanitation Data'!W5),"-")</f>
        <v>-</v>
      </c>
      <c r="AP6" s="32" t="str">
        <f>IF(ISNUMBER('Sanitation Data'!X5),IF('Sanitation Data'!X5=-999,"NA",'Sanitation Data'!X5),"-")</f>
        <v>-</v>
      </c>
      <c r="AQ6" s="32" t="str">
        <f>IF(ISNUMBER('Sanitation Data'!Y5),IF('Sanitation Data'!Y5=-999,"NA",'Sanitation Data'!Y5),"-")</f>
        <v>-</v>
      </c>
      <c r="AR6" s="32" t="str">
        <f>IF(ISNUMBER('Hygiene Data'!H5),IF('Hygiene Data'!H5=-999,"NA",'Hygiene Data'!H5),"-")</f>
        <v>-</v>
      </c>
      <c r="AS6" s="32" t="str">
        <f>IF(ISNUMBER('Hygiene Data'!I5),IF('Hygiene Data'!I5=-999,"NA",'Hygiene Data'!I5),"-")</f>
        <v>-</v>
      </c>
      <c r="AT6" s="32" t="str">
        <f>IF(ISNUMBER('Hygiene Data'!J5),IF('Hygiene Data'!J5=-999,"NA",'Hygiene Data'!J5),"-")</f>
        <v>-</v>
      </c>
      <c r="AU6" s="32" t="str">
        <f>IF(ISNUMBER('Hygiene Data'!K5),IF('Hygiene Data'!K5=-999,"NA",'Hygiene Data'!K5),"-")</f>
        <v>-</v>
      </c>
      <c r="AV6" s="32" t="str">
        <f>IF(ISNUMBER('Hygiene Data'!L5),IF('Hygiene Data'!L5=-999,"NA",'Hygiene Data'!L5),"-")</f>
        <v>-</v>
      </c>
      <c r="AW6" s="32" t="str">
        <f>IF(ISNUMBER('Hygiene Data'!M5),IF('Hygiene Data'!M5=-999,"NA",'Hygiene Data'!M5),"-")</f>
        <v>-</v>
      </c>
      <c r="AX6" s="32" t="str">
        <f>IF(ISNUMBER('Hygiene Data'!N5),IF('Hygiene Data'!N5=-999,"NA",'Hygiene Data'!N5),"-")</f>
        <v>-</v>
      </c>
      <c r="AY6" s="32" t="str">
        <f>IF(ISNUMBER('Hygiene Data'!O5),IF('Hygiene Data'!O5=-999,"NA",'Hygiene Data'!O5),"-")</f>
        <v>-</v>
      </c>
      <c r="AZ6" s="32" t="str">
        <f>IF(ISNUMBER('Hygiene Data'!P5),IF('Hygiene Data'!P5=-999,"NA",'Hygiene Data'!P5),"-")</f>
        <v>-</v>
      </c>
      <c r="BA6" s="32" t="str">
        <f>IF(ISNUMBER('Hygiene Data'!Q5),IF('Hygiene Data'!Q5=-999,"NA",'Hygiene Data'!Q5),"-")</f>
        <v>-</v>
      </c>
      <c r="BB6" s="32" t="str">
        <f>IF(ISNUMBER('Hygiene Data'!R5),IF('Hygiene Data'!R5=-999,"NA",'Hygiene Data'!R5),"-")</f>
        <v>-</v>
      </c>
      <c r="BC6" s="32" t="str">
        <f>IF(ISNUMBER('Hygiene Data'!S5),IF('Hygiene Data'!S5=-999,"NA",'Hygiene Data'!S5),"-")</f>
        <v>-</v>
      </c>
      <c r="BD6" s="32" t="str">
        <f>IF(ISNUMBER('Hygiene Data'!T5),IF('Hygiene Data'!T5=-999,"NA",'Hygiene Data'!T5),"-")</f>
        <v>-</v>
      </c>
      <c r="BE6" s="32" t="str">
        <f>IF(ISNUMBER('Hygiene Data'!U5),IF('Hygiene Data'!U5=-999,"NA",'Hygiene Data'!U5),"-")</f>
        <v>-</v>
      </c>
      <c r="BF6" s="32" t="str">
        <f>IF(ISNUMBER('Hygiene Data'!V5),IF('Hygiene Data'!V5=-999,"NA",'Hygiene Data'!V5),"-")</f>
        <v>-</v>
      </c>
      <c r="BG6" s="32" t="str">
        <f>IF(ISNUMBER('Hygiene Data'!W5),IF('Hygiene Data'!W5=-999,"NA",'Hygiene Data'!W5),"-")</f>
        <v>-</v>
      </c>
      <c r="BH6" s="32" t="str">
        <f>IF(ISNUMBER('Hygiene Data'!X5),IF('Hygiene Data'!X5=-999,"NA",'Hygiene Data'!X5),"-")</f>
        <v>-</v>
      </c>
      <c r="BI6" s="32" t="str">
        <f>IF(ISNUMBER('Hygiene Data'!Y5),IF('Hygiene Data'!Y5=-999,"NA",'Hygiene Data'!Y5),"-")</f>
        <v>-</v>
      </c>
    </row>
    <row r="7" spans="1:61" s="2" customFormat="1" ht="12">
      <c r="A7" s="4" t="str">
        <f>'Water Data'!A6</f>
        <v>Argentina</v>
      </c>
      <c r="B7" s="3">
        <f>'Water Data'!B6</f>
        <v>2016</v>
      </c>
      <c r="C7" s="33">
        <f>IF(ISNUMBER('Water Data'!C6),'Water Data'!C6,"-")</f>
        <v>10821.828125</v>
      </c>
      <c r="D7" s="33">
        <f>IF(ISNUMBER('Water Data'!D6),'Water Data'!D6,"-")</f>
        <v>91.892997741699219</v>
      </c>
      <c r="E7" s="33">
        <f>IF(ISNUMBER('Water Data'!E6),'Water Data'!E6,"-")</f>
        <v>20.484949111938477</v>
      </c>
      <c r="F7" s="33">
        <f>IF(ISNUMBER('Water Data'!F6),'Water Data'!F6,"-")</f>
        <v>40.307994842529297</v>
      </c>
      <c r="G7" s="33">
        <f>IF(ISNUMBER('Water Data'!G6),'Water Data'!G6,"-")</f>
        <v>39.207054138183594</v>
      </c>
      <c r="H7" s="32" t="str">
        <f>IF(ISNUMBER('Water Data'!H6),IF('Water Data'!H6=-999,"NA",'Water Data'!H6),"-")</f>
        <v>-</v>
      </c>
      <c r="I7" s="32">
        <f>IF(ISNUMBER('Water Data'!I6),IF('Water Data'!I6=-999,"NA",'Water Data'!I6),"-")</f>
        <v>89.899999999999636</v>
      </c>
      <c r="J7" s="32">
        <f>IF(ISNUMBER('Water Data'!J6),IF('Water Data'!J6=-999,"NA",'Water Data'!J6),"-")</f>
        <v>10.10000000000036</v>
      </c>
      <c r="K7" s="32" t="str">
        <f>IF(ISNUMBER('Water Data'!K6),IF('Water Data'!K6=-999,"NA",'Water Data'!K6),"-")</f>
        <v>-</v>
      </c>
      <c r="L7" s="32">
        <f>IF(ISNUMBER('Water Data'!L6),IF('Water Data'!L6=-999,"NA",'Water Data'!L6),"-")</f>
        <v>98.374768089053873</v>
      </c>
      <c r="M7" s="32">
        <f>IF(ISNUMBER('Water Data'!M6),IF('Water Data'!M6=-999,"NA",'Water Data'!M6),"-")</f>
        <v>1.6252319109461271</v>
      </c>
      <c r="N7" s="32" t="str">
        <f>IF(ISNUMBER('Water Data'!N6),IF('Water Data'!N6=-999,"NA",'Water Data'!N6),"-")</f>
        <v>-</v>
      </c>
      <c r="O7" s="32">
        <f>IF(ISNUMBER('Water Data'!O6),IF('Water Data'!O6=-999,"NA",'Water Data'!O6),"-")</f>
        <v>82.717557251908147</v>
      </c>
      <c r="P7" s="32">
        <f>IF(ISNUMBER('Water Data'!P6),IF('Water Data'!P6=-999,"NA",'Water Data'!P6),"-")</f>
        <v>17.282442748091849</v>
      </c>
      <c r="Q7" s="32" t="str">
        <f>IF(ISNUMBER('Water Data'!Q6),IF('Water Data'!Q6=-999,"NA",'Water Data'!Q6),"-")</f>
        <v>-</v>
      </c>
      <c r="R7" s="32" t="str">
        <f>IF(ISNUMBER('Water Data'!R6),IF('Water Data'!R6=-999,"NA",'Water Data'!R6),"-")</f>
        <v>-</v>
      </c>
      <c r="S7" s="32" t="str">
        <f>IF(ISNUMBER('Water Data'!S6),IF('Water Data'!S6=-999,"NA",'Water Data'!S6),"-")</f>
        <v>-</v>
      </c>
      <c r="T7" s="32" t="str">
        <f>IF(ISNUMBER('Water Data'!T6),IF('Water Data'!T6=-999,"NA",'Water Data'!T6),"-")</f>
        <v>-</v>
      </c>
      <c r="U7" s="32">
        <f>IF(ISNUMBER('Water Data'!U6),IF('Water Data'!U6=-999,"NA",'Water Data'!U6),"-")</f>
        <v>89.924812030074918</v>
      </c>
      <c r="V7" s="32">
        <f>IF(ISNUMBER('Water Data'!V6),IF('Water Data'!V6=-999,"NA",'Water Data'!V6),"-")</f>
        <v>10.07518796992508</v>
      </c>
      <c r="W7" s="32" t="str">
        <f>IF(ISNUMBER('Water Data'!W6),IF('Water Data'!W6=-999,"NA",'Water Data'!W6),"-")</f>
        <v>-</v>
      </c>
      <c r="X7" s="32" t="str">
        <f>IF(ISNUMBER('Water Data'!X6),IF('Water Data'!X6=-999,"NA",'Water Data'!X6),"-")</f>
        <v>-</v>
      </c>
      <c r="Y7" s="32" t="str">
        <f>IF(ISNUMBER('Water Data'!Y6),IF('Water Data'!Y6=-999,"NA",'Water Data'!Y6),"-")</f>
        <v>-</v>
      </c>
      <c r="Z7" s="32">
        <f>IF(ISNUMBER('Sanitation Data'!H6),IF('Sanitation Data'!H6=-999,"NA",'Sanitation Data'!H6),"-")</f>
        <v>77</v>
      </c>
      <c r="AA7" s="32" t="str">
        <f>IF(ISNUMBER('Sanitation Data'!I6),IF('Sanitation Data'!I6=-999,"NA",'Sanitation Data'!I6),"-")</f>
        <v>-</v>
      </c>
      <c r="AB7" s="32" t="str">
        <f>IF(ISNUMBER('Sanitation Data'!J6),IF('Sanitation Data'!J6=-999,"NA",'Sanitation Data'!J6),"-")</f>
        <v>-</v>
      </c>
      <c r="AC7" s="32">
        <f>IF(ISNUMBER('Sanitation Data'!K6),IF('Sanitation Data'!K6=-999,"NA",'Sanitation Data'!K6),"-")</f>
        <v>84</v>
      </c>
      <c r="AD7" s="32" t="str">
        <f>IF(ISNUMBER('Sanitation Data'!L6),IF('Sanitation Data'!L6=-999,"NA",'Sanitation Data'!L6),"-")</f>
        <v>-</v>
      </c>
      <c r="AE7" s="32" t="str">
        <f>IF(ISNUMBER('Sanitation Data'!M6),IF('Sanitation Data'!M6=-999,"NA",'Sanitation Data'!M6),"-")</f>
        <v>-</v>
      </c>
      <c r="AF7" s="32">
        <f>IF(ISNUMBER('Sanitation Data'!N6),IF('Sanitation Data'!N6=-999,"NA",'Sanitation Data'!N6),"-")</f>
        <v>68</v>
      </c>
      <c r="AG7" s="32" t="str">
        <f>IF(ISNUMBER('Sanitation Data'!O6),IF('Sanitation Data'!O6=-999,"NA",'Sanitation Data'!O6),"-")</f>
        <v>-</v>
      </c>
      <c r="AH7" s="32" t="str">
        <f>IF(ISNUMBER('Sanitation Data'!P6),IF('Sanitation Data'!P6=-999,"NA",'Sanitation Data'!P6),"-")</f>
        <v>-</v>
      </c>
      <c r="AI7" s="32" t="str">
        <f>IF(ISNUMBER('Sanitation Data'!Q6),IF('Sanitation Data'!Q6=-999,"NA",'Sanitation Data'!Q6),"-")</f>
        <v>-</v>
      </c>
      <c r="AJ7" s="32" t="str">
        <f>IF(ISNUMBER('Sanitation Data'!R6),IF('Sanitation Data'!R6=-999,"NA",'Sanitation Data'!R6),"-")</f>
        <v>-</v>
      </c>
      <c r="AK7" s="32" t="str">
        <f>IF(ISNUMBER('Sanitation Data'!S6),IF('Sanitation Data'!S6=-999,"NA",'Sanitation Data'!S6),"-")</f>
        <v>-</v>
      </c>
      <c r="AL7" s="32">
        <f>IF(ISNUMBER('Sanitation Data'!T6),IF('Sanitation Data'!T6=-999,"NA",'Sanitation Data'!T6),"-")</f>
        <v>77</v>
      </c>
      <c r="AM7" s="32" t="str">
        <f>IF(ISNUMBER('Sanitation Data'!U6),IF('Sanitation Data'!U6=-999,"NA",'Sanitation Data'!U6),"-")</f>
        <v>-</v>
      </c>
      <c r="AN7" s="32" t="str">
        <f>IF(ISNUMBER('Sanitation Data'!V6),IF('Sanitation Data'!V6=-999,"NA",'Sanitation Data'!V6),"-")</f>
        <v>-</v>
      </c>
      <c r="AO7" s="32" t="str">
        <f>IF(ISNUMBER('Sanitation Data'!W6),IF('Sanitation Data'!W6=-999,"NA",'Sanitation Data'!W6),"-")</f>
        <v>-</v>
      </c>
      <c r="AP7" s="32" t="str">
        <f>IF(ISNUMBER('Sanitation Data'!X6),IF('Sanitation Data'!X6=-999,"NA",'Sanitation Data'!X6),"-")</f>
        <v>-</v>
      </c>
      <c r="AQ7" s="32" t="str">
        <f>IF(ISNUMBER('Sanitation Data'!Y6),IF('Sanitation Data'!Y6=-999,"NA",'Sanitation Data'!Y6),"-")</f>
        <v>-</v>
      </c>
      <c r="AR7" s="32" t="str">
        <f>IF(ISNUMBER('Hygiene Data'!H6),IF('Hygiene Data'!H6=-999,"NA",'Hygiene Data'!H6),"-")</f>
        <v>-</v>
      </c>
      <c r="AS7" s="32" t="str">
        <f>IF(ISNUMBER('Hygiene Data'!I6),IF('Hygiene Data'!I6=-999,"NA",'Hygiene Data'!I6),"-")</f>
        <v>-</v>
      </c>
      <c r="AT7" s="32" t="str">
        <f>IF(ISNUMBER('Hygiene Data'!J6),IF('Hygiene Data'!J6=-999,"NA",'Hygiene Data'!J6),"-")</f>
        <v>-</v>
      </c>
      <c r="AU7" s="32" t="str">
        <f>IF(ISNUMBER('Hygiene Data'!K6),IF('Hygiene Data'!K6=-999,"NA",'Hygiene Data'!K6),"-")</f>
        <v>-</v>
      </c>
      <c r="AV7" s="32" t="str">
        <f>IF(ISNUMBER('Hygiene Data'!L6),IF('Hygiene Data'!L6=-999,"NA",'Hygiene Data'!L6),"-")</f>
        <v>-</v>
      </c>
      <c r="AW7" s="32" t="str">
        <f>IF(ISNUMBER('Hygiene Data'!M6),IF('Hygiene Data'!M6=-999,"NA",'Hygiene Data'!M6),"-")</f>
        <v>-</v>
      </c>
      <c r="AX7" s="32" t="str">
        <f>IF(ISNUMBER('Hygiene Data'!N6),IF('Hygiene Data'!N6=-999,"NA",'Hygiene Data'!N6),"-")</f>
        <v>-</v>
      </c>
      <c r="AY7" s="32" t="str">
        <f>IF(ISNUMBER('Hygiene Data'!O6),IF('Hygiene Data'!O6=-999,"NA",'Hygiene Data'!O6),"-")</f>
        <v>-</v>
      </c>
      <c r="AZ7" s="32" t="str">
        <f>IF(ISNUMBER('Hygiene Data'!P6),IF('Hygiene Data'!P6=-999,"NA",'Hygiene Data'!P6),"-")</f>
        <v>-</v>
      </c>
      <c r="BA7" s="32" t="str">
        <f>IF(ISNUMBER('Hygiene Data'!Q6),IF('Hygiene Data'!Q6=-999,"NA",'Hygiene Data'!Q6),"-")</f>
        <v>-</v>
      </c>
      <c r="BB7" s="32" t="str">
        <f>IF(ISNUMBER('Hygiene Data'!R6),IF('Hygiene Data'!R6=-999,"NA",'Hygiene Data'!R6),"-")</f>
        <v>-</v>
      </c>
      <c r="BC7" s="32" t="str">
        <f>IF(ISNUMBER('Hygiene Data'!S6),IF('Hygiene Data'!S6=-999,"NA",'Hygiene Data'!S6),"-")</f>
        <v>-</v>
      </c>
      <c r="BD7" s="32" t="str">
        <f>IF(ISNUMBER('Hygiene Data'!T6),IF('Hygiene Data'!T6=-999,"NA",'Hygiene Data'!T6),"-")</f>
        <v>-</v>
      </c>
      <c r="BE7" s="32" t="str">
        <f>IF(ISNUMBER('Hygiene Data'!U6),IF('Hygiene Data'!U6=-999,"NA",'Hygiene Data'!U6),"-")</f>
        <v>-</v>
      </c>
      <c r="BF7" s="32" t="str">
        <f>IF(ISNUMBER('Hygiene Data'!V6),IF('Hygiene Data'!V6=-999,"NA",'Hygiene Data'!V6),"-")</f>
        <v>-</v>
      </c>
      <c r="BG7" s="32" t="str">
        <f>IF(ISNUMBER('Hygiene Data'!W6),IF('Hygiene Data'!W6=-999,"NA",'Hygiene Data'!W6),"-")</f>
        <v>-</v>
      </c>
      <c r="BH7" s="32" t="str">
        <f>IF(ISNUMBER('Hygiene Data'!X6),IF('Hygiene Data'!X6=-999,"NA",'Hygiene Data'!X6),"-")</f>
        <v>-</v>
      </c>
      <c r="BI7" s="32" t="str">
        <f>IF(ISNUMBER('Hygiene Data'!Y6),IF('Hygiene Data'!Y6=-999,"NA",'Hygiene Data'!Y6),"-")</f>
        <v>-</v>
      </c>
    </row>
    <row r="8" spans="1:61" s="2" customFormat="1" ht="12">
      <c r="A8" s="4" t="str">
        <f>'Water Data'!A7</f>
        <v>Australia</v>
      </c>
      <c r="B8" s="3">
        <f>'Water Data'!B7</f>
        <v>2016</v>
      </c>
      <c r="C8" s="33">
        <f>IF(ISNUMBER('Water Data'!C7),'Water Data'!C7,"-")</f>
        <v>4197.94921875</v>
      </c>
      <c r="D8" s="33">
        <f>IF(ISNUMBER('Water Data'!D7),'Water Data'!D7,"-")</f>
        <v>89.553993225097656</v>
      </c>
      <c r="E8" s="33">
        <f>IF(ISNUMBER('Water Data'!E7),'Water Data'!E7,"-")</f>
        <v>7.5418972969055176</v>
      </c>
      <c r="F8" s="33">
        <f>IF(ISNUMBER('Water Data'!F7),'Water Data'!F7,"-")</f>
        <v>51.235996246337891</v>
      </c>
      <c r="G8" s="33">
        <f>IF(ISNUMBER('Water Data'!G7),'Water Data'!G7,"-")</f>
        <v>41.22210693359375</v>
      </c>
      <c r="H8" s="32">
        <f>IF(ISNUMBER('Water Data'!H7),IF('Water Data'!H7=-999,"NA",'Water Data'!H7),"-")</f>
        <v>100</v>
      </c>
      <c r="I8" s="32">
        <f>IF(ISNUMBER('Water Data'!I7),IF('Water Data'!I7=-999,"NA",'Water Data'!I7),"-")</f>
        <v>0</v>
      </c>
      <c r="J8" s="32">
        <f>IF(ISNUMBER('Water Data'!J7),IF('Water Data'!J7=-999,"NA",'Water Data'!J7),"-")</f>
        <v>0</v>
      </c>
      <c r="K8" s="32" t="str">
        <f>IF(ISNUMBER('Water Data'!K7),IF('Water Data'!K7=-999,"NA",'Water Data'!K7),"-")</f>
        <v>-</v>
      </c>
      <c r="L8" s="32" t="str">
        <f>IF(ISNUMBER('Water Data'!L7),IF('Water Data'!L7=-999,"NA",'Water Data'!L7),"-")</f>
        <v>-</v>
      </c>
      <c r="M8" s="32" t="str">
        <f>IF(ISNUMBER('Water Data'!M7),IF('Water Data'!M7=-999,"NA",'Water Data'!M7),"-")</f>
        <v>-</v>
      </c>
      <c r="N8" s="32" t="str">
        <f>IF(ISNUMBER('Water Data'!N7),IF('Water Data'!N7=-999,"NA",'Water Data'!N7),"-")</f>
        <v>-</v>
      </c>
      <c r="O8" s="32" t="str">
        <f>IF(ISNUMBER('Water Data'!O7),IF('Water Data'!O7=-999,"NA",'Water Data'!O7),"-")</f>
        <v>-</v>
      </c>
      <c r="P8" s="32" t="str">
        <f>IF(ISNUMBER('Water Data'!P7),IF('Water Data'!P7=-999,"NA",'Water Data'!P7),"-")</f>
        <v>-</v>
      </c>
      <c r="Q8" s="32" t="str">
        <f>IF(ISNUMBER('Water Data'!Q7),IF('Water Data'!Q7=-999,"NA",'Water Data'!Q7),"-")</f>
        <v>-</v>
      </c>
      <c r="R8" s="32" t="str">
        <f>IF(ISNUMBER('Water Data'!R7),IF('Water Data'!R7=-999,"NA",'Water Data'!R7),"-")</f>
        <v>-</v>
      </c>
      <c r="S8" s="32" t="str">
        <f>IF(ISNUMBER('Water Data'!S7),IF('Water Data'!S7=-999,"NA",'Water Data'!S7),"-")</f>
        <v>-</v>
      </c>
      <c r="T8" s="32">
        <f>IF(ISNUMBER('Water Data'!T7),IF('Water Data'!T7=-999,"NA",'Water Data'!T7),"-")</f>
        <v>100</v>
      </c>
      <c r="U8" s="32">
        <f>IF(ISNUMBER('Water Data'!U7),IF('Water Data'!U7=-999,"NA",'Water Data'!U7),"-")</f>
        <v>0</v>
      </c>
      <c r="V8" s="32">
        <f>IF(ISNUMBER('Water Data'!V7),IF('Water Data'!V7=-999,"NA",'Water Data'!V7),"-")</f>
        <v>0</v>
      </c>
      <c r="W8" s="32">
        <f>IF(ISNUMBER('Water Data'!W7),IF('Water Data'!W7=-999,"NA",'Water Data'!W7),"-")</f>
        <v>100</v>
      </c>
      <c r="X8" s="32">
        <f>IF(ISNUMBER('Water Data'!X7),IF('Water Data'!X7=-999,"NA",'Water Data'!X7),"-")</f>
        <v>0</v>
      </c>
      <c r="Y8" s="32">
        <f>IF(ISNUMBER('Water Data'!Y7),IF('Water Data'!Y7=-999,"NA",'Water Data'!Y7),"-")</f>
        <v>0</v>
      </c>
      <c r="Z8" s="32">
        <f>IF(ISNUMBER('Sanitation Data'!H7),IF('Sanitation Data'!H7=-999,"NA",'Sanitation Data'!H7),"-")</f>
        <v>100</v>
      </c>
      <c r="AA8" s="32">
        <f>IF(ISNUMBER('Sanitation Data'!I7),IF('Sanitation Data'!I7=-999,"NA",'Sanitation Data'!I7),"-")</f>
        <v>0</v>
      </c>
      <c r="AB8" s="32">
        <f>IF(ISNUMBER('Sanitation Data'!J7),IF('Sanitation Data'!J7=-999,"NA",'Sanitation Data'!J7),"-")</f>
        <v>0</v>
      </c>
      <c r="AC8" s="32" t="str">
        <f>IF(ISNUMBER('Sanitation Data'!K7),IF('Sanitation Data'!K7=-999,"NA",'Sanitation Data'!K7),"-")</f>
        <v>-</v>
      </c>
      <c r="AD8" s="32" t="str">
        <f>IF(ISNUMBER('Sanitation Data'!L7),IF('Sanitation Data'!L7=-999,"NA",'Sanitation Data'!L7),"-")</f>
        <v>-</v>
      </c>
      <c r="AE8" s="32" t="str">
        <f>IF(ISNUMBER('Sanitation Data'!M7),IF('Sanitation Data'!M7=-999,"NA",'Sanitation Data'!M7),"-")</f>
        <v>-</v>
      </c>
      <c r="AF8" s="32" t="str">
        <f>IF(ISNUMBER('Sanitation Data'!N7),IF('Sanitation Data'!N7=-999,"NA",'Sanitation Data'!N7),"-")</f>
        <v>-</v>
      </c>
      <c r="AG8" s="32" t="str">
        <f>IF(ISNUMBER('Sanitation Data'!O7),IF('Sanitation Data'!O7=-999,"NA",'Sanitation Data'!O7),"-")</f>
        <v>-</v>
      </c>
      <c r="AH8" s="32" t="str">
        <f>IF(ISNUMBER('Sanitation Data'!P7),IF('Sanitation Data'!P7=-999,"NA",'Sanitation Data'!P7),"-")</f>
        <v>-</v>
      </c>
      <c r="AI8" s="32" t="str">
        <f>IF(ISNUMBER('Sanitation Data'!Q7),IF('Sanitation Data'!Q7=-999,"NA",'Sanitation Data'!Q7),"-")</f>
        <v>-</v>
      </c>
      <c r="AJ8" s="32" t="str">
        <f>IF(ISNUMBER('Sanitation Data'!R7),IF('Sanitation Data'!R7=-999,"NA",'Sanitation Data'!R7),"-")</f>
        <v>-</v>
      </c>
      <c r="AK8" s="32" t="str">
        <f>IF(ISNUMBER('Sanitation Data'!S7),IF('Sanitation Data'!S7=-999,"NA",'Sanitation Data'!S7),"-")</f>
        <v>-</v>
      </c>
      <c r="AL8" s="32">
        <f>IF(ISNUMBER('Sanitation Data'!T7),IF('Sanitation Data'!T7=-999,"NA",'Sanitation Data'!T7),"-")</f>
        <v>100</v>
      </c>
      <c r="AM8" s="32">
        <f>IF(ISNUMBER('Sanitation Data'!U7),IF('Sanitation Data'!U7=-999,"NA",'Sanitation Data'!U7),"-")</f>
        <v>0</v>
      </c>
      <c r="AN8" s="32">
        <f>IF(ISNUMBER('Sanitation Data'!V7),IF('Sanitation Data'!V7=-999,"NA",'Sanitation Data'!V7),"-")</f>
        <v>0</v>
      </c>
      <c r="AO8" s="32">
        <f>IF(ISNUMBER('Sanitation Data'!W7),IF('Sanitation Data'!W7=-999,"NA",'Sanitation Data'!W7),"-")</f>
        <v>100</v>
      </c>
      <c r="AP8" s="32">
        <f>IF(ISNUMBER('Sanitation Data'!X7),IF('Sanitation Data'!X7=-999,"NA",'Sanitation Data'!X7),"-")</f>
        <v>0</v>
      </c>
      <c r="AQ8" s="32">
        <f>IF(ISNUMBER('Sanitation Data'!Y7),IF('Sanitation Data'!Y7=-999,"NA",'Sanitation Data'!Y7),"-")</f>
        <v>0</v>
      </c>
      <c r="AR8" s="32">
        <f>IF(ISNUMBER('Hygiene Data'!H7),IF('Hygiene Data'!H7=-999,"NA",'Hygiene Data'!H7),"-")</f>
        <v>100</v>
      </c>
      <c r="AS8" s="32">
        <f>IF(ISNUMBER('Hygiene Data'!I7),IF('Hygiene Data'!I7=-999,"NA",'Hygiene Data'!I7),"-")</f>
        <v>0</v>
      </c>
      <c r="AT8" s="32">
        <f>IF(ISNUMBER('Hygiene Data'!J7),IF('Hygiene Data'!J7=-999,"NA",'Hygiene Data'!J7),"-")</f>
        <v>0</v>
      </c>
      <c r="AU8" s="32" t="str">
        <f>IF(ISNUMBER('Hygiene Data'!K7),IF('Hygiene Data'!K7=-999,"NA",'Hygiene Data'!K7),"-")</f>
        <v>-</v>
      </c>
      <c r="AV8" s="32" t="str">
        <f>IF(ISNUMBER('Hygiene Data'!L7),IF('Hygiene Data'!L7=-999,"NA",'Hygiene Data'!L7),"-")</f>
        <v>-</v>
      </c>
      <c r="AW8" s="32" t="str">
        <f>IF(ISNUMBER('Hygiene Data'!M7),IF('Hygiene Data'!M7=-999,"NA",'Hygiene Data'!M7),"-")</f>
        <v>-</v>
      </c>
      <c r="AX8" s="32" t="str">
        <f>IF(ISNUMBER('Hygiene Data'!N7),IF('Hygiene Data'!N7=-999,"NA",'Hygiene Data'!N7),"-")</f>
        <v>-</v>
      </c>
      <c r="AY8" s="32" t="str">
        <f>IF(ISNUMBER('Hygiene Data'!O7),IF('Hygiene Data'!O7=-999,"NA",'Hygiene Data'!O7),"-")</f>
        <v>-</v>
      </c>
      <c r="AZ8" s="32" t="str">
        <f>IF(ISNUMBER('Hygiene Data'!P7),IF('Hygiene Data'!P7=-999,"NA",'Hygiene Data'!P7),"-")</f>
        <v>-</v>
      </c>
      <c r="BA8" s="32" t="str">
        <f>IF(ISNUMBER('Hygiene Data'!Q7),IF('Hygiene Data'!Q7=-999,"NA",'Hygiene Data'!Q7),"-")</f>
        <v>-</v>
      </c>
      <c r="BB8" s="32" t="str">
        <f>IF(ISNUMBER('Hygiene Data'!R7),IF('Hygiene Data'!R7=-999,"NA",'Hygiene Data'!R7),"-")</f>
        <v>-</v>
      </c>
      <c r="BC8" s="32" t="str">
        <f>IF(ISNUMBER('Hygiene Data'!S7),IF('Hygiene Data'!S7=-999,"NA",'Hygiene Data'!S7),"-")</f>
        <v>-</v>
      </c>
      <c r="BD8" s="32">
        <f>IF(ISNUMBER('Hygiene Data'!T7),IF('Hygiene Data'!T7=-999,"NA",'Hygiene Data'!T7),"-")</f>
        <v>100</v>
      </c>
      <c r="BE8" s="32">
        <f>IF(ISNUMBER('Hygiene Data'!U7),IF('Hygiene Data'!U7=-999,"NA",'Hygiene Data'!U7),"-")</f>
        <v>0</v>
      </c>
      <c r="BF8" s="32">
        <f>IF(ISNUMBER('Hygiene Data'!V7),IF('Hygiene Data'!V7=-999,"NA",'Hygiene Data'!V7),"-")</f>
        <v>0</v>
      </c>
      <c r="BG8" s="32">
        <f>IF(ISNUMBER('Hygiene Data'!W7),IF('Hygiene Data'!W7=-999,"NA",'Hygiene Data'!W7),"-")</f>
        <v>100</v>
      </c>
      <c r="BH8" s="32">
        <f>IF(ISNUMBER('Hygiene Data'!X7),IF('Hygiene Data'!X7=-999,"NA",'Hygiene Data'!X7),"-")</f>
        <v>0</v>
      </c>
      <c r="BI8" s="32">
        <f>IF(ISNUMBER('Hygiene Data'!Y7),IF('Hygiene Data'!Y7=-999,"NA",'Hygiene Data'!Y7),"-")</f>
        <v>0</v>
      </c>
    </row>
    <row r="9" spans="1:61" s="2" customFormat="1" ht="12">
      <c r="A9" s="4" t="str">
        <f>'Water Data'!A8</f>
        <v>Azerbaijan</v>
      </c>
      <c r="B9" s="3">
        <f>'Water Data'!B8</f>
        <v>2016</v>
      </c>
      <c r="C9" s="33">
        <f>IF(ISNUMBER('Water Data'!C8),'Water Data'!C8,"-")</f>
        <v>1944.9119873046875</v>
      </c>
      <c r="D9" s="33">
        <f>IF(ISNUMBER('Water Data'!D8),'Water Data'!D8,"-")</f>
        <v>54.895027160644531</v>
      </c>
      <c r="E9" s="33">
        <f>IF(ISNUMBER('Water Data'!E8),'Water Data'!E8,"-")</f>
        <v>26.206430435180664</v>
      </c>
      <c r="F9" s="33">
        <f>IF(ISNUMBER('Water Data'!F8),'Water Data'!F8,"-")</f>
        <v>28.066616058349609</v>
      </c>
      <c r="G9" s="33">
        <f>IF(ISNUMBER('Water Data'!G8),'Water Data'!G8,"-")</f>
        <v>45.726951599121094</v>
      </c>
      <c r="H9" s="32">
        <f>IF(ISNUMBER('Water Data'!H8),IF('Water Data'!H8=-999,"NA",'Water Data'!H8),"-")</f>
        <v>100</v>
      </c>
      <c r="I9" s="32">
        <f>IF(ISNUMBER('Water Data'!I8),IF('Water Data'!I8=-999,"NA",'Water Data'!I8),"-")</f>
        <v>0</v>
      </c>
      <c r="J9" s="32">
        <f>IF(ISNUMBER('Water Data'!J8),IF('Water Data'!J8=-999,"NA",'Water Data'!J8),"-")</f>
        <v>0</v>
      </c>
      <c r="K9" s="32" t="str">
        <f>IF(ISNUMBER('Water Data'!K8),IF('Water Data'!K8=-999,"NA",'Water Data'!K8),"-")</f>
        <v>-</v>
      </c>
      <c r="L9" s="32" t="str">
        <f>IF(ISNUMBER('Water Data'!L8),IF('Water Data'!L8=-999,"NA",'Water Data'!L8),"-")</f>
        <v>-</v>
      </c>
      <c r="M9" s="32" t="str">
        <f>IF(ISNUMBER('Water Data'!M8),IF('Water Data'!M8=-999,"NA",'Water Data'!M8),"-")</f>
        <v>-</v>
      </c>
      <c r="N9" s="32" t="str">
        <f>IF(ISNUMBER('Water Data'!N8),IF('Water Data'!N8=-999,"NA",'Water Data'!N8),"-")</f>
        <v>-</v>
      </c>
      <c r="O9" s="32" t="str">
        <f>IF(ISNUMBER('Water Data'!O8),IF('Water Data'!O8=-999,"NA",'Water Data'!O8),"-")</f>
        <v>-</v>
      </c>
      <c r="P9" s="32" t="str">
        <f>IF(ISNUMBER('Water Data'!P8),IF('Water Data'!P8=-999,"NA",'Water Data'!P8),"-")</f>
        <v>-</v>
      </c>
      <c r="Q9" s="32" t="str">
        <f>IF(ISNUMBER('Water Data'!Q8),IF('Water Data'!Q8=-999,"NA",'Water Data'!Q8),"-")</f>
        <v>-</v>
      </c>
      <c r="R9" s="32" t="str">
        <f>IF(ISNUMBER('Water Data'!R8),IF('Water Data'!R8=-999,"NA",'Water Data'!R8),"-")</f>
        <v>-</v>
      </c>
      <c r="S9" s="32" t="str">
        <f>IF(ISNUMBER('Water Data'!S8),IF('Water Data'!S8=-999,"NA",'Water Data'!S8),"-")</f>
        <v>-</v>
      </c>
      <c r="T9" s="32">
        <f>IF(ISNUMBER('Water Data'!T8),IF('Water Data'!T8=-999,"NA",'Water Data'!T8),"-")</f>
        <v>100</v>
      </c>
      <c r="U9" s="32">
        <f>IF(ISNUMBER('Water Data'!U8),IF('Water Data'!U8=-999,"NA",'Water Data'!U8),"-")</f>
        <v>0</v>
      </c>
      <c r="V9" s="32">
        <f>IF(ISNUMBER('Water Data'!V8),IF('Water Data'!V8=-999,"NA",'Water Data'!V8),"-")</f>
        <v>0</v>
      </c>
      <c r="W9" s="32">
        <f>IF(ISNUMBER('Water Data'!W8),IF('Water Data'!W8=-999,"NA",'Water Data'!W8),"-")</f>
        <v>100</v>
      </c>
      <c r="X9" s="32">
        <f>IF(ISNUMBER('Water Data'!X8),IF('Water Data'!X8=-999,"NA",'Water Data'!X8),"-")</f>
        <v>0</v>
      </c>
      <c r="Y9" s="32">
        <f>IF(ISNUMBER('Water Data'!Y8),IF('Water Data'!Y8=-999,"NA",'Water Data'!Y8),"-")</f>
        <v>0</v>
      </c>
      <c r="Z9" s="32">
        <f>IF(ISNUMBER('Sanitation Data'!H8),IF('Sanitation Data'!H8=-999,"NA",'Sanitation Data'!H8),"-")</f>
        <v>100</v>
      </c>
      <c r="AA9" s="32">
        <f>IF(ISNUMBER('Sanitation Data'!I8),IF('Sanitation Data'!I8=-999,"NA",'Sanitation Data'!I8),"-")</f>
        <v>0</v>
      </c>
      <c r="AB9" s="32">
        <f>IF(ISNUMBER('Sanitation Data'!J8),IF('Sanitation Data'!J8=-999,"NA",'Sanitation Data'!J8),"-")</f>
        <v>0</v>
      </c>
      <c r="AC9" s="32" t="str">
        <f>IF(ISNUMBER('Sanitation Data'!K8),IF('Sanitation Data'!K8=-999,"NA",'Sanitation Data'!K8),"-")</f>
        <v>-</v>
      </c>
      <c r="AD9" s="32" t="str">
        <f>IF(ISNUMBER('Sanitation Data'!L8),IF('Sanitation Data'!L8=-999,"NA",'Sanitation Data'!L8),"-")</f>
        <v>-</v>
      </c>
      <c r="AE9" s="32" t="str">
        <f>IF(ISNUMBER('Sanitation Data'!M8),IF('Sanitation Data'!M8=-999,"NA",'Sanitation Data'!M8),"-")</f>
        <v>-</v>
      </c>
      <c r="AF9" s="32" t="str">
        <f>IF(ISNUMBER('Sanitation Data'!N8),IF('Sanitation Data'!N8=-999,"NA",'Sanitation Data'!N8),"-")</f>
        <v>-</v>
      </c>
      <c r="AG9" s="32" t="str">
        <f>IF(ISNUMBER('Sanitation Data'!O8),IF('Sanitation Data'!O8=-999,"NA",'Sanitation Data'!O8),"-")</f>
        <v>-</v>
      </c>
      <c r="AH9" s="32" t="str">
        <f>IF(ISNUMBER('Sanitation Data'!P8),IF('Sanitation Data'!P8=-999,"NA",'Sanitation Data'!P8),"-")</f>
        <v>-</v>
      </c>
      <c r="AI9" s="32" t="str">
        <f>IF(ISNUMBER('Sanitation Data'!Q8),IF('Sanitation Data'!Q8=-999,"NA",'Sanitation Data'!Q8),"-")</f>
        <v>-</v>
      </c>
      <c r="AJ9" s="32" t="str">
        <f>IF(ISNUMBER('Sanitation Data'!R8),IF('Sanitation Data'!R8=-999,"NA",'Sanitation Data'!R8),"-")</f>
        <v>-</v>
      </c>
      <c r="AK9" s="32" t="str">
        <f>IF(ISNUMBER('Sanitation Data'!S8),IF('Sanitation Data'!S8=-999,"NA",'Sanitation Data'!S8),"-")</f>
        <v>-</v>
      </c>
      <c r="AL9" s="32">
        <f>IF(ISNUMBER('Sanitation Data'!T8),IF('Sanitation Data'!T8=-999,"NA",'Sanitation Data'!T8),"-")</f>
        <v>100</v>
      </c>
      <c r="AM9" s="32">
        <f>IF(ISNUMBER('Sanitation Data'!U8),IF('Sanitation Data'!U8=-999,"NA",'Sanitation Data'!U8),"-")</f>
        <v>0</v>
      </c>
      <c r="AN9" s="32">
        <f>IF(ISNUMBER('Sanitation Data'!V8),IF('Sanitation Data'!V8=-999,"NA",'Sanitation Data'!V8),"-")</f>
        <v>0</v>
      </c>
      <c r="AO9" s="32">
        <f>IF(ISNUMBER('Sanitation Data'!W8),IF('Sanitation Data'!W8=-999,"NA",'Sanitation Data'!W8),"-")</f>
        <v>100</v>
      </c>
      <c r="AP9" s="32">
        <f>IF(ISNUMBER('Sanitation Data'!X8),IF('Sanitation Data'!X8=-999,"NA",'Sanitation Data'!X8),"-")</f>
        <v>0</v>
      </c>
      <c r="AQ9" s="32">
        <f>IF(ISNUMBER('Sanitation Data'!Y8),IF('Sanitation Data'!Y8=-999,"NA",'Sanitation Data'!Y8),"-")</f>
        <v>0</v>
      </c>
      <c r="AR9" s="32">
        <f>IF(ISNUMBER('Hygiene Data'!H8),IF('Hygiene Data'!H8=-999,"NA",'Hygiene Data'!H8),"-")</f>
        <v>100</v>
      </c>
      <c r="AS9" s="32">
        <f>IF(ISNUMBER('Hygiene Data'!I8),IF('Hygiene Data'!I8=-999,"NA",'Hygiene Data'!I8),"-")</f>
        <v>0</v>
      </c>
      <c r="AT9" s="32">
        <f>IF(ISNUMBER('Hygiene Data'!J8),IF('Hygiene Data'!J8=-999,"NA",'Hygiene Data'!J8),"-")</f>
        <v>0</v>
      </c>
      <c r="AU9" s="32" t="str">
        <f>IF(ISNUMBER('Hygiene Data'!K8),IF('Hygiene Data'!K8=-999,"NA",'Hygiene Data'!K8),"-")</f>
        <v>-</v>
      </c>
      <c r="AV9" s="32" t="str">
        <f>IF(ISNUMBER('Hygiene Data'!L8),IF('Hygiene Data'!L8=-999,"NA",'Hygiene Data'!L8),"-")</f>
        <v>-</v>
      </c>
      <c r="AW9" s="32" t="str">
        <f>IF(ISNUMBER('Hygiene Data'!M8),IF('Hygiene Data'!M8=-999,"NA",'Hygiene Data'!M8),"-")</f>
        <v>-</v>
      </c>
      <c r="AX9" s="32" t="str">
        <f>IF(ISNUMBER('Hygiene Data'!N8),IF('Hygiene Data'!N8=-999,"NA",'Hygiene Data'!N8),"-")</f>
        <v>-</v>
      </c>
      <c r="AY9" s="32" t="str">
        <f>IF(ISNUMBER('Hygiene Data'!O8),IF('Hygiene Data'!O8=-999,"NA",'Hygiene Data'!O8),"-")</f>
        <v>-</v>
      </c>
      <c r="AZ9" s="32" t="str">
        <f>IF(ISNUMBER('Hygiene Data'!P8),IF('Hygiene Data'!P8=-999,"NA",'Hygiene Data'!P8),"-")</f>
        <v>-</v>
      </c>
      <c r="BA9" s="32" t="str">
        <f>IF(ISNUMBER('Hygiene Data'!Q8),IF('Hygiene Data'!Q8=-999,"NA",'Hygiene Data'!Q8),"-")</f>
        <v>-</v>
      </c>
      <c r="BB9" s="32" t="str">
        <f>IF(ISNUMBER('Hygiene Data'!R8),IF('Hygiene Data'!R8=-999,"NA",'Hygiene Data'!R8),"-")</f>
        <v>-</v>
      </c>
      <c r="BC9" s="32" t="str">
        <f>IF(ISNUMBER('Hygiene Data'!S8),IF('Hygiene Data'!S8=-999,"NA",'Hygiene Data'!S8),"-")</f>
        <v>-</v>
      </c>
      <c r="BD9" s="32">
        <f>IF(ISNUMBER('Hygiene Data'!T8),IF('Hygiene Data'!T8=-999,"NA",'Hygiene Data'!T8),"-")</f>
        <v>100</v>
      </c>
      <c r="BE9" s="32">
        <f>IF(ISNUMBER('Hygiene Data'!U8),IF('Hygiene Data'!U8=-999,"NA",'Hygiene Data'!U8),"-")</f>
        <v>0</v>
      </c>
      <c r="BF9" s="32">
        <f>IF(ISNUMBER('Hygiene Data'!V8),IF('Hygiene Data'!V8=-999,"NA",'Hygiene Data'!V8),"-")</f>
        <v>0</v>
      </c>
      <c r="BG9" s="32">
        <f>IF(ISNUMBER('Hygiene Data'!W8),IF('Hygiene Data'!W8=-999,"NA",'Hygiene Data'!W8),"-")</f>
        <v>100</v>
      </c>
      <c r="BH9" s="32">
        <f>IF(ISNUMBER('Hygiene Data'!X8),IF('Hygiene Data'!X8=-999,"NA",'Hygiene Data'!X8),"-")</f>
        <v>0</v>
      </c>
      <c r="BI9" s="32">
        <f>IF(ISNUMBER('Hygiene Data'!Y8),IF('Hygiene Data'!Y8=-999,"NA",'Hygiene Data'!Y8),"-")</f>
        <v>0</v>
      </c>
    </row>
    <row r="10" spans="1:61" s="2" customFormat="1" ht="12">
      <c r="A10" s="4" t="str">
        <f>'Water Data'!A9</f>
        <v>Bahrain</v>
      </c>
      <c r="B10" s="3">
        <f>'Water Data'!B9</f>
        <v>2016</v>
      </c>
      <c r="C10" s="33">
        <f>IF(ISNUMBER('Water Data'!C9),'Water Data'!C9,"-")</f>
        <v>264.60501098632813</v>
      </c>
      <c r="D10" s="33">
        <f>IF(ISNUMBER('Water Data'!D9),'Water Data'!D9,"-")</f>
        <v>88.835052490234375</v>
      </c>
      <c r="E10" s="33">
        <f>IF(ISNUMBER('Water Data'!E9),'Water Data'!E9,"-")</f>
        <v>23.250883102416992</v>
      </c>
      <c r="F10" s="33">
        <f>IF(ISNUMBER('Water Data'!F9),'Water Data'!F9,"-")</f>
        <v>41.936470031738281</v>
      </c>
      <c r="G10" s="33">
        <f>IF(ISNUMBER('Water Data'!G9),'Water Data'!G9,"-")</f>
        <v>34.812644958496094</v>
      </c>
      <c r="H10" s="32">
        <f>IF(ISNUMBER('Water Data'!H9),IF('Water Data'!H9=-999,"NA",'Water Data'!H9),"-")</f>
        <v>100</v>
      </c>
      <c r="I10" s="32">
        <f>IF(ISNUMBER('Water Data'!I9),IF('Water Data'!I9=-999,"NA",'Water Data'!I9),"-")</f>
        <v>0</v>
      </c>
      <c r="J10" s="32">
        <f>IF(ISNUMBER('Water Data'!J9),IF('Water Data'!J9=-999,"NA",'Water Data'!J9),"-")</f>
        <v>0</v>
      </c>
      <c r="K10" s="32" t="str">
        <f>IF(ISNUMBER('Water Data'!K9),IF('Water Data'!K9=-999,"NA",'Water Data'!K9),"-")</f>
        <v>-</v>
      </c>
      <c r="L10" s="32" t="str">
        <f>IF(ISNUMBER('Water Data'!L9),IF('Water Data'!L9=-999,"NA",'Water Data'!L9),"-")</f>
        <v>-</v>
      </c>
      <c r="M10" s="32" t="str">
        <f>IF(ISNUMBER('Water Data'!M9),IF('Water Data'!M9=-999,"NA",'Water Data'!M9),"-")</f>
        <v>-</v>
      </c>
      <c r="N10" s="32" t="str">
        <f>IF(ISNUMBER('Water Data'!N9),IF('Water Data'!N9=-999,"NA",'Water Data'!N9),"-")</f>
        <v>-</v>
      </c>
      <c r="O10" s="32" t="str">
        <f>IF(ISNUMBER('Water Data'!O9),IF('Water Data'!O9=-999,"NA",'Water Data'!O9),"-")</f>
        <v>-</v>
      </c>
      <c r="P10" s="32" t="str">
        <f>IF(ISNUMBER('Water Data'!P9),IF('Water Data'!P9=-999,"NA",'Water Data'!P9),"-")</f>
        <v>-</v>
      </c>
      <c r="Q10" s="32" t="str">
        <f>IF(ISNUMBER('Water Data'!Q9),IF('Water Data'!Q9=-999,"NA",'Water Data'!Q9),"-")</f>
        <v>-</v>
      </c>
      <c r="R10" s="32" t="str">
        <f>IF(ISNUMBER('Water Data'!R9),IF('Water Data'!R9=-999,"NA",'Water Data'!R9),"-")</f>
        <v>-</v>
      </c>
      <c r="S10" s="32" t="str">
        <f>IF(ISNUMBER('Water Data'!S9),IF('Water Data'!S9=-999,"NA",'Water Data'!S9),"-")</f>
        <v>-</v>
      </c>
      <c r="T10" s="32">
        <f>IF(ISNUMBER('Water Data'!T9),IF('Water Data'!T9=-999,"NA",'Water Data'!T9),"-")</f>
        <v>100</v>
      </c>
      <c r="U10" s="32">
        <f>IF(ISNUMBER('Water Data'!U9),IF('Water Data'!U9=-999,"NA",'Water Data'!U9),"-")</f>
        <v>0</v>
      </c>
      <c r="V10" s="32">
        <f>IF(ISNUMBER('Water Data'!V9),IF('Water Data'!V9=-999,"NA",'Water Data'!V9),"-")</f>
        <v>0</v>
      </c>
      <c r="W10" s="32">
        <f>IF(ISNUMBER('Water Data'!W9),IF('Water Data'!W9=-999,"NA",'Water Data'!W9),"-")</f>
        <v>100</v>
      </c>
      <c r="X10" s="32">
        <f>IF(ISNUMBER('Water Data'!X9),IF('Water Data'!X9=-999,"NA",'Water Data'!X9),"-")</f>
        <v>0</v>
      </c>
      <c r="Y10" s="32">
        <f>IF(ISNUMBER('Water Data'!Y9),IF('Water Data'!Y9=-999,"NA",'Water Data'!Y9),"-")</f>
        <v>0</v>
      </c>
      <c r="Z10" s="32">
        <f>IF(ISNUMBER('Sanitation Data'!H9),IF('Sanitation Data'!H9=-999,"NA",'Sanitation Data'!H9),"-")</f>
        <v>100</v>
      </c>
      <c r="AA10" s="32">
        <f>IF(ISNUMBER('Sanitation Data'!I9),IF('Sanitation Data'!I9=-999,"NA",'Sanitation Data'!I9),"-")</f>
        <v>0</v>
      </c>
      <c r="AB10" s="32">
        <f>IF(ISNUMBER('Sanitation Data'!J9),IF('Sanitation Data'!J9=-999,"NA",'Sanitation Data'!J9),"-")</f>
        <v>0</v>
      </c>
      <c r="AC10" s="32" t="str">
        <f>IF(ISNUMBER('Sanitation Data'!K9),IF('Sanitation Data'!K9=-999,"NA",'Sanitation Data'!K9),"-")</f>
        <v>-</v>
      </c>
      <c r="AD10" s="32" t="str">
        <f>IF(ISNUMBER('Sanitation Data'!L9),IF('Sanitation Data'!L9=-999,"NA",'Sanitation Data'!L9),"-")</f>
        <v>-</v>
      </c>
      <c r="AE10" s="32" t="str">
        <f>IF(ISNUMBER('Sanitation Data'!M9),IF('Sanitation Data'!M9=-999,"NA",'Sanitation Data'!M9),"-")</f>
        <v>-</v>
      </c>
      <c r="AF10" s="32" t="str">
        <f>IF(ISNUMBER('Sanitation Data'!N9),IF('Sanitation Data'!N9=-999,"NA",'Sanitation Data'!N9),"-")</f>
        <v>-</v>
      </c>
      <c r="AG10" s="32" t="str">
        <f>IF(ISNUMBER('Sanitation Data'!O9),IF('Sanitation Data'!O9=-999,"NA",'Sanitation Data'!O9),"-")</f>
        <v>-</v>
      </c>
      <c r="AH10" s="32" t="str">
        <f>IF(ISNUMBER('Sanitation Data'!P9),IF('Sanitation Data'!P9=-999,"NA",'Sanitation Data'!P9),"-")</f>
        <v>-</v>
      </c>
      <c r="AI10" s="32" t="str">
        <f>IF(ISNUMBER('Sanitation Data'!Q9),IF('Sanitation Data'!Q9=-999,"NA",'Sanitation Data'!Q9),"-")</f>
        <v>-</v>
      </c>
      <c r="AJ10" s="32" t="str">
        <f>IF(ISNUMBER('Sanitation Data'!R9),IF('Sanitation Data'!R9=-999,"NA",'Sanitation Data'!R9),"-")</f>
        <v>-</v>
      </c>
      <c r="AK10" s="32" t="str">
        <f>IF(ISNUMBER('Sanitation Data'!S9),IF('Sanitation Data'!S9=-999,"NA",'Sanitation Data'!S9),"-")</f>
        <v>-</v>
      </c>
      <c r="AL10" s="32">
        <f>IF(ISNUMBER('Sanitation Data'!T9),IF('Sanitation Data'!T9=-999,"NA",'Sanitation Data'!T9),"-")</f>
        <v>100</v>
      </c>
      <c r="AM10" s="32">
        <f>IF(ISNUMBER('Sanitation Data'!U9),IF('Sanitation Data'!U9=-999,"NA",'Sanitation Data'!U9),"-")</f>
        <v>0</v>
      </c>
      <c r="AN10" s="32">
        <f>IF(ISNUMBER('Sanitation Data'!V9),IF('Sanitation Data'!V9=-999,"NA",'Sanitation Data'!V9),"-")</f>
        <v>0</v>
      </c>
      <c r="AO10" s="32">
        <f>IF(ISNUMBER('Sanitation Data'!W9),IF('Sanitation Data'!W9=-999,"NA",'Sanitation Data'!W9),"-")</f>
        <v>100</v>
      </c>
      <c r="AP10" s="32">
        <f>IF(ISNUMBER('Sanitation Data'!X9),IF('Sanitation Data'!X9=-999,"NA",'Sanitation Data'!X9),"-")</f>
        <v>0</v>
      </c>
      <c r="AQ10" s="32">
        <f>IF(ISNUMBER('Sanitation Data'!Y9),IF('Sanitation Data'!Y9=-999,"NA",'Sanitation Data'!Y9),"-")</f>
        <v>0</v>
      </c>
      <c r="AR10" s="32">
        <f>IF(ISNUMBER('Hygiene Data'!H9),IF('Hygiene Data'!H9=-999,"NA",'Hygiene Data'!H9),"-")</f>
        <v>100</v>
      </c>
      <c r="AS10" s="32">
        <f>IF(ISNUMBER('Hygiene Data'!I9),IF('Hygiene Data'!I9=-999,"NA",'Hygiene Data'!I9),"-")</f>
        <v>0</v>
      </c>
      <c r="AT10" s="32">
        <f>IF(ISNUMBER('Hygiene Data'!J9),IF('Hygiene Data'!J9=-999,"NA",'Hygiene Data'!J9),"-")</f>
        <v>0</v>
      </c>
      <c r="AU10" s="32" t="str">
        <f>IF(ISNUMBER('Hygiene Data'!K9),IF('Hygiene Data'!K9=-999,"NA",'Hygiene Data'!K9),"-")</f>
        <v>-</v>
      </c>
      <c r="AV10" s="32" t="str">
        <f>IF(ISNUMBER('Hygiene Data'!L9),IF('Hygiene Data'!L9=-999,"NA",'Hygiene Data'!L9),"-")</f>
        <v>-</v>
      </c>
      <c r="AW10" s="32" t="str">
        <f>IF(ISNUMBER('Hygiene Data'!M9),IF('Hygiene Data'!M9=-999,"NA",'Hygiene Data'!M9),"-")</f>
        <v>-</v>
      </c>
      <c r="AX10" s="32" t="str">
        <f>IF(ISNUMBER('Hygiene Data'!N9),IF('Hygiene Data'!N9=-999,"NA",'Hygiene Data'!N9),"-")</f>
        <v>-</v>
      </c>
      <c r="AY10" s="32" t="str">
        <f>IF(ISNUMBER('Hygiene Data'!O9),IF('Hygiene Data'!O9=-999,"NA",'Hygiene Data'!O9),"-")</f>
        <v>-</v>
      </c>
      <c r="AZ10" s="32" t="str">
        <f>IF(ISNUMBER('Hygiene Data'!P9),IF('Hygiene Data'!P9=-999,"NA",'Hygiene Data'!P9),"-")</f>
        <v>-</v>
      </c>
      <c r="BA10" s="32" t="str">
        <f>IF(ISNUMBER('Hygiene Data'!Q9),IF('Hygiene Data'!Q9=-999,"NA",'Hygiene Data'!Q9),"-")</f>
        <v>-</v>
      </c>
      <c r="BB10" s="32" t="str">
        <f>IF(ISNUMBER('Hygiene Data'!R9),IF('Hygiene Data'!R9=-999,"NA",'Hygiene Data'!R9),"-")</f>
        <v>-</v>
      </c>
      <c r="BC10" s="32" t="str">
        <f>IF(ISNUMBER('Hygiene Data'!S9),IF('Hygiene Data'!S9=-999,"NA",'Hygiene Data'!S9),"-")</f>
        <v>-</v>
      </c>
      <c r="BD10" s="32">
        <f>IF(ISNUMBER('Hygiene Data'!T9),IF('Hygiene Data'!T9=-999,"NA",'Hygiene Data'!T9),"-")</f>
        <v>100</v>
      </c>
      <c r="BE10" s="32">
        <f>IF(ISNUMBER('Hygiene Data'!U9),IF('Hygiene Data'!U9=-999,"NA",'Hygiene Data'!U9),"-")</f>
        <v>0</v>
      </c>
      <c r="BF10" s="32">
        <f>IF(ISNUMBER('Hygiene Data'!V9),IF('Hygiene Data'!V9=-999,"NA",'Hygiene Data'!V9),"-")</f>
        <v>0</v>
      </c>
      <c r="BG10" s="32">
        <f>IF(ISNUMBER('Hygiene Data'!W9),IF('Hygiene Data'!W9=-999,"NA",'Hygiene Data'!W9),"-")</f>
        <v>100</v>
      </c>
      <c r="BH10" s="32">
        <f>IF(ISNUMBER('Hygiene Data'!X9),IF('Hygiene Data'!X9=-999,"NA",'Hygiene Data'!X9),"-")</f>
        <v>0</v>
      </c>
      <c r="BI10" s="32">
        <f>IF(ISNUMBER('Hygiene Data'!Y9),IF('Hygiene Data'!Y9=-999,"NA",'Hygiene Data'!Y9),"-")</f>
        <v>0</v>
      </c>
    </row>
    <row r="11" spans="1:61" s="2" customFormat="1" ht="12">
      <c r="A11" s="4" t="str">
        <f>'Water Data'!A10</f>
        <v>Bangladesh</v>
      </c>
      <c r="B11" s="3">
        <f>'Water Data'!B10</f>
        <v>2016</v>
      </c>
      <c r="C11" s="33">
        <f>IF(ISNUMBER('Water Data'!C10),'Water Data'!C10,"-")</f>
        <v>47709.80859375</v>
      </c>
      <c r="D11" s="33">
        <f>IF(ISNUMBER('Water Data'!D10),'Water Data'!D10,"-")</f>
        <v>35.034999847412109</v>
      </c>
      <c r="E11" s="33">
        <f>IF(ISNUMBER('Water Data'!E10),'Water Data'!E10,"-")</f>
        <v>19.140886306762695</v>
      </c>
      <c r="F11" s="33">
        <f>IF(ISNUMBER('Water Data'!F10),'Water Data'!F10,"-")</f>
        <v>32.887409210205078</v>
      </c>
      <c r="G11" s="33">
        <f>IF(ISNUMBER('Water Data'!G10),'Water Data'!G10,"-")</f>
        <v>47.971702575683594</v>
      </c>
      <c r="H11" s="32">
        <f>IF(ISNUMBER('Water Data'!H10),IF('Water Data'!H10=-999,"NA",'Water Data'!H10),"-")</f>
        <v>73.636717043189265</v>
      </c>
      <c r="I11" s="32">
        <f>IF(ISNUMBER('Water Data'!I10),IF('Water Data'!I10=-999,"NA",'Water Data'!I10),"-")</f>
        <v>9.7361381063123957</v>
      </c>
      <c r="J11" s="32">
        <f>IF(ISNUMBER('Water Data'!J10),IF('Water Data'!J10=-999,"NA",'Water Data'!J10),"-")</f>
        <v>16.62714485049834</v>
      </c>
      <c r="K11" s="32" t="str">
        <f>IF(ISNUMBER('Water Data'!K10),IF('Water Data'!K10=-999,"NA",'Water Data'!K10),"-")</f>
        <v>-</v>
      </c>
      <c r="L11" s="32" t="str">
        <f>IF(ISNUMBER('Water Data'!L10),IF('Water Data'!L10=-999,"NA",'Water Data'!L10),"-")</f>
        <v>-</v>
      </c>
      <c r="M11" s="32" t="str">
        <f>IF(ISNUMBER('Water Data'!M10),IF('Water Data'!M10=-999,"NA",'Water Data'!M10),"-")</f>
        <v>-</v>
      </c>
      <c r="N11" s="32" t="str">
        <f>IF(ISNUMBER('Water Data'!N10),IF('Water Data'!N10=-999,"NA",'Water Data'!N10),"-")</f>
        <v>-</v>
      </c>
      <c r="O11" s="32" t="str">
        <f>IF(ISNUMBER('Water Data'!O10),IF('Water Data'!O10=-999,"NA",'Water Data'!O10),"-")</f>
        <v>-</v>
      </c>
      <c r="P11" s="32" t="str">
        <f>IF(ISNUMBER('Water Data'!P10),IF('Water Data'!P10=-999,"NA",'Water Data'!P10),"-")</f>
        <v>-</v>
      </c>
      <c r="Q11" s="32" t="str">
        <f>IF(ISNUMBER('Water Data'!Q10),IF('Water Data'!Q10=-999,"NA",'Water Data'!Q10),"-")</f>
        <v>-</v>
      </c>
      <c r="R11" s="32" t="str">
        <f>IF(ISNUMBER('Water Data'!R10),IF('Water Data'!R10=-999,"NA",'Water Data'!R10),"-")</f>
        <v>-</v>
      </c>
      <c r="S11" s="32" t="str">
        <f>IF(ISNUMBER('Water Data'!S10),IF('Water Data'!S10=-999,"NA",'Water Data'!S10),"-")</f>
        <v>-</v>
      </c>
      <c r="T11" s="32">
        <f>IF(ISNUMBER('Water Data'!T10),IF('Water Data'!T10=-999,"NA",'Water Data'!T10),"-")</f>
        <v>72.741117898784978</v>
      </c>
      <c r="U11" s="32">
        <f>IF(ISNUMBER('Water Data'!U10),IF('Water Data'!U10=-999,"NA",'Water Data'!U10),"-")</f>
        <v>10.11459386592092</v>
      </c>
      <c r="V11" s="32">
        <f>IF(ISNUMBER('Water Data'!V10),IF('Water Data'!V10=-999,"NA",'Water Data'!V10),"-")</f>
        <v>17.144288235294098</v>
      </c>
      <c r="W11" s="32">
        <f>IF(ISNUMBER('Water Data'!W10),IF('Water Data'!W10=-999,"NA",'Water Data'!W10),"-")</f>
        <v>87.074947089947088</v>
      </c>
      <c r="X11" s="32">
        <f>IF(ISNUMBER('Water Data'!X10),IF('Water Data'!X10=-999,"NA",'Water Data'!X10),"-")</f>
        <v>9.9898882628869643</v>
      </c>
      <c r="Y11" s="32">
        <f>IF(ISNUMBER('Water Data'!Y10),IF('Water Data'!Y10=-999,"NA",'Water Data'!Y10),"-")</f>
        <v>2.9351646471659478</v>
      </c>
      <c r="Z11" s="32">
        <f>IF(ISNUMBER('Sanitation Data'!H10),IF('Sanitation Data'!H10=-999,"NA",'Sanitation Data'!H10),"-")</f>
        <v>58.553571428571558</v>
      </c>
      <c r="AA11" s="32">
        <f>IF(ISNUMBER('Sanitation Data'!I10),IF('Sanitation Data'!I10=-999,"NA",'Sanitation Data'!I10),"-")</f>
        <v>35.446428571428442</v>
      </c>
      <c r="AB11" s="32">
        <f>IF(ISNUMBER('Sanitation Data'!J10),IF('Sanitation Data'!J10=-999,"NA",'Sanitation Data'!J10),"-")</f>
        <v>6</v>
      </c>
      <c r="AC11" s="32" t="str">
        <f>IF(ISNUMBER('Sanitation Data'!K10),IF('Sanitation Data'!K10=-999,"NA",'Sanitation Data'!K10),"-")</f>
        <v>-</v>
      </c>
      <c r="AD11" s="32" t="str">
        <f>IF(ISNUMBER('Sanitation Data'!L10),IF('Sanitation Data'!L10=-999,"NA",'Sanitation Data'!L10),"-")</f>
        <v>-</v>
      </c>
      <c r="AE11" s="32" t="str">
        <f>IF(ISNUMBER('Sanitation Data'!M10),IF('Sanitation Data'!M10=-999,"NA",'Sanitation Data'!M10),"-")</f>
        <v>-</v>
      </c>
      <c r="AF11" s="32" t="str">
        <f>IF(ISNUMBER('Sanitation Data'!N10),IF('Sanitation Data'!N10=-999,"NA",'Sanitation Data'!N10),"-")</f>
        <v>-</v>
      </c>
      <c r="AG11" s="32" t="str">
        <f>IF(ISNUMBER('Sanitation Data'!O10),IF('Sanitation Data'!O10=-999,"NA",'Sanitation Data'!O10),"-")</f>
        <v>-</v>
      </c>
      <c r="AH11" s="32" t="str">
        <f>IF(ISNUMBER('Sanitation Data'!P10),IF('Sanitation Data'!P10=-999,"NA",'Sanitation Data'!P10),"-")</f>
        <v>-</v>
      </c>
      <c r="AI11" s="32" t="str">
        <f>IF(ISNUMBER('Sanitation Data'!Q10),IF('Sanitation Data'!Q10=-999,"NA",'Sanitation Data'!Q10),"-")</f>
        <v>-</v>
      </c>
      <c r="AJ11" s="32" t="str">
        <f>IF(ISNUMBER('Sanitation Data'!R10),IF('Sanitation Data'!R10=-999,"NA",'Sanitation Data'!R10),"-")</f>
        <v>-</v>
      </c>
      <c r="AK11" s="32" t="str">
        <f>IF(ISNUMBER('Sanitation Data'!S10),IF('Sanitation Data'!S10=-999,"NA",'Sanitation Data'!S10),"-")</f>
        <v>-</v>
      </c>
      <c r="AL11" s="32">
        <f>IF(ISNUMBER('Sanitation Data'!T10),IF('Sanitation Data'!T10=-999,"NA",'Sanitation Data'!T10),"-")</f>
        <v>57.184197651664363</v>
      </c>
      <c r="AM11" s="32">
        <f>IF(ISNUMBER('Sanitation Data'!U10),IF('Sanitation Data'!U10=-999,"NA",'Sanitation Data'!U10),"-")</f>
        <v>39.097602739725083</v>
      </c>
      <c r="AN11" s="32">
        <f>IF(ISNUMBER('Sanitation Data'!V10),IF('Sanitation Data'!V10=-999,"NA",'Sanitation Data'!V10),"-")</f>
        <v>3.7181996086105609</v>
      </c>
      <c r="AO11" s="32">
        <f>IF(ISNUMBER('Sanitation Data'!W10),IF('Sanitation Data'!W10=-999,"NA",'Sanitation Data'!W10),"-")</f>
        <v>66.666666666666657</v>
      </c>
      <c r="AP11" s="32">
        <f>IF(ISNUMBER('Sanitation Data'!X10),IF('Sanitation Data'!X10=-999,"NA",'Sanitation Data'!X10),"-")</f>
        <v>30.519751243781091</v>
      </c>
      <c r="AQ11" s="32">
        <f>IF(ISNUMBER('Sanitation Data'!Y10),IF('Sanitation Data'!Y10=-999,"NA",'Sanitation Data'!Y10),"-")</f>
        <v>2.8135820895522561</v>
      </c>
      <c r="AR11" s="32">
        <f>IF(ISNUMBER('Hygiene Data'!H10),IF('Hygiene Data'!H10=-999,"NA",'Hygiene Data'!H10),"-")</f>
        <v>44</v>
      </c>
      <c r="AS11" s="32">
        <f>IF(ISNUMBER('Hygiene Data'!I10),IF('Hygiene Data'!I10=-999,"NA",'Hygiene Data'!I10),"-")</f>
        <v>45.428571428571431</v>
      </c>
      <c r="AT11" s="32">
        <f>IF(ISNUMBER('Hygiene Data'!J10),IF('Hygiene Data'!J10=-999,"NA",'Hygiene Data'!J10),"-")</f>
        <v>10.571428571428569</v>
      </c>
      <c r="AU11" s="32" t="str">
        <f>IF(ISNUMBER('Hygiene Data'!K10),IF('Hygiene Data'!K10=-999,"NA",'Hygiene Data'!K10),"-")</f>
        <v>-</v>
      </c>
      <c r="AV11" s="32" t="str">
        <f>IF(ISNUMBER('Hygiene Data'!L10),IF('Hygiene Data'!L10=-999,"NA",'Hygiene Data'!L10),"-")</f>
        <v>-</v>
      </c>
      <c r="AW11" s="32" t="str">
        <f>IF(ISNUMBER('Hygiene Data'!M10),IF('Hygiene Data'!M10=-999,"NA",'Hygiene Data'!M10),"-")</f>
        <v>-</v>
      </c>
      <c r="AX11" s="32" t="str">
        <f>IF(ISNUMBER('Hygiene Data'!N10),IF('Hygiene Data'!N10=-999,"NA",'Hygiene Data'!N10),"-")</f>
        <v>-</v>
      </c>
      <c r="AY11" s="32" t="str">
        <f>IF(ISNUMBER('Hygiene Data'!O10),IF('Hygiene Data'!O10=-999,"NA",'Hygiene Data'!O10),"-")</f>
        <v>-</v>
      </c>
      <c r="AZ11" s="32" t="str">
        <f>IF(ISNUMBER('Hygiene Data'!P10),IF('Hygiene Data'!P10=-999,"NA",'Hygiene Data'!P10),"-")</f>
        <v>-</v>
      </c>
      <c r="BA11" s="32" t="str">
        <f>IF(ISNUMBER('Hygiene Data'!Q10),IF('Hygiene Data'!Q10=-999,"NA",'Hygiene Data'!Q10),"-")</f>
        <v>-</v>
      </c>
      <c r="BB11" s="32" t="str">
        <f>IF(ISNUMBER('Hygiene Data'!R10),IF('Hygiene Data'!R10=-999,"NA",'Hygiene Data'!R10),"-")</f>
        <v>-</v>
      </c>
      <c r="BC11" s="32" t="str">
        <f>IF(ISNUMBER('Hygiene Data'!S10),IF('Hygiene Data'!S10=-999,"NA",'Hygiene Data'!S10),"-")</f>
        <v>-</v>
      </c>
      <c r="BD11" s="32">
        <f>IF(ISNUMBER('Hygiene Data'!T10),IF('Hygiene Data'!T10=-999,"NA",'Hygiene Data'!T10),"-")</f>
        <v>38.747553816046967</v>
      </c>
      <c r="BE11" s="32">
        <f>IF(ISNUMBER('Hygiene Data'!U10),IF('Hygiene Data'!U10=-999,"NA",'Hygiene Data'!U10),"-")</f>
        <v>47.553816046966737</v>
      </c>
      <c r="BF11" s="32">
        <f>IF(ISNUMBER('Hygiene Data'!V10),IF('Hygiene Data'!V10=-999,"NA",'Hygiene Data'!V10),"-")</f>
        <v>13.698630136986299</v>
      </c>
      <c r="BG11" s="32">
        <f>IF(ISNUMBER('Hygiene Data'!W10),IF('Hygiene Data'!W10=-999,"NA",'Hygiene Data'!W10),"-")</f>
        <v>58.201058201058203</v>
      </c>
      <c r="BH11" s="32">
        <f>IF(ISNUMBER('Hygiene Data'!X10),IF('Hygiene Data'!X10=-999,"NA",'Hygiene Data'!X10),"-")</f>
        <v>39.153439153439152</v>
      </c>
      <c r="BI11" s="32">
        <f>IF(ISNUMBER('Hygiene Data'!Y10),IF('Hygiene Data'!Y10=-999,"NA",'Hygiene Data'!Y10),"-")</f>
        <v>2.645502645502646</v>
      </c>
    </row>
    <row r="12" spans="1:61" s="2" customFormat="1" ht="12">
      <c r="A12" s="4" t="str">
        <f>'Water Data'!A11</f>
        <v>Barbados</v>
      </c>
      <c r="B12" s="3">
        <f>'Water Data'!B11</f>
        <v>2016</v>
      </c>
      <c r="C12" s="33">
        <f>IF(ISNUMBER('Water Data'!C11),'Water Data'!C11,"-")</f>
        <v>48.529998779296875</v>
      </c>
      <c r="D12" s="33">
        <f>IF(ISNUMBER('Water Data'!D11),'Water Data'!D11,"-")</f>
        <v>31.415618896484375</v>
      </c>
      <c r="E12" s="33">
        <f>IF(ISNUMBER('Water Data'!E11),'Water Data'!E11,"-")</f>
        <v>14.652791976928711</v>
      </c>
      <c r="F12" s="33">
        <f>IF(ISNUMBER('Water Data'!F11),'Water Data'!F11,"-")</f>
        <v>46.140533447265625</v>
      </c>
      <c r="G12" s="33">
        <f>IF(ISNUMBER('Water Data'!G11),'Water Data'!G11,"-")</f>
        <v>39.206676483154297</v>
      </c>
      <c r="H12" s="32">
        <f>IF(ISNUMBER('Water Data'!H11),IF('Water Data'!H11=-999,"NA",'Water Data'!H11),"-")</f>
        <v>100</v>
      </c>
      <c r="I12" s="32">
        <f>IF(ISNUMBER('Water Data'!I11),IF('Water Data'!I11=-999,"NA",'Water Data'!I11),"-")</f>
        <v>0</v>
      </c>
      <c r="J12" s="32">
        <f>IF(ISNUMBER('Water Data'!J11),IF('Water Data'!J11=-999,"NA",'Water Data'!J11),"-")</f>
        <v>0</v>
      </c>
      <c r="K12" s="32" t="str">
        <f>IF(ISNUMBER('Water Data'!K11),IF('Water Data'!K11=-999,"NA",'Water Data'!K11),"-")</f>
        <v>-</v>
      </c>
      <c r="L12" s="32" t="str">
        <f>IF(ISNUMBER('Water Data'!L11),IF('Water Data'!L11=-999,"NA",'Water Data'!L11),"-")</f>
        <v>-</v>
      </c>
      <c r="M12" s="32" t="str">
        <f>IF(ISNUMBER('Water Data'!M11),IF('Water Data'!M11=-999,"NA",'Water Data'!M11),"-")</f>
        <v>-</v>
      </c>
      <c r="N12" s="32" t="str">
        <f>IF(ISNUMBER('Water Data'!N11),IF('Water Data'!N11=-999,"NA",'Water Data'!N11),"-")</f>
        <v>-</v>
      </c>
      <c r="O12" s="32" t="str">
        <f>IF(ISNUMBER('Water Data'!O11),IF('Water Data'!O11=-999,"NA",'Water Data'!O11),"-")</f>
        <v>-</v>
      </c>
      <c r="P12" s="32" t="str">
        <f>IF(ISNUMBER('Water Data'!P11),IF('Water Data'!P11=-999,"NA",'Water Data'!P11),"-")</f>
        <v>-</v>
      </c>
      <c r="Q12" s="32" t="str">
        <f>IF(ISNUMBER('Water Data'!Q11),IF('Water Data'!Q11=-999,"NA",'Water Data'!Q11),"-")</f>
        <v>-</v>
      </c>
      <c r="R12" s="32" t="str">
        <f>IF(ISNUMBER('Water Data'!R11),IF('Water Data'!R11=-999,"NA",'Water Data'!R11),"-")</f>
        <v>-</v>
      </c>
      <c r="S12" s="32" t="str">
        <f>IF(ISNUMBER('Water Data'!S11),IF('Water Data'!S11=-999,"NA",'Water Data'!S11),"-")</f>
        <v>-</v>
      </c>
      <c r="T12" s="32">
        <f>IF(ISNUMBER('Water Data'!T11),IF('Water Data'!T11=-999,"NA",'Water Data'!T11),"-")</f>
        <v>100</v>
      </c>
      <c r="U12" s="32">
        <f>IF(ISNUMBER('Water Data'!U11),IF('Water Data'!U11=-999,"NA",'Water Data'!U11),"-")</f>
        <v>0</v>
      </c>
      <c r="V12" s="32">
        <f>IF(ISNUMBER('Water Data'!V11),IF('Water Data'!V11=-999,"NA",'Water Data'!V11),"-")</f>
        <v>0</v>
      </c>
      <c r="W12" s="32">
        <f>IF(ISNUMBER('Water Data'!W11),IF('Water Data'!W11=-999,"NA",'Water Data'!W11),"-")</f>
        <v>100</v>
      </c>
      <c r="X12" s="32">
        <f>IF(ISNUMBER('Water Data'!X11),IF('Water Data'!X11=-999,"NA",'Water Data'!X11),"-")</f>
        <v>0</v>
      </c>
      <c r="Y12" s="32">
        <f>IF(ISNUMBER('Water Data'!Y11),IF('Water Data'!Y11=-999,"NA",'Water Data'!Y11),"-")</f>
        <v>0</v>
      </c>
      <c r="Z12" s="32">
        <f>IF(ISNUMBER('Sanitation Data'!H11),IF('Sanitation Data'!H11=-999,"NA",'Sanitation Data'!H11),"-")</f>
        <v>100</v>
      </c>
      <c r="AA12" s="32">
        <f>IF(ISNUMBER('Sanitation Data'!I11),IF('Sanitation Data'!I11=-999,"NA",'Sanitation Data'!I11),"-")</f>
        <v>0</v>
      </c>
      <c r="AB12" s="32">
        <f>IF(ISNUMBER('Sanitation Data'!J11),IF('Sanitation Data'!J11=-999,"NA",'Sanitation Data'!J11),"-")</f>
        <v>0</v>
      </c>
      <c r="AC12" s="32" t="str">
        <f>IF(ISNUMBER('Sanitation Data'!K11),IF('Sanitation Data'!K11=-999,"NA",'Sanitation Data'!K11),"-")</f>
        <v>-</v>
      </c>
      <c r="AD12" s="32" t="str">
        <f>IF(ISNUMBER('Sanitation Data'!L11),IF('Sanitation Data'!L11=-999,"NA",'Sanitation Data'!L11),"-")</f>
        <v>-</v>
      </c>
      <c r="AE12" s="32" t="str">
        <f>IF(ISNUMBER('Sanitation Data'!M11),IF('Sanitation Data'!M11=-999,"NA",'Sanitation Data'!M11),"-")</f>
        <v>-</v>
      </c>
      <c r="AF12" s="32" t="str">
        <f>IF(ISNUMBER('Sanitation Data'!N11),IF('Sanitation Data'!N11=-999,"NA",'Sanitation Data'!N11),"-")</f>
        <v>-</v>
      </c>
      <c r="AG12" s="32" t="str">
        <f>IF(ISNUMBER('Sanitation Data'!O11),IF('Sanitation Data'!O11=-999,"NA",'Sanitation Data'!O11),"-")</f>
        <v>-</v>
      </c>
      <c r="AH12" s="32" t="str">
        <f>IF(ISNUMBER('Sanitation Data'!P11),IF('Sanitation Data'!P11=-999,"NA",'Sanitation Data'!P11),"-")</f>
        <v>-</v>
      </c>
      <c r="AI12" s="32" t="str">
        <f>IF(ISNUMBER('Sanitation Data'!Q11),IF('Sanitation Data'!Q11=-999,"NA",'Sanitation Data'!Q11),"-")</f>
        <v>-</v>
      </c>
      <c r="AJ12" s="32" t="str">
        <f>IF(ISNUMBER('Sanitation Data'!R11),IF('Sanitation Data'!R11=-999,"NA",'Sanitation Data'!R11),"-")</f>
        <v>-</v>
      </c>
      <c r="AK12" s="32" t="str">
        <f>IF(ISNUMBER('Sanitation Data'!S11),IF('Sanitation Data'!S11=-999,"NA",'Sanitation Data'!S11),"-")</f>
        <v>-</v>
      </c>
      <c r="AL12" s="32">
        <f>IF(ISNUMBER('Sanitation Data'!T11),IF('Sanitation Data'!T11=-999,"NA",'Sanitation Data'!T11),"-")</f>
        <v>100</v>
      </c>
      <c r="AM12" s="32">
        <f>IF(ISNUMBER('Sanitation Data'!U11),IF('Sanitation Data'!U11=-999,"NA",'Sanitation Data'!U11),"-")</f>
        <v>0</v>
      </c>
      <c r="AN12" s="32">
        <f>IF(ISNUMBER('Sanitation Data'!V11),IF('Sanitation Data'!V11=-999,"NA",'Sanitation Data'!V11),"-")</f>
        <v>0</v>
      </c>
      <c r="AO12" s="32">
        <f>IF(ISNUMBER('Sanitation Data'!W11),IF('Sanitation Data'!W11=-999,"NA",'Sanitation Data'!W11),"-")</f>
        <v>100</v>
      </c>
      <c r="AP12" s="32">
        <f>IF(ISNUMBER('Sanitation Data'!X11),IF('Sanitation Data'!X11=-999,"NA",'Sanitation Data'!X11),"-")</f>
        <v>0</v>
      </c>
      <c r="AQ12" s="32">
        <f>IF(ISNUMBER('Sanitation Data'!Y11),IF('Sanitation Data'!Y11=-999,"NA",'Sanitation Data'!Y11),"-")</f>
        <v>0</v>
      </c>
      <c r="AR12" s="32">
        <f>IF(ISNUMBER('Hygiene Data'!H11),IF('Hygiene Data'!H11=-999,"NA",'Hygiene Data'!H11),"-")</f>
        <v>100</v>
      </c>
      <c r="AS12" s="32">
        <f>IF(ISNUMBER('Hygiene Data'!I11),IF('Hygiene Data'!I11=-999,"NA",'Hygiene Data'!I11),"-")</f>
        <v>0</v>
      </c>
      <c r="AT12" s="32">
        <f>IF(ISNUMBER('Hygiene Data'!J11),IF('Hygiene Data'!J11=-999,"NA",'Hygiene Data'!J11),"-")</f>
        <v>0</v>
      </c>
      <c r="AU12" s="32" t="str">
        <f>IF(ISNUMBER('Hygiene Data'!K11),IF('Hygiene Data'!K11=-999,"NA",'Hygiene Data'!K11),"-")</f>
        <v>-</v>
      </c>
      <c r="AV12" s="32" t="str">
        <f>IF(ISNUMBER('Hygiene Data'!L11),IF('Hygiene Data'!L11=-999,"NA",'Hygiene Data'!L11),"-")</f>
        <v>-</v>
      </c>
      <c r="AW12" s="32" t="str">
        <f>IF(ISNUMBER('Hygiene Data'!M11),IF('Hygiene Data'!M11=-999,"NA",'Hygiene Data'!M11),"-")</f>
        <v>-</v>
      </c>
      <c r="AX12" s="32" t="str">
        <f>IF(ISNUMBER('Hygiene Data'!N11),IF('Hygiene Data'!N11=-999,"NA",'Hygiene Data'!N11),"-")</f>
        <v>-</v>
      </c>
      <c r="AY12" s="32" t="str">
        <f>IF(ISNUMBER('Hygiene Data'!O11),IF('Hygiene Data'!O11=-999,"NA",'Hygiene Data'!O11),"-")</f>
        <v>-</v>
      </c>
      <c r="AZ12" s="32" t="str">
        <f>IF(ISNUMBER('Hygiene Data'!P11),IF('Hygiene Data'!P11=-999,"NA",'Hygiene Data'!P11),"-")</f>
        <v>-</v>
      </c>
      <c r="BA12" s="32" t="str">
        <f>IF(ISNUMBER('Hygiene Data'!Q11),IF('Hygiene Data'!Q11=-999,"NA",'Hygiene Data'!Q11),"-")</f>
        <v>-</v>
      </c>
      <c r="BB12" s="32" t="str">
        <f>IF(ISNUMBER('Hygiene Data'!R11),IF('Hygiene Data'!R11=-999,"NA",'Hygiene Data'!R11),"-")</f>
        <v>-</v>
      </c>
      <c r="BC12" s="32" t="str">
        <f>IF(ISNUMBER('Hygiene Data'!S11),IF('Hygiene Data'!S11=-999,"NA",'Hygiene Data'!S11),"-")</f>
        <v>-</v>
      </c>
      <c r="BD12" s="32">
        <f>IF(ISNUMBER('Hygiene Data'!T11),IF('Hygiene Data'!T11=-999,"NA",'Hygiene Data'!T11),"-")</f>
        <v>100</v>
      </c>
      <c r="BE12" s="32">
        <f>IF(ISNUMBER('Hygiene Data'!U11),IF('Hygiene Data'!U11=-999,"NA",'Hygiene Data'!U11),"-")</f>
        <v>0</v>
      </c>
      <c r="BF12" s="32">
        <f>IF(ISNUMBER('Hygiene Data'!V11),IF('Hygiene Data'!V11=-999,"NA",'Hygiene Data'!V11),"-")</f>
        <v>0</v>
      </c>
      <c r="BG12" s="32">
        <f>IF(ISNUMBER('Hygiene Data'!W11),IF('Hygiene Data'!W11=-999,"NA",'Hygiene Data'!W11),"-")</f>
        <v>100</v>
      </c>
      <c r="BH12" s="32">
        <f>IF(ISNUMBER('Hygiene Data'!X11),IF('Hygiene Data'!X11=-999,"NA",'Hygiene Data'!X11),"-")</f>
        <v>0</v>
      </c>
      <c r="BI12" s="32">
        <f>IF(ISNUMBER('Hygiene Data'!Y11),IF('Hygiene Data'!Y11=-999,"NA",'Hygiene Data'!Y11),"-")</f>
        <v>0</v>
      </c>
    </row>
    <row r="13" spans="1:61" s="2" customFormat="1" ht="12">
      <c r="A13" s="4" t="str">
        <f>'Water Data'!A12</f>
        <v>Belarus</v>
      </c>
      <c r="B13" s="3">
        <f>'Water Data'!B12</f>
        <v>2016</v>
      </c>
      <c r="C13" s="33">
        <f>IF(ISNUMBER('Water Data'!C12),'Water Data'!C12,"-")</f>
        <v>1355.31396484375</v>
      </c>
      <c r="D13" s="33">
        <f>IF(ISNUMBER('Water Data'!D12),'Water Data'!D12,"-")</f>
        <v>77.045982360839844</v>
      </c>
      <c r="E13" s="33">
        <f>IF(ISNUMBER('Water Data'!E12),'Water Data'!E12,"-")</f>
        <v>24.720027923583984</v>
      </c>
      <c r="F13" s="33">
        <f>IF(ISNUMBER('Water Data'!F12),'Water Data'!F12,"-")</f>
        <v>29.725288391113281</v>
      </c>
      <c r="G13" s="33">
        <f>IF(ISNUMBER('Water Data'!G12),'Water Data'!G12,"-")</f>
        <v>45.554683685302734</v>
      </c>
      <c r="H13" s="32">
        <f>IF(ISNUMBER('Water Data'!H12),IF('Water Data'!H12=-999,"NA",'Water Data'!H12),"-")</f>
        <v>100</v>
      </c>
      <c r="I13" s="32">
        <f>IF(ISNUMBER('Water Data'!I12),IF('Water Data'!I12=-999,"NA",'Water Data'!I12),"-")</f>
        <v>0</v>
      </c>
      <c r="J13" s="32">
        <f>IF(ISNUMBER('Water Data'!J12),IF('Water Data'!J12=-999,"NA",'Water Data'!J12),"-")</f>
        <v>0</v>
      </c>
      <c r="K13" s="32" t="str">
        <f>IF(ISNUMBER('Water Data'!K12),IF('Water Data'!K12=-999,"NA",'Water Data'!K12),"-")</f>
        <v>-</v>
      </c>
      <c r="L13" s="32" t="str">
        <f>IF(ISNUMBER('Water Data'!L12),IF('Water Data'!L12=-999,"NA",'Water Data'!L12),"-")</f>
        <v>-</v>
      </c>
      <c r="M13" s="32" t="str">
        <f>IF(ISNUMBER('Water Data'!M12),IF('Water Data'!M12=-999,"NA",'Water Data'!M12),"-")</f>
        <v>-</v>
      </c>
      <c r="N13" s="32" t="str">
        <f>IF(ISNUMBER('Water Data'!N12),IF('Water Data'!N12=-999,"NA",'Water Data'!N12),"-")</f>
        <v>-</v>
      </c>
      <c r="O13" s="32" t="str">
        <f>IF(ISNUMBER('Water Data'!O12),IF('Water Data'!O12=-999,"NA",'Water Data'!O12),"-")</f>
        <v>-</v>
      </c>
      <c r="P13" s="32" t="str">
        <f>IF(ISNUMBER('Water Data'!P12),IF('Water Data'!P12=-999,"NA",'Water Data'!P12),"-")</f>
        <v>-</v>
      </c>
      <c r="Q13" s="32" t="str">
        <f>IF(ISNUMBER('Water Data'!Q12),IF('Water Data'!Q12=-999,"NA",'Water Data'!Q12),"-")</f>
        <v>-</v>
      </c>
      <c r="R13" s="32" t="str">
        <f>IF(ISNUMBER('Water Data'!R12),IF('Water Data'!R12=-999,"NA",'Water Data'!R12),"-")</f>
        <v>-</v>
      </c>
      <c r="S13" s="32" t="str">
        <f>IF(ISNUMBER('Water Data'!S12),IF('Water Data'!S12=-999,"NA",'Water Data'!S12),"-")</f>
        <v>-</v>
      </c>
      <c r="T13" s="32">
        <f>IF(ISNUMBER('Water Data'!T12),IF('Water Data'!T12=-999,"NA",'Water Data'!T12),"-")</f>
        <v>100</v>
      </c>
      <c r="U13" s="32">
        <f>IF(ISNUMBER('Water Data'!U12),IF('Water Data'!U12=-999,"NA",'Water Data'!U12),"-")</f>
        <v>0</v>
      </c>
      <c r="V13" s="32">
        <f>IF(ISNUMBER('Water Data'!V12),IF('Water Data'!V12=-999,"NA",'Water Data'!V12),"-")</f>
        <v>0</v>
      </c>
      <c r="W13" s="32">
        <f>IF(ISNUMBER('Water Data'!W12),IF('Water Data'!W12=-999,"NA",'Water Data'!W12),"-")</f>
        <v>100</v>
      </c>
      <c r="X13" s="32">
        <f>IF(ISNUMBER('Water Data'!X12),IF('Water Data'!X12=-999,"NA",'Water Data'!X12),"-")</f>
        <v>0</v>
      </c>
      <c r="Y13" s="32">
        <f>IF(ISNUMBER('Water Data'!Y12),IF('Water Data'!Y12=-999,"NA",'Water Data'!Y12),"-")</f>
        <v>0</v>
      </c>
      <c r="Z13" s="32">
        <f>IF(ISNUMBER('Sanitation Data'!H12),IF('Sanitation Data'!H12=-999,"NA",'Sanitation Data'!H12),"-")</f>
        <v>100</v>
      </c>
      <c r="AA13" s="32">
        <f>IF(ISNUMBER('Sanitation Data'!I12),IF('Sanitation Data'!I12=-999,"NA",'Sanitation Data'!I12),"-")</f>
        <v>0</v>
      </c>
      <c r="AB13" s="32">
        <f>IF(ISNUMBER('Sanitation Data'!J12),IF('Sanitation Data'!J12=-999,"NA",'Sanitation Data'!J12),"-")</f>
        <v>0</v>
      </c>
      <c r="AC13" s="32" t="str">
        <f>IF(ISNUMBER('Sanitation Data'!K12),IF('Sanitation Data'!K12=-999,"NA",'Sanitation Data'!K12),"-")</f>
        <v>-</v>
      </c>
      <c r="AD13" s="32" t="str">
        <f>IF(ISNUMBER('Sanitation Data'!L12),IF('Sanitation Data'!L12=-999,"NA",'Sanitation Data'!L12),"-")</f>
        <v>-</v>
      </c>
      <c r="AE13" s="32" t="str">
        <f>IF(ISNUMBER('Sanitation Data'!M12),IF('Sanitation Data'!M12=-999,"NA",'Sanitation Data'!M12),"-")</f>
        <v>-</v>
      </c>
      <c r="AF13" s="32" t="str">
        <f>IF(ISNUMBER('Sanitation Data'!N12),IF('Sanitation Data'!N12=-999,"NA",'Sanitation Data'!N12),"-")</f>
        <v>-</v>
      </c>
      <c r="AG13" s="32" t="str">
        <f>IF(ISNUMBER('Sanitation Data'!O12),IF('Sanitation Data'!O12=-999,"NA",'Sanitation Data'!O12),"-")</f>
        <v>-</v>
      </c>
      <c r="AH13" s="32" t="str">
        <f>IF(ISNUMBER('Sanitation Data'!P12),IF('Sanitation Data'!P12=-999,"NA",'Sanitation Data'!P12),"-")</f>
        <v>-</v>
      </c>
      <c r="AI13" s="32" t="str">
        <f>IF(ISNUMBER('Sanitation Data'!Q12),IF('Sanitation Data'!Q12=-999,"NA",'Sanitation Data'!Q12),"-")</f>
        <v>-</v>
      </c>
      <c r="AJ13" s="32" t="str">
        <f>IF(ISNUMBER('Sanitation Data'!R12),IF('Sanitation Data'!R12=-999,"NA",'Sanitation Data'!R12),"-")</f>
        <v>-</v>
      </c>
      <c r="AK13" s="32" t="str">
        <f>IF(ISNUMBER('Sanitation Data'!S12),IF('Sanitation Data'!S12=-999,"NA",'Sanitation Data'!S12),"-")</f>
        <v>-</v>
      </c>
      <c r="AL13" s="32">
        <f>IF(ISNUMBER('Sanitation Data'!T12),IF('Sanitation Data'!T12=-999,"NA",'Sanitation Data'!T12),"-")</f>
        <v>100</v>
      </c>
      <c r="AM13" s="32">
        <f>IF(ISNUMBER('Sanitation Data'!U12),IF('Sanitation Data'!U12=-999,"NA",'Sanitation Data'!U12),"-")</f>
        <v>0</v>
      </c>
      <c r="AN13" s="32">
        <f>IF(ISNUMBER('Sanitation Data'!V12),IF('Sanitation Data'!V12=-999,"NA",'Sanitation Data'!V12),"-")</f>
        <v>0</v>
      </c>
      <c r="AO13" s="32">
        <f>IF(ISNUMBER('Sanitation Data'!W12),IF('Sanitation Data'!W12=-999,"NA",'Sanitation Data'!W12),"-")</f>
        <v>100</v>
      </c>
      <c r="AP13" s="32">
        <f>IF(ISNUMBER('Sanitation Data'!X12),IF('Sanitation Data'!X12=-999,"NA",'Sanitation Data'!X12),"-")</f>
        <v>0</v>
      </c>
      <c r="AQ13" s="32">
        <f>IF(ISNUMBER('Sanitation Data'!Y12),IF('Sanitation Data'!Y12=-999,"NA",'Sanitation Data'!Y12),"-")</f>
        <v>0</v>
      </c>
      <c r="AR13" s="32">
        <f>IF(ISNUMBER('Hygiene Data'!H12),IF('Hygiene Data'!H12=-999,"NA",'Hygiene Data'!H12),"-")</f>
        <v>100</v>
      </c>
      <c r="AS13" s="32">
        <f>IF(ISNUMBER('Hygiene Data'!I12),IF('Hygiene Data'!I12=-999,"NA",'Hygiene Data'!I12),"-")</f>
        <v>0</v>
      </c>
      <c r="AT13" s="32">
        <f>IF(ISNUMBER('Hygiene Data'!J12),IF('Hygiene Data'!J12=-999,"NA",'Hygiene Data'!J12),"-")</f>
        <v>0</v>
      </c>
      <c r="AU13" s="32" t="str">
        <f>IF(ISNUMBER('Hygiene Data'!K12),IF('Hygiene Data'!K12=-999,"NA",'Hygiene Data'!K12),"-")</f>
        <v>-</v>
      </c>
      <c r="AV13" s="32" t="str">
        <f>IF(ISNUMBER('Hygiene Data'!L12),IF('Hygiene Data'!L12=-999,"NA",'Hygiene Data'!L12),"-")</f>
        <v>-</v>
      </c>
      <c r="AW13" s="32" t="str">
        <f>IF(ISNUMBER('Hygiene Data'!M12),IF('Hygiene Data'!M12=-999,"NA",'Hygiene Data'!M12),"-")</f>
        <v>-</v>
      </c>
      <c r="AX13" s="32" t="str">
        <f>IF(ISNUMBER('Hygiene Data'!N12),IF('Hygiene Data'!N12=-999,"NA",'Hygiene Data'!N12),"-")</f>
        <v>-</v>
      </c>
      <c r="AY13" s="32" t="str">
        <f>IF(ISNUMBER('Hygiene Data'!O12),IF('Hygiene Data'!O12=-999,"NA",'Hygiene Data'!O12),"-")</f>
        <v>-</v>
      </c>
      <c r="AZ13" s="32" t="str">
        <f>IF(ISNUMBER('Hygiene Data'!P12),IF('Hygiene Data'!P12=-999,"NA",'Hygiene Data'!P12),"-")</f>
        <v>-</v>
      </c>
      <c r="BA13" s="32" t="str">
        <f>IF(ISNUMBER('Hygiene Data'!Q12),IF('Hygiene Data'!Q12=-999,"NA",'Hygiene Data'!Q12),"-")</f>
        <v>-</v>
      </c>
      <c r="BB13" s="32" t="str">
        <f>IF(ISNUMBER('Hygiene Data'!R12),IF('Hygiene Data'!R12=-999,"NA",'Hygiene Data'!R12),"-")</f>
        <v>-</v>
      </c>
      <c r="BC13" s="32" t="str">
        <f>IF(ISNUMBER('Hygiene Data'!S12),IF('Hygiene Data'!S12=-999,"NA",'Hygiene Data'!S12),"-")</f>
        <v>-</v>
      </c>
      <c r="BD13" s="32">
        <f>IF(ISNUMBER('Hygiene Data'!T12),IF('Hygiene Data'!T12=-999,"NA",'Hygiene Data'!T12),"-")</f>
        <v>100</v>
      </c>
      <c r="BE13" s="32">
        <f>IF(ISNUMBER('Hygiene Data'!U12),IF('Hygiene Data'!U12=-999,"NA",'Hygiene Data'!U12),"-")</f>
        <v>0</v>
      </c>
      <c r="BF13" s="32">
        <f>IF(ISNUMBER('Hygiene Data'!V12),IF('Hygiene Data'!V12=-999,"NA",'Hygiene Data'!V12),"-")</f>
        <v>0</v>
      </c>
      <c r="BG13" s="32">
        <f>IF(ISNUMBER('Hygiene Data'!W12),IF('Hygiene Data'!W12=-999,"NA",'Hygiene Data'!W12),"-")</f>
        <v>100</v>
      </c>
      <c r="BH13" s="32">
        <f>IF(ISNUMBER('Hygiene Data'!X12),IF('Hygiene Data'!X12=-999,"NA",'Hygiene Data'!X12),"-")</f>
        <v>0</v>
      </c>
      <c r="BI13" s="32">
        <f>IF(ISNUMBER('Hygiene Data'!Y12),IF('Hygiene Data'!Y12=-999,"NA",'Hygiene Data'!Y12),"-")</f>
        <v>0</v>
      </c>
    </row>
    <row r="14" spans="1:61" s="2" customFormat="1" ht="12">
      <c r="A14" s="4" t="str">
        <f>'Water Data'!A13</f>
        <v>Belgium</v>
      </c>
      <c r="B14" s="3">
        <f>'Water Data'!B13</f>
        <v>2016</v>
      </c>
      <c r="C14" s="33">
        <f>IF(ISNUMBER('Water Data'!C13),'Water Data'!C13,"-")</f>
        <v>1910.5860595703125</v>
      </c>
      <c r="D14" s="33">
        <f>IF(ISNUMBER('Water Data'!D13),'Water Data'!D13,"-")</f>
        <v>97.896980285644531</v>
      </c>
      <c r="E14" s="33">
        <f>IF(ISNUMBER('Water Data'!E13),'Water Data'!E13,"-")</f>
        <v>20.719297409057617</v>
      </c>
      <c r="F14" s="33">
        <f>IF(ISNUMBER('Water Data'!F13),'Water Data'!F13,"-")</f>
        <v>40.395145416259766</v>
      </c>
      <c r="G14" s="33">
        <f>IF(ISNUMBER('Water Data'!G13),'Water Data'!G13,"-")</f>
        <v>38.885555267333984</v>
      </c>
      <c r="H14" s="32">
        <f>IF(ISNUMBER('Water Data'!H13),IF('Water Data'!H13=-999,"NA",'Water Data'!H13),"-")</f>
        <v>100</v>
      </c>
      <c r="I14" s="32">
        <f>IF(ISNUMBER('Water Data'!I13),IF('Water Data'!I13=-999,"NA",'Water Data'!I13),"-")</f>
        <v>0</v>
      </c>
      <c r="J14" s="32">
        <f>IF(ISNUMBER('Water Data'!J13),IF('Water Data'!J13=-999,"NA",'Water Data'!J13),"-")</f>
        <v>0</v>
      </c>
      <c r="K14" s="32" t="str">
        <f>IF(ISNUMBER('Water Data'!K13),IF('Water Data'!K13=-999,"NA",'Water Data'!K13),"-")</f>
        <v>-</v>
      </c>
      <c r="L14" s="32" t="str">
        <f>IF(ISNUMBER('Water Data'!L13),IF('Water Data'!L13=-999,"NA",'Water Data'!L13),"-")</f>
        <v>-</v>
      </c>
      <c r="M14" s="32" t="str">
        <f>IF(ISNUMBER('Water Data'!M13),IF('Water Data'!M13=-999,"NA",'Water Data'!M13),"-")</f>
        <v>-</v>
      </c>
      <c r="N14" s="32" t="str">
        <f>IF(ISNUMBER('Water Data'!N13),IF('Water Data'!N13=-999,"NA",'Water Data'!N13),"-")</f>
        <v>-</v>
      </c>
      <c r="O14" s="32" t="str">
        <f>IF(ISNUMBER('Water Data'!O13),IF('Water Data'!O13=-999,"NA",'Water Data'!O13),"-")</f>
        <v>-</v>
      </c>
      <c r="P14" s="32" t="str">
        <f>IF(ISNUMBER('Water Data'!P13),IF('Water Data'!P13=-999,"NA",'Water Data'!P13),"-")</f>
        <v>-</v>
      </c>
      <c r="Q14" s="32" t="str">
        <f>IF(ISNUMBER('Water Data'!Q13),IF('Water Data'!Q13=-999,"NA",'Water Data'!Q13),"-")</f>
        <v>-</v>
      </c>
      <c r="R14" s="32" t="str">
        <f>IF(ISNUMBER('Water Data'!R13),IF('Water Data'!R13=-999,"NA",'Water Data'!R13),"-")</f>
        <v>-</v>
      </c>
      <c r="S14" s="32" t="str">
        <f>IF(ISNUMBER('Water Data'!S13),IF('Water Data'!S13=-999,"NA",'Water Data'!S13),"-")</f>
        <v>-</v>
      </c>
      <c r="T14" s="32">
        <f>IF(ISNUMBER('Water Data'!T13),IF('Water Data'!T13=-999,"NA",'Water Data'!T13),"-")</f>
        <v>100</v>
      </c>
      <c r="U14" s="32">
        <f>IF(ISNUMBER('Water Data'!U13),IF('Water Data'!U13=-999,"NA",'Water Data'!U13),"-")</f>
        <v>0</v>
      </c>
      <c r="V14" s="32">
        <f>IF(ISNUMBER('Water Data'!V13),IF('Water Data'!V13=-999,"NA",'Water Data'!V13),"-")</f>
        <v>0</v>
      </c>
      <c r="W14" s="32">
        <f>IF(ISNUMBER('Water Data'!W13),IF('Water Data'!W13=-999,"NA",'Water Data'!W13),"-")</f>
        <v>100</v>
      </c>
      <c r="X14" s="32">
        <f>IF(ISNUMBER('Water Data'!X13),IF('Water Data'!X13=-999,"NA",'Water Data'!X13),"-")</f>
        <v>0</v>
      </c>
      <c r="Y14" s="32">
        <f>IF(ISNUMBER('Water Data'!Y13),IF('Water Data'!Y13=-999,"NA",'Water Data'!Y13),"-")</f>
        <v>0</v>
      </c>
      <c r="Z14" s="32" t="str">
        <f>IF(ISNUMBER('Sanitation Data'!H13),IF('Sanitation Data'!H13=-999,"NA",'Sanitation Data'!H13),"-")</f>
        <v>-</v>
      </c>
      <c r="AA14" s="32" t="str">
        <f>IF(ISNUMBER('Sanitation Data'!I13),IF('Sanitation Data'!I13=-999,"NA",'Sanitation Data'!I13),"-")</f>
        <v>-</v>
      </c>
      <c r="AB14" s="32" t="str">
        <f>IF(ISNUMBER('Sanitation Data'!J13),IF('Sanitation Data'!J13=-999,"NA",'Sanitation Data'!J13),"-")</f>
        <v>-</v>
      </c>
      <c r="AC14" s="32" t="str">
        <f>IF(ISNUMBER('Sanitation Data'!K13),IF('Sanitation Data'!K13=-999,"NA",'Sanitation Data'!K13),"-")</f>
        <v>-</v>
      </c>
      <c r="AD14" s="32" t="str">
        <f>IF(ISNUMBER('Sanitation Data'!L13),IF('Sanitation Data'!L13=-999,"NA",'Sanitation Data'!L13),"-")</f>
        <v>-</v>
      </c>
      <c r="AE14" s="32" t="str">
        <f>IF(ISNUMBER('Sanitation Data'!M13),IF('Sanitation Data'!M13=-999,"NA",'Sanitation Data'!M13),"-")</f>
        <v>-</v>
      </c>
      <c r="AF14" s="32" t="str">
        <f>IF(ISNUMBER('Sanitation Data'!N13),IF('Sanitation Data'!N13=-999,"NA",'Sanitation Data'!N13),"-")</f>
        <v>-</v>
      </c>
      <c r="AG14" s="32" t="str">
        <f>IF(ISNUMBER('Sanitation Data'!O13),IF('Sanitation Data'!O13=-999,"NA",'Sanitation Data'!O13),"-")</f>
        <v>-</v>
      </c>
      <c r="AH14" s="32" t="str">
        <f>IF(ISNUMBER('Sanitation Data'!P13),IF('Sanitation Data'!P13=-999,"NA",'Sanitation Data'!P13),"-")</f>
        <v>-</v>
      </c>
      <c r="AI14" s="32" t="str">
        <f>IF(ISNUMBER('Sanitation Data'!Q13),IF('Sanitation Data'!Q13=-999,"NA",'Sanitation Data'!Q13),"-")</f>
        <v>-</v>
      </c>
      <c r="AJ14" s="32" t="str">
        <f>IF(ISNUMBER('Sanitation Data'!R13),IF('Sanitation Data'!R13=-999,"NA",'Sanitation Data'!R13),"-")</f>
        <v>-</v>
      </c>
      <c r="AK14" s="32" t="str">
        <f>IF(ISNUMBER('Sanitation Data'!S13),IF('Sanitation Data'!S13=-999,"NA",'Sanitation Data'!S13),"-")</f>
        <v>-</v>
      </c>
      <c r="AL14" s="32" t="str">
        <f>IF(ISNUMBER('Sanitation Data'!T13),IF('Sanitation Data'!T13=-999,"NA",'Sanitation Data'!T13),"-")</f>
        <v>-</v>
      </c>
      <c r="AM14" s="32" t="str">
        <f>IF(ISNUMBER('Sanitation Data'!U13),IF('Sanitation Data'!U13=-999,"NA",'Sanitation Data'!U13),"-")</f>
        <v>-</v>
      </c>
      <c r="AN14" s="32" t="str">
        <f>IF(ISNUMBER('Sanitation Data'!V13),IF('Sanitation Data'!V13=-999,"NA",'Sanitation Data'!V13),"-")</f>
        <v>-</v>
      </c>
      <c r="AO14" s="32" t="str">
        <f>IF(ISNUMBER('Sanitation Data'!W13),IF('Sanitation Data'!W13=-999,"NA",'Sanitation Data'!W13),"-")</f>
        <v>-</v>
      </c>
      <c r="AP14" s="32" t="str">
        <f>IF(ISNUMBER('Sanitation Data'!X13),IF('Sanitation Data'!X13=-999,"NA",'Sanitation Data'!X13),"-")</f>
        <v>-</v>
      </c>
      <c r="AQ14" s="32" t="str">
        <f>IF(ISNUMBER('Sanitation Data'!Y13),IF('Sanitation Data'!Y13=-999,"NA",'Sanitation Data'!Y13),"-")</f>
        <v>-</v>
      </c>
      <c r="AR14" s="32">
        <f>IF(ISNUMBER('Hygiene Data'!H13),IF('Hygiene Data'!H13=-999,"NA",'Hygiene Data'!H13),"-")</f>
        <v>100</v>
      </c>
      <c r="AS14" s="32">
        <f>IF(ISNUMBER('Hygiene Data'!I13),IF('Hygiene Data'!I13=-999,"NA",'Hygiene Data'!I13),"-")</f>
        <v>0</v>
      </c>
      <c r="AT14" s="32">
        <f>IF(ISNUMBER('Hygiene Data'!J13),IF('Hygiene Data'!J13=-999,"NA",'Hygiene Data'!J13),"-")</f>
        <v>0</v>
      </c>
      <c r="AU14" s="32" t="str">
        <f>IF(ISNUMBER('Hygiene Data'!K13),IF('Hygiene Data'!K13=-999,"NA",'Hygiene Data'!K13),"-")</f>
        <v>-</v>
      </c>
      <c r="AV14" s="32" t="str">
        <f>IF(ISNUMBER('Hygiene Data'!L13),IF('Hygiene Data'!L13=-999,"NA",'Hygiene Data'!L13),"-")</f>
        <v>-</v>
      </c>
      <c r="AW14" s="32" t="str">
        <f>IF(ISNUMBER('Hygiene Data'!M13),IF('Hygiene Data'!M13=-999,"NA",'Hygiene Data'!M13),"-")</f>
        <v>-</v>
      </c>
      <c r="AX14" s="32" t="str">
        <f>IF(ISNUMBER('Hygiene Data'!N13),IF('Hygiene Data'!N13=-999,"NA",'Hygiene Data'!N13),"-")</f>
        <v>-</v>
      </c>
      <c r="AY14" s="32" t="str">
        <f>IF(ISNUMBER('Hygiene Data'!O13),IF('Hygiene Data'!O13=-999,"NA",'Hygiene Data'!O13),"-")</f>
        <v>-</v>
      </c>
      <c r="AZ14" s="32" t="str">
        <f>IF(ISNUMBER('Hygiene Data'!P13),IF('Hygiene Data'!P13=-999,"NA",'Hygiene Data'!P13),"-")</f>
        <v>-</v>
      </c>
      <c r="BA14" s="32" t="str">
        <f>IF(ISNUMBER('Hygiene Data'!Q13),IF('Hygiene Data'!Q13=-999,"NA",'Hygiene Data'!Q13),"-")</f>
        <v>-</v>
      </c>
      <c r="BB14" s="32" t="str">
        <f>IF(ISNUMBER('Hygiene Data'!R13),IF('Hygiene Data'!R13=-999,"NA",'Hygiene Data'!R13),"-")</f>
        <v>-</v>
      </c>
      <c r="BC14" s="32" t="str">
        <f>IF(ISNUMBER('Hygiene Data'!S13),IF('Hygiene Data'!S13=-999,"NA",'Hygiene Data'!S13),"-")</f>
        <v>-</v>
      </c>
      <c r="BD14" s="32">
        <f>IF(ISNUMBER('Hygiene Data'!T13),IF('Hygiene Data'!T13=-999,"NA",'Hygiene Data'!T13),"-")</f>
        <v>100</v>
      </c>
      <c r="BE14" s="32">
        <f>IF(ISNUMBER('Hygiene Data'!U13),IF('Hygiene Data'!U13=-999,"NA",'Hygiene Data'!U13),"-")</f>
        <v>0</v>
      </c>
      <c r="BF14" s="32">
        <f>IF(ISNUMBER('Hygiene Data'!V13),IF('Hygiene Data'!V13=-999,"NA",'Hygiene Data'!V13),"-")</f>
        <v>0</v>
      </c>
      <c r="BG14" s="32">
        <f>IF(ISNUMBER('Hygiene Data'!W13),IF('Hygiene Data'!W13=-999,"NA",'Hygiene Data'!W13),"-")</f>
        <v>100</v>
      </c>
      <c r="BH14" s="32">
        <f>IF(ISNUMBER('Hygiene Data'!X13),IF('Hygiene Data'!X13=-999,"NA",'Hygiene Data'!X13),"-")</f>
        <v>0</v>
      </c>
      <c r="BI14" s="32">
        <f>IF(ISNUMBER('Hygiene Data'!Y13),IF('Hygiene Data'!Y13=-999,"NA",'Hygiene Data'!Y13),"-")</f>
        <v>0</v>
      </c>
    </row>
    <row r="15" spans="1:61" s="2" customFormat="1" ht="12">
      <c r="A15" s="4" t="str">
        <f>'Water Data'!A14</f>
        <v>Belize</v>
      </c>
      <c r="B15" s="3">
        <f>'Water Data'!B14</f>
        <v>2013</v>
      </c>
      <c r="C15" s="33">
        <f>IF(ISNUMBER('Water Data'!C14),'Water Data'!C14,"-")</f>
        <v>107.88700103759766</v>
      </c>
      <c r="D15" s="33">
        <f>IF(ISNUMBER('Water Data'!D14),'Water Data'!D14,"-")</f>
        <v>44.298202514648438</v>
      </c>
      <c r="E15" s="33">
        <f>IF(ISNUMBER('Water Data'!E14),'Water Data'!E14,"-")</f>
        <v>13.978514671325684</v>
      </c>
      <c r="F15" s="33">
        <f>IF(ISNUMBER('Water Data'!F14),'Water Data'!F14,"-")</f>
        <v>43.496437072753906</v>
      </c>
      <c r="G15" s="33">
        <f>IF(ISNUMBER('Water Data'!G14),'Water Data'!G14,"-")</f>
        <v>42.525051116943359</v>
      </c>
      <c r="H15" s="32">
        <f>IF(ISNUMBER('Water Data'!H14),IF('Water Data'!H14=-999,"NA",'Water Data'!H14),"-")</f>
        <v>76.14</v>
      </c>
      <c r="I15" s="32">
        <f>IF(ISNUMBER('Water Data'!I14),IF('Water Data'!I14=-999,"NA",'Water Data'!I14),"-")</f>
        <v>19.259999999999991</v>
      </c>
      <c r="J15" s="32">
        <f>IF(ISNUMBER('Water Data'!J14),IF('Water Data'!J14=-999,"NA",'Water Data'!J14),"-")</f>
        <v>4.6000000000000094</v>
      </c>
      <c r="K15" s="32">
        <f>IF(ISNUMBER('Water Data'!K14),IF('Water Data'!K14=-999,"NA",'Water Data'!K14),"-")</f>
        <v>88.16</v>
      </c>
      <c r="L15" s="32">
        <f>IF(ISNUMBER('Water Data'!L14),IF('Water Data'!L14=-999,"NA",'Water Data'!L14),"-")</f>
        <v>11.84</v>
      </c>
      <c r="M15" s="32">
        <f>IF(ISNUMBER('Water Data'!M14),IF('Water Data'!M14=-999,"NA",'Water Data'!M14),"-")</f>
        <v>0</v>
      </c>
      <c r="N15" s="32">
        <f>IF(ISNUMBER('Water Data'!N14),IF('Water Data'!N14=-999,"NA",'Water Data'!N14),"-")</f>
        <v>70.72</v>
      </c>
      <c r="O15" s="32">
        <f>IF(ISNUMBER('Water Data'!O14),IF('Water Data'!O14=-999,"NA",'Water Data'!O14),"-")</f>
        <v>22.63999999999999</v>
      </c>
      <c r="P15" s="32">
        <f>IF(ISNUMBER('Water Data'!P14),IF('Water Data'!P14=-999,"NA",'Water Data'!P14),"-")</f>
        <v>6.6400000000000148</v>
      </c>
      <c r="Q15" s="32">
        <f>IF(ISNUMBER('Water Data'!Q14),IF('Water Data'!Q14=-999,"NA",'Water Data'!Q14),"-")</f>
        <v>82.35</v>
      </c>
      <c r="R15" s="32">
        <f>IF(ISNUMBER('Water Data'!R14),IF('Water Data'!R14=-999,"NA",'Water Data'!R14),"-")</f>
        <v>16.47000000000001</v>
      </c>
      <c r="S15" s="32">
        <f>IF(ISNUMBER('Water Data'!S14),IF('Water Data'!S14=-999,"NA",'Water Data'!S14),"-")</f>
        <v>1.1799999999999931</v>
      </c>
      <c r="T15" s="32">
        <f>IF(ISNUMBER('Water Data'!T14),IF('Water Data'!T14=-999,"NA",'Water Data'!T14),"-")</f>
        <v>75.86</v>
      </c>
      <c r="U15" s="32">
        <f>IF(ISNUMBER('Water Data'!U14),IF('Water Data'!U14=-999,"NA",'Water Data'!U14),"-")</f>
        <v>19.55</v>
      </c>
      <c r="V15" s="32">
        <f>IF(ISNUMBER('Water Data'!V14),IF('Water Data'!V14=-999,"NA",'Water Data'!V14),"-")</f>
        <v>4.5900000000000034</v>
      </c>
      <c r="W15" s="32" t="str">
        <f>IF(ISNUMBER('Water Data'!W14),IF('Water Data'!W14=-999,"NA",'Water Data'!W14),"-")</f>
        <v>-</v>
      </c>
      <c r="X15" s="32" t="str">
        <f>IF(ISNUMBER('Water Data'!X14),IF('Water Data'!X14=-999,"NA",'Water Data'!X14),"-")</f>
        <v>-</v>
      </c>
      <c r="Y15" s="32" t="str">
        <f>IF(ISNUMBER('Water Data'!Y14),IF('Water Data'!Y14=-999,"NA",'Water Data'!Y14),"-")</f>
        <v>-</v>
      </c>
      <c r="Z15" s="32">
        <f>IF(ISNUMBER('Sanitation Data'!H14),IF('Sanitation Data'!H14=-999,"NA",'Sanitation Data'!H14),"-")</f>
        <v>48.8</v>
      </c>
      <c r="AA15" s="32">
        <f>IF(ISNUMBER('Sanitation Data'!I14),IF('Sanitation Data'!I14=-999,"NA",'Sanitation Data'!I14),"-")</f>
        <v>45.099999999999987</v>
      </c>
      <c r="AB15" s="32">
        <f>IF(ISNUMBER('Sanitation Data'!J14),IF('Sanitation Data'!J14=-999,"NA",'Sanitation Data'!J14),"-")</f>
        <v>6.1000000000000094</v>
      </c>
      <c r="AC15" s="32">
        <f>IF(ISNUMBER('Sanitation Data'!K14),IF('Sanitation Data'!K14=-999,"NA",'Sanitation Data'!K14),"-")</f>
        <v>52.2</v>
      </c>
      <c r="AD15" s="32">
        <f>IF(ISNUMBER('Sanitation Data'!L14),IF('Sanitation Data'!L14=-999,"NA",'Sanitation Data'!L14),"-")</f>
        <v>45.169999999999987</v>
      </c>
      <c r="AE15" s="32">
        <f>IF(ISNUMBER('Sanitation Data'!M14),IF('Sanitation Data'!M14=-999,"NA",'Sanitation Data'!M14),"-")</f>
        <v>2.6300000000000101</v>
      </c>
      <c r="AF15" s="32">
        <f>IF(ISNUMBER('Sanitation Data'!N14),IF('Sanitation Data'!N14=-999,"NA",'Sanitation Data'!N14),"-")</f>
        <v>47.2</v>
      </c>
      <c r="AG15" s="32">
        <f>IF(ISNUMBER('Sanitation Data'!O14),IF('Sanitation Data'!O14=-999,"NA",'Sanitation Data'!O14),"-")</f>
        <v>45.069999999999993</v>
      </c>
      <c r="AH15" s="32">
        <f>IF(ISNUMBER('Sanitation Data'!P14),IF('Sanitation Data'!P14=-999,"NA",'Sanitation Data'!P14),"-")</f>
        <v>7.730000000000004</v>
      </c>
      <c r="AI15" s="32">
        <f>IF(ISNUMBER('Sanitation Data'!Q14),IF('Sanitation Data'!Q14=-999,"NA",'Sanitation Data'!Q14),"-")</f>
        <v>47.9</v>
      </c>
      <c r="AJ15" s="32">
        <f>IF(ISNUMBER('Sanitation Data'!R14),IF('Sanitation Data'!R14=-999,"NA",'Sanitation Data'!R14),"-")</f>
        <v>49.750000000000007</v>
      </c>
      <c r="AK15" s="32">
        <f>IF(ISNUMBER('Sanitation Data'!S14),IF('Sanitation Data'!S14=-999,"NA",'Sanitation Data'!S14),"-")</f>
        <v>2.3499999999999939</v>
      </c>
      <c r="AL15" s="32">
        <f>IF(ISNUMBER('Sanitation Data'!T14),IF('Sanitation Data'!T14=-999,"NA",'Sanitation Data'!T14),"-")</f>
        <v>48.6</v>
      </c>
      <c r="AM15" s="32">
        <f>IF(ISNUMBER('Sanitation Data'!U14),IF('Sanitation Data'!U14=-999,"NA",'Sanitation Data'!U14),"-")</f>
        <v>45.66</v>
      </c>
      <c r="AN15" s="32">
        <f>IF(ISNUMBER('Sanitation Data'!V14),IF('Sanitation Data'!V14=-999,"NA",'Sanitation Data'!V14),"-")</f>
        <v>5.7399999999999949</v>
      </c>
      <c r="AO15" s="32" t="str">
        <f>IF(ISNUMBER('Sanitation Data'!W14),IF('Sanitation Data'!W14=-999,"NA",'Sanitation Data'!W14),"-")</f>
        <v>-</v>
      </c>
      <c r="AP15" s="32" t="str">
        <f>IF(ISNUMBER('Sanitation Data'!X14),IF('Sanitation Data'!X14=-999,"NA",'Sanitation Data'!X14),"-")</f>
        <v>-</v>
      </c>
      <c r="AQ15" s="32" t="str">
        <f>IF(ISNUMBER('Sanitation Data'!Y14),IF('Sanitation Data'!Y14=-999,"NA",'Sanitation Data'!Y14),"-")</f>
        <v>-</v>
      </c>
      <c r="AR15" s="32">
        <f>IF(ISNUMBER('Hygiene Data'!H14),IF('Hygiene Data'!H14=-999,"NA",'Hygiene Data'!H14),"-")</f>
        <v>66.3</v>
      </c>
      <c r="AS15" s="32">
        <f>IF(ISNUMBER('Hygiene Data'!I14),IF('Hygiene Data'!I14=-999,"NA",'Hygiene Data'!I14),"-")</f>
        <v>24.600000000000009</v>
      </c>
      <c r="AT15" s="32">
        <f>IF(ISNUMBER('Hygiene Data'!J14),IF('Hygiene Data'!J14=-999,"NA",'Hygiene Data'!J14),"-")</f>
        <v>9.0999999999999943</v>
      </c>
      <c r="AU15" s="32">
        <f>IF(ISNUMBER('Hygiene Data'!K14),IF('Hygiene Data'!K14=-999,"NA",'Hygiene Data'!K14),"-")</f>
        <v>53.9</v>
      </c>
      <c r="AV15" s="32">
        <f>IF(ISNUMBER('Hygiene Data'!L14),IF('Hygiene Data'!L14=-999,"NA",'Hygiene Data'!L14),"-")</f>
        <v>38.200000000000003</v>
      </c>
      <c r="AW15" s="32">
        <f>IF(ISNUMBER('Hygiene Data'!M14),IF('Hygiene Data'!M14=-999,"NA",'Hygiene Data'!M14),"-")</f>
        <v>7.9000000000000057</v>
      </c>
      <c r="AX15" s="32">
        <f>IF(ISNUMBER('Hygiene Data'!N14),IF('Hygiene Data'!N14=-999,"NA",'Hygiene Data'!N14),"-")</f>
        <v>72.400000000000006</v>
      </c>
      <c r="AY15" s="32">
        <f>IF(ISNUMBER('Hygiene Data'!O14),IF('Hygiene Data'!O14=-999,"NA",'Hygiene Data'!O14),"-")</f>
        <v>18.8</v>
      </c>
      <c r="AZ15" s="32">
        <f>IF(ISNUMBER('Hygiene Data'!P14),IF('Hygiene Data'!P14=-999,"NA",'Hygiene Data'!P14),"-")</f>
        <v>8.7999999999999972</v>
      </c>
      <c r="BA15" s="32">
        <f>IF(ISNUMBER('Hygiene Data'!Q14),IF('Hygiene Data'!Q14=-999,"NA",'Hygiene Data'!Q14),"-")</f>
        <v>68.2</v>
      </c>
      <c r="BB15" s="32">
        <f>IF(ISNUMBER('Hygiene Data'!R14),IF('Hygiene Data'!R14=-999,"NA",'Hygiene Data'!R14),"-")</f>
        <v>21.2</v>
      </c>
      <c r="BC15" s="32">
        <f>IF(ISNUMBER('Hygiene Data'!S14),IF('Hygiene Data'!S14=-999,"NA",'Hygiene Data'!S14),"-")</f>
        <v>10.599999999999991</v>
      </c>
      <c r="BD15" s="32">
        <f>IF(ISNUMBER('Hygiene Data'!T14),IF('Hygiene Data'!T14=-999,"NA",'Hygiene Data'!T14),"-")</f>
        <v>66.3</v>
      </c>
      <c r="BE15" s="32">
        <f>IF(ISNUMBER('Hygiene Data'!U14),IF('Hygiene Data'!U14=-999,"NA",'Hygiene Data'!U14),"-")</f>
        <v>24.5</v>
      </c>
      <c r="BF15" s="32">
        <f>IF(ISNUMBER('Hygiene Data'!V14),IF('Hygiene Data'!V14=-999,"NA",'Hygiene Data'!V14),"-")</f>
        <v>9.2000000000000028</v>
      </c>
      <c r="BG15" s="32" t="str">
        <f>IF(ISNUMBER('Hygiene Data'!W14),IF('Hygiene Data'!W14=-999,"NA",'Hygiene Data'!W14),"-")</f>
        <v>-</v>
      </c>
      <c r="BH15" s="32" t="str">
        <f>IF(ISNUMBER('Hygiene Data'!X14),IF('Hygiene Data'!X14=-999,"NA",'Hygiene Data'!X14),"-")</f>
        <v>-</v>
      </c>
      <c r="BI15" s="32" t="str">
        <f>IF(ISNUMBER('Hygiene Data'!Y14),IF('Hygiene Data'!Y14=-999,"NA",'Hygiene Data'!Y14),"-")</f>
        <v>-</v>
      </c>
    </row>
    <row r="16" spans="1:61" s="2" customFormat="1" ht="12">
      <c r="A16" s="4" t="str">
        <f>'Water Data'!A15</f>
        <v>Benin</v>
      </c>
      <c r="B16" s="3">
        <f>'Water Data'!B15</f>
        <v>2016</v>
      </c>
      <c r="C16" s="33">
        <f>IF(ISNUMBER('Water Data'!C15),'Water Data'!C15,"-")</f>
        <v>4061.443115234375</v>
      </c>
      <c r="D16" s="33">
        <f>IF(ISNUMBER('Water Data'!D15),'Water Data'!D15,"-")</f>
        <v>44.395008087158203</v>
      </c>
      <c r="E16" s="33">
        <f>IF(ISNUMBER('Water Data'!E15),'Water Data'!E15,"-")</f>
        <v>15.933794975280762</v>
      </c>
      <c r="F16" s="33">
        <f>IF(ISNUMBER('Water Data'!F15),'Water Data'!F15,"-")</f>
        <v>42.656364440917969</v>
      </c>
      <c r="G16" s="33">
        <f>IF(ISNUMBER('Water Data'!G15),'Water Data'!G15,"-")</f>
        <v>41.409839630126953</v>
      </c>
      <c r="H16" s="32" t="str">
        <f>IF(ISNUMBER('Water Data'!H15),IF('Water Data'!H15=-999,"NA",'Water Data'!H15),"-")</f>
        <v>-</v>
      </c>
      <c r="I16" s="32">
        <f>IF(ISNUMBER('Water Data'!I15),IF('Water Data'!I15=-999,"NA",'Water Data'!I15),"-")</f>
        <v>72.474366095628284</v>
      </c>
      <c r="J16" s="32">
        <f>IF(ISNUMBER('Water Data'!J15),IF('Water Data'!J15=-999,"NA",'Water Data'!J15),"-")</f>
        <v>27.52563390437172</v>
      </c>
      <c r="K16" s="32" t="str">
        <f>IF(ISNUMBER('Water Data'!K15),IF('Water Data'!K15=-999,"NA",'Water Data'!K15),"-")</f>
        <v>-</v>
      </c>
      <c r="L16" s="32" t="str">
        <f>IF(ISNUMBER('Water Data'!L15),IF('Water Data'!L15=-999,"NA",'Water Data'!L15),"-")</f>
        <v>-</v>
      </c>
      <c r="M16" s="32" t="str">
        <f>IF(ISNUMBER('Water Data'!M15),IF('Water Data'!M15=-999,"NA",'Water Data'!M15),"-")</f>
        <v>-</v>
      </c>
      <c r="N16" s="32" t="str">
        <f>IF(ISNUMBER('Water Data'!N15),IF('Water Data'!N15=-999,"NA",'Water Data'!N15),"-")</f>
        <v>-</v>
      </c>
      <c r="O16" s="32" t="str">
        <f>IF(ISNUMBER('Water Data'!O15),IF('Water Data'!O15=-999,"NA",'Water Data'!O15),"-")</f>
        <v>-</v>
      </c>
      <c r="P16" s="32" t="str">
        <f>IF(ISNUMBER('Water Data'!P15),IF('Water Data'!P15=-999,"NA",'Water Data'!P15),"-")</f>
        <v>-</v>
      </c>
      <c r="Q16" s="32" t="str">
        <f>IF(ISNUMBER('Water Data'!Q15),IF('Water Data'!Q15=-999,"NA",'Water Data'!Q15),"-")</f>
        <v>-</v>
      </c>
      <c r="R16" s="32" t="str">
        <f>IF(ISNUMBER('Water Data'!R15),IF('Water Data'!R15=-999,"NA",'Water Data'!R15),"-")</f>
        <v>-</v>
      </c>
      <c r="S16" s="32" t="str">
        <f>IF(ISNUMBER('Water Data'!S15),IF('Water Data'!S15=-999,"NA",'Water Data'!S15),"-")</f>
        <v>-</v>
      </c>
      <c r="T16" s="32" t="str">
        <f>IF(ISNUMBER('Water Data'!T15),IF('Water Data'!T15=-999,"NA",'Water Data'!T15),"-")</f>
        <v>-</v>
      </c>
      <c r="U16" s="32">
        <f>IF(ISNUMBER('Water Data'!U15),IF('Water Data'!U15=-999,"NA",'Water Data'!U15),"-")</f>
        <v>74.052941176469176</v>
      </c>
      <c r="V16" s="32">
        <f>IF(ISNUMBER('Water Data'!V15),IF('Water Data'!V15=-999,"NA",'Water Data'!V15),"-")</f>
        <v>25.947058823530821</v>
      </c>
      <c r="W16" s="32" t="str">
        <f>IF(ISNUMBER('Water Data'!W15),IF('Water Data'!W15=-999,"NA",'Water Data'!W15),"-")</f>
        <v>-</v>
      </c>
      <c r="X16" s="32">
        <f>IF(ISNUMBER('Water Data'!X15),IF('Water Data'!X15=-999,"NA",'Water Data'!X15),"-")</f>
        <v>68.382857142856665</v>
      </c>
      <c r="Y16" s="32">
        <f>IF(ISNUMBER('Water Data'!Y15),IF('Water Data'!Y15=-999,"NA",'Water Data'!Y15),"-")</f>
        <v>31.617142857143339</v>
      </c>
      <c r="Z16" s="32" t="str">
        <f>IF(ISNUMBER('Sanitation Data'!H15),IF('Sanitation Data'!H15=-999,"NA",'Sanitation Data'!H15),"-")</f>
        <v>-</v>
      </c>
      <c r="AA16" s="32">
        <f>IF(ISNUMBER('Sanitation Data'!I15),IF('Sanitation Data'!I15=-999,"NA",'Sanitation Data'!I15),"-")</f>
        <v>72.169541657039062</v>
      </c>
      <c r="AB16" s="32">
        <f>IF(ISNUMBER('Sanitation Data'!J15),IF('Sanitation Data'!J15=-999,"NA",'Sanitation Data'!J15),"-")</f>
        <v>27.830458342960942</v>
      </c>
      <c r="AC16" s="32" t="str">
        <f>IF(ISNUMBER('Sanitation Data'!K15),IF('Sanitation Data'!K15=-999,"NA",'Sanitation Data'!K15),"-")</f>
        <v>-</v>
      </c>
      <c r="AD16" s="32" t="str">
        <f>IF(ISNUMBER('Sanitation Data'!L15),IF('Sanitation Data'!L15=-999,"NA",'Sanitation Data'!L15),"-")</f>
        <v>-</v>
      </c>
      <c r="AE16" s="32" t="str">
        <f>IF(ISNUMBER('Sanitation Data'!M15),IF('Sanitation Data'!M15=-999,"NA",'Sanitation Data'!M15),"-")</f>
        <v>-</v>
      </c>
      <c r="AF16" s="32" t="str">
        <f>IF(ISNUMBER('Sanitation Data'!N15),IF('Sanitation Data'!N15=-999,"NA",'Sanitation Data'!N15),"-")</f>
        <v>-</v>
      </c>
      <c r="AG16" s="32" t="str">
        <f>IF(ISNUMBER('Sanitation Data'!O15),IF('Sanitation Data'!O15=-999,"NA",'Sanitation Data'!O15),"-")</f>
        <v>-</v>
      </c>
      <c r="AH16" s="32" t="str">
        <f>IF(ISNUMBER('Sanitation Data'!P15),IF('Sanitation Data'!P15=-999,"NA",'Sanitation Data'!P15),"-")</f>
        <v>-</v>
      </c>
      <c r="AI16" s="32" t="str">
        <f>IF(ISNUMBER('Sanitation Data'!Q15),IF('Sanitation Data'!Q15=-999,"NA",'Sanitation Data'!Q15),"-")</f>
        <v>-</v>
      </c>
      <c r="AJ16" s="32" t="str">
        <f>IF(ISNUMBER('Sanitation Data'!R15),IF('Sanitation Data'!R15=-999,"NA",'Sanitation Data'!R15),"-")</f>
        <v>-</v>
      </c>
      <c r="AK16" s="32" t="str">
        <f>IF(ISNUMBER('Sanitation Data'!S15),IF('Sanitation Data'!S15=-999,"NA",'Sanitation Data'!S15),"-")</f>
        <v>-</v>
      </c>
      <c r="AL16" s="32" t="str">
        <f>IF(ISNUMBER('Sanitation Data'!T15),IF('Sanitation Data'!T15=-999,"NA",'Sanitation Data'!T15),"-")</f>
        <v>-</v>
      </c>
      <c r="AM16" s="32">
        <f>IF(ISNUMBER('Sanitation Data'!U15),IF('Sanitation Data'!U15=-999,"NA",'Sanitation Data'!U15),"-")</f>
        <v>69.46976744186054</v>
      </c>
      <c r="AN16" s="32">
        <f>IF(ISNUMBER('Sanitation Data'!V15),IF('Sanitation Data'!V15=-999,"NA",'Sanitation Data'!V15),"-")</f>
        <v>30.53023255813946</v>
      </c>
      <c r="AO16" s="32" t="str">
        <f>IF(ISNUMBER('Sanitation Data'!W15),IF('Sanitation Data'!W15=-999,"NA",'Sanitation Data'!W15),"-")</f>
        <v>-</v>
      </c>
      <c r="AP16" s="32">
        <f>IF(ISNUMBER('Sanitation Data'!X15),IF('Sanitation Data'!X15=-999,"NA",'Sanitation Data'!X15),"-")</f>
        <v>76.300000000000011</v>
      </c>
      <c r="AQ16" s="32">
        <f>IF(ISNUMBER('Sanitation Data'!Y15),IF('Sanitation Data'!Y15=-999,"NA",'Sanitation Data'!Y15),"-")</f>
        <v>23.699999999999989</v>
      </c>
      <c r="AR16" s="32" t="str">
        <f>IF(ISNUMBER('Hygiene Data'!H15),IF('Hygiene Data'!H15=-999,"NA",'Hygiene Data'!H15),"-")</f>
        <v>-</v>
      </c>
      <c r="AS16" s="32" t="str">
        <f>IF(ISNUMBER('Hygiene Data'!I15),IF('Hygiene Data'!I15=-999,"NA",'Hygiene Data'!I15),"-")</f>
        <v>-</v>
      </c>
      <c r="AT16" s="32" t="str">
        <f>IF(ISNUMBER('Hygiene Data'!J15),IF('Hygiene Data'!J15=-999,"NA",'Hygiene Data'!J15),"-")</f>
        <v>-</v>
      </c>
      <c r="AU16" s="32" t="str">
        <f>IF(ISNUMBER('Hygiene Data'!K15),IF('Hygiene Data'!K15=-999,"NA",'Hygiene Data'!K15),"-")</f>
        <v>-</v>
      </c>
      <c r="AV16" s="32" t="str">
        <f>IF(ISNUMBER('Hygiene Data'!L15),IF('Hygiene Data'!L15=-999,"NA",'Hygiene Data'!L15),"-")</f>
        <v>-</v>
      </c>
      <c r="AW16" s="32" t="str">
        <f>IF(ISNUMBER('Hygiene Data'!M15),IF('Hygiene Data'!M15=-999,"NA",'Hygiene Data'!M15),"-")</f>
        <v>-</v>
      </c>
      <c r="AX16" s="32" t="str">
        <f>IF(ISNUMBER('Hygiene Data'!N15),IF('Hygiene Data'!N15=-999,"NA",'Hygiene Data'!N15),"-")</f>
        <v>-</v>
      </c>
      <c r="AY16" s="32" t="str">
        <f>IF(ISNUMBER('Hygiene Data'!O15),IF('Hygiene Data'!O15=-999,"NA",'Hygiene Data'!O15),"-")</f>
        <v>-</v>
      </c>
      <c r="AZ16" s="32" t="str">
        <f>IF(ISNUMBER('Hygiene Data'!P15),IF('Hygiene Data'!P15=-999,"NA",'Hygiene Data'!P15),"-")</f>
        <v>-</v>
      </c>
      <c r="BA16" s="32" t="str">
        <f>IF(ISNUMBER('Hygiene Data'!Q15),IF('Hygiene Data'!Q15=-999,"NA",'Hygiene Data'!Q15),"-")</f>
        <v>-</v>
      </c>
      <c r="BB16" s="32" t="str">
        <f>IF(ISNUMBER('Hygiene Data'!R15),IF('Hygiene Data'!R15=-999,"NA",'Hygiene Data'!R15),"-")</f>
        <v>-</v>
      </c>
      <c r="BC16" s="32" t="str">
        <f>IF(ISNUMBER('Hygiene Data'!S15),IF('Hygiene Data'!S15=-999,"NA",'Hygiene Data'!S15),"-")</f>
        <v>-</v>
      </c>
      <c r="BD16" s="32" t="str">
        <f>IF(ISNUMBER('Hygiene Data'!T15),IF('Hygiene Data'!T15=-999,"NA",'Hygiene Data'!T15),"-")</f>
        <v>-</v>
      </c>
      <c r="BE16" s="32" t="str">
        <f>IF(ISNUMBER('Hygiene Data'!U15),IF('Hygiene Data'!U15=-999,"NA",'Hygiene Data'!U15),"-")</f>
        <v>-</v>
      </c>
      <c r="BF16" s="32" t="str">
        <f>IF(ISNUMBER('Hygiene Data'!V15),IF('Hygiene Data'!V15=-999,"NA",'Hygiene Data'!V15),"-")</f>
        <v>-</v>
      </c>
      <c r="BG16" s="32" t="str">
        <f>IF(ISNUMBER('Hygiene Data'!W15),IF('Hygiene Data'!W15=-999,"NA",'Hygiene Data'!W15),"-")</f>
        <v>-</v>
      </c>
      <c r="BH16" s="32" t="str">
        <f>IF(ISNUMBER('Hygiene Data'!X15),IF('Hygiene Data'!X15=-999,"NA",'Hygiene Data'!X15),"-")</f>
        <v>-</v>
      </c>
      <c r="BI16" s="32" t="str">
        <f>IF(ISNUMBER('Hygiene Data'!Y15),IF('Hygiene Data'!Y15=-999,"NA",'Hygiene Data'!Y15),"-")</f>
        <v>-</v>
      </c>
    </row>
    <row r="17" spans="1:61" s="2" customFormat="1" ht="12">
      <c r="A17" s="4" t="str">
        <f>'Water Data'!A16</f>
        <v>Bhutan</v>
      </c>
      <c r="B17" s="3">
        <f>'Water Data'!B16</f>
        <v>2016</v>
      </c>
      <c r="C17" s="33">
        <f>IF(ISNUMBER('Water Data'!C16),'Water Data'!C16,"-")</f>
        <v>219.24000549316406</v>
      </c>
      <c r="D17" s="33">
        <f>IF(ISNUMBER('Water Data'!D16),'Water Data'!D16,"-")</f>
        <v>39.376937866210938</v>
      </c>
      <c r="E17" s="33">
        <f>IF(ISNUMBER('Water Data'!E16),'Water Data'!E16,"-")</f>
        <v>13.17505931854248</v>
      </c>
      <c r="F17" s="33">
        <f>IF(ISNUMBER('Water Data'!F16),'Water Data'!F16,"-")</f>
        <v>46.418079376220703</v>
      </c>
      <c r="G17" s="33">
        <f>IF(ISNUMBER('Water Data'!G16),'Water Data'!G16,"-")</f>
        <v>40.4068603515625</v>
      </c>
      <c r="H17" s="32">
        <f>IF(ISNUMBER('Water Data'!H16),IF('Water Data'!H16=-999,"NA",'Water Data'!H16),"-")</f>
        <v>59.442458100558717</v>
      </c>
      <c r="I17" s="32">
        <f>IF(ISNUMBER('Water Data'!I16),IF('Water Data'!I16=-999,"NA",'Water Data'!I16),"-")</f>
        <v>31.569367761722329</v>
      </c>
      <c r="J17" s="32">
        <f>IF(ISNUMBER('Water Data'!J16),IF('Water Data'!J16=-999,"NA",'Water Data'!J16),"-")</f>
        <v>8.9881741377189428</v>
      </c>
      <c r="K17" s="32" t="str">
        <f>IF(ISNUMBER('Water Data'!K16),IF('Water Data'!K16=-999,"NA",'Water Data'!K16),"-")</f>
        <v>-</v>
      </c>
      <c r="L17" s="32" t="str">
        <f>IF(ISNUMBER('Water Data'!L16),IF('Water Data'!L16=-999,"NA",'Water Data'!L16),"-")</f>
        <v>-</v>
      </c>
      <c r="M17" s="32" t="str">
        <f>IF(ISNUMBER('Water Data'!M16),IF('Water Data'!M16=-999,"NA",'Water Data'!M16),"-")</f>
        <v>-</v>
      </c>
      <c r="N17" s="32" t="str">
        <f>IF(ISNUMBER('Water Data'!N16),IF('Water Data'!N16=-999,"NA",'Water Data'!N16),"-")</f>
        <v>-</v>
      </c>
      <c r="O17" s="32" t="str">
        <f>IF(ISNUMBER('Water Data'!O16),IF('Water Data'!O16=-999,"NA",'Water Data'!O16),"-")</f>
        <v>-</v>
      </c>
      <c r="P17" s="32" t="str">
        <f>IF(ISNUMBER('Water Data'!P16),IF('Water Data'!P16=-999,"NA",'Water Data'!P16),"-")</f>
        <v>-</v>
      </c>
      <c r="Q17" s="32" t="str">
        <f>IF(ISNUMBER('Water Data'!Q16),IF('Water Data'!Q16=-999,"NA",'Water Data'!Q16),"-")</f>
        <v>-</v>
      </c>
      <c r="R17" s="32" t="str">
        <f>IF(ISNUMBER('Water Data'!R16),IF('Water Data'!R16=-999,"NA",'Water Data'!R16),"-")</f>
        <v>-</v>
      </c>
      <c r="S17" s="32" t="str">
        <f>IF(ISNUMBER('Water Data'!S16),IF('Water Data'!S16=-999,"NA",'Water Data'!S16),"-")</f>
        <v>-</v>
      </c>
      <c r="T17" s="32">
        <f>IF(ISNUMBER('Water Data'!T16),IF('Water Data'!T16=-999,"NA",'Water Data'!T16),"-")</f>
        <v>58.290728476821187</v>
      </c>
      <c r="U17" s="32">
        <f>IF(ISNUMBER('Water Data'!U16),IF('Water Data'!U16=-999,"NA",'Water Data'!U16),"-")</f>
        <v>30.67174392935982</v>
      </c>
      <c r="V17" s="32">
        <f>IF(ISNUMBER('Water Data'!V16),IF('Water Data'!V16=-999,"NA",'Water Data'!V16),"-")</f>
        <v>11.037527593818989</v>
      </c>
      <c r="W17" s="32">
        <f>IF(ISNUMBER('Water Data'!W16),IF('Water Data'!W16=-999,"NA",'Water Data'!W16),"-")</f>
        <v>63.088349514563113</v>
      </c>
      <c r="X17" s="32">
        <f>IF(ISNUMBER('Water Data'!X16),IF('Water Data'!X16=-999,"NA",'Water Data'!X16),"-")</f>
        <v>29.144660194174762</v>
      </c>
      <c r="Y17" s="32">
        <f>IF(ISNUMBER('Water Data'!Y16),IF('Water Data'!Y16=-999,"NA",'Water Data'!Y16),"-")</f>
        <v>7.7669902912621334</v>
      </c>
      <c r="Z17" s="32">
        <f>IF(ISNUMBER('Sanitation Data'!H16),IF('Sanitation Data'!H16=-999,"NA",'Sanitation Data'!H16),"-")</f>
        <v>76.065622154779973</v>
      </c>
      <c r="AA17" s="32">
        <f>IF(ISNUMBER('Sanitation Data'!I16),IF('Sanitation Data'!I16=-999,"NA",'Sanitation Data'!I16),"-")</f>
        <v>13.793760748608991</v>
      </c>
      <c r="AB17" s="32">
        <f>IF(ISNUMBER('Sanitation Data'!J16),IF('Sanitation Data'!J16=-999,"NA",'Sanitation Data'!J16),"-")</f>
        <v>10.14061709661104</v>
      </c>
      <c r="AC17" s="32" t="str">
        <f>IF(ISNUMBER('Sanitation Data'!K16),IF('Sanitation Data'!K16=-999,"NA",'Sanitation Data'!K16),"-")</f>
        <v>-</v>
      </c>
      <c r="AD17" s="32">
        <f>IF(ISNUMBER('Sanitation Data'!L16),IF('Sanitation Data'!L16=-999,"NA",'Sanitation Data'!L16),"-")</f>
        <v>100</v>
      </c>
      <c r="AE17" s="32">
        <f>IF(ISNUMBER('Sanitation Data'!M16),IF('Sanitation Data'!M16=-999,"NA",'Sanitation Data'!M16),"-")</f>
        <v>0</v>
      </c>
      <c r="AF17" s="32" t="str">
        <f>IF(ISNUMBER('Sanitation Data'!N16),IF('Sanitation Data'!N16=-999,"NA",'Sanitation Data'!N16),"-")</f>
        <v>-</v>
      </c>
      <c r="AG17" s="32" t="str">
        <f>IF(ISNUMBER('Sanitation Data'!O16),IF('Sanitation Data'!O16=-999,"NA",'Sanitation Data'!O16),"-")</f>
        <v>-</v>
      </c>
      <c r="AH17" s="32" t="str">
        <f>IF(ISNUMBER('Sanitation Data'!P16),IF('Sanitation Data'!P16=-999,"NA",'Sanitation Data'!P16),"-")</f>
        <v>-</v>
      </c>
      <c r="AI17" s="32" t="str">
        <f>IF(ISNUMBER('Sanitation Data'!Q16),IF('Sanitation Data'!Q16=-999,"NA",'Sanitation Data'!Q16),"-")</f>
        <v>-</v>
      </c>
      <c r="AJ17" s="32" t="str">
        <f>IF(ISNUMBER('Sanitation Data'!R16),IF('Sanitation Data'!R16=-999,"NA",'Sanitation Data'!R16),"-")</f>
        <v>-</v>
      </c>
      <c r="AK17" s="32" t="str">
        <f>IF(ISNUMBER('Sanitation Data'!S16),IF('Sanitation Data'!S16=-999,"NA",'Sanitation Data'!S16),"-")</f>
        <v>-</v>
      </c>
      <c r="AL17" s="32">
        <f>IF(ISNUMBER('Sanitation Data'!T16),IF('Sanitation Data'!T16=-999,"NA",'Sanitation Data'!T16),"-")</f>
        <v>75.496688741721854</v>
      </c>
      <c r="AM17" s="32">
        <f>IF(ISNUMBER('Sanitation Data'!U16),IF('Sanitation Data'!U16=-999,"NA",'Sanitation Data'!U16),"-")</f>
        <v>13.576158940397351</v>
      </c>
      <c r="AN17" s="32">
        <f>IF(ISNUMBER('Sanitation Data'!V16),IF('Sanitation Data'!V16=-999,"NA",'Sanitation Data'!V16),"-")</f>
        <v>10.9271523178808</v>
      </c>
      <c r="AO17" s="32">
        <f>IF(ISNUMBER('Sanitation Data'!W16),IF('Sanitation Data'!W16=-999,"NA",'Sanitation Data'!W16),"-")</f>
        <v>93.203883495145632</v>
      </c>
      <c r="AP17" s="32">
        <f>IF(ISNUMBER('Sanitation Data'!X16),IF('Sanitation Data'!X16=-999,"NA",'Sanitation Data'!X16),"-")</f>
        <v>3.8834951456310449</v>
      </c>
      <c r="AQ17" s="32">
        <f>IF(ISNUMBER('Sanitation Data'!Y16),IF('Sanitation Data'!Y16=-999,"NA",'Sanitation Data'!Y16),"-")</f>
        <v>2.9126213592233232</v>
      </c>
      <c r="AR17" s="32" t="str">
        <f>IF(ISNUMBER('Hygiene Data'!H16),IF('Hygiene Data'!H16=-999,"NA",'Hygiene Data'!H16),"-")</f>
        <v>-</v>
      </c>
      <c r="AS17" s="32">
        <f>IF(ISNUMBER('Hygiene Data'!I16),IF('Hygiene Data'!I16=-999,"NA",'Hygiene Data'!I16),"-")</f>
        <v>84.2185128983308</v>
      </c>
      <c r="AT17" s="32">
        <f>IF(ISNUMBER('Hygiene Data'!J16),IF('Hygiene Data'!J16=-999,"NA",'Hygiene Data'!J16),"-")</f>
        <v>15.7814871016692</v>
      </c>
      <c r="AU17" s="32" t="str">
        <f>IF(ISNUMBER('Hygiene Data'!K16),IF('Hygiene Data'!K16=-999,"NA",'Hygiene Data'!K16),"-")</f>
        <v>-</v>
      </c>
      <c r="AV17" s="32" t="str">
        <f>IF(ISNUMBER('Hygiene Data'!L16),IF('Hygiene Data'!L16=-999,"NA",'Hygiene Data'!L16),"-")</f>
        <v>-</v>
      </c>
      <c r="AW17" s="32" t="str">
        <f>IF(ISNUMBER('Hygiene Data'!M16),IF('Hygiene Data'!M16=-999,"NA",'Hygiene Data'!M16),"-")</f>
        <v>-</v>
      </c>
      <c r="AX17" s="32" t="str">
        <f>IF(ISNUMBER('Hygiene Data'!N16),IF('Hygiene Data'!N16=-999,"NA",'Hygiene Data'!N16),"-")</f>
        <v>-</v>
      </c>
      <c r="AY17" s="32" t="str">
        <f>IF(ISNUMBER('Hygiene Data'!O16),IF('Hygiene Data'!O16=-999,"NA",'Hygiene Data'!O16),"-")</f>
        <v>-</v>
      </c>
      <c r="AZ17" s="32" t="str">
        <f>IF(ISNUMBER('Hygiene Data'!P16),IF('Hygiene Data'!P16=-999,"NA",'Hygiene Data'!P16),"-")</f>
        <v>-</v>
      </c>
      <c r="BA17" s="32" t="str">
        <f>IF(ISNUMBER('Hygiene Data'!Q16),IF('Hygiene Data'!Q16=-999,"NA",'Hygiene Data'!Q16),"-")</f>
        <v>-</v>
      </c>
      <c r="BB17" s="32" t="str">
        <f>IF(ISNUMBER('Hygiene Data'!R16),IF('Hygiene Data'!R16=-999,"NA",'Hygiene Data'!R16),"-")</f>
        <v>-</v>
      </c>
      <c r="BC17" s="32" t="str">
        <f>IF(ISNUMBER('Hygiene Data'!S16),IF('Hygiene Data'!S16=-999,"NA",'Hygiene Data'!S16),"-")</f>
        <v>-</v>
      </c>
      <c r="BD17" s="32" t="str">
        <f>IF(ISNUMBER('Hygiene Data'!T16),IF('Hygiene Data'!T16=-999,"NA",'Hygiene Data'!T16),"-")</f>
        <v>-</v>
      </c>
      <c r="BE17" s="32">
        <f>IF(ISNUMBER('Hygiene Data'!U16),IF('Hygiene Data'!U16=-999,"NA",'Hygiene Data'!U16),"-")</f>
        <v>83.222958057395147</v>
      </c>
      <c r="BF17" s="32">
        <f>IF(ISNUMBER('Hygiene Data'!V16),IF('Hygiene Data'!V16=-999,"NA",'Hygiene Data'!V16),"-")</f>
        <v>16.77704194260485</v>
      </c>
      <c r="BG17" s="32" t="str">
        <f>IF(ISNUMBER('Hygiene Data'!W16),IF('Hygiene Data'!W16=-999,"NA",'Hygiene Data'!W16),"-")</f>
        <v>-</v>
      </c>
      <c r="BH17" s="32">
        <f>IF(ISNUMBER('Hygiene Data'!X16),IF('Hygiene Data'!X16=-999,"NA",'Hygiene Data'!X16),"-")</f>
        <v>86.893203883495147</v>
      </c>
      <c r="BI17" s="32">
        <f>IF(ISNUMBER('Hygiene Data'!Y16),IF('Hygiene Data'!Y16=-999,"NA",'Hygiene Data'!Y16),"-")</f>
        <v>13.106796116504849</v>
      </c>
    </row>
    <row r="18" spans="1:61" s="2" customFormat="1" ht="12">
      <c r="A18" s="4" t="str">
        <f>'Water Data'!A17</f>
        <v>Bolivia (Plurinational State of)</v>
      </c>
      <c r="B18" s="3">
        <f>'Water Data'!B17</f>
        <v>2016</v>
      </c>
      <c r="C18" s="33">
        <f>IF(ISNUMBER('Water Data'!C17),'Water Data'!C17,"-")</f>
        <v>3196.666015625</v>
      </c>
      <c r="D18" s="33">
        <f>IF(ISNUMBER('Water Data'!D17),'Water Data'!D17,"-")</f>
        <v>68.911018371582031</v>
      </c>
      <c r="E18" s="33">
        <f>IF(ISNUMBER('Water Data'!E17),'Water Data'!E17,"-")</f>
        <v>14.66240119934082</v>
      </c>
      <c r="F18" s="33">
        <f>IF(ISNUMBER('Water Data'!F17),'Water Data'!F17,"-")</f>
        <v>43.368339538574219</v>
      </c>
      <c r="G18" s="33">
        <f>IF(ISNUMBER('Water Data'!G17),'Water Data'!G17,"-")</f>
        <v>41.969257354736328</v>
      </c>
      <c r="H18" s="32" t="str">
        <f>IF(ISNUMBER('Water Data'!H17),IF('Water Data'!H17=-999,"NA",'Water Data'!H17),"-")</f>
        <v>-</v>
      </c>
      <c r="I18" s="32" t="str">
        <f>IF(ISNUMBER('Water Data'!I17),IF('Water Data'!I17=-999,"NA",'Water Data'!I17),"-")</f>
        <v>-</v>
      </c>
      <c r="J18" s="32" t="str">
        <f>IF(ISNUMBER('Water Data'!J17),IF('Water Data'!J17=-999,"NA",'Water Data'!J17),"-")</f>
        <v>-</v>
      </c>
      <c r="K18" s="32" t="str">
        <f>IF(ISNUMBER('Water Data'!K17),IF('Water Data'!K17=-999,"NA",'Water Data'!K17),"-")</f>
        <v>-</v>
      </c>
      <c r="L18" s="32">
        <f>IF(ISNUMBER('Water Data'!L17),IF('Water Data'!L17=-999,"NA",'Water Data'!L17),"-")</f>
        <v>100</v>
      </c>
      <c r="M18" s="32">
        <f>IF(ISNUMBER('Water Data'!M17),IF('Water Data'!M17=-999,"NA",'Water Data'!M17),"-")</f>
        <v>0</v>
      </c>
      <c r="N18" s="32" t="str">
        <f>IF(ISNUMBER('Water Data'!N17),IF('Water Data'!N17=-999,"NA",'Water Data'!N17),"-")</f>
        <v>-</v>
      </c>
      <c r="O18" s="32" t="str">
        <f>IF(ISNUMBER('Water Data'!O17),IF('Water Data'!O17=-999,"NA",'Water Data'!O17),"-")</f>
        <v>-</v>
      </c>
      <c r="P18" s="32" t="str">
        <f>IF(ISNUMBER('Water Data'!P17),IF('Water Data'!P17=-999,"NA",'Water Data'!P17),"-")</f>
        <v>-</v>
      </c>
      <c r="Q18" s="32" t="str">
        <f>IF(ISNUMBER('Water Data'!Q17),IF('Water Data'!Q17=-999,"NA",'Water Data'!Q17),"-")</f>
        <v>-</v>
      </c>
      <c r="R18" s="32" t="str">
        <f>IF(ISNUMBER('Water Data'!R17),IF('Water Data'!R17=-999,"NA",'Water Data'!R17),"-")</f>
        <v>-</v>
      </c>
      <c r="S18" s="32" t="str">
        <f>IF(ISNUMBER('Water Data'!S17),IF('Water Data'!S17=-999,"NA",'Water Data'!S17),"-")</f>
        <v>-</v>
      </c>
      <c r="T18" s="32" t="str">
        <f>IF(ISNUMBER('Water Data'!T17),IF('Water Data'!T17=-999,"NA",'Water Data'!T17),"-")</f>
        <v>-</v>
      </c>
      <c r="U18" s="32" t="str">
        <f>IF(ISNUMBER('Water Data'!U17),IF('Water Data'!U17=-999,"NA",'Water Data'!U17),"-")</f>
        <v>-</v>
      </c>
      <c r="V18" s="32" t="str">
        <f>IF(ISNUMBER('Water Data'!V17),IF('Water Data'!V17=-999,"NA",'Water Data'!V17),"-")</f>
        <v>-</v>
      </c>
      <c r="W18" s="32" t="str">
        <f>IF(ISNUMBER('Water Data'!W17),IF('Water Data'!W17=-999,"NA",'Water Data'!W17),"-")</f>
        <v>-</v>
      </c>
      <c r="X18" s="32" t="str">
        <f>IF(ISNUMBER('Water Data'!X17),IF('Water Data'!X17=-999,"NA",'Water Data'!X17),"-")</f>
        <v>-</v>
      </c>
      <c r="Y18" s="32" t="str">
        <f>IF(ISNUMBER('Water Data'!Y17),IF('Water Data'!Y17=-999,"NA",'Water Data'!Y17),"-")</f>
        <v>-</v>
      </c>
      <c r="Z18" s="32" t="str">
        <f>IF(ISNUMBER('Sanitation Data'!H17),IF('Sanitation Data'!H17=-999,"NA",'Sanitation Data'!H17),"-")</f>
        <v>-</v>
      </c>
      <c r="AA18" s="32" t="str">
        <f>IF(ISNUMBER('Sanitation Data'!I17),IF('Sanitation Data'!I17=-999,"NA",'Sanitation Data'!I17),"-")</f>
        <v>-</v>
      </c>
      <c r="AB18" s="32" t="str">
        <f>IF(ISNUMBER('Sanitation Data'!J17),IF('Sanitation Data'!J17=-999,"NA",'Sanitation Data'!J17),"-")</f>
        <v>-</v>
      </c>
      <c r="AC18" s="32" t="str">
        <f>IF(ISNUMBER('Sanitation Data'!K17),IF('Sanitation Data'!K17=-999,"NA",'Sanitation Data'!K17),"-")</f>
        <v>-</v>
      </c>
      <c r="AD18" s="32" t="str">
        <f>IF(ISNUMBER('Sanitation Data'!L17),IF('Sanitation Data'!L17=-999,"NA",'Sanitation Data'!L17),"-")</f>
        <v>-</v>
      </c>
      <c r="AE18" s="32" t="str">
        <f>IF(ISNUMBER('Sanitation Data'!M17),IF('Sanitation Data'!M17=-999,"NA",'Sanitation Data'!M17),"-")</f>
        <v>-</v>
      </c>
      <c r="AF18" s="32" t="str">
        <f>IF(ISNUMBER('Sanitation Data'!N17),IF('Sanitation Data'!N17=-999,"NA",'Sanitation Data'!N17),"-")</f>
        <v>-</v>
      </c>
      <c r="AG18" s="32" t="str">
        <f>IF(ISNUMBER('Sanitation Data'!O17),IF('Sanitation Data'!O17=-999,"NA",'Sanitation Data'!O17),"-")</f>
        <v>-</v>
      </c>
      <c r="AH18" s="32" t="str">
        <f>IF(ISNUMBER('Sanitation Data'!P17),IF('Sanitation Data'!P17=-999,"NA",'Sanitation Data'!P17),"-")</f>
        <v>-</v>
      </c>
      <c r="AI18" s="32" t="str">
        <f>IF(ISNUMBER('Sanitation Data'!Q17),IF('Sanitation Data'!Q17=-999,"NA",'Sanitation Data'!Q17),"-")</f>
        <v>-</v>
      </c>
      <c r="AJ18" s="32" t="str">
        <f>IF(ISNUMBER('Sanitation Data'!R17),IF('Sanitation Data'!R17=-999,"NA",'Sanitation Data'!R17),"-")</f>
        <v>-</v>
      </c>
      <c r="AK18" s="32" t="str">
        <f>IF(ISNUMBER('Sanitation Data'!S17),IF('Sanitation Data'!S17=-999,"NA",'Sanitation Data'!S17),"-")</f>
        <v>-</v>
      </c>
      <c r="AL18" s="32" t="str">
        <f>IF(ISNUMBER('Sanitation Data'!T17),IF('Sanitation Data'!T17=-999,"NA",'Sanitation Data'!T17),"-")</f>
        <v>-</v>
      </c>
      <c r="AM18" s="32" t="str">
        <f>IF(ISNUMBER('Sanitation Data'!U17),IF('Sanitation Data'!U17=-999,"NA",'Sanitation Data'!U17),"-")</f>
        <v>-</v>
      </c>
      <c r="AN18" s="32" t="str">
        <f>IF(ISNUMBER('Sanitation Data'!V17),IF('Sanitation Data'!V17=-999,"NA",'Sanitation Data'!V17),"-")</f>
        <v>-</v>
      </c>
      <c r="AO18" s="32" t="str">
        <f>IF(ISNUMBER('Sanitation Data'!W17),IF('Sanitation Data'!W17=-999,"NA",'Sanitation Data'!W17),"-")</f>
        <v>-</v>
      </c>
      <c r="AP18" s="32" t="str">
        <f>IF(ISNUMBER('Sanitation Data'!X17),IF('Sanitation Data'!X17=-999,"NA",'Sanitation Data'!X17),"-")</f>
        <v>-</v>
      </c>
      <c r="AQ18" s="32" t="str">
        <f>IF(ISNUMBER('Sanitation Data'!Y17),IF('Sanitation Data'!Y17=-999,"NA",'Sanitation Data'!Y17),"-")</f>
        <v>-</v>
      </c>
      <c r="AR18" s="32" t="str">
        <f>IF(ISNUMBER('Hygiene Data'!H17),IF('Hygiene Data'!H17=-999,"NA",'Hygiene Data'!H17),"-")</f>
        <v>-</v>
      </c>
      <c r="AS18" s="32" t="str">
        <f>IF(ISNUMBER('Hygiene Data'!I17),IF('Hygiene Data'!I17=-999,"NA",'Hygiene Data'!I17),"-")</f>
        <v>-</v>
      </c>
      <c r="AT18" s="32" t="str">
        <f>IF(ISNUMBER('Hygiene Data'!J17),IF('Hygiene Data'!J17=-999,"NA",'Hygiene Data'!J17),"-")</f>
        <v>-</v>
      </c>
      <c r="AU18" s="32" t="str">
        <f>IF(ISNUMBER('Hygiene Data'!K17),IF('Hygiene Data'!K17=-999,"NA",'Hygiene Data'!K17),"-")</f>
        <v>-</v>
      </c>
      <c r="AV18" s="32" t="str">
        <f>IF(ISNUMBER('Hygiene Data'!L17),IF('Hygiene Data'!L17=-999,"NA",'Hygiene Data'!L17),"-")</f>
        <v>-</v>
      </c>
      <c r="AW18" s="32" t="str">
        <f>IF(ISNUMBER('Hygiene Data'!M17),IF('Hygiene Data'!M17=-999,"NA",'Hygiene Data'!M17),"-")</f>
        <v>-</v>
      </c>
      <c r="AX18" s="32" t="str">
        <f>IF(ISNUMBER('Hygiene Data'!N17),IF('Hygiene Data'!N17=-999,"NA",'Hygiene Data'!N17),"-")</f>
        <v>-</v>
      </c>
      <c r="AY18" s="32" t="str">
        <f>IF(ISNUMBER('Hygiene Data'!O17),IF('Hygiene Data'!O17=-999,"NA",'Hygiene Data'!O17),"-")</f>
        <v>-</v>
      </c>
      <c r="AZ18" s="32" t="str">
        <f>IF(ISNUMBER('Hygiene Data'!P17),IF('Hygiene Data'!P17=-999,"NA",'Hygiene Data'!P17),"-")</f>
        <v>-</v>
      </c>
      <c r="BA18" s="32" t="str">
        <f>IF(ISNUMBER('Hygiene Data'!Q17),IF('Hygiene Data'!Q17=-999,"NA",'Hygiene Data'!Q17),"-")</f>
        <v>-</v>
      </c>
      <c r="BB18" s="32" t="str">
        <f>IF(ISNUMBER('Hygiene Data'!R17),IF('Hygiene Data'!R17=-999,"NA",'Hygiene Data'!R17),"-")</f>
        <v>-</v>
      </c>
      <c r="BC18" s="32" t="str">
        <f>IF(ISNUMBER('Hygiene Data'!S17),IF('Hygiene Data'!S17=-999,"NA",'Hygiene Data'!S17),"-")</f>
        <v>-</v>
      </c>
      <c r="BD18" s="32" t="str">
        <f>IF(ISNUMBER('Hygiene Data'!T17),IF('Hygiene Data'!T17=-999,"NA",'Hygiene Data'!T17),"-")</f>
        <v>-</v>
      </c>
      <c r="BE18" s="32" t="str">
        <f>IF(ISNUMBER('Hygiene Data'!U17),IF('Hygiene Data'!U17=-999,"NA",'Hygiene Data'!U17),"-")</f>
        <v>-</v>
      </c>
      <c r="BF18" s="32" t="str">
        <f>IF(ISNUMBER('Hygiene Data'!V17),IF('Hygiene Data'!V17=-999,"NA",'Hygiene Data'!V17),"-")</f>
        <v>-</v>
      </c>
      <c r="BG18" s="32" t="str">
        <f>IF(ISNUMBER('Hygiene Data'!W17),IF('Hygiene Data'!W17=-999,"NA",'Hygiene Data'!W17),"-")</f>
        <v>-</v>
      </c>
      <c r="BH18" s="32" t="str">
        <f>IF(ISNUMBER('Hygiene Data'!X17),IF('Hygiene Data'!X17=-999,"NA",'Hygiene Data'!X17),"-")</f>
        <v>-</v>
      </c>
      <c r="BI18" s="32" t="str">
        <f>IF(ISNUMBER('Hygiene Data'!Y17),IF('Hygiene Data'!Y17=-999,"NA",'Hygiene Data'!Y17),"-")</f>
        <v>-</v>
      </c>
    </row>
    <row r="19" spans="1:61" s="2" customFormat="1" ht="12">
      <c r="A19" s="4" t="str">
        <f>'Water Data'!A18</f>
        <v>Botswana</v>
      </c>
      <c r="B19" s="3">
        <f>'Water Data'!B18</f>
        <v>2016</v>
      </c>
      <c r="C19" s="33">
        <f>IF(ISNUMBER('Water Data'!C18),'Water Data'!C18,"-")</f>
        <v>681.8699951171875</v>
      </c>
      <c r="D19" s="33">
        <f>IF(ISNUMBER('Water Data'!D18),'Water Data'!D18,"-")</f>
        <v>57.709972381591797</v>
      </c>
      <c r="E19" s="33">
        <f>IF(ISNUMBER('Water Data'!E18),'Water Data'!E18,"-")</f>
        <v>21.986448287963867</v>
      </c>
      <c r="F19" s="33">
        <f>IF(ISNUMBER('Water Data'!F18),'Water Data'!F18,"-")</f>
        <v>46.605365753173828</v>
      </c>
      <c r="G19" s="33">
        <f>IF(ISNUMBER('Water Data'!G18),'Water Data'!G18,"-")</f>
        <v>31.408185958862305</v>
      </c>
      <c r="H19" s="32" t="str">
        <f>IF(ISNUMBER('Water Data'!H18),IF('Water Data'!H18=-999,"NA",'Water Data'!H18),"-")</f>
        <v>-</v>
      </c>
      <c r="I19" s="32">
        <f>IF(ISNUMBER('Water Data'!I18),IF('Water Data'!I18=-999,"NA",'Water Data'!I18),"-")</f>
        <v>100</v>
      </c>
      <c r="J19" s="32">
        <f>IF(ISNUMBER('Water Data'!J18),IF('Water Data'!J18=-999,"NA",'Water Data'!J18),"-")</f>
        <v>0</v>
      </c>
      <c r="K19" s="32" t="str">
        <f>IF(ISNUMBER('Water Data'!K18),IF('Water Data'!K18=-999,"NA",'Water Data'!K18),"-")</f>
        <v>-</v>
      </c>
      <c r="L19" s="32" t="str">
        <f>IF(ISNUMBER('Water Data'!L18),IF('Water Data'!L18=-999,"NA",'Water Data'!L18),"-")</f>
        <v>-</v>
      </c>
      <c r="M19" s="32" t="str">
        <f>IF(ISNUMBER('Water Data'!M18),IF('Water Data'!M18=-999,"NA",'Water Data'!M18),"-")</f>
        <v>-</v>
      </c>
      <c r="N19" s="32" t="str">
        <f>IF(ISNUMBER('Water Data'!N18),IF('Water Data'!N18=-999,"NA",'Water Data'!N18),"-")</f>
        <v>-</v>
      </c>
      <c r="O19" s="32" t="str">
        <f>IF(ISNUMBER('Water Data'!O18),IF('Water Data'!O18=-999,"NA",'Water Data'!O18),"-")</f>
        <v>-</v>
      </c>
      <c r="P19" s="32" t="str">
        <f>IF(ISNUMBER('Water Data'!P18),IF('Water Data'!P18=-999,"NA",'Water Data'!P18),"-")</f>
        <v>-</v>
      </c>
      <c r="Q19" s="32" t="str">
        <f>IF(ISNUMBER('Water Data'!Q18),IF('Water Data'!Q18=-999,"NA",'Water Data'!Q18),"-")</f>
        <v>-</v>
      </c>
      <c r="R19" s="32" t="str">
        <f>IF(ISNUMBER('Water Data'!R18),IF('Water Data'!R18=-999,"NA",'Water Data'!R18),"-")</f>
        <v>-</v>
      </c>
      <c r="S19" s="32" t="str">
        <f>IF(ISNUMBER('Water Data'!S18),IF('Water Data'!S18=-999,"NA",'Water Data'!S18),"-")</f>
        <v>-</v>
      </c>
      <c r="T19" s="32" t="str">
        <f>IF(ISNUMBER('Water Data'!T18),IF('Water Data'!T18=-999,"NA",'Water Data'!T18),"-")</f>
        <v>-</v>
      </c>
      <c r="U19" s="32">
        <f>IF(ISNUMBER('Water Data'!U18),IF('Water Data'!U18=-999,"NA",'Water Data'!U18),"-")</f>
        <v>100</v>
      </c>
      <c r="V19" s="32">
        <f>IF(ISNUMBER('Water Data'!V18),IF('Water Data'!V18=-999,"NA",'Water Data'!V18),"-")</f>
        <v>0</v>
      </c>
      <c r="W19" s="32" t="str">
        <f>IF(ISNUMBER('Water Data'!W18),IF('Water Data'!W18=-999,"NA",'Water Data'!W18),"-")</f>
        <v>-</v>
      </c>
      <c r="X19" s="32">
        <f>IF(ISNUMBER('Water Data'!X18),IF('Water Data'!X18=-999,"NA",'Water Data'!X18),"-")</f>
        <v>100</v>
      </c>
      <c r="Y19" s="32">
        <f>IF(ISNUMBER('Water Data'!Y18),IF('Water Data'!Y18=-999,"NA",'Water Data'!Y18),"-")</f>
        <v>0</v>
      </c>
      <c r="Z19" s="32" t="str">
        <f>IF(ISNUMBER('Sanitation Data'!H18),IF('Sanitation Data'!H18=-999,"NA",'Sanitation Data'!H18),"-")</f>
        <v>-</v>
      </c>
      <c r="AA19" s="32">
        <f>IF(ISNUMBER('Sanitation Data'!I18),IF('Sanitation Data'!I18=-999,"NA",'Sanitation Data'!I18),"-")</f>
        <v>100</v>
      </c>
      <c r="AB19" s="32">
        <f>IF(ISNUMBER('Sanitation Data'!J18),IF('Sanitation Data'!J18=-999,"NA",'Sanitation Data'!J18),"-")</f>
        <v>0</v>
      </c>
      <c r="AC19" s="32" t="str">
        <f>IF(ISNUMBER('Sanitation Data'!K18),IF('Sanitation Data'!K18=-999,"NA",'Sanitation Data'!K18),"-")</f>
        <v>-</v>
      </c>
      <c r="AD19" s="32" t="str">
        <f>IF(ISNUMBER('Sanitation Data'!L18),IF('Sanitation Data'!L18=-999,"NA",'Sanitation Data'!L18),"-")</f>
        <v>-</v>
      </c>
      <c r="AE19" s="32" t="str">
        <f>IF(ISNUMBER('Sanitation Data'!M18),IF('Sanitation Data'!M18=-999,"NA",'Sanitation Data'!M18),"-")</f>
        <v>-</v>
      </c>
      <c r="AF19" s="32" t="str">
        <f>IF(ISNUMBER('Sanitation Data'!N18),IF('Sanitation Data'!N18=-999,"NA",'Sanitation Data'!N18),"-")</f>
        <v>-</v>
      </c>
      <c r="AG19" s="32" t="str">
        <f>IF(ISNUMBER('Sanitation Data'!O18),IF('Sanitation Data'!O18=-999,"NA",'Sanitation Data'!O18),"-")</f>
        <v>-</v>
      </c>
      <c r="AH19" s="32" t="str">
        <f>IF(ISNUMBER('Sanitation Data'!P18),IF('Sanitation Data'!P18=-999,"NA",'Sanitation Data'!P18),"-")</f>
        <v>-</v>
      </c>
      <c r="AI19" s="32" t="str">
        <f>IF(ISNUMBER('Sanitation Data'!Q18),IF('Sanitation Data'!Q18=-999,"NA",'Sanitation Data'!Q18),"-")</f>
        <v>-</v>
      </c>
      <c r="AJ19" s="32" t="str">
        <f>IF(ISNUMBER('Sanitation Data'!R18),IF('Sanitation Data'!R18=-999,"NA",'Sanitation Data'!R18),"-")</f>
        <v>-</v>
      </c>
      <c r="AK19" s="32" t="str">
        <f>IF(ISNUMBER('Sanitation Data'!S18),IF('Sanitation Data'!S18=-999,"NA",'Sanitation Data'!S18),"-")</f>
        <v>-</v>
      </c>
      <c r="AL19" s="32" t="str">
        <f>IF(ISNUMBER('Sanitation Data'!T18),IF('Sanitation Data'!T18=-999,"NA",'Sanitation Data'!T18),"-")</f>
        <v>-</v>
      </c>
      <c r="AM19" s="32">
        <f>IF(ISNUMBER('Sanitation Data'!U18),IF('Sanitation Data'!U18=-999,"NA",'Sanitation Data'!U18),"-")</f>
        <v>100</v>
      </c>
      <c r="AN19" s="32">
        <f>IF(ISNUMBER('Sanitation Data'!V18),IF('Sanitation Data'!V18=-999,"NA",'Sanitation Data'!V18),"-")</f>
        <v>0</v>
      </c>
      <c r="AO19" s="32" t="str">
        <f>IF(ISNUMBER('Sanitation Data'!W18),IF('Sanitation Data'!W18=-999,"NA",'Sanitation Data'!W18),"-")</f>
        <v>-</v>
      </c>
      <c r="AP19" s="32">
        <f>IF(ISNUMBER('Sanitation Data'!X18),IF('Sanitation Data'!X18=-999,"NA",'Sanitation Data'!X18),"-")</f>
        <v>100</v>
      </c>
      <c r="AQ19" s="32">
        <f>IF(ISNUMBER('Sanitation Data'!Y18),IF('Sanitation Data'!Y18=-999,"NA",'Sanitation Data'!Y18),"-")</f>
        <v>0</v>
      </c>
      <c r="AR19" s="32" t="str">
        <f>IF(ISNUMBER('Hygiene Data'!H18),IF('Hygiene Data'!H18=-999,"NA",'Hygiene Data'!H18),"-")</f>
        <v>-</v>
      </c>
      <c r="AS19" s="32" t="str">
        <f>IF(ISNUMBER('Hygiene Data'!I18),IF('Hygiene Data'!I18=-999,"NA",'Hygiene Data'!I18),"-")</f>
        <v>-</v>
      </c>
      <c r="AT19" s="32" t="str">
        <f>IF(ISNUMBER('Hygiene Data'!J18),IF('Hygiene Data'!J18=-999,"NA",'Hygiene Data'!J18),"-")</f>
        <v>-</v>
      </c>
      <c r="AU19" s="32" t="str">
        <f>IF(ISNUMBER('Hygiene Data'!K18),IF('Hygiene Data'!K18=-999,"NA",'Hygiene Data'!K18),"-")</f>
        <v>-</v>
      </c>
      <c r="AV19" s="32" t="str">
        <f>IF(ISNUMBER('Hygiene Data'!L18),IF('Hygiene Data'!L18=-999,"NA",'Hygiene Data'!L18),"-")</f>
        <v>-</v>
      </c>
      <c r="AW19" s="32" t="str">
        <f>IF(ISNUMBER('Hygiene Data'!M18),IF('Hygiene Data'!M18=-999,"NA",'Hygiene Data'!M18),"-")</f>
        <v>-</v>
      </c>
      <c r="AX19" s="32" t="str">
        <f>IF(ISNUMBER('Hygiene Data'!N18),IF('Hygiene Data'!N18=-999,"NA",'Hygiene Data'!N18),"-")</f>
        <v>-</v>
      </c>
      <c r="AY19" s="32" t="str">
        <f>IF(ISNUMBER('Hygiene Data'!O18),IF('Hygiene Data'!O18=-999,"NA",'Hygiene Data'!O18),"-")</f>
        <v>-</v>
      </c>
      <c r="AZ19" s="32" t="str">
        <f>IF(ISNUMBER('Hygiene Data'!P18),IF('Hygiene Data'!P18=-999,"NA",'Hygiene Data'!P18),"-")</f>
        <v>-</v>
      </c>
      <c r="BA19" s="32" t="str">
        <f>IF(ISNUMBER('Hygiene Data'!Q18),IF('Hygiene Data'!Q18=-999,"NA",'Hygiene Data'!Q18),"-")</f>
        <v>-</v>
      </c>
      <c r="BB19" s="32" t="str">
        <f>IF(ISNUMBER('Hygiene Data'!R18),IF('Hygiene Data'!R18=-999,"NA",'Hygiene Data'!R18),"-")</f>
        <v>-</v>
      </c>
      <c r="BC19" s="32" t="str">
        <f>IF(ISNUMBER('Hygiene Data'!S18),IF('Hygiene Data'!S18=-999,"NA",'Hygiene Data'!S18),"-")</f>
        <v>-</v>
      </c>
      <c r="BD19" s="32" t="str">
        <f>IF(ISNUMBER('Hygiene Data'!T18),IF('Hygiene Data'!T18=-999,"NA",'Hygiene Data'!T18),"-")</f>
        <v>-</v>
      </c>
      <c r="BE19" s="32" t="str">
        <f>IF(ISNUMBER('Hygiene Data'!U18),IF('Hygiene Data'!U18=-999,"NA",'Hygiene Data'!U18),"-")</f>
        <v>-</v>
      </c>
      <c r="BF19" s="32" t="str">
        <f>IF(ISNUMBER('Hygiene Data'!V18),IF('Hygiene Data'!V18=-999,"NA",'Hygiene Data'!V18),"-")</f>
        <v>-</v>
      </c>
      <c r="BG19" s="32" t="str">
        <f>IF(ISNUMBER('Hygiene Data'!W18),IF('Hygiene Data'!W18=-999,"NA",'Hygiene Data'!W18),"-")</f>
        <v>-</v>
      </c>
      <c r="BH19" s="32" t="str">
        <f>IF(ISNUMBER('Hygiene Data'!X18),IF('Hygiene Data'!X18=-999,"NA",'Hygiene Data'!X18),"-")</f>
        <v>-</v>
      </c>
      <c r="BI19" s="32" t="str">
        <f>IF(ISNUMBER('Hygiene Data'!Y18),IF('Hygiene Data'!Y18=-999,"NA",'Hygiene Data'!Y18),"-")</f>
        <v>-</v>
      </c>
    </row>
    <row r="20" spans="1:61" s="2" customFormat="1" ht="12">
      <c r="A20" s="4" t="str">
        <f>'Water Data'!A19</f>
        <v>Brazil</v>
      </c>
      <c r="B20" s="3">
        <f>'Water Data'!B19</f>
        <v>2016</v>
      </c>
      <c r="C20" s="33">
        <f>IF(ISNUMBER('Water Data'!C19),'Water Data'!C19,"-")</f>
        <v>44160.53515625</v>
      </c>
      <c r="D20" s="33">
        <f>IF(ISNUMBER('Water Data'!D19),'Water Data'!D19,"-")</f>
        <v>85.932998657226563</v>
      </c>
      <c r="E20" s="33">
        <f>IF(ISNUMBER('Water Data'!E19),'Water Data'!E19,"-")</f>
        <v>13.192652702331543</v>
      </c>
      <c r="F20" s="33">
        <f>IF(ISNUMBER('Water Data'!F19),'Water Data'!F19,"-")</f>
        <v>32.363479614257813</v>
      </c>
      <c r="G20" s="33">
        <f>IF(ISNUMBER('Water Data'!G19),'Water Data'!G19,"-")</f>
        <v>54.443866729736328</v>
      </c>
      <c r="H20" s="32" t="str">
        <f>IF(ISNUMBER('Water Data'!H19),IF('Water Data'!H19=-999,"NA",'Water Data'!H19),"-")</f>
        <v>-</v>
      </c>
      <c r="I20" s="32">
        <f>IF(ISNUMBER('Water Data'!I19),IF('Water Data'!I19=-999,"NA",'Water Data'!I19),"-")</f>
        <v>83.228696267172381</v>
      </c>
      <c r="J20" s="32">
        <f>IF(ISNUMBER('Water Data'!J19),IF('Water Data'!J19=-999,"NA",'Water Data'!J19),"-")</f>
        <v>16.771303732827619</v>
      </c>
      <c r="K20" s="32" t="str">
        <f>IF(ISNUMBER('Water Data'!K19),IF('Water Data'!K19=-999,"NA",'Water Data'!K19),"-")</f>
        <v>-</v>
      </c>
      <c r="L20" s="32">
        <f>IF(ISNUMBER('Water Data'!L19),IF('Water Data'!L19=-999,"NA",'Water Data'!L19),"-")</f>
        <v>96.239334739553513</v>
      </c>
      <c r="M20" s="32">
        <f>IF(ISNUMBER('Water Data'!M19),IF('Water Data'!M19=-999,"NA",'Water Data'!M19),"-")</f>
        <v>3.760665260446487</v>
      </c>
      <c r="N20" s="32" t="str">
        <f>IF(ISNUMBER('Water Data'!N19),IF('Water Data'!N19=-999,"NA",'Water Data'!N19),"-")</f>
        <v>-</v>
      </c>
      <c r="O20" s="32">
        <f>IF(ISNUMBER('Water Data'!O19),IF('Water Data'!O19=-999,"NA",'Water Data'!O19),"-")</f>
        <v>54.03581456711504</v>
      </c>
      <c r="P20" s="32">
        <f>IF(ISNUMBER('Water Data'!P19),IF('Water Data'!P19=-999,"NA",'Water Data'!P19),"-")</f>
        <v>45.96418543288496</v>
      </c>
      <c r="Q20" s="32" t="str">
        <f>IF(ISNUMBER('Water Data'!Q19),IF('Water Data'!Q19=-999,"NA",'Water Data'!Q19),"-")</f>
        <v>-</v>
      </c>
      <c r="R20" s="32">
        <f>IF(ISNUMBER('Water Data'!R19),IF('Water Data'!R19=-999,"NA",'Water Data'!R19),"-")</f>
        <v>77.707531248568984</v>
      </c>
      <c r="S20" s="32">
        <f>IF(ISNUMBER('Water Data'!S19),IF('Water Data'!S19=-999,"NA",'Water Data'!S19),"-")</f>
        <v>22.29246875143102</v>
      </c>
      <c r="T20" s="32" t="str">
        <f>IF(ISNUMBER('Water Data'!T19),IF('Water Data'!T19=-999,"NA",'Water Data'!T19),"-")</f>
        <v>-</v>
      </c>
      <c r="U20" s="32">
        <f>IF(ISNUMBER('Water Data'!U19),IF('Water Data'!U19=-999,"NA",'Water Data'!U19),"-")</f>
        <v>80.448539514167351</v>
      </c>
      <c r="V20" s="32">
        <f>IF(ISNUMBER('Water Data'!V19),IF('Water Data'!V19=-999,"NA",'Water Data'!V19),"-")</f>
        <v>19.551460485832649</v>
      </c>
      <c r="W20" s="32" t="str">
        <f>IF(ISNUMBER('Water Data'!W19),IF('Water Data'!W19=-999,"NA",'Water Data'!W19),"-")</f>
        <v>-</v>
      </c>
      <c r="X20" s="32">
        <f>IF(ISNUMBER('Water Data'!X19),IF('Water Data'!X19=-999,"NA",'Water Data'!X19),"-")</f>
        <v>93.789536261448234</v>
      </c>
      <c r="Y20" s="32">
        <f>IF(ISNUMBER('Water Data'!Y19),IF('Water Data'!Y19=-999,"NA",'Water Data'!Y19),"-")</f>
        <v>6.2104637385517663</v>
      </c>
      <c r="Z20" s="32">
        <f>IF(ISNUMBER('Sanitation Data'!H19),IF('Sanitation Data'!H19=-999,"NA",'Sanitation Data'!H19),"-")</f>
        <v>83.904109589041099</v>
      </c>
      <c r="AA20" s="32">
        <f>IF(ISNUMBER('Sanitation Data'!I19),IF('Sanitation Data'!I19=-999,"NA",'Sanitation Data'!I19),"-")</f>
        <v>11.449332010012339</v>
      </c>
      <c r="AB20" s="32">
        <f>IF(ISNUMBER('Sanitation Data'!J19),IF('Sanitation Data'!J19=-999,"NA",'Sanitation Data'!J19),"-")</f>
        <v>4.6465584009465601</v>
      </c>
      <c r="AC20" s="32">
        <f>IF(ISNUMBER('Sanitation Data'!K19),IF('Sanitation Data'!K19=-999,"NA",'Sanitation Data'!K19),"-")</f>
        <v>89.473684210526315</v>
      </c>
      <c r="AD20" s="32">
        <f>IF(ISNUMBER('Sanitation Data'!L19),IF('Sanitation Data'!L19=-999,"NA",'Sanitation Data'!L19),"-")</f>
        <v>7.65056131482865</v>
      </c>
      <c r="AE20" s="32">
        <f>IF(ISNUMBER('Sanitation Data'!M19),IF('Sanitation Data'!M19=-999,"NA",'Sanitation Data'!M19),"-")</f>
        <v>2.875754474645035</v>
      </c>
      <c r="AF20" s="32">
        <f>IF(ISNUMBER('Sanitation Data'!N19),IF('Sanitation Data'!N19=-999,"NA",'Sanitation Data'!N19),"-")</f>
        <v>69.879518072289159</v>
      </c>
      <c r="AG20" s="32">
        <f>IF(ISNUMBER('Sanitation Data'!O19),IF('Sanitation Data'!O19=-999,"NA",'Sanitation Data'!O19),"-")</f>
        <v>20.202201623451341</v>
      </c>
      <c r="AH20" s="32">
        <f>IF(ISNUMBER('Sanitation Data'!P19),IF('Sanitation Data'!P19=-999,"NA",'Sanitation Data'!P19),"-")</f>
        <v>9.9182803042594969</v>
      </c>
      <c r="AI20" s="32" t="str">
        <f>IF(ISNUMBER('Sanitation Data'!Q19),IF('Sanitation Data'!Q19=-999,"NA",'Sanitation Data'!Q19),"-")</f>
        <v>-</v>
      </c>
      <c r="AJ20" s="32">
        <f>IF(ISNUMBER('Sanitation Data'!R19),IF('Sanitation Data'!R19=-999,"NA",'Sanitation Data'!R19),"-")</f>
        <v>93.176091910074405</v>
      </c>
      <c r="AK20" s="32">
        <f>IF(ISNUMBER('Sanitation Data'!S19),IF('Sanitation Data'!S19=-999,"NA",'Sanitation Data'!S19),"-")</f>
        <v>6.8239080899255953</v>
      </c>
      <c r="AL20" s="32">
        <f>IF(ISNUMBER('Sanitation Data'!T19),IF('Sanitation Data'!T19=-999,"NA",'Sanitation Data'!T19),"-")</f>
        <v>83.904109589041099</v>
      </c>
      <c r="AM20" s="32">
        <f>IF(ISNUMBER('Sanitation Data'!U19),IF('Sanitation Data'!U19=-999,"NA",'Sanitation Data'!U19),"-")</f>
        <v>12.586704271675471</v>
      </c>
      <c r="AN20" s="32">
        <f>IF(ISNUMBER('Sanitation Data'!V19),IF('Sanitation Data'!V19=-999,"NA",'Sanitation Data'!V19),"-")</f>
        <v>3.5091861392834289</v>
      </c>
      <c r="AO20" s="32" t="str">
        <f>IF(ISNUMBER('Sanitation Data'!W19),IF('Sanitation Data'!W19=-999,"NA",'Sanitation Data'!W19),"-")</f>
        <v>-</v>
      </c>
      <c r="AP20" s="32">
        <f>IF(ISNUMBER('Sanitation Data'!X19),IF('Sanitation Data'!X19=-999,"NA",'Sanitation Data'!X19),"-")</f>
        <v>97.59865617579446</v>
      </c>
      <c r="AQ20" s="32">
        <f>IF(ISNUMBER('Sanitation Data'!Y19),IF('Sanitation Data'!Y19=-999,"NA",'Sanitation Data'!Y19),"-")</f>
        <v>2.40134382420554</v>
      </c>
      <c r="AR20" s="32">
        <f>IF(ISNUMBER('Hygiene Data'!H19),IF('Hygiene Data'!H19=-999,"NA",'Hygiene Data'!H19),"-")</f>
        <v>61.021419999999999</v>
      </c>
      <c r="AS20" s="32">
        <f>IF(ISNUMBER('Hygiene Data'!I19),IF('Hygiene Data'!I19=-999,"NA",'Hygiene Data'!I19),"-")</f>
        <v>35.125630000000008</v>
      </c>
      <c r="AT20" s="32">
        <f>IF(ISNUMBER('Hygiene Data'!J19),IF('Hygiene Data'!J19=-999,"NA",'Hygiene Data'!J19),"-")</f>
        <v>3.8529499999999932</v>
      </c>
      <c r="AU20" s="32">
        <f>IF(ISNUMBER('Hygiene Data'!K19),IF('Hygiene Data'!K19=-999,"NA",'Hygiene Data'!K19),"-")</f>
        <v>61.132899999999999</v>
      </c>
      <c r="AV20" s="32">
        <f>IF(ISNUMBER('Hygiene Data'!L19),IF('Hygiene Data'!L19=-999,"NA",'Hygiene Data'!L19),"-")</f>
        <v>36.100580000000001</v>
      </c>
      <c r="AW20" s="32">
        <f>IF(ISNUMBER('Hygiene Data'!M19),IF('Hygiene Data'!M19=-999,"NA",'Hygiene Data'!M19),"-")</f>
        <v>2.7665199999999999</v>
      </c>
      <c r="AX20" s="32">
        <f>IF(ISNUMBER('Hygiene Data'!N19),IF('Hygiene Data'!N19=-999,"NA",'Hygiene Data'!N19),"-")</f>
        <v>59.796819999999997</v>
      </c>
      <c r="AY20" s="32">
        <f>IF(ISNUMBER('Hygiene Data'!O19),IF('Hygiene Data'!O19=-999,"NA",'Hygiene Data'!O19),"-")</f>
        <v>24.415369999999999</v>
      </c>
      <c r="AZ20" s="32">
        <f>IF(ISNUMBER('Hygiene Data'!P19),IF('Hygiene Data'!P19=-999,"NA",'Hygiene Data'!P19),"-")</f>
        <v>15.787810000000009</v>
      </c>
      <c r="BA20" s="32">
        <f>IF(ISNUMBER('Hygiene Data'!Q19),IF('Hygiene Data'!Q19=-999,"NA",'Hygiene Data'!Q19),"-")</f>
        <v>76.963099999999997</v>
      </c>
      <c r="BB20" s="32">
        <f>IF(ISNUMBER('Hygiene Data'!R19),IF('Hygiene Data'!R19=-999,"NA",'Hygiene Data'!R19),"-")</f>
        <v>17.030360000000002</v>
      </c>
      <c r="BC20" s="32">
        <f>IF(ISNUMBER('Hygiene Data'!S19),IF('Hygiene Data'!S19=-999,"NA",'Hygiene Data'!S19),"-")</f>
        <v>6.0065400000000011</v>
      </c>
      <c r="BD20" s="32">
        <f>IF(ISNUMBER('Hygiene Data'!T19),IF('Hygiene Data'!T19=-999,"NA",'Hygiene Data'!T19),"-")</f>
        <v>61.241599999999998</v>
      </c>
      <c r="BE20" s="32">
        <f>IF(ISNUMBER('Hygiene Data'!U19),IF('Hygiene Data'!U19=-999,"NA",'Hygiene Data'!U19),"-")</f>
        <v>34.993029999999997</v>
      </c>
      <c r="BF20" s="32">
        <f>IF(ISNUMBER('Hygiene Data'!V19),IF('Hygiene Data'!V19=-999,"NA",'Hygiene Data'!V19),"-")</f>
        <v>3.7653700000000039</v>
      </c>
      <c r="BG20" s="32">
        <f>IF(ISNUMBER('Hygiene Data'!W19),IF('Hygiene Data'!W19=-999,"NA",'Hygiene Data'!W19),"-")</f>
        <v>64.866429999999994</v>
      </c>
      <c r="BH20" s="32">
        <f>IF(ISNUMBER('Hygiene Data'!X19),IF('Hygiene Data'!X19=-999,"NA",'Hygiene Data'!X19),"-")</f>
        <v>33.062750000000008</v>
      </c>
      <c r="BI20" s="32">
        <f>IF(ISNUMBER('Hygiene Data'!Y19),IF('Hygiene Data'!Y19=-999,"NA",'Hygiene Data'!Y19),"-")</f>
        <v>2.0708199999999981</v>
      </c>
    </row>
    <row r="21" spans="1:61" s="2" customFormat="1" ht="12">
      <c r="A21" s="4" t="str">
        <f>'Water Data'!A20</f>
        <v>Burkina Faso</v>
      </c>
      <c r="B21" s="3">
        <f>'Water Data'!B20</f>
        <v>2016</v>
      </c>
      <c r="C21" s="33">
        <f>IF(ISNUMBER('Water Data'!C20),'Water Data'!C20,"-")</f>
        <v>7913.05615234375</v>
      </c>
      <c r="D21" s="33">
        <f>IF(ISNUMBER('Water Data'!D20),'Water Data'!D20,"-")</f>
        <v>30.688005447387695</v>
      </c>
      <c r="E21" s="33">
        <f>IF(ISNUMBER('Water Data'!E20),'Water Data'!E20,"-")</f>
        <v>22.783561706542969</v>
      </c>
      <c r="F21" s="33">
        <f>IF(ISNUMBER('Water Data'!F20),'Water Data'!F20,"-")</f>
        <v>39.850040435791016</v>
      </c>
      <c r="G21" s="33">
        <f>IF(ISNUMBER('Water Data'!G20),'Water Data'!G20,"-")</f>
        <v>37.366397857666016</v>
      </c>
      <c r="H21" s="32">
        <f>IF(ISNUMBER('Water Data'!H20),IF('Water Data'!H20=-999,"NA",'Water Data'!H20),"-")</f>
        <v>52.565735294117637</v>
      </c>
      <c r="I21" s="32">
        <f>IF(ISNUMBER('Water Data'!I20),IF('Water Data'!I20=-999,"NA",'Water Data'!I20),"-")</f>
        <v>4.0586239631783272</v>
      </c>
      <c r="J21" s="32">
        <f>IF(ISNUMBER('Water Data'!J20),IF('Water Data'!J20=-999,"NA",'Water Data'!J20),"-")</f>
        <v>43.375640742704043</v>
      </c>
      <c r="K21" s="32" t="str">
        <f>IF(ISNUMBER('Water Data'!K20),IF('Water Data'!K20=-999,"NA",'Water Data'!K20),"-")</f>
        <v>-</v>
      </c>
      <c r="L21" s="32">
        <f>IF(ISNUMBER('Water Data'!L20),IF('Water Data'!L20=-999,"NA",'Water Data'!L20),"-")</f>
        <v>71.7</v>
      </c>
      <c r="M21" s="32">
        <f>IF(ISNUMBER('Water Data'!M20),IF('Water Data'!M20=-999,"NA",'Water Data'!M20),"-")</f>
        <v>28.3</v>
      </c>
      <c r="N21" s="32" t="str">
        <f>IF(ISNUMBER('Water Data'!N20),IF('Water Data'!N20=-999,"NA",'Water Data'!N20),"-")</f>
        <v>-</v>
      </c>
      <c r="O21" s="32">
        <f>IF(ISNUMBER('Water Data'!O20),IF('Water Data'!O20=-999,"NA",'Water Data'!O20),"-")</f>
        <v>50.6</v>
      </c>
      <c r="P21" s="32">
        <f>IF(ISNUMBER('Water Data'!P20),IF('Water Data'!P20=-999,"NA",'Water Data'!P20),"-")</f>
        <v>49.4</v>
      </c>
      <c r="Q21" s="32" t="str">
        <f>IF(ISNUMBER('Water Data'!Q20),IF('Water Data'!Q20=-999,"NA",'Water Data'!Q20),"-")</f>
        <v>-</v>
      </c>
      <c r="R21" s="32">
        <f>IF(ISNUMBER('Water Data'!R20),IF('Water Data'!R20=-999,"NA",'Water Data'!R20),"-")</f>
        <v>69.610778443113773</v>
      </c>
      <c r="S21" s="32">
        <f>IF(ISNUMBER('Water Data'!S20),IF('Water Data'!S20=-999,"NA",'Water Data'!S20),"-")</f>
        <v>30.389221556886231</v>
      </c>
      <c r="T21" s="32">
        <f>IF(ISNUMBER('Water Data'!T20),IF('Water Data'!T20=-999,"NA",'Water Data'!T20),"-")</f>
        <v>54.69</v>
      </c>
      <c r="U21" s="32">
        <f>IF(ISNUMBER('Water Data'!U20),IF('Water Data'!U20=-999,"NA",'Water Data'!U20),"-")</f>
        <v>1.0600000000000021</v>
      </c>
      <c r="V21" s="32">
        <f>IF(ISNUMBER('Water Data'!V20),IF('Water Data'!V20=-999,"NA",'Water Data'!V20),"-")</f>
        <v>44.25</v>
      </c>
      <c r="W21" s="32">
        <f>IF(ISNUMBER('Water Data'!W20),IF('Water Data'!W20=-999,"NA",'Water Data'!W20),"-")</f>
        <v>41.79</v>
      </c>
      <c r="X21" s="32">
        <f>IF(ISNUMBER('Water Data'!X20),IF('Water Data'!X20=-999,"NA",'Water Data'!X20),"-")</f>
        <v>19.38315898990728</v>
      </c>
      <c r="Y21" s="32">
        <f>IF(ISNUMBER('Water Data'!Y20),IF('Water Data'!Y20=-999,"NA",'Water Data'!Y20),"-")</f>
        <v>38.826841010092721</v>
      </c>
      <c r="Z21" s="32">
        <f>IF(ISNUMBER('Sanitation Data'!H20),IF('Sanitation Data'!H20=-999,"NA",'Sanitation Data'!H20),"-")</f>
        <v>70.433929548563626</v>
      </c>
      <c r="AA21" s="32">
        <f>IF(ISNUMBER('Sanitation Data'!I20),IF('Sanitation Data'!I20=-999,"NA",'Sanitation Data'!I20),"-")</f>
        <v>6.3190856625326006</v>
      </c>
      <c r="AB21" s="32">
        <f>IF(ISNUMBER('Sanitation Data'!J20),IF('Sanitation Data'!J20=-999,"NA",'Sanitation Data'!J20),"-")</f>
        <v>23.24698478890377</v>
      </c>
      <c r="AC21" s="32" t="str">
        <f>IF(ISNUMBER('Sanitation Data'!K20),IF('Sanitation Data'!K20=-999,"NA",'Sanitation Data'!K20),"-")</f>
        <v>-</v>
      </c>
      <c r="AD21" s="32">
        <f>IF(ISNUMBER('Sanitation Data'!L20),IF('Sanitation Data'!L20=-999,"NA",'Sanitation Data'!L20),"-")</f>
        <v>89.5</v>
      </c>
      <c r="AE21" s="32">
        <f>IF(ISNUMBER('Sanitation Data'!M20),IF('Sanitation Data'!M20=-999,"NA",'Sanitation Data'!M20),"-")</f>
        <v>10.5</v>
      </c>
      <c r="AF21" s="32" t="str">
        <f>IF(ISNUMBER('Sanitation Data'!N20),IF('Sanitation Data'!N20=-999,"NA",'Sanitation Data'!N20),"-")</f>
        <v>-</v>
      </c>
      <c r="AG21" s="32">
        <f>IF(ISNUMBER('Sanitation Data'!O20),IF('Sanitation Data'!O20=-999,"NA",'Sanitation Data'!O20),"-")</f>
        <v>70.400000000000006</v>
      </c>
      <c r="AH21" s="32">
        <f>IF(ISNUMBER('Sanitation Data'!P20),IF('Sanitation Data'!P20=-999,"NA",'Sanitation Data'!P20),"-")</f>
        <v>29.599999999999991</v>
      </c>
      <c r="AI21" s="32" t="str">
        <f>IF(ISNUMBER('Sanitation Data'!Q20),IF('Sanitation Data'!Q20=-999,"NA",'Sanitation Data'!Q20),"-")</f>
        <v>-</v>
      </c>
      <c r="AJ21" s="32">
        <f>IF(ISNUMBER('Sanitation Data'!R20),IF('Sanitation Data'!R20=-999,"NA",'Sanitation Data'!R20),"-")</f>
        <v>85.179640718562879</v>
      </c>
      <c r="AK21" s="32">
        <f>IF(ISNUMBER('Sanitation Data'!S20),IF('Sanitation Data'!S20=-999,"NA",'Sanitation Data'!S20),"-")</f>
        <v>14.820359281437121</v>
      </c>
      <c r="AL21" s="32">
        <f>IF(ISNUMBER('Sanitation Data'!T20),IF('Sanitation Data'!T20=-999,"NA",'Sanitation Data'!T20),"-")</f>
        <v>74.06</v>
      </c>
      <c r="AM21" s="32">
        <f>IF(ISNUMBER('Sanitation Data'!U20),IF('Sanitation Data'!U20=-999,"NA",'Sanitation Data'!U20),"-")</f>
        <v>2.6185714285715558</v>
      </c>
      <c r="AN21" s="32">
        <f>IF(ISNUMBER('Sanitation Data'!V20),IF('Sanitation Data'!V20=-999,"NA",'Sanitation Data'!V20),"-")</f>
        <v>23.321428571428442</v>
      </c>
      <c r="AO21" s="32">
        <f>IF(ISNUMBER('Sanitation Data'!W20),IF('Sanitation Data'!W20=-999,"NA",'Sanitation Data'!W20),"-")</f>
        <v>52.04</v>
      </c>
      <c r="AP21" s="32">
        <f>IF(ISNUMBER('Sanitation Data'!X20),IF('Sanitation Data'!X20=-999,"NA",'Sanitation Data'!X20),"-")</f>
        <v>23.837659101023711</v>
      </c>
      <c r="AQ21" s="32">
        <f>IF(ISNUMBER('Sanitation Data'!Y20),IF('Sanitation Data'!Y20=-999,"NA",'Sanitation Data'!Y20),"-")</f>
        <v>24.12234089897629</v>
      </c>
      <c r="AR21" s="32">
        <f>IF(ISNUMBER('Hygiene Data'!H20),IF('Hygiene Data'!H20=-999,"NA",'Hygiene Data'!H20),"-")</f>
        <v>18.399999999999999</v>
      </c>
      <c r="AS21" s="32" t="str">
        <f>IF(ISNUMBER('Hygiene Data'!I20),IF('Hygiene Data'!I20=-999,"NA",'Hygiene Data'!I20),"-")</f>
        <v>-</v>
      </c>
      <c r="AT21" s="32" t="str">
        <f>IF(ISNUMBER('Hygiene Data'!J20),IF('Hygiene Data'!J20=-999,"NA",'Hygiene Data'!J20),"-")</f>
        <v>-</v>
      </c>
      <c r="AU21" s="32" t="str">
        <f>IF(ISNUMBER('Hygiene Data'!K20),IF('Hygiene Data'!K20=-999,"NA",'Hygiene Data'!K20),"-")</f>
        <v>-</v>
      </c>
      <c r="AV21" s="32" t="str">
        <f>IF(ISNUMBER('Hygiene Data'!L20),IF('Hygiene Data'!L20=-999,"NA",'Hygiene Data'!L20),"-")</f>
        <v>-</v>
      </c>
      <c r="AW21" s="32" t="str">
        <f>IF(ISNUMBER('Hygiene Data'!M20),IF('Hygiene Data'!M20=-999,"NA",'Hygiene Data'!M20),"-")</f>
        <v>-</v>
      </c>
      <c r="AX21" s="32" t="str">
        <f>IF(ISNUMBER('Hygiene Data'!N20),IF('Hygiene Data'!N20=-999,"NA",'Hygiene Data'!N20),"-")</f>
        <v>-</v>
      </c>
      <c r="AY21" s="32" t="str">
        <f>IF(ISNUMBER('Hygiene Data'!O20),IF('Hygiene Data'!O20=-999,"NA",'Hygiene Data'!O20),"-")</f>
        <v>-</v>
      </c>
      <c r="AZ21" s="32" t="str">
        <f>IF(ISNUMBER('Hygiene Data'!P20),IF('Hygiene Data'!P20=-999,"NA",'Hygiene Data'!P20),"-")</f>
        <v>-</v>
      </c>
      <c r="BA21" s="32" t="str">
        <f>IF(ISNUMBER('Hygiene Data'!Q20),IF('Hygiene Data'!Q20=-999,"NA",'Hygiene Data'!Q20),"-")</f>
        <v>-</v>
      </c>
      <c r="BB21" s="32" t="str">
        <f>IF(ISNUMBER('Hygiene Data'!R20),IF('Hygiene Data'!R20=-999,"NA",'Hygiene Data'!R20),"-")</f>
        <v>-</v>
      </c>
      <c r="BC21" s="32" t="str">
        <f>IF(ISNUMBER('Hygiene Data'!S20),IF('Hygiene Data'!S20=-999,"NA",'Hygiene Data'!S20),"-")</f>
        <v>-</v>
      </c>
      <c r="BD21" s="32">
        <f>IF(ISNUMBER('Hygiene Data'!T20),IF('Hygiene Data'!T20=-999,"NA",'Hygiene Data'!T20),"-")</f>
        <v>18.38</v>
      </c>
      <c r="BE21" s="32" t="str">
        <f>IF(ISNUMBER('Hygiene Data'!U20),IF('Hygiene Data'!U20=-999,"NA",'Hygiene Data'!U20),"-")</f>
        <v>-</v>
      </c>
      <c r="BF21" s="32" t="str">
        <f>IF(ISNUMBER('Hygiene Data'!V20),IF('Hygiene Data'!V20=-999,"NA",'Hygiene Data'!V20),"-")</f>
        <v>-</v>
      </c>
      <c r="BG21" s="32" t="str">
        <f>IF(ISNUMBER('Hygiene Data'!W20),IF('Hygiene Data'!W20=-999,"NA",'Hygiene Data'!W20),"-")</f>
        <v>-</v>
      </c>
      <c r="BH21" s="32" t="str">
        <f>IF(ISNUMBER('Hygiene Data'!X20),IF('Hygiene Data'!X20=-999,"NA",'Hygiene Data'!X20),"-")</f>
        <v>-</v>
      </c>
      <c r="BI21" s="32" t="str">
        <f>IF(ISNUMBER('Hygiene Data'!Y20),IF('Hygiene Data'!Y20=-999,"NA",'Hygiene Data'!Y20),"-")</f>
        <v>-</v>
      </c>
    </row>
    <row r="22" spans="1:61" s="2" customFormat="1" ht="12">
      <c r="A22" s="4" t="str">
        <f>'Water Data'!A21</f>
        <v>Burundi</v>
      </c>
      <c r="B22" s="3">
        <f>'Water Data'!B21</f>
        <v>2016</v>
      </c>
      <c r="C22" s="33">
        <f>IF(ISNUMBER('Water Data'!C21),'Water Data'!C21,"-")</f>
        <v>3754.783935546875</v>
      </c>
      <c r="D22" s="33">
        <f>IF(ISNUMBER('Water Data'!D21),'Water Data'!D21,"-")</f>
        <v>12.359006881713867</v>
      </c>
      <c r="E22" s="33">
        <f>IF(ISNUMBER('Water Data'!E21),'Water Data'!E21,"-")</f>
        <v>17.228288650512695</v>
      </c>
      <c r="F22" s="33">
        <f>IF(ISNUMBER('Water Data'!F21),'Water Data'!F21,"-")</f>
        <v>42.933414459228516</v>
      </c>
      <c r="G22" s="33">
        <f>IF(ISNUMBER('Water Data'!G21),'Water Data'!G21,"-")</f>
        <v>39.838298797607422</v>
      </c>
      <c r="H22" s="32">
        <f>IF(ISNUMBER('Water Data'!H21),IF('Water Data'!H21=-999,"NA",'Water Data'!H21),"-")</f>
        <v>41.593949970913322</v>
      </c>
      <c r="I22" s="32">
        <f>IF(ISNUMBER('Water Data'!I21),IF('Water Data'!I21=-999,"NA",'Water Data'!I21),"-")</f>
        <v>12.52168324824523</v>
      </c>
      <c r="J22" s="32">
        <f>IF(ISNUMBER('Water Data'!J21),IF('Water Data'!J21=-999,"NA",'Water Data'!J21),"-")</f>
        <v>45.884366780841447</v>
      </c>
      <c r="K22" s="32" t="str">
        <f>IF(ISNUMBER('Water Data'!K21),IF('Water Data'!K21=-999,"NA",'Water Data'!K21),"-")</f>
        <v>-</v>
      </c>
      <c r="L22" s="32" t="str">
        <f>IF(ISNUMBER('Water Data'!L21),IF('Water Data'!L21=-999,"NA",'Water Data'!L21),"-")</f>
        <v>-</v>
      </c>
      <c r="M22" s="32" t="str">
        <f>IF(ISNUMBER('Water Data'!M21),IF('Water Data'!M21=-999,"NA",'Water Data'!M21),"-")</f>
        <v>-</v>
      </c>
      <c r="N22" s="32" t="str">
        <f>IF(ISNUMBER('Water Data'!N21),IF('Water Data'!N21=-999,"NA",'Water Data'!N21),"-")</f>
        <v>-</v>
      </c>
      <c r="O22" s="32" t="str">
        <f>IF(ISNUMBER('Water Data'!O21),IF('Water Data'!O21=-999,"NA",'Water Data'!O21),"-")</f>
        <v>-</v>
      </c>
      <c r="P22" s="32" t="str">
        <f>IF(ISNUMBER('Water Data'!P21),IF('Water Data'!P21=-999,"NA",'Water Data'!P21),"-")</f>
        <v>-</v>
      </c>
      <c r="Q22" s="32">
        <f>IF(ISNUMBER('Water Data'!Q21),IF('Water Data'!Q21=-999,"NA",'Water Data'!Q21),"-")</f>
        <v>49.554367201426032</v>
      </c>
      <c r="R22" s="32">
        <f>IF(ISNUMBER('Water Data'!R21),IF('Water Data'!R21=-999,"NA",'Water Data'!R21),"-")</f>
        <v>5.5258467023172742</v>
      </c>
      <c r="S22" s="32">
        <f>IF(ISNUMBER('Water Data'!S21),IF('Water Data'!S21=-999,"NA",'Water Data'!S21),"-")</f>
        <v>44.919786096256693</v>
      </c>
      <c r="T22" s="32">
        <f>IF(ISNUMBER('Water Data'!T21),IF('Water Data'!T21=-999,"NA",'Water Data'!T21),"-")</f>
        <v>39.380421313506822</v>
      </c>
      <c r="U22" s="32">
        <f>IF(ISNUMBER('Water Data'!U21),IF('Water Data'!U21=-999,"NA",'Water Data'!U21),"-")</f>
        <v>5.8510239767123764</v>
      </c>
      <c r="V22" s="32">
        <f>IF(ISNUMBER('Water Data'!V21),IF('Water Data'!V21=-999,"NA",'Water Data'!V21),"-")</f>
        <v>54.768554709780801</v>
      </c>
      <c r="W22" s="32" t="str">
        <f>IF(ISNUMBER('Water Data'!W21),IF('Water Data'!W21=-999,"NA",'Water Data'!W21),"-")</f>
        <v>-</v>
      </c>
      <c r="X22" s="32">
        <f>IF(ISNUMBER('Water Data'!X21),IF('Water Data'!X21=-999,"NA",'Water Data'!X21),"-")</f>
        <v>82.495945945946005</v>
      </c>
      <c r="Y22" s="32">
        <f>IF(ISNUMBER('Water Data'!Y21),IF('Water Data'!Y21=-999,"NA",'Water Data'!Y21),"-")</f>
        <v>17.504054054053999</v>
      </c>
      <c r="Z22" s="32">
        <f>IF(ISNUMBER('Sanitation Data'!H21),IF('Sanitation Data'!H21=-999,"NA",'Sanitation Data'!H21),"-")</f>
        <v>47.872293318233297</v>
      </c>
      <c r="AA22" s="32">
        <f>IF(ISNUMBER('Sanitation Data'!I21),IF('Sanitation Data'!I21=-999,"NA",'Sanitation Data'!I21),"-")</f>
        <v>45.876912612921103</v>
      </c>
      <c r="AB22" s="32">
        <f>IF(ISNUMBER('Sanitation Data'!J21),IF('Sanitation Data'!J21=-999,"NA",'Sanitation Data'!J21),"-")</f>
        <v>6.2507940688456074</v>
      </c>
      <c r="AC22" s="32" t="str">
        <f>IF(ISNUMBER('Sanitation Data'!K21),IF('Sanitation Data'!K21=-999,"NA",'Sanitation Data'!K21),"-")</f>
        <v>-</v>
      </c>
      <c r="AD22" s="32" t="str">
        <f>IF(ISNUMBER('Sanitation Data'!L21),IF('Sanitation Data'!L21=-999,"NA",'Sanitation Data'!L21),"-")</f>
        <v>-</v>
      </c>
      <c r="AE22" s="32" t="str">
        <f>IF(ISNUMBER('Sanitation Data'!M21),IF('Sanitation Data'!M21=-999,"NA",'Sanitation Data'!M21),"-")</f>
        <v>-</v>
      </c>
      <c r="AF22" s="32" t="str">
        <f>IF(ISNUMBER('Sanitation Data'!N21),IF('Sanitation Data'!N21=-999,"NA",'Sanitation Data'!N21),"-")</f>
        <v>-</v>
      </c>
      <c r="AG22" s="32" t="str">
        <f>IF(ISNUMBER('Sanitation Data'!O21),IF('Sanitation Data'!O21=-999,"NA",'Sanitation Data'!O21),"-")</f>
        <v>-</v>
      </c>
      <c r="AH22" s="32" t="str">
        <f>IF(ISNUMBER('Sanitation Data'!P21),IF('Sanitation Data'!P21=-999,"NA",'Sanitation Data'!P21),"-")</f>
        <v>-</v>
      </c>
      <c r="AI22" s="32" t="str">
        <f>IF(ISNUMBER('Sanitation Data'!Q21),IF('Sanitation Data'!Q21=-999,"NA",'Sanitation Data'!Q21),"-")</f>
        <v>-</v>
      </c>
      <c r="AJ22" s="32" t="str">
        <f>IF(ISNUMBER('Sanitation Data'!R21),IF('Sanitation Data'!R21=-999,"NA",'Sanitation Data'!R21),"-")</f>
        <v>-</v>
      </c>
      <c r="AK22" s="32" t="str">
        <f>IF(ISNUMBER('Sanitation Data'!S21),IF('Sanitation Data'!S21=-999,"NA",'Sanitation Data'!S21),"-")</f>
        <v>-</v>
      </c>
      <c r="AL22" s="32">
        <f>IF(ISNUMBER('Sanitation Data'!T21),IF('Sanitation Data'!T21=-999,"NA",'Sanitation Data'!T21),"-")</f>
        <v>34.93</v>
      </c>
      <c r="AM22" s="32">
        <f>IF(ISNUMBER('Sanitation Data'!U21),IF('Sanitation Data'!U21=-999,"NA",'Sanitation Data'!U21),"-")</f>
        <v>55.674651162790667</v>
      </c>
      <c r="AN22" s="32">
        <f>IF(ISNUMBER('Sanitation Data'!V21),IF('Sanitation Data'!V21=-999,"NA",'Sanitation Data'!V21),"-")</f>
        <v>9.3953488372093261</v>
      </c>
      <c r="AO22" s="32">
        <f>IF(ISNUMBER('Sanitation Data'!W21),IF('Sanitation Data'!W21=-999,"NA",'Sanitation Data'!W21),"-")</f>
        <v>89.22</v>
      </c>
      <c r="AP22" s="32">
        <f>IF(ISNUMBER('Sanitation Data'!X21),IF('Sanitation Data'!X21=-999,"NA",'Sanitation Data'!X21),"-")</f>
        <v>10.78</v>
      </c>
      <c r="AQ22" s="32">
        <f>IF(ISNUMBER('Sanitation Data'!Y21),IF('Sanitation Data'!Y21=-999,"NA",'Sanitation Data'!Y21),"-")</f>
        <v>0</v>
      </c>
      <c r="AR22" s="32">
        <f>IF(ISNUMBER('Hygiene Data'!H21),IF('Hygiene Data'!H21=-999,"NA",'Hygiene Data'!H21),"-")</f>
        <v>19.247298980747448</v>
      </c>
      <c r="AS22" s="32">
        <f>IF(ISNUMBER('Hygiene Data'!I21),IF('Hygiene Data'!I21=-999,"NA",'Hygiene Data'!I21),"-")</f>
        <v>15.19132812803673</v>
      </c>
      <c r="AT22" s="32">
        <f>IF(ISNUMBER('Hygiene Data'!J21),IF('Hygiene Data'!J21=-999,"NA",'Hygiene Data'!J21),"-")</f>
        <v>65.561372891215825</v>
      </c>
      <c r="AU22" s="32" t="str">
        <f>IF(ISNUMBER('Hygiene Data'!K21),IF('Hygiene Data'!K21=-999,"NA",'Hygiene Data'!K21),"-")</f>
        <v>-</v>
      </c>
      <c r="AV22" s="32" t="str">
        <f>IF(ISNUMBER('Hygiene Data'!L21),IF('Hygiene Data'!L21=-999,"NA",'Hygiene Data'!L21),"-")</f>
        <v>-</v>
      </c>
      <c r="AW22" s="32" t="str">
        <f>IF(ISNUMBER('Hygiene Data'!M21),IF('Hygiene Data'!M21=-999,"NA",'Hygiene Data'!M21),"-")</f>
        <v>-</v>
      </c>
      <c r="AX22" s="32" t="str">
        <f>IF(ISNUMBER('Hygiene Data'!N21),IF('Hygiene Data'!N21=-999,"NA",'Hygiene Data'!N21),"-")</f>
        <v>-</v>
      </c>
      <c r="AY22" s="32" t="str">
        <f>IF(ISNUMBER('Hygiene Data'!O21),IF('Hygiene Data'!O21=-999,"NA",'Hygiene Data'!O21),"-")</f>
        <v>-</v>
      </c>
      <c r="AZ22" s="32" t="str">
        <f>IF(ISNUMBER('Hygiene Data'!P21),IF('Hygiene Data'!P21=-999,"NA",'Hygiene Data'!P21),"-")</f>
        <v>-</v>
      </c>
      <c r="BA22" s="32" t="str">
        <f>IF(ISNUMBER('Hygiene Data'!Q21),IF('Hygiene Data'!Q21=-999,"NA",'Hygiene Data'!Q21),"-")</f>
        <v>-</v>
      </c>
      <c r="BB22" s="32">
        <f>IF(ISNUMBER('Hygiene Data'!R21),IF('Hygiene Data'!R21=-999,"NA",'Hygiene Data'!R21),"-")</f>
        <v>81.550802139037444</v>
      </c>
      <c r="BC22" s="32">
        <f>IF(ISNUMBER('Hygiene Data'!S21),IF('Hygiene Data'!S21=-999,"NA",'Hygiene Data'!S21),"-")</f>
        <v>18.44919786096256</v>
      </c>
      <c r="BD22" s="32">
        <f>IF(ISNUMBER('Hygiene Data'!T21),IF('Hygiene Data'!T21=-999,"NA",'Hygiene Data'!T21),"-")</f>
        <v>20.27</v>
      </c>
      <c r="BE22" s="32">
        <f>IF(ISNUMBER('Hygiene Data'!U21),IF('Hygiene Data'!U21=-999,"NA",'Hygiene Data'!U21),"-")</f>
        <v>1.068289962825286</v>
      </c>
      <c r="BF22" s="32">
        <f>IF(ISNUMBER('Hygiene Data'!V21),IF('Hygiene Data'!V21=-999,"NA",'Hygiene Data'!V21),"-")</f>
        <v>78.661710037174714</v>
      </c>
      <c r="BG22" s="32">
        <f>IF(ISNUMBER('Hygiene Data'!W21),IF('Hygiene Data'!W21=-999,"NA",'Hygiene Data'!W21),"-")</f>
        <v>15.98</v>
      </c>
      <c r="BH22" s="32" t="str">
        <f>IF(ISNUMBER('Hygiene Data'!X21),IF('Hygiene Data'!X21=-999,"NA",'Hygiene Data'!X21),"-")</f>
        <v>-</v>
      </c>
      <c r="BI22" s="32" t="str">
        <f>IF(ISNUMBER('Hygiene Data'!Y21),IF('Hygiene Data'!Y21=-999,"NA",'Hygiene Data'!Y21),"-")</f>
        <v>-</v>
      </c>
    </row>
    <row r="23" spans="1:61" s="2" customFormat="1" ht="12">
      <c r="A23" s="4" t="str">
        <f>'Water Data'!A22</f>
        <v>Cabo Verde</v>
      </c>
      <c r="B23" s="3">
        <f>'Water Data'!B22</f>
        <v>2016</v>
      </c>
      <c r="C23" s="33">
        <f>IF(ISNUMBER('Water Data'!C22),'Water Data'!C22,"-")</f>
        <v>167.78599548339844</v>
      </c>
      <c r="D23" s="33">
        <f>IF(ISNUMBER('Water Data'!D22),'Water Data'!D22,"-")</f>
        <v>66.187286376953125</v>
      </c>
      <c r="E23" s="33">
        <f>IF(ISNUMBER('Water Data'!E22),'Water Data'!E22,"-")</f>
        <v>19.658969879150391</v>
      </c>
      <c r="F23" s="33">
        <f>IF(ISNUMBER('Water Data'!F22),'Water Data'!F22,"-")</f>
        <v>39.650508880615234</v>
      </c>
      <c r="G23" s="33">
        <f>IF(ISNUMBER('Water Data'!G22),'Water Data'!G22,"-")</f>
        <v>40.690521240234375</v>
      </c>
      <c r="H23" s="32" t="str">
        <f>IF(ISNUMBER('Water Data'!H22),IF('Water Data'!H22=-999,"NA",'Water Data'!H22),"-")</f>
        <v>-</v>
      </c>
      <c r="I23" s="32">
        <f>IF(ISNUMBER('Water Data'!I22),IF('Water Data'!I22=-999,"NA",'Water Data'!I22),"-")</f>
        <v>97.651209400604785</v>
      </c>
      <c r="J23" s="32">
        <f>IF(ISNUMBER('Water Data'!J22),IF('Water Data'!J22=-999,"NA",'Water Data'!J22),"-")</f>
        <v>2.348790599395215</v>
      </c>
      <c r="K23" s="32" t="str">
        <f>IF(ISNUMBER('Water Data'!K22),IF('Water Data'!K22=-999,"NA",'Water Data'!K22),"-")</f>
        <v>-</v>
      </c>
      <c r="L23" s="32" t="str">
        <f>IF(ISNUMBER('Water Data'!L22),IF('Water Data'!L22=-999,"NA",'Water Data'!L22),"-")</f>
        <v>-</v>
      </c>
      <c r="M23" s="32" t="str">
        <f>IF(ISNUMBER('Water Data'!M22),IF('Water Data'!M22=-999,"NA",'Water Data'!M22),"-")</f>
        <v>-</v>
      </c>
      <c r="N23" s="32" t="str">
        <f>IF(ISNUMBER('Water Data'!N22),IF('Water Data'!N22=-999,"NA",'Water Data'!N22),"-")</f>
        <v>-</v>
      </c>
      <c r="O23" s="32" t="str">
        <f>IF(ISNUMBER('Water Data'!O22),IF('Water Data'!O22=-999,"NA",'Water Data'!O22),"-")</f>
        <v>-</v>
      </c>
      <c r="P23" s="32" t="str">
        <f>IF(ISNUMBER('Water Data'!P22),IF('Water Data'!P22=-999,"NA",'Water Data'!P22),"-")</f>
        <v>-</v>
      </c>
      <c r="Q23" s="32" t="str">
        <f>IF(ISNUMBER('Water Data'!Q22),IF('Water Data'!Q22=-999,"NA",'Water Data'!Q22),"-")</f>
        <v>-</v>
      </c>
      <c r="R23" s="32" t="str">
        <f>IF(ISNUMBER('Water Data'!R22),IF('Water Data'!R22=-999,"NA",'Water Data'!R22),"-")</f>
        <v>-</v>
      </c>
      <c r="S23" s="32" t="str">
        <f>IF(ISNUMBER('Water Data'!S22),IF('Water Data'!S22=-999,"NA",'Water Data'!S22),"-")</f>
        <v>-</v>
      </c>
      <c r="T23" s="32" t="str">
        <f>IF(ISNUMBER('Water Data'!T22),IF('Water Data'!T22=-999,"NA",'Water Data'!T22),"-")</f>
        <v>-</v>
      </c>
      <c r="U23" s="32">
        <f>IF(ISNUMBER('Water Data'!U22),IF('Water Data'!U22=-999,"NA",'Water Data'!U22),"-")</f>
        <v>97.344963498934703</v>
      </c>
      <c r="V23" s="32">
        <f>IF(ISNUMBER('Water Data'!V22),IF('Water Data'!V22=-999,"NA",'Water Data'!V22),"-")</f>
        <v>2.6550365010652972</v>
      </c>
      <c r="W23" s="32" t="str">
        <f>IF(ISNUMBER('Water Data'!W22),IF('Water Data'!W22=-999,"NA",'Water Data'!W22),"-")</f>
        <v>-</v>
      </c>
      <c r="X23" s="32">
        <f>IF(ISNUMBER('Water Data'!X22),IF('Water Data'!X22=-999,"NA",'Water Data'!X22),"-")</f>
        <v>100</v>
      </c>
      <c r="Y23" s="32">
        <f>IF(ISNUMBER('Water Data'!Y22),IF('Water Data'!Y22=-999,"NA",'Water Data'!Y22),"-")</f>
        <v>0</v>
      </c>
      <c r="Z23" s="32" t="str">
        <f>IF(ISNUMBER('Sanitation Data'!H22),IF('Sanitation Data'!H22=-999,"NA",'Sanitation Data'!H22),"-")</f>
        <v>-</v>
      </c>
      <c r="AA23" s="32">
        <f>IF(ISNUMBER('Sanitation Data'!I22),IF('Sanitation Data'!I22=-999,"NA",'Sanitation Data'!I22),"-")</f>
        <v>97.725109354377366</v>
      </c>
      <c r="AB23" s="32">
        <f>IF(ISNUMBER('Sanitation Data'!J22),IF('Sanitation Data'!J22=-999,"NA",'Sanitation Data'!J22),"-")</f>
        <v>2.2748906456226341</v>
      </c>
      <c r="AC23" s="32" t="str">
        <f>IF(ISNUMBER('Sanitation Data'!K22),IF('Sanitation Data'!K22=-999,"NA",'Sanitation Data'!K22),"-")</f>
        <v>-</v>
      </c>
      <c r="AD23" s="32" t="str">
        <f>IF(ISNUMBER('Sanitation Data'!L22),IF('Sanitation Data'!L22=-999,"NA",'Sanitation Data'!L22),"-")</f>
        <v>-</v>
      </c>
      <c r="AE23" s="32" t="str">
        <f>IF(ISNUMBER('Sanitation Data'!M22),IF('Sanitation Data'!M22=-999,"NA",'Sanitation Data'!M22),"-")</f>
        <v>-</v>
      </c>
      <c r="AF23" s="32" t="str">
        <f>IF(ISNUMBER('Sanitation Data'!N22),IF('Sanitation Data'!N22=-999,"NA",'Sanitation Data'!N22),"-")</f>
        <v>-</v>
      </c>
      <c r="AG23" s="32" t="str">
        <f>IF(ISNUMBER('Sanitation Data'!O22),IF('Sanitation Data'!O22=-999,"NA",'Sanitation Data'!O22),"-")</f>
        <v>-</v>
      </c>
      <c r="AH23" s="32" t="str">
        <f>IF(ISNUMBER('Sanitation Data'!P22),IF('Sanitation Data'!P22=-999,"NA",'Sanitation Data'!P22),"-")</f>
        <v>-</v>
      </c>
      <c r="AI23" s="32" t="str">
        <f>IF(ISNUMBER('Sanitation Data'!Q22),IF('Sanitation Data'!Q22=-999,"NA",'Sanitation Data'!Q22),"-")</f>
        <v>-</v>
      </c>
      <c r="AJ23" s="32" t="str">
        <f>IF(ISNUMBER('Sanitation Data'!R22),IF('Sanitation Data'!R22=-999,"NA",'Sanitation Data'!R22),"-")</f>
        <v>-</v>
      </c>
      <c r="AK23" s="32" t="str">
        <f>IF(ISNUMBER('Sanitation Data'!S22),IF('Sanitation Data'!S22=-999,"NA",'Sanitation Data'!S22),"-")</f>
        <v>-</v>
      </c>
      <c r="AL23" s="32" t="str">
        <f>IF(ISNUMBER('Sanitation Data'!T22),IF('Sanitation Data'!T22=-999,"NA",'Sanitation Data'!T22),"-")</f>
        <v>-</v>
      </c>
      <c r="AM23" s="32">
        <f>IF(ISNUMBER('Sanitation Data'!U22),IF('Sanitation Data'!U22=-999,"NA",'Sanitation Data'!U22),"-")</f>
        <v>98.429196642686293</v>
      </c>
      <c r="AN23" s="32">
        <f>IF(ISNUMBER('Sanitation Data'!V22),IF('Sanitation Data'!V22=-999,"NA",'Sanitation Data'!V22),"-")</f>
        <v>1.570803357313707</v>
      </c>
      <c r="AO23" s="32" t="str">
        <f>IF(ISNUMBER('Sanitation Data'!W22),IF('Sanitation Data'!W22=-999,"NA",'Sanitation Data'!W22),"-")</f>
        <v>-</v>
      </c>
      <c r="AP23" s="32">
        <f>IF(ISNUMBER('Sanitation Data'!X22),IF('Sanitation Data'!X22=-999,"NA",'Sanitation Data'!X22),"-")</f>
        <v>100</v>
      </c>
      <c r="AQ23" s="32">
        <f>IF(ISNUMBER('Sanitation Data'!Y22),IF('Sanitation Data'!Y22=-999,"NA",'Sanitation Data'!Y22),"-")</f>
        <v>0</v>
      </c>
      <c r="AR23" s="32" t="str">
        <f>IF(ISNUMBER('Hygiene Data'!H22),IF('Hygiene Data'!H22=-999,"NA",'Hygiene Data'!H22),"-")</f>
        <v>-</v>
      </c>
      <c r="AS23" s="32" t="str">
        <f>IF(ISNUMBER('Hygiene Data'!I22),IF('Hygiene Data'!I22=-999,"NA",'Hygiene Data'!I22),"-")</f>
        <v>-</v>
      </c>
      <c r="AT23" s="32" t="str">
        <f>IF(ISNUMBER('Hygiene Data'!J22),IF('Hygiene Data'!J22=-999,"NA",'Hygiene Data'!J22),"-")</f>
        <v>-</v>
      </c>
      <c r="AU23" s="32" t="str">
        <f>IF(ISNUMBER('Hygiene Data'!K22),IF('Hygiene Data'!K22=-999,"NA",'Hygiene Data'!K22),"-")</f>
        <v>-</v>
      </c>
      <c r="AV23" s="32" t="str">
        <f>IF(ISNUMBER('Hygiene Data'!L22),IF('Hygiene Data'!L22=-999,"NA",'Hygiene Data'!L22),"-")</f>
        <v>-</v>
      </c>
      <c r="AW23" s="32" t="str">
        <f>IF(ISNUMBER('Hygiene Data'!M22),IF('Hygiene Data'!M22=-999,"NA",'Hygiene Data'!M22),"-")</f>
        <v>-</v>
      </c>
      <c r="AX23" s="32" t="str">
        <f>IF(ISNUMBER('Hygiene Data'!N22),IF('Hygiene Data'!N22=-999,"NA",'Hygiene Data'!N22),"-")</f>
        <v>-</v>
      </c>
      <c r="AY23" s="32" t="str">
        <f>IF(ISNUMBER('Hygiene Data'!O22),IF('Hygiene Data'!O22=-999,"NA",'Hygiene Data'!O22),"-")</f>
        <v>-</v>
      </c>
      <c r="AZ23" s="32" t="str">
        <f>IF(ISNUMBER('Hygiene Data'!P22),IF('Hygiene Data'!P22=-999,"NA",'Hygiene Data'!P22),"-")</f>
        <v>-</v>
      </c>
      <c r="BA23" s="32" t="str">
        <f>IF(ISNUMBER('Hygiene Data'!Q22),IF('Hygiene Data'!Q22=-999,"NA",'Hygiene Data'!Q22),"-")</f>
        <v>-</v>
      </c>
      <c r="BB23" s="32" t="str">
        <f>IF(ISNUMBER('Hygiene Data'!R22),IF('Hygiene Data'!R22=-999,"NA",'Hygiene Data'!R22),"-")</f>
        <v>-</v>
      </c>
      <c r="BC23" s="32" t="str">
        <f>IF(ISNUMBER('Hygiene Data'!S22),IF('Hygiene Data'!S22=-999,"NA",'Hygiene Data'!S22),"-")</f>
        <v>-</v>
      </c>
      <c r="BD23" s="32" t="str">
        <f>IF(ISNUMBER('Hygiene Data'!T22),IF('Hygiene Data'!T22=-999,"NA",'Hygiene Data'!T22),"-")</f>
        <v>-</v>
      </c>
      <c r="BE23" s="32" t="str">
        <f>IF(ISNUMBER('Hygiene Data'!U22),IF('Hygiene Data'!U22=-999,"NA",'Hygiene Data'!U22),"-")</f>
        <v>-</v>
      </c>
      <c r="BF23" s="32" t="str">
        <f>IF(ISNUMBER('Hygiene Data'!V22),IF('Hygiene Data'!V22=-999,"NA",'Hygiene Data'!V22),"-")</f>
        <v>-</v>
      </c>
      <c r="BG23" s="32" t="str">
        <f>IF(ISNUMBER('Hygiene Data'!W22),IF('Hygiene Data'!W22=-999,"NA",'Hygiene Data'!W22),"-")</f>
        <v>-</v>
      </c>
      <c r="BH23" s="32" t="str">
        <f>IF(ISNUMBER('Hygiene Data'!X22),IF('Hygiene Data'!X22=-999,"NA",'Hygiene Data'!X22),"-")</f>
        <v>-</v>
      </c>
      <c r="BI23" s="32" t="str">
        <f>IF(ISNUMBER('Hygiene Data'!Y22),IF('Hygiene Data'!Y22=-999,"NA",'Hygiene Data'!Y22),"-")</f>
        <v>-</v>
      </c>
    </row>
    <row r="24" spans="1:61" s="2" customFormat="1" ht="12">
      <c r="A24" s="4" t="str">
        <f>'Water Data'!A23</f>
        <v>Cambodia</v>
      </c>
      <c r="B24" s="3">
        <f>'Water Data'!B23</f>
        <v>2016</v>
      </c>
      <c r="C24" s="33">
        <f>IF(ISNUMBER('Water Data'!C23),'Water Data'!C23,"-")</f>
        <v>4769.4150390625</v>
      </c>
      <c r="D24" s="33">
        <f>IF(ISNUMBER('Water Data'!D23),'Water Data'!D23,"-")</f>
        <v>20.944999694824219</v>
      </c>
      <c r="E24" s="33">
        <f>IF(ISNUMBER('Water Data'!E23),'Water Data'!E23,"-")</f>
        <v>22.06285285949707</v>
      </c>
      <c r="F24" s="33">
        <f>IF(ISNUMBER('Water Data'!F23),'Water Data'!F23,"-")</f>
        <v>40.062168121337891</v>
      </c>
      <c r="G24" s="33">
        <f>IF(ISNUMBER('Water Data'!G23),'Water Data'!G23,"-")</f>
        <v>37.874980926513672</v>
      </c>
      <c r="H24" s="32" t="str">
        <f>IF(ISNUMBER('Water Data'!H23),IF('Water Data'!H23=-999,"NA",'Water Data'!H23),"-")</f>
        <v>-</v>
      </c>
      <c r="I24" s="32">
        <f>IF(ISNUMBER('Water Data'!I23),IF('Water Data'!I23=-999,"NA",'Water Data'!I23),"-")</f>
        <v>48.7</v>
      </c>
      <c r="J24" s="32">
        <f>IF(ISNUMBER('Water Data'!J23),IF('Water Data'!J23=-999,"NA",'Water Data'!J23),"-")</f>
        <v>51.3</v>
      </c>
      <c r="K24" s="32" t="str">
        <f>IF(ISNUMBER('Water Data'!K23),IF('Water Data'!K23=-999,"NA",'Water Data'!K23),"-")</f>
        <v>-</v>
      </c>
      <c r="L24" s="32">
        <f>IF(ISNUMBER('Water Data'!L23),IF('Water Data'!L23=-999,"NA",'Water Data'!L23),"-")</f>
        <v>49.25</v>
      </c>
      <c r="M24" s="32">
        <f>IF(ISNUMBER('Water Data'!M23),IF('Water Data'!M23=-999,"NA",'Water Data'!M23),"-")</f>
        <v>50.75</v>
      </c>
      <c r="N24" s="32" t="str">
        <f>IF(ISNUMBER('Water Data'!N23),IF('Water Data'!N23=-999,"NA",'Water Data'!N23),"-")</f>
        <v>-</v>
      </c>
      <c r="O24" s="32">
        <f>IF(ISNUMBER('Water Data'!O23),IF('Water Data'!O23=-999,"NA",'Water Data'!O23),"-")</f>
        <v>48.45</v>
      </c>
      <c r="P24" s="32">
        <f>IF(ISNUMBER('Water Data'!P23),IF('Water Data'!P23=-999,"NA",'Water Data'!P23),"-")</f>
        <v>51.55</v>
      </c>
      <c r="Q24" s="32" t="str">
        <f>IF(ISNUMBER('Water Data'!Q23),IF('Water Data'!Q23=-999,"NA",'Water Data'!Q23),"-")</f>
        <v>-</v>
      </c>
      <c r="R24" s="32">
        <f>IF(ISNUMBER('Water Data'!R23),IF('Water Data'!R23=-999,"NA",'Water Data'!R23),"-")</f>
        <v>32.700000000000003</v>
      </c>
      <c r="S24" s="32">
        <f>IF(ISNUMBER('Water Data'!S23),IF('Water Data'!S23=-999,"NA",'Water Data'!S23),"-")</f>
        <v>67.3</v>
      </c>
      <c r="T24" s="32" t="str">
        <f>IF(ISNUMBER('Water Data'!T23),IF('Water Data'!T23=-999,"NA",'Water Data'!T23),"-")</f>
        <v>-</v>
      </c>
      <c r="U24" s="32">
        <f>IF(ISNUMBER('Water Data'!U23),IF('Water Data'!U23=-999,"NA",'Water Data'!U23),"-")</f>
        <v>60.6</v>
      </c>
      <c r="V24" s="32">
        <f>IF(ISNUMBER('Water Data'!V23),IF('Water Data'!V23=-999,"NA",'Water Data'!V23),"-")</f>
        <v>39.4</v>
      </c>
      <c r="W24" s="32" t="str">
        <f>IF(ISNUMBER('Water Data'!W23),IF('Water Data'!W23=-999,"NA",'Water Data'!W23),"-")</f>
        <v>-</v>
      </c>
      <c r="X24" s="32">
        <f>IF(ISNUMBER('Water Data'!X23),IF('Water Data'!X23=-999,"NA",'Water Data'!X23),"-")</f>
        <v>47.3</v>
      </c>
      <c r="Y24" s="32">
        <f>IF(ISNUMBER('Water Data'!Y23),IF('Water Data'!Y23=-999,"NA",'Water Data'!Y23),"-")</f>
        <v>52.7</v>
      </c>
      <c r="Z24" s="32">
        <f>IF(ISNUMBER('Sanitation Data'!H23),IF('Sanitation Data'!H23=-999,"NA",'Sanitation Data'!H23),"-")</f>
        <v>38.85</v>
      </c>
      <c r="AA24" s="32">
        <f>IF(ISNUMBER('Sanitation Data'!I23),IF('Sanitation Data'!I23=-999,"NA",'Sanitation Data'!I23),"-")</f>
        <v>25.9</v>
      </c>
      <c r="AB24" s="32">
        <f>IF(ISNUMBER('Sanitation Data'!J23),IF('Sanitation Data'!J23=-999,"NA",'Sanitation Data'!J23),"-")</f>
        <v>35.25</v>
      </c>
      <c r="AC24" s="32">
        <f>IF(ISNUMBER('Sanitation Data'!K23),IF('Sanitation Data'!K23=-999,"NA",'Sanitation Data'!K23),"-")</f>
        <v>48.4</v>
      </c>
      <c r="AD24" s="32">
        <f>IF(ISNUMBER('Sanitation Data'!L23),IF('Sanitation Data'!L23=-999,"NA",'Sanitation Data'!L23),"-")</f>
        <v>22.8</v>
      </c>
      <c r="AE24" s="32">
        <f>IF(ISNUMBER('Sanitation Data'!M23),IF('Sanitation Data'!M23=-999,"NA",'Sanitation Data'!M23),"-")</f>
        <v>28.8</v>
      </c>
      <c r="AF24" s="32">
        <f>IF(ISNUMBER('Sanitation Data'!N23),IF('Sanitation Data'!N23=-999,"NA",'Sanitation Data'!N23),"-")</f>
        <v>37.65</v>
      </c>
      <c r="AG24" s="32">
        <f>IF(ISNUMBER('Sanitation Data'!O23),IF('Sanitation Data'!O23=-999,"NA",'Sanitation Data'!O23),"-")</f>
        <v>27.95</v>
      </c>
      <c r="AH24" s="32">
        <f>IF(ISNUMBER('Sanitation Data'!P23),IF('Sanitation Data'!P23=-999,"NA",'Sanitation Data'!P23),"-")</f>
        <v>34.400000000000013</v>
      </c>
      <c r="AI24" s="32">
        <f>IF(ISNUMBER('Sanitation Data'!Q23),IF('Sanitation Data'!Q23=-999,"NA",'Sanitation Data'!Q23),"-")</f>
        <v>11.55</v>
      </c>
      <c r="AJ24" s="32">
        <f>IF(ISNUMBER('Sanitation Data'!R23),IF('Sanitation Data'!R23=-999,"NA",'Sanitation Data'!R23),"-")</f>
        <v>14.10000000000001</v>
      </c>
      <c r="AK24" s="32">
        <f>IF(ISNUMBER('Sanitation Data'!S23),IF('Sanitation Data'!S23=-999,"NA",'Sanitation Data'!S23),"-")</f>
        <v>74.349999999999994</v>
      </c>
      <c r="AL24" s="32">
        <f>IF(ISNUMBER('Sanitation Data'!T23),IF('Sanitation Data'!T23=-999,"NA",'Sanitation Data'!T23),"-")</f>
        <v>48.4</v>
      </c>
      <c r="AM24" s="32">
        <f>IF(ISNUMBER('Sanitation Data'!U23),IF('Sanitation Data'!U23=-999,"NA",'Sanitation Data'!U23),"-")</f>
        <v>26.1</v>
      </c>
      <c r="AN24" s="32">
        <f>IF(ISNUMBER('Sanitation Data'!V23),IF('Sanitation Data'!V23=-999,"NA",'Sanitation Data'!V23),"-")</f>
        <v>25.5</v>
      </c>
      <c r="AO24" s="32">
        <f>IF(ISNUMBER('Sanitation Data'!W23),IF('Sanitation Data'!W23=-999,"NA",'Sanitation Data'!W23),"-")</f>
        <v>66.75</v>
      </c>
      <c r="AP24" s="32">
        <f>IF(ISNUMBER('Sanitation Data'!X23),IF('Sanitation Data'!X23=-999,"NA",'Sanitation Data'!X23),"-")</f>
        <v>1.9000000000000059</v>
      </c>
      <c r="AQ24" s="32">
        <f>IF(ISNUMBER('Sanitation Data'!Y23),IF('Sanitation Data'!Y23=-999,"NA",'Sanitation Data'!Y23),"-")</f>
        <v>31.349999999999991</v>
      </c>
      <c r="AR24" s="32">
        <f>IF(ISNUMBER('Hygiene Data'!H23),IF('Hygiene Data'!H23=-999,"NA",'Hygiene Data'!H23),"-")</f>
        <v>40.950000000000003</v>
      </c>
      <c r="AS24" s="32">
        <f>IF(ISNUMBER('Hygiene Data'!I23),IF('Hygiene Data'!I23=-999,"NA",'Hygiene Data'!I23),"-")</f>
        <v>2.0499999999999972</v>
      </c>
      <c r="AT24" s="32">
        <f>IF(ISNUMBER('Hygiene Data'!J23),IF('Hygiene Data'!J23=-999,"NA",'Hygiene Data'!J23),"-")</f>
        <v>57</v>
      </c>
      <c r="AU24" s="32">
        <f>IF(ISNUMBER('Hygiene Data'!K23),IF('Hygiene Data'!K23=-999,"NA",'Hygiene Data'!K23),"-")</f>
        <v>50.2</v>
      </c>
      <c r="AV24" s="32">
        <f>IF(ISNUMBER('Hygiene Data'!L23),IF('Hygiene Data'!L23=-999,"NA",'Hygiene Data'!L23),"-")</f>
        <v>2</v>
      </c>
      <c r="AW24" s="32">
        <f>IF(ISNUMBER('Hygiene Data'!M23),IF('Hygiene Data'!M23=-999,"NA",'Hygiene Data'!M23),"-")</f>
        <v>47.8</v>
      </c>
      <c r="AX24" s="32">
        <f>IF(ISNUMBER('Hygiene Data'!N23),IF('Hygiene Data'!N23=-999,"NA",'Hygiene Data'!N23),"-")</f>
        <v>39.35</v>
      </c>
      <c r="AY24" s="32">
        <f>IF(ISNUMBER('Hygiene Data'!O23),IF('Hygiene Data'!O23=-999,"NA",'Hygiene Data'!O23),"-")</f>
        <v>2.4499999999999962</v>
      </c>
      <c r="AZ24" s="32">
        <f>IF(ISNUMBER('Hygiene Data'!P23),IF('Hygiene Data'!P23=-999,"NA",'Hygiene Data'!P23),"-")</f>
        <v>58.2</v>
      </c>
      <c r="BA24" s="32">
        <f>IF(ISNUMBER('Hygiene Data'!Q23),IF('Hygiene Data'!Q23=-999,"NA",'Hygiene Data'!Q23),"-")</f>
        <v>27</v>
      </c>
      <c r="BB24" s="32">
        <f>IF(ISNUMBER('Hygiene Data'!R23),IF('Hygiene Data'!R23=-999,"NA",'Hygiene Data'!R23),"-")</f>
        <v>1.5999999999999941</v>
      </c>
      <c r="BC24" s="32">
        <f>IF(ISNUMBER('Hygiene Data'!S23),IF('Hygiene Data'!S23=-999,"NA",'Hygiene Data'!S23),"-")</f>
        <v>71.400000000000006</v>
      </c>
      <c r="BD24" s="32">
        <f>IF(ISNUMBER('Hygiene Data'!T23),IF('Hygiene Data'!T23=-999,"NA",'Hygiene Data'!T23),"-")</f>
        <v>48.849999999999987</v>
      </c>
      <c r="BE24" s="32">
        <f>IF(ISNUMBER('Hygiene Data'!U23),IF('Hygiene Data'!U23=-999,"NA",'Hygiene Data'!U23),"-")</f>
        <v>2.1500000000000061</v>
      </c>
      <c r="BF24" s="32">
        <f>IF(ISNUMBER('Hygiene Data'!V23),IF('Hygiene Data'!V23=-999,"NA",'Hygiene Data'!V23),"-")</f>
        <v>49</v>
      </c>
      <c r="BG24" s="32">
        <f>IF(ISNUMBER('Hygiene Data'!W23),IF('Hygiene Data'!W23=-999,"NA",'Hygiene Data'!W23),"-")</f>
        <v>40.150000000000013</v>
      </c>
      <c r="BH24" s="32">
        <f>IF(ISNUMBER('Hygiene Data'!X23),IF('Hygiene Data'!X23=-999,"NA",'Hygiene Data'!X23),"-")</f>
        <v>2.0499999999999972</v>
      </c>
      <c r="BI24" s="32">
        <f>IF(ISNUMBER('Hygiene Data'!Y23),IF('Hygiene Data'!Y23=-999,"NA",'Hygiene Data'!Y23),"-")</f>
        <v>57.8</v>
      </c>
    </row>
    <row r="25" spans="1:61" s="2" customFormat="1" ht="12">
      <c r="A25" s="4" t="str">
        <f>'Water Data'!A24</f>
        <v>Cameroon</v>
      </c>
      <c r="B25" s="3">
        <f>'Water Data'!B24</f>
        <v>2016</v>
      </c>
      <c r="C25" s="33">
        <f>IF(ISNUMBER('Water Data'!C24),'Water Data'!C24,"-")</f>
        <v>8738.708984375</v>
      </c>
      <c r="D25" s="33">
        <f>IF(ISNUMBER('Water Data'!D24),'Water Data'!D24,"-")</f>
        <v>54.937999725341797</v>
      </c>
      <c r="E25" s="33">
        <f>IF(ISNUMBER('Water Data'!E24),'Water Data'!E24,"-")</f>
        <v>16.07585334777832</v>
      </c>
      <c r="F25" s="33">
        <f>IF(ISNUMBER('Water Data'!F24),'Water Data'!F24,"-")</f>
        <v>43.036598205566406</v>
      </c>
      <c r="G25" s="33">
        <f>IF(ISNUMBER('Water Data'!G24),'Water Data'!G24,"-")</f>
        <v>40.887550354003906</v>
      </c>
      <c r="H25" s="32">
        <v>30</v>
      </c>
      <c r="I25" s="32">
        <v>0</v>
      </c>
      <c r="J25" s="32">
        <v>70</v>
      </c>
      <c r="K25" s="32" t="str">
        <f>IF(ISNUMBER('Water Data'!K24),IF('Water Data'!K24=-999,"NA",'Water Data'!K24),"-")</f>
        <v>-</v>
      </c>
      <c r="L25" s="32" t="str">
        <f>IF(ISNUMBER('Water Data'!L24),IF('Water Data'!L24=-999,"NA",'Water Data'!L24),"-")</f>
        <v>-</v>
      </c>
      <c r="M25" s="32" t="str">
        <f>IF(ISNUMBER('Water Data'!M24),IF('Water Data'!M24=-999,"NA",'Water Data'!M24),"-")</f>
        <v>-</v>
      </c>
      <c r="N25" s="32" t="str">
        <f>IF(ISNUMBER('Water Data'!N24),IF('Water Data'!N24=-999,"NA",'Water Data'!N24),"-")</f>
        <v>-</v>
      </c>
      <c r="O25" s="32" t="str">
        <f>IF(ISNUMBER('Water Data'!O24),IF('Water Data'!O24=-999,"NA",'Water Data'!O24),"-")</f>
        <v>-</v>
      </c>
      <c r="P25" s="32" t="str">
        <f>IF(ISNUMBER('Water Data'!P24),IF('Water Data'!P24=-999,"NA",'Water Data'!P24),"-")</f>
        <v>-</v>
      </c>
      <c r="Q25" s="32" t="str">
        <f>IF(ISNUMBER('Water Data'!Q24),IF('Water Data'!Q24=-999,"NA",'Water Data'!Q24),"-")</f>
        <v>-</v>
      </c>
      <c r="R25" s="32" t="str">
        <f>IF(ISNUMBER('Water Data'!R24),IF('Water Data'!R24=-999,"NA",'Water Data'!R24),"-")</f>
        <v>-</v>
      </c>
      <c r="S25" s="32" t="str">
        <f>IF(ISNUMBER('Water Data'!S24),IF('Water Data'!S24=-999,"NA",'Water Data'!S24),"-")</f>
        <v>-</v>
      </c>
      <c r="T25" s="32">
        <f>IF(ISNUMBER('Water Data'!T24),IF('Water Data'!T24=-999,"NA",'Water Data'!T24),"-")</f>
        <v>30.55</v>
      </c>
      <c r="U25" s="32">
        <f>IF(ISNUMBER('Water Data'!U24),IF('Water Data'!U24=-999,"NA",'Water Data'!U24),"-")</f>
        <v>0</v>
      </c>
      <c r="V25" s="32">
        <f>IF(ISNUMBER('Water Data'!V24),IF('Water Data'!V24=-999,"NA",'Water Data'!V24),"-")</f>
        <v>69.45</v>
      </c>
      <c r="W25" s="32" t="str">
        <f>IF(ISNUMBER('Water Data'!W24),IF('Water Data'!W24=-999,"NA",'Water Data'!W24),"-")</f>
        <v>-</v>
      </c>
      <c r="X25" s="32" t="str">
        <f>IF(ISNUMBER('Water Data'!X24),IF('Water Data'!X24=-999,"NA",'Water Data'!X24),"-")</f>
        <v>-</v>
      </c>
      <c r="Y25" s="32" t="str">
        <f>IF(ISNUMBER('Water Data'!Y24),IF('Water Data'!Y24=-999,"NA",'Water Data'!Y24),"-")</f>
        <v>-</v>
      </c>
      <c r="Z25" s="32" t="str">
        <f>IF(ISNUMBER('Sanitation Data'!H24),IF('Sanitation Data'!H24=-999,"NA",'Sanitation Data'!H24),"-")</f>
        <v>-</v>
      </c>
      <c r="AA25" s="32">
        <f>IF(ISNUMBER('Sanitation Data'!I24),IF('Sanitation Data'!I24=-999,"NA",'Sanitation Data'!I24),"-")</f>
        <v>49.053471082821339</v>
      </c>
      <c r="AB25" s="32">
        <f>IF(ISNUMBER('Sanitation Data'!J24),IF('Sanitation Data'!J24=-999,"NA",'Sanitation Data'!J24),"-")</f>
        <v>50.946528917178661</v>
      </c>
      <c r="AC25" s="32" t="str">
        <f>IF(ISNUMBER('Sanitation Data'!K24),IF('Sanitation Data'!K24=-999,"NA",'Sanitation Data'!K24),"-")</f>
        <v>-</v>
      </c>
      <c r="AD25" s="32" t="str">
        <f>IF(ISNUMBER('Sanitation Data'!L24),IF('Sanitation Data'!L24=-999,"NA",'Sanitation Data'!L24),"-")</f>
        <v>-</v>
      </c>
      <c r="AE25" s="32" t="str">
        <f>IF(ISNUMBER('Sanitation Data'!M24),IF('Sanitation Data'!M24=-999,"NA",'Sanitation Data'!M24),"-")</f>
        <v>-</v>
      </c>
      <c r="AF25" s="32" t="str">
        <f>IF(ISNUMBER('Sanitation Data'!N24),IF('Sanitation Data'!N24=-999,"NA",'Sanitation Data'!N24),"-")</f>
        <v>-</v>
      </c>
      <c r="AG25" s="32" t="str">
        <f>IF(ISNUMBER('Sanitation Data'!O24),IF('Sanitation Data'!O24=-999,"NA",'Sanitation Data'!O24),"-")</f>
        <v>-</v>
      </c>
      <c r="AH25" s="32" t="str">
        <f>IF(ISNUMBER('Sanitation Data'!P24),IF('Sanitation Data'!P24=-999,"NA",'Sanitation Data'!P24),"-")</f>
        <v>-</v>
      </c>
      <c r="AI25" s="32" t="str">
        <f>IF(ISNUMBER('Sanitation Data'!Q24),IF('Sanitation Data'!Q24=-999,"NA",'Sanitation Data'!Q24),"-")</f>
        <v>-</v>
      </c>
      <c r="AJ25" s="32" t="str">
        <f>IF(ISNUMBER('Sanitation Data'!R24),IF('Sanitation Data'!R24=-999,"NA",'Sanitation Data'!R24),"-")</f>
        <v>-</v>
      </c>
      <c r="AK25" s="32" t="str">
        <f>IF(ISNUMBER('Sanitation Data'!S24),IF('Sanitation Data'!S24=-999,"NA",'Sanitation Data'!S24),"-")</f>
        <v>-</v>
      </c>
      <c r="AL25" s="32" t="str">
        <f>IF(ISNUMBER('Sanitation Data'!T24),IF('Sanitation Data'!T24=-999,"NA",'Sanitation Data'!T24),"-")</f>
        <v>-</v>
      </c>
      <c r="AM25" s="32">
        <f>IF(ISNUMBER('Sanitation Data'!U24),IF('Sanitation Data'!U24=-999,"NA",'Sanitation Data'!U24),"-")</f>
        <v>41.5</v>
      </c>
      <c r="AN25" s="32">
        <f>IF(ISNUMBER('Sanitation Data'!V24),IF('Sanitation Data'!V24=-999,"NA",'Sanitation Data'!V24),"-")</f>
        <v>58.5</v>
      </c>
      <c r="AO25" s="32" t="str">
        <f>IF(ISNUMBER('Sanitation Data'!W24),IF('Sanitation Data'!W24=-999,"NA",'Sanitation Data'!W24),"-")</f>
        <v>-</v>
      </c>
      <c r="AP25" s="32">
        <f>IF(ISNUMBER('Sanitation Data'!X24),IF('Sanitation Data'!X24=-999,"NA",'Sanitation Data'!X24),"-")</f>
        <v>71.400000000000006</v>
      </c>
      <c r="AQ25" s="32">
        <f>IF(ISNUMBER('Sanitation Data'!Y24),IF('Sanitation Data'!Y24=-999,"NA",'Sanitation Data'!Y24),"-")</f>
        <v>28.599999999999991</v>
      </c>
      <c r="AR25" s="32" t="str">
        <f>IF(ISNUMBER('Hygiene Data'!H24),IF('Hygiene Data'!H24=-999,"NA",'Hygiene Data'!H24),"-")</f>
        <v>-</v>
      </c>
      <c r="AS25" s="32" t="str">
        <f>IF(ISNUMBER('Hygiene Data'!I24),IF('Hygiene Data'!I24=-999,"NA",'Hygiene Data'!I24),"-")</f>
        <v>-</v>
      </c>
      <c r="AT25" s="32" t="str">
        <f>IF(ISNUMBER('Hygiene Data'!J24),IF('Hygiene Data'!J24=-999,"NA",'Hygiene Data'!J24),"-")</f>
        <v>-</v>
      </c>
      <c r="AU25" s="32" t="str">
        <f>IF(ISNUMBER('Hygiene Data'!K24),IF('Hygiene Data'!K24=-999,"NA",'Hygiene Data'!K24),"-")</f>
        <v>-</v>
      </c>
      <c r="AV25" s="32" t="str">
        <f>IF(ISNUMBER('Hygiene Data'!L24),IF('Hygiene Data'!L24=-999,"NA",'Hygiene Data'!L24),"-")</f>
        <v>-</v>
      </c>
      <c r="AW25" s="32" t="str">
        <f>IF(ISNUMBER('Hygiene Data'!M24),IF('Hygiene Data'!M24=-999,"NA",'Hygiene Data'!M24),"-")</f>
        <v>-</v>
      </c>
      <c r="AX25" s="32" t="str">
        <f>IF(ISNUMBER('Hygiene Data'!N24),IF('Hygiene Data'!N24=-999,"NA",'Hygiene Data'!N24),"-")</f>
        <v>-</v>
      </c>
      <c r="AY25" s="32" t="str">
        <f>IF(ISNUMBER('Hygiene Data'!O24),IF('Hygiene Data'!O24=-999,"NA",'Hygiene Data'!O24),"-")</f>
        <v>-</v>
      </c>
      <c r="AZ25" s="32" t="str">
        <f>IF(ISNUMBER('Hygiene Data'!P24),IF('Hygiene Data'!P24=-999,"NA",'Hygiene Data'!P24),"-")</f>
        <v>-</v>
      </c>
      <c r="BA25" s="32" t="str">
        <f>IF(ISNUMBER('Hygiene Data'!Q24),IF('Hygiene Data'!Q24=-999,"NA",'Hygiene Data'!Q24),"-")</f>
        <v>-</v>
      </c>
      <c r="BB25" s="32" t="str">
        <f>IF(ISNUMBER('Hygiene Data'!R24),IF('Hygiene Data'!R24=-999,"NA",'Hygiene Data'!R24),"-")</f>
        <v>-</v>
      </c>
      <c r="BC25" s="32" t="str">
        <f>IF(ISNUMBER('Hygiene Data'!S24),IF('Hygiene Data'!S24=-999,"NA",'Hygiene Data'!S24),"-")</f>
        <v>-</v>
      </c>
      <c r="BD25" s="32" t="str">
        <f>IF(ISNUMBER('Hygiene Data'!T24),IF('Hygiene Data'!T24=-999,"NA",'Hygiene Data'!T24),"-")</f>
        <v>-</v>
      </c>
      <c r="BE25" s="32" t="str">
        <f>IF(ISNUMBER('Hygiene Data'!U24),IF('Hygiene Data'!U24=-999,"NA",'Hygiene Data'!U24),"-")</f>
        <v>-</v>
      </c>
      <c r="BF25" s="32" t="str">
        <f>IF(ISNUMBER('Hygiene Data'!V24),IF('Hygiene Data'!V24=-999,"NA",'Hygiene Data'!V24),"-")</f>
        <v>-</v>
      </c>
      <c r="BG25" s="32" t="str">
        <f>IF(ISNUMBER('Hygiene Data'!W24),IF('Hygiene Data'!W24=-999,"NA",'Hygiene Data'!W24),"-")</f>
        <v>-</v>
      </c>
      <c r="BH25" s="32" t="str">
        <f>IF(ISNUMBER('Hygiene Data'!X24),IF('Hygiene Data'!X24=-999,"NA",'Hygiene Data'!X24),"-")</f>
        <v>-</v>
      </c>
      <c r="BI25" s="32" t="str">
        <f>IF(ISNUMBER('Hygiene Data'!Y24),IF('Hygiene Data'!Y24=-999,"NA",'Hygiene Data'!Y24),"-")</f>
        <v>-</v>
      </c>
    </row>
    <row r="26" spans="1:61" s="2" customFormat="1" ht="12">
      <c r="A26" s="4" t="str">
        <f>'Water Data'!A25</f>
        <v>Central African Republic</v>
      </c>
      <c r="B26" s="3">
        <f>'Water Data'!B25</f>
        <v>2016</v>
      </c>
      <c r="C26" s="33">
        <f>IF(ISNUMBER('Water Data'!C25),'Water Data'!C25,"-")</f>
        <v>1961.1419677734375</v>
      </c>
      <c r="D26" s="33">
        <f>IF(ISNUMBER('Water Data'!D25),'Water Data'!D25,"-")</f>
        <v>40.332012176513672</v>
      </c>
      <c r="E26" s="33">
        <f>IF(ISNUMBER('Water Data'!E25),'Water Data'!E25,"-")</f>
        <v>21.257205963134766</v>
      </c>
      <c r="F26" s="33">
        <f>IF(ISNUMBER('Water Data'!F25),'Water Data'!F25,"-")</f>
        <v>39.268955230712891</v>
      </c>
      <c r="G26" s="33">
        <f>IF(ISNUMBER('Water Data'!G25),'Water Data'!G25,"-")</f>
        <v>39.473838806152344</v>
      </c>
      <c r="H26" s="32">
        <f>IF(ISNUMBER('Water Data'!H25),IF('Water Data'!H25=-999,"NA",'Water Data'!H25),"-")</f>
        <v>15.95</v>
      </c>
      <c r="I26" s="32">
        <f>IF(ISNUMBER('Water Data'!I25),IF('Water Data'!I25=-999,"NA",'Water Data'!I25),"-")</f>
        <v>7.805745930817455</v>
      </c>
      <c r="J26" s="32">
        <f>IF(ISNUMBER('Water Data'!J25),IF('Water Data'!J25=-999,"NA",'Water Data'!J25),"-")</f>
        <v>76.244254069182546</v>
      </c>
      <c r="K26" s="32" t="str">
        <f>IF(ISNUMBER('Water Data'!K25),IF('Water Data'!K25=-999,"NA",'Water Data'!K25),"-")</f>
        <v>-</v>
      </c>
      <c r="L26" s="32" t="str">
        <f>IF(ISNUMBER('Water Data'!L25),IF('Water Data'!L25=-999,"NA",'Water Data'!L25),"-")</f>
        <v>-</v>
      </c>
      <c r="M26" s="32" t="str">
        <f>IF(ISNUMBER('Water Data'!M25),IF('Water Data'!M25=-999,"NA",'Water Data'!M25),"-")</f>
        <v>-</v>
      </c>
      <c r="N26" s="32" t="str">
        <f>IF(ISNUMBER('Water Data'!N25),IF('Water Data'!N25=-999,"NA",'Water Data'!N25),"-")</f>
        <v>-</v>
      </c>
      <c r="O26" s="32" t="str">
        <f>IF(ISNUMBER('Water Data'!O25),IF('Water Data'!O25=-999,"NA",'Water Data'!O25),"-")</f>
        <v>-</v>
      </c>
      <c r="P26" s="32" t="str">
        <f>IF(ISNUMBER('Water Data'!P25),IF('Water Data'!P25=-999,"NA",'Water Data'!P25),"-")</f>
        <v>-</v>
      </c>
      <c r="Q26" s="32" t="str">
        <f>IF(ISNUMBER('Water Data'!Q25),IF('Water Data'!Q25=-999,"NA",'Water Data'!Q25),"-")</f>
        <v>-</v>
      </c>
      <c r="R26" s="32">
        <f>IF(ISNUMBER('Water Data'!R25),IF('Water Data'!R25=-999,"NA",'Water Data'!R25),"-")</f>
        <v>50.619834710743802</v>
      </c>
      <c r="S26" s="32">
        <f>IF(ISNUMBER('Water Data'!S25),IF('Water Data'!S25=-999,"NA",'Water Data'!S25),"-")</f>
        <v>49.380165289256198</v>
      </c>
      <c r="T26" s="32">
        <f>IF(ISNUMBER('Water Data'!T25),IF('Water Data'!T25=-999,"NA",'Water Data'!T25),"-")</f>
        <v>15.95</v>
      </c>
      <c r="U26" s="32">
        <f>IF(ISNUMBER('Water Data'!U25),IF('Water Data'!U25=-999,"NA",'Water Data'!U25),"-")</f>
        <v>4.5758774575584091</v>
      </c>
      <c r="V26" s="32">
        <f>IF(ISNUMBER('Water Data'!V25),IF('Water Data'!V25=-999,"NA",'Water Data'!V25),"-")</f>
        <v>79.474122542441592</v>
      </c>
      <c r="W26" s="32" t="str">
        <f>IF(ISNUMBER('Water Data'!W25),IF('Water Data'!W25=-999,"NA",'Water Data'!W25),"-")</f>
        <v>-</v>
      </c>
      <c r="X26" s="32">
        <f>IF(ISNUMBER('Water Data'!X25),IF('Water Data'!X25=-999,"NA",'Water Data'!X25),"-")</f>
        <v>42.556578280695817</v>
      </c>
      <c r="Y26" s="32">
        <f>IF(ISNUMBER('Water Data'!Y25),IF('Water Data'!Y25=-999,"NA",'Water Data'!Y25),"-")</f>
        <v>57.443421719304183</v>
      </c>
      <c r="Z26" s="32" t="str">
        <f>IF(ISNUMBER('Sanitation Data'!H25),IF('Sanitation Data'!H25=-999,"NA",'Sanitation Data'!H25),"-")</f>
        <v>-</v>
      </c>
      <c r="AA26" s="32">
        <f>IF(ISNUMBER('Sanitation Data'!I25),IF('Sanitation Data'!I25=-999,"NA",'Sanitation Data'!I25),"-")</f>
        <v>41</v>
      </c>
      <c r="AB26" s="32">
        <f>IF(ISNUMBER('Sanitation Data'!J25),IF('Sanitation Data'!J25=-999,"NA",'Sanitation Data'!J25),"-")</f>
        <v>59</v>
      </c>
      <c r="AC26" s="32" t="str">
        <f>IF(ISNUMBER('Sanitation Data'!K25),IF('Sanitation Data'!K25=-999,"NA",'Sanitation Data'!K25),"-")</f>
        <v>-</v>
      </c>
      <c r="AD26" s="32" t="str">
        <f>IF(ISNUMBER('Sanitation Data'!L25),IF('Sanitation Data'!L25=-999,"NA",'Sanitation Data'!L25),"-")</f>
        <v>-</v>
      </c>
      <c r="AE26" s="32" t="str">
        <f>IF(ISNUMBER('Sanitation Data'!M25),IF('Sanitation Data'!M25=-999,"NA",'Sanitation Data'!M25),"-")</f>
        <v>-</v>
      </c>
      <c r="AF26" s="32" t="str">
        <f>IF(ISNUMBER('Sanitation Data'!N25),IF('Sanitation Data'!N25=-999,"NA",'Sanitation Data'!N25),"-")</f>
        <v>-</v>
      </c>
      <c r="AG26" s="32" t="str">
        <f>IF(ISNUMBER('Sanitation Data'!O25),IF('Sanitation Data'!O25=-999,"NA",'Sanitation Data'!O25),"-")</f>
        <v>-</v>
      </c>
      <c r="AH26" s="32" t="str">
        <f>IF(ISNUMBER('Sanitation Data'!P25),IF('Sanitation Data'!P25=-999,"NA",'Sanitation Data'!P25),"-")</f>
        <v>-</v>
      </c>
      <c r="AI26" s="32" t="str">
        <f>IF(ISNUMBER('Sanitation Data'!Q25),IF('Sanitation Data'!Q25=-999,"NA",'Sanitation Data'!Q25),"-")</f>
        <v>-</v>
      </c>
      <c r="AJ26" s="32">
        <f>IF(ISNUMBER('Sanitation Data'!R25),IF('Sanitation Data'!R25=-999,"NA",'Sanitation Data'!R25),"-")</f>
        <v>76.033057851239676</v>
      </c>
      <c r="AK26" s="32">
        <f>IF(ISNUMBER('Sanitation Data'!S25),IF('Sanitation Data'!S25=-999,"NA",'Sanitation Data'!S25),"-")</f>
        <v>23.966942148760321</v>
      </c>
      <c r="AL26" s="32" t="str">
        <f>IF(ISNUMBER('Sanitation Data'!T25),IF('Sanitation Data'!T25=-999,"NA",'Sanitation Data'!T25),"-")</f>
        <v>-</v>
      </c>
      <c r="AM26" s="32">
        <f>IF(ISNUMBER('Sanitation Data'!U25),IF('Sanitation Data'!U25=-999,"NA",'Sanitation Data'!U25),"-")</f>
        <v>41</v>
      </c>
      <c r="AN26" s="32">
        <f>IF(ISNUMBER('Sanitation Data'!V25),IF('Sanitation Data'!V25=-999,"NA",'Sanitation Data'!V25),"-")</f>
        <v>59</v>
      </c>
      <c r="AO26" s="32" t="str">
        <f>IF(ISNUMBER('Sanitation Data'!W25),IF('Sanitation Data'!W25=-999,"NA",'Sanitation Data'!W25),"-")</f>
        <v>-</v>
      </c>
      <c r="AP26" s="32">
        <f>IF(ISNUMBER('Sanitation Data'!X25),IF('Sanitation Data'!X25=-999,"NA",'Sanitation Data'!X25),"-")</f>
        <v>76.683870967741768</v>
      </c>
      <c r="AQ26" s="32">
        <f>IF(ISNUMBER('Sanitation Data'!Y25),IF('Sanitation Data'!Y25=-999,"NA",'Sanitation Data'!Y25),"-")</f>
        <v>23.316129032258232</v>
      </c>
      <c r="AR26" s="32" t="str">
        <f>IF(ISNUMBER('Hygiene Data'!H25),IF('Hygiene Data'!H25=-999,"NA",'Hygiene Data'!H25),"-")</f>
        <v>-</v>
      </c>
      <c r="AS26" s="32" t="str">
        <f>IF(ISNUMBER('Hygiene Data'!I25),IF('Hygiene Data'!I25=-999,"NA",'Hygiene Data'!I25),"-")</f>
        <v>-</v>
      </c>
      <c r="AT26" s="32" t="str">
        <f>IF(ISNUMBER('Hygiene Data'!J25),IF('Hygiene Data'!J25=-999,"NA",'Hygiene Data'!J25),"-")</f>
        <v>-</v>
      </c>
      <c r="AU26" s="32" t="str">
        <f>IF(ISNUMBER('Hygiene Data'!K25),IF('Hygiene Data'!K25=-999,"NA",'Hygiene Data'!K25),"-")</f>
        <v>-</v>
      </c>
      <c r="AV26" s="32" t="str">
        <f>IF(ISNUMBER('Hygiene Data'!L25),IF('Hygiene Data'!L25=-999,"NA",'Hygiene Data'!L25),"-")</f>
        <v>-</v>
      </c>
      <c r="AW26" s="32" t="str">
        <f>IF(ISNUMBER('Hygiene Data'!M25),IF('Hygiene Data'!M25=-999,"NA",'Hygiene Data'!M25),"-")</f>
        <v>-</v>
      </c>
      <c r="AX26" s="32" t="str">
        <f>IF(ISNUMBER('Hygiene Data'!N25),IF('Hygiene Data'!N25=-999,"NA",'Hygiene Data'!N25),"-")</f>
        <v>-</v>
      </c>
      <c r="AY26" s="32" t="str">
        <f>IF(ISNUMBER('Hygiene Data'!O25),IF('Hygiene Data'!O25=-999,"NA",'Hygiene Data'!O25),"-")</f>
        <v>-</v>
      </c>
      <c r="AZ26" s="32" t="str">
        <f>IF(ISNUMBER('Hygiene Data'!P25),IF('Hygiene Data'!P25=-999,"NA",'Hygiene Data'!P25),"-")</f>
        <v>-</v>
      </c>
      <c r="BA26" s="32" t="str">
        <f>IF(ISNUMBER('Hygiene Data'!Q25),IF('Hygiene Data'!Q25=-999,"NA",'Hygiene Data'!Q25),"-")</f>
        <v>-</v>
      </c>
      <c r="BB26" s="32" t="str">
        <f>IF(ISNUMBER('Hygiene Data'!R25),IF('Hygiene Data'!R25=-999,"NA",'Hygiene Data'!R25),"-")</f>
        <v>-</v>
      </c>
      <c r="BC26" s="32" t="str">
        <f>IF(ISNUMBER('Hygiene Data'!S25),IF('Hygiene Data'!S25=-999,"NA",'Hygiene Data'!S25),"-")</f>
        <v>-</v>
      </c>
      <c r="BD26" s="32" t="str">
        <f>IF(ISNUMBER('Hygiene Data'!T25),IF('Hygiene Data'!T25=-999,"NA",'Hygiene Data'!T25),"-")</f>
        <v>-</v>
      </c>
      <c r="BE26" s="32" t="str">
        <f>IF(ISNUMBER('Hygiene Data'!U25),IF('Hygiene Data'!U25=-999,"NA",'Hygiene Data'!U25),"-")</f>
        <v>-</v>
      </c>
      <c r="BF26" s="32" t="str">
        <f>IF(ISNUMBER('Hygiene Data'!V25),IF('Hygiene Data'!V25=-999,"NA",'Hygiene Data'!V25),"-")</f>
        <v>-</v>
      </c>
      <c r="BG26" s="32" t="str">
        <f>IF(ISNUMBER('Hygiene Data'!W25),IF('Hygiene Data'!W25=-999,"NA",'Hygiene Data'!W25),"-")</f>
        <v>-</v>
      </c>
      <c r="BH26" s="32" t="str">
        <f>IF(ISNUMBER('Hygiene Data'!X25),IF('Hygiene Data'!X25=-999,"NA",'Hygiene Data'!X25),"-")</f>
        <v>-</v>
      </c>
      <c r="BI26" s="32" t="str">
        <f>IF(ISNUMBER('Hygiene Data'!Y25),IF('Hygiene Data'!Y25=-999,"NA",'Hygiene Data'!Y25),"-")</f>
        <v>-</v>
      </c>
    </row>
    <row r="27" spans="1:61" s="2" customFormat="1" ht="12">
      <c r="A27" s="4" t="str">
        <f>'Water Data'!A26</f>
        <v>Chad</v>
      </c>
      <c r="B27" s="3">
        <f>'Water Data'!B26</f>
        <v>2016</v>
      </c>
      <c r="C27" s="33">
        <f>IF(ISNUMBER('Water Data'!C26),'Water Data'!C26,"-")</f>
        <v>6324.57421875</v>
      </c>
      <c r="D27" s="33">
        <f>IF(ISNUMBER('Water Data'!D26),'Water Data'!D26,"-")</f>
        <v>22.617998123168945</v>
      </c>
      <c r="E27" s="33">
        <f>IF(ISNUMBER('Water Data'!E26),'Water Data'!E26,"-")</f>
        <v>22.977626800537109</v>
      </c>
      <c r="F27" s="33">
        <f>IF(ISNUMBER('Water Data'!F26),'Water Data'!F26,"-")</f>
        <v>39.722232818603516</v>
      </c>
      <c r="G27" s="33">
        <f>IF(ISNUMBER('Water Data'!G26),'Water Data'!G26,"-")</f>
        <v>37.300140380859375</v>
      </c>
      <c r="H27" s="32">
        <f>IF(ISNUMBER('Water Data'!H26),IF('Water Data'!H26=-999,"NA",'Water Data'!H26),"-")</f>
        <v>22.91980329608155</v>
      </c>
      <c r="I27" s="32">
        <f>IF(ISNUMBER('Water Data'!I26),IF('Water Data'!I26=-999,"NA",'Water Data'!I26),"-")</f>
        <v>6.9621743429576277</v>
      </c>
      <c r="J27" s="32">
        <f>IF(ISNUMBER('Water Data'!J26),IF('Water Data'!J26=-999,"NA",'Water Data'!J26),"-")</f>
        <v>70.118022360960822</v>
      </c>
      <c r="K27" s="32" t="str">
        <f>IF(ISNUMBER('Water Data'!K26),IF('Water Data'!K26=-999,"NA",'Water Data'!K26),"-")</f>
        <v>-</v>
      </c>
      <c r="L27" s="32" t="str">
        <f>IF(ISNUMBER('Water Data'!L26),IF('Water Data'!L26=-999,"NA",'Water Data'!L26),"-")</f>
        <v>-</v>
      </c>
      <c r="M27" s="32" t="str">
        <f>IF(ISNUMBER('Water Data'!M26),IF('Water Data'!M26=-999,"NA",'Water Data'!M26),"-")</f>
        <v>-</v>
      </c>
      <c r="N27" s="32" t="str">
        <f>IF(ISNUMBER('Water Data'!N26),IF('Water Data'!N26=-999,"NA",'Water Data'!N26),"-")</f>
        <v>-</v>
      </c>
      <c r="O27" s="32" t="str">
        <f>IF(ISNUMBER('Water Data'!O26),IF('Water Data'!O26=-999,"NA",'Water Data'!O26),"-")</f>
        <v>-</v>
      </c>
      <c r="P27" s="32" t="str">
        <f>IF(ISNUMBER('Water Data'!P26),IF('Water Data'!P26=-999,"NA",'Water Data'!P26),"-")</f>
        <v>-</v>
      </c>
      <c r="Q27" s="32" t="str">
        <f>IF(ISNUMBER('Water Data'!Q26),IF('Water Data'!Q26=-999,"NA",'Water Data'!Q26),"-")</f>
        <v>-</v>
      </c>
      <c r="R27" s="32">
        <f>IF(ISNUMBER('Water Data'!R26),IF('Water Data'!R26=-999,"NA",'Water Data'!R26),"-")</f>
        <v>63.863636363636367</v>
      </c>
      <c r="S27" s="32">
        <f>IF(ISNUMBER('Water Data'!S26),IF('Water Data'!S26=-999,"NA",'Water Data'!S26),"-")</f>
        <v>36.136363636363633</v>
      </c>
      <c r="T27" s="32">
        <f>IF(ISNUMBER('Water Data'!T26),IF('Water Data'!T26=-999,"NA",'Water Data'!T26),"-")</f>
        <v>19.178000000000001</v>
      </c>
      <c r="U27" s="32">
        <f>IF(ISNUMBER('Water Data'!U26),IF('Water Data'!U26=-999,"NA",'Water Data'!U26),"-")</f>
        <v>2.9219999999999078</v>
      </c>
      <c r="V27" s="32">
        <f>IF(ISNUMBER('Water Data'!V26),IF('Water Data'!V26=-999,"NA",'Water Data'!V26),"-")</f>
        <v>77.900000000000091</v>
      </c>
      <c r="W27" s="32" t="str">
        <f>IF(ISNUMBER('Water Data'!W26),IF('Water Data'!W26=-999,"NA",'Water Data'!W26),"-")</f>
        <v>-</v>
      </c>
      <c r="X27" s="32">
        <f>IF(ISNUMBER('Water Data'!X26),IF('Water Data'!X26=-999,"NA",'Water Data'!X26),"-")</f>
        <v>56.914359783590037</v>
      </c>
      <c r="Y27" s="32">
        <f>IF(ISNUMBER('Water Data'!Y26),IF('Water Data'!Y26=-999,"NA",'Water Data'!Y26),"-")</f>
        <v>43.085640216409963</v>
      </c>
      <c r="Z27" s="32" t="str">
        <f>IF(ISNUMBER('Sanitation Data'!H26),IF('Sanitation Data'!H26=-999,"NA",'Sanitation Data'!H26),"-")</f>
        <v>-</v>
      </c>
      <c r="AA27" s="32" t="str">
        <f>IF(ISNUMBER('Sanitation Data'!I26),IF('Sanitation Data'!I26=-999,"NA",'Sanitation Data'!I26),"-")</f>
        <v>-</v>
      </c>
      <c r="AB27" s="32" t="str">
        <f>IF(ISNUMBER('Sanitation Data'!J26),IF('Sanitation Data'!J26=-999,"NA",'Sanitation Data'!J26),"-")</f>
        <v>-</v>
      </c>
      <c r="AC27" s="32" t="str">
        <f>IF(ISNUMBER('Sanitation Data'!K26),IF('Sanitation Data'!K26=-999,"NA",'Sanitation Data'!K26),"-")</f>
        <v>-</v>
      </c>
      <c r="AD27" s="32" t="str">
        <f>IF(ISNUMBER('Sanitation Data'!L26),IF('Sanitation Data'!L26=-999,"NA",'Sanitation Data'!L26),"-")</f>
        <v>-</v>
      </c>
      <c r="AE27" s="32" t="str">
        <f>IF(ISNUMBER('Sanitation Data'!M26),IF('Sanitation Data'!M26=-999,"NA",'Sanitation Data'!M26),"-")</f>
        <v>-</v>
      </c>
      <c r="AF27" s="32" t="str">
        <f>IF(ISNUMBER('Sanitation Data'!N26),IF('Sanitation Data'!N26=-999,"NA",'Sanitation Data'!N26),"-")</f>
        <v>-</v>
      </c>
      <c r="AG27" s="32" t="str">
        <f>IF(ISNUMBER('Sanitation Data'!O26),IF('Sanitation Data'!O26=-999,"NA",'Sanitation Data'!O26),"-")</f>
        <v>-</v>
      </c>
      <c r="AH27" s="32" t="str">
        <f>IF(ISNUMBER('Sanitation Data'!P26),IF('Sanitation Data'!P26=-999,"NA",'Sanitation Data'!P26),"-")</f>
        <v>-</v>
      </c>
      <c r="AI27" s="32" t="str">
        <f>IF(ISNUMBER('Sanitation Data'!Q26),IF('Sanitation Data'!Q26=-999,"NA",'Sanitation Data'!Q26),"-")</f>
        <v>-</v>
      </c>
      <c r="AJ27" s="32" t="str">
        <f>IF(ISNUMBER('Sanitation Data'!R26),IF('Sanitation Data'!R26=-999,"NA",'Sanitation Data'!R26),"-")</f>
        <v>-</v>
      </c>
      <c r="AK27" s="32" t="str">
        <f>IF(ISNUMBER('Sanitation Data'!S26),IF('Sanitation Data'!S26=-999,"NA",'Sanitation Data'!S26),"-")</f>
        <v>-</v>
      </c>
      <c r="AL27" s="32" t="str">
        <f>IF(ISNUMBER('Sanitation Data'!T26),IF('Sanitation Data'!T26=-999,"NA",'Sanitation Data'!T26),"-")</f>
        <v>-</v>
      </c>
      <c r="AM27" s="32">
        <f>IF(ISNUMBER('Sanitation Data'!U26),IF('Sanitation Data'!U26=-999,"NA",'Sanitation Data'!U26),"-")</f>
        <v>22.033333333333331</v>
      </c>
      <c r="AN27" s="32">
        <f>IF(ISNUMBER('Sanitation Data'!V26),IF('Sanitation Data'!V26=-999,"NA",'Sanitation Data'!V26),"-")</f>
        <v>77.966666666666669</v>
      </c>
      <c r="AO27" s="32" t="str">
        <f>IF(ISNUMBER('Sanitation Data'!W26),IF('Sanitation Data'!W26=-999,"NA",'Sanitation Data'!W26),"-")</f>
        <v>-</v>
      </c>
      <c r="AP27" s="32" t="str">
        <f>IF(ISNUMBER('Sanitation Data'!X26),IF('Sanitation Data'!X26=-999,"NA",'Sanitation Data'!X26),"-")</f>
        <v>-</v>
      </c>
      <c r="AQ27" s="32" t="str">
        <f>IF(ISNUMBER('Sanitation Data'!Y26),IF('Sanitation Data'!Y26=-999,"NA",'Sanitation Data'!Y26),"-")</f>
        <v>-</v>
      </c>
      <c r="AR27" s="32" t="str">
        <f>IF(ISNUMBER('Hygiene Data'!H26),IF('Hygiene Data'!H26=-999,"NA",'Hygiene Data'!H26),"-")</f>
        <v>-</v>
      </c>
      <c r="AS27" s="32" t="str">
        <f>IF(ISNUMBER('Hygiene Data'!I26),IF('Hygiene Data'!I26=-999,"NA",'Hygiene Data'!I26),"-")</f>
        <v>-</v>
      </c>
      <c r="AT27" s="32" t="str">
        <f>IF(ISNUMBER('Hygiene Data'!J26),IF('Hygiene Data'!J26=-999,"NA",'Hygiene Data'!J26),"-")</f>
        <v>-</v>
      </c>
      <c r="AU27" s="32" t="str">
        <f>IF(ISNUMBER('Hygiene Data'!K26),IF('Hygiene Data'!K26=-999,"NA",'Hygiene Data'!K26),"-")</f>
        <v>-</v>
      </c>
      <c r="AV27" s="32" t="str">
        <f>IF(ISNUMBER('Hygiene Data'!L26),IF('Hygiene Data'!L26=-999,"NA",'Hygiene Data'!L26),"-")</f>
        <v>-</v>
      </c>
      <c r="AW27" s="32" t="str">
        <f>IF(ISNUMBER('Hygiene Data'!M26),IF('Hygiene Data'!M26=-999,"NA",'Hygiene Data'!M26),"-")</f>
        <v>-</v>
      </c>
      <c r="AX27" s="32" t="str">
        <f>IF(ISNUMBER('Hygiene Data'!N26),IF('Hygiene Data'!N26=-999,"NA",'Hygiene Data'!N26),"-")</f>
        <v>-</v>
      </c>
      <c r="AY27" s="32" t="str">
        <f>IF(ISNUMBER('Hygiene Data'!O26),IF('Hygiene Data'!O26=-999,"NA",'Hygiene Data'!O26),"-")</f>
        <v>-</v>
      </c>
      <c r="AZ27" s="32" t="str">
        <f>IF(ISNUMBER('Hygiene Data'!P26),IF('Hygiene Data'!P26=-999,"NA",'Hygiene Data'!P26),"-")</f>
        <v>-</v>
      </c>
      <c r="BA27" s="32" t="str">
        <f>IF(ISNUMBER('Hygiene Data'!Q26),IF('Hygiene Data'!Q26=-999,"NA",'Hygiene Data'!Q26),"-")</f>
        <v>-</v>
      </c>
      <c r="BB27" s="32" t="str">
        <f>IF(ISNUMBER('Hygiene Data'!R26),IF('Hygiene Data'!R26=-999,"NA",'Hygiene Data'!R26),"-")</f>
        <v>-</v>
      </c>
      <c r="BC27" s="32" t="str">
        <f>IF(ISNUMBER('Hygiene Data'!S26),IF('Hygiene Data'!S26=-999,"NA",'Hygiene Data'!S26),"-")</f>
        <v>-</v>
      </c>
      <c r="BD27" s="32" t="str">
        <f>IF(ISNUMBER('Hygiene Data'!T26),IF('Hygiene Data'!T26=-999,"NA",'Hygiene Data'!T26),"-")</f>
        <v>-</v>
      </c>
      <c r="BE27" s="32" t="str">
        <f>IF(ISNUMBER('Hygiene Data'!U26),IF('Hygiene Data'!U26=-999,"NA",'Hygiene Data'!U26),"-")</f>
        <v>-</v>
      </c>
      <c r="BF27" s="32" t="str">
        <f>IF(ISNUMBER('Hygiene Data'!V26),IF('Hygiene Data'!V26=-999,"NA",'Hygiene Data'!V26),"-")</f>
        <v>-</v>
      </c>
      <c r="BG27" s="32" t="str">
        <f>IF(ISNUMBER('Hygiene Data'!W26),IF('Hygiene Data'!W26=-999,"NA",'Hygiene Data'!W26),"-")</f>
        <v>-</v>
      </c>
      <c r="BH27" s="32" t="str">
        <f>IF(ISNUMBER('Hygiene Data'!X26),IF('Hygiene Data'!X26=-999,"NA",'Hygiene Data'!X26),"-")</f>
        <v>-</v>
      </c>
      <c r="BI27" s="32" t="str">
        <f>IF(ISNUMBER('Hygiene Data'!Y26),IF('Hygiene Data'!Y26=-999,"NA",'Hygiene Data'!Y26),"-")</f>
        <v>-</v>
      </c>
    </row>
    <row r="28" spans="1:61" s="2" customFormat="1" ht="12">
      <c r="A28" s="4" t="str">
        <f>'Water Data'!A27</f>
        <v>Chile</v>
      </c>
      <c r="B28" s="3">
        <f>'Water Data'!B27</f>
        <v>2016</v>
      </c>
      <c r="C28" s="33">
        <f>IF(ISNUMBER('Water Data'!C27),'Water Data'!C27,"-")</f>
        <v>3761.653076171875</v>
      </c>
      <c r="D28" s="33">
        <f>IF(ISNUMBER('Water Data'!D27),'Water Data'!D27,"-")</f>
        <v>89.697006225585938</v>
      </c>
      <c r="E28" s="33">
        <f>IF(ISNUMBER('Water Data'!E27),'Water Data'!E27,"-")</f>
        <v>19.382091522216797</v>
      </c>
      <c r="F28" s="33">
        <f>IF(ISNUMBER('Water Data'!F27),'Water Data'!F27,"-")</f>
        <v>39.789581298828125</v>
      </c>
      <c r="G28" s="33">
        <f>IF(ISNUMBER('Water Data'!G27),'Water Data'!G27,"-")</f>
        <v>40.828327178955078</v>
      </c>
      <c r="H28" s="32" t="str">
        <f>IF(ISNUMBER('Water Data'!H27),IF('Water Data'!H27=-999,"NA",'Water Data'!H27),"-")</f>
        <v>-</v>
      </c>
      <c r="I28" s="32">
        <f>IF(ISNUMBER('Water Data'!I27),IF('Water Data'!I27=-999,"NA",'Water Data'!I27),"-")</f>
        <v>96.371428571428623</v>
      </c>
      <c r="J28" s="32">
        <f>IF(ISNUMBER('Water Data'!J27),IF('Water Data'!J27=-999,"NA",'Water Data'!J27),"-")</f>
        <v>3.628571428571377</v>
      </c>
      <c r="K28" s="32" t="str">
        <f>IF(ISNUMBER('Water Data'!K27),IF('Water Data'!K27=-999,"NA",'Water Data'!K27),"-")</f>
        <v>-</v>
      </c>
      <c r="L28" s="32">
        <f>IF(ISNUMBER('Water Data'!L27),IF('Water Data'!L27=-999,"NA",'Water Data'!L27),"-")</f>
        <v>99.745498199279723</v>
      </c>
      <c r="M28" s="32">
        <f>IF(ISNUMBER('Water Data'!M27),IF('Water Data'!M27=-999,"NA",'Water Data'!M27),"-")</f>
        <v>0.25450180072027712</v>
      </c>
      <c r="N28" s="32" t="str">
        <f>IF(ISNUMBER('Water Data'!N27),IF('Water Data'!N27=-999,"NA",'Water Data'!N27),"-")</f>
        <v>-</v>
      </c>
      <c r="O28" s="32">
        <f>IF(ISNUMBER('Water Data'!O27),IF('Water Data'!O27=-999,"NA",'Water Data'!O27),"-")</f>
        <v>90.338870431893611</v>
      </c>
      <c r="P28" s="32">
        <f>IF(ISNUMBER('Water Data'!P27),IF('Water Data'!P27=-999,"NA",'Water Data'!P27),"-")</f>
        <v>9.6611295681063893</v>
      </c>
      <c r="Q28" s="32" t="str">
        <f>IF(ISNUMBER('Water Data'!Q27),IF('Water Data'!Q27=-999,"NA",'Water Data'!Q27),"-")</f>
        <v>-</v>
      </c>
      <c r="R28" s="32" t="str">
        <f>IF(ISNUMBER('Water Data'!R27),IF('Water Data'!R27=-999,"NA",'Water Data'!R27),"-")</f>
        <v>-</v>
      </c>
      <c r="S28" s="32" t="str">
        <f>IF(ISNUMBER('Water Data'!S27),IF('Water Data'!S27=-999,"NA",'Water Data'!S27),"-")</f>
        <v>-</v>
      </c>
      <c r="T28" s="32" t="str">
        <f>IF(ISNUMBER('Water Data'!T27),IF('Water Data'!T27=-999,"NA",'Water Data'!T27),"-")</f>
        <v>-</v>
      </c>
      <c r="U28" s="32">
        <f>IF(ISNUMBER('Water Data'!U27),IF('Water Data'!U27=-999,"NA",'Water Data'!U27),"-")</f>
        <v>96.330089528999565</v>
      </c>
      <c r="V28" s="32">
        <f>IF(ISNUMBER('Water Data'!V27),IF('Water Data'!V27=-999,"NA",'Water Data'!V27),"-")</f>
        <v>3.6699104710004349</v>
      </c>
      <c r="W28" s="32" t="str">
        <f>IF(ISNUMBER('Water Data'!W27),IF('Water Data'!W27=-999,"NA",'Water Data'!W27),"-")</f>
        <v>-</v>
      </c>
      <c r="X28" s="32" t="str">
        <f>IF(ISNUMBER('Water Data'!X27),IF('Water Data'!X27=-999,"NA",'Water Data'!X27),"-")</f>
        <v>-</v>
      </c>
      <c r="Y28" s="32" t="str">
        <f>IF(ISNUMBER('Water Data'!Y27),IF('Water Data'!Y27=-999,"NA",'Water Data'!Y27),"-")</f>
        <v>-</v>
      </c>
      <c r="Z28" s="32">
        <f>IF(ISNUMBER('Sanitation Data'!H27),IF('Sanitation Data'!H27=-999,"NA",'Sanitation Data'!H27),"-")</f>
        <v>95.6</v>
      </c>
      <c r="AA28" s="32">
        <f>IF(ISNUMBER('Sanitation Data'!I27),IF('Sanitation Data'!I27=-999,"NA",'Sanitation Data'!I27),"-")</f>
        <v>0.70000000000000284</v>
      </c>
      <c r="AB28" s="32">
        <f>IF(ISNUMBER('Sanitation Data'!J27),IF('Sanitation Data'!J27=-999,"NA",'Sanitation Data'!J27),"-")</f>
        <v>3.7000000000000028</v>
      </c>
      <c r="AC28" s="32">
        <f>IF(ISNUMBER('Sanitation Data'!K27),IF('Sanitation Data'!K27=-999,"NA",'Sanitation Data'!K27),"-")</f>
        <v>97.899159663865547</v>
      </c>
      <c r="AD28" s="32">
        <f>IF(ISNUMBER('Sanitation Data'!L27),IF('Sanitation Data'!L27=-999,"NA",'Sanitation Data'!L27),"-")</f>
        <v>1.8907563025210119</v>
      </c>
      <c r="AE28" s="32">
        <f>IF(ISNUMBER('Sanitation Data'!M27),IF('Sanitation Data'!M27=-999,"NA",'Sanitation Data'!M27),"-")</f>
        <v>0.21008403361344111</v>
      </c>
      <c r="AF28" s="32">
        <f>IF(ISNUMBER('Sanitation Data'!N27),IF('Sanitation Data'!N27=-999,"NA",'Sanitation Data'!N27),"-")</f>
        <v>91.472868217054256</v>
      </c>
      <c r="AG28" s="32" t="str">
        <f>IF(ISNUMBER('Sanitation Data'!O27),IF('Sanitation Data'!O27=-999,"NA",'Sanitation Data'!O27),"-")</f>
        <v>-</v>
      </c>
      <c r="AH28" s="32" t="str">
        <f>IF(ISNUMBER('Sanitation Data'!P27),IF('Sanitation Data'!P27=-999,"NA",'Sanitation Data'!P27),"-")</f>
        <v>-</v>
      </c>
      <c r="AI28" s="32" t="str">
        <f>IF(ISNUMBER('Sanitation Data'!Q27),IF('Sanitation Data'!Q27=-999,"NA",'Sanitation Data'!Q27),"-")</f>
        <v>-</v>
      </c>
      <c r="AJ28" s="32" t="str">
        <f>IF(ISNUMBER('Sanitation Data'!R27),IF('Sanitation Data'!R27=-999,"NA",'Sanitation Data'!R27),"-")</f>
        <v>-</v>
      </c>
      <c r="AK28" s="32" t="str">
        <f>IF(ISNUMBER('Sanitation Data'!S27),IF('Sanitation Data'!S27=-999,"NA",'Sanitation Data'!S27),"-")</f>
        <v>-</v>
      </c>
      <c r="AL28" s="32">
        <f>IF(ISNUMBER('Sanitation Data'!T27),IF('Sanitation Data'!T27=-999,"NA",'Sanitation Data'!T27),"-")</f>
        <v>95.640326975476839</v>
      </c>
      <c r="AM28" s="32">
        <f>IF(ISNUMBER('Sanitation Data'!U27),IF('Sanitation Data'!U27=-999,"NA",'Sanitation Data'!U27),"-")</f>
        <v>0.68119891008174704</v>
      </c>
      <c r="AN28" s="32">
        <f>IF(ISNUMBER('Sanitation Data'!V27),IF('Sanitation Data'!V27=-999,"NA",'Sanitation Data'!V27),"-")</f>
        <v>3.6784741144414141</v>
      </c>
      <c r="AO28" s="32" t="str">
        <f>IF(ISNUMBER('Sanitation Data'!W27),IF('Sanitation Data'!W27=-999,"NA",'Sanitation Data'!W27),"-")</f>
        <v>-</v>
      </c>
      <c r="AP28" s="32" t="str">
        <f>IF(ISNUMBER('Sanitation Data'!X27),IF('Sanitation Data'!X27=-999,"NA",'Sanitation Data'!X27),"-")</f>
        <v>-</v>
      </c>
      <c r="AQ28" s="32" t="str">
        <f>IF(ISNUMBER('Sanitation Data'!Y27),IF('Sanitation Data'!Y27=-999,"NA",'Sanitation Data'!Y27),"-")</f>
        <v>-</v>
      </c>
      <c r="AR28" s="32" t="str">
        <f>IF(ISNUMBER('Hygiene Data'!H27),IF('Hygiene Data'!H27=-999,"NA",'Hygiene Data'!H27),"-")</f>
        <v>-</v>
      </c>
      <c r="AS28" s="32" t="str">
        <f>IF(ISNUMBER('Hygiene Data'!I27),IF('Hygiene Data'!I27=-999,"NA",'Hygiene Data'!I27),"-")</f>
        <v>-</v>
      </c>
      <c r="AT28" s="32" t="str">
        <f>IF(ISNUMBER('Hygiene Data'!J27),IF('Hygiene Data'!J27=-999,"NA",'Hygiene Data'!J27),"-")</f>
        <v>-</v>
      </c>
      <c r="AU28" s="32" t="str">
        <f>IF(ISNUMBER('Hygiene Data'!K27),IF('Hygiene Data'!K27=-999,"NA",'Hygiene Data'!K27),"-")</f>
        <v>-</v>
      </c>
      <c r="AV28" s="32" t="str">
        <f>IF(ISNUMBER('Hygiene Data'!L27),IF('Hygiene Data'!L27=-999,"NA",'Hygiene Data'!L27),"-")</f>
        <v>-</v>
      </c>
      <c r="AW28" s="32" t="str">
        <f>IF(ISNUMBER('Hygiene Data'!M27),IF('Hygiene Data'!M27=-999,"NA",'Hygiene Data'!M27),"-")</f>
        <v>-</v>
      </c>
      <c r="AX28" s="32" t="str">
        <f>IF(ISNUMBER('Hygiene Data'!N27),IF('Hygiene Data'!N27=-999,"NA",'Hygiene Data'!N27),"-")</f>
        <v>-</v>
      </c>
      <c r="AY28" s="32" t="str">
        <f>IF(ISNUMBER('Hygiene Data'!O27),IF('Hygiene Data'!O27=-999,"NA",'Hygiene Data'!O27),"-")</f>
        <v>-</v>
      </c>
      <c r="AZ28" s="32" t="str">
        <f>IF(ISNUMBER('Hygiene Data'!P27),IF('Hygiene Data'!P27=-999,"NA",'Hygiene Data'!P27),"-")</f>
        <v>-</v>
      </c>
      <c r="BA28" s="32" t="str">
        <f>IF(ISNUMBER('Hygiene Data'!Q27),IF('Hygiene Data'!Q27=-999,"NA",'Hygiene Data'!Q27),"-")</f>
        <v>-</v>
      </c>
      <c r="BB28" s="32" t="str">
        <f>IF(ISNUMBER('Hygiene Data'!R27),IF('Hygiene Data'!R27=-999,"NA",'Hygiene Data'!R27),"-")</f>
        <v>-</v>
      </c>
      <c r="BC28" s="32" t="str">
        <f>IF(ISNUMBER('Hygiene Data'!S27),IF('Hygiene Data'!S27=-999,"NA",'Hygiene Data'!S27),"-")</f>
        <v>-</v>
      </c>
      <c r="BD28" s="32" t="str">
        <f>IF(ISNUMBER('Hygiene Data'!T27),IF('Hygiene Data'!T27=-999,"NA",'Hygiene Data'!T27),"-")</f>
        <v>-</v>
      </c>
      <c r="BE28" s="32" t="str">
        <f>IF(ISNUMBER('Hygiene Data'!U27),IF('Hygiene Data'!U27=-999,"NA",'Hygiene Data'!U27),"-")</f>
        <v>-</v>
      </c>
      <c r="BF28" s="32" t="str">
        <f>IF(ISNUMBER('Hygiene Data'!V27),IF('Hygiene Data'!V27=-999,"NA",'Hygiene Data'!V27),"-")</f>
        <v>-</v>
      </c>
      <c r="BG28" s="32" t="str">
        <f>IF(ISNUMBER('Hygiene Data'!W27),IF('Hygiene Data'!W27=-999,"NA",'Hygiene Data'!W27),"-")</f>
        <v>-</v>
      </c>
      <c r="BH28" s="32" t="str">
        <f>IF(ISNUMBER('Hygiene Data'!X27),IF('Hygiene Data'!X27=-999,"NA",'Hygiene Data'!X27),"-")</f>
        <v>-</v>
      </c>
      <c r="BI28" s="32" t="str">
        <f>IF(ISNUMBER('Hygiene Data'!Y27),IF('Hygiene Data'!Y27=-999,"NA",'Hygiene Data'!Y27),"-")</f>
        <v>-</v>
      </c>
    </row>
    <row r="29" spans="1:61" s="2" customFormat="1" ht="12">
      <c r="A29" s="4" t="str">
        <f>'Water Data'!A28</f>
        <v>China</v>
      </c>
      <c r="B29" s="3">
        <f>'Water Data'!B28</f>
        <v>2016</v>
      </c>
      <c r="C29" s="33">
        <f>IF(ISNUMBER('Water Data'!C28),'Water Data'!C28,"-")</f>
        <v>242331.5625</v>
      </c>
      <c r="D29" s="33">
        <f>IF(ISNUMBER('Water Data'!D28),'Water Data'!D28,"-")</f>
        <v>56.778003692626953</v>
      </c>
      <c r="E29" s="33">
        <f>IF(ISNUMBER('Water Data'!E28),'Water Data'!E28,"-")</f>
        <v>21.027639389038086</v>
      </c>
      <c r="F29" s="33">
        <f>IF(ISNUMBER('Water Data'!F28),'Water Data'!F28,"-")</f>
        <v>40.175567626953125</v>
      </c>
      <c r="G29" s="33">
        <f>IF(ISNUMBER('Water Data'!G28),'Water Data'!G28,"-")</f>
        <v>38.796794891357422</v>
      </c>
      <c r="H29" s="32" t="str">
        <f>IF(ISNUMBER('Water Data'!H28),IF('Water Data'!H28=-999,"NA",'Water Data'!H28),"-")</f>
        <v>-</v>
      </c>
      <c r="I29" s="32">
        <f>IF(ISNUMBER('Water Data'!I28),IF('Water Data'!I28=-999,"NA",'Water Data'!I28),"-")</f>
        <v>96.766666666666666</v>
      </c>
      <c r="J29" s="32">
        <f>IF(ISNUMBER('Water Data'!J28),IF('Water Data'!J28=-999,"NA",'Water Data'!J28),"-")</f>
        <v>3.2333333333333338</v>
      </c>
      <c r="K29" s="32" t="str">
        <f>IF(ISNUMBER('Water Data'!K28),IF('Water Data'!K28=-999,"NA",'Water Data'!K28),"-")</f>
        <v>-</v>
      </c>
      <c r="L29" s="32" t="str">
        <f>IF(ISNUMBER('Water Data'!L28),IF('Water Data'!L28=-999,"NA",'Water Data'!L28),"-")</f>
        <v>-</v>
      </c>
      <c r="M29" s="32" t="str">
        <f>IF(ISNUMBER('Water Data'!M28),IF('Water Data'!M28=-999,"NA",'Water Data'!M28),"-")</f>
        <v>-</v>
      </c>
      <c r="N29" s="32" t="str">
        <f>IF(ISNUMBER('Water Data'!N28),IF('Water Data'!N28=-999,"NA",'Water Data'!N28),"-")</f>
        <v>-</v>
      </c>
      <c r="O29" s="32" t="str">
        <f>IF(ISNUMBER('Water Data'!O28),IF('Water Data'!O28=-999,"NA",'Water Data'!O28),"-")</f>
        <v>-</v>
      </c>
      <c r="P29" s="32" t="str">
        <f>IF(ISNUMBER('Water Data'!P28),IF('Water Data'!P28=-999,"NA",'Water Data'!P28),"-")</f>
        <v>-</v>
      </c>
      <c r="Q29" s="32" t="str">
        <f>IF(ISNUMBER('Water Data'!Q28),IF('Water Data'!Q28=-999,"NA",'Water Data'!Q28),"-")</f>
        <v>-</v>
      </c>
      <c r="R29" s="32" t="str">
        <f>IF(ISNUMBER('Water Data'!R28),IF('Water Data'!R28=-999,"NA",'Water Data'!R28),"-")</f>
        <v>-</v>
      </c>
      <c r="S29" s="32" t="str">
        <f>IF(ISNUMBER('Water Data'!S28),IF('Water Data'!S28=-999,"NA",'Water Data'!S28),"-")</f>
        <v>-</v>
      </c>
      <c r="T29" s="32" t="str">
        <f>IF(ISNUMBER('Water Data'!T28),IF('Water Data'!T28=-999,"NA",'Water Data'!T28),"-")</f>
        <v>-</v>
      </c>
      <c r="U29" s="32" t="str">
        <f>IF(ISNUMBER('Water Data'!U28),IF('Water Data'!U28=-999,"NA",'Water Data'!U28),"-")</f>
        <v>-</v>
      </c>
      <c r="V29" s="32" t="str">
        <f>IF(ISNUMBER('Water Data'!V28),IF('Water Data'!V28=-999,"NA",'Water Data'!V28),"-")</f>
        <v>-</v>
      </c>
      <c r="W29" s="32" t="str">
        <f>IF(ISNUMBER('Water Data'!W28),IF('Water Data'!W28=-999,"NA",'Water Data'!W28),"-")</f>
        <v>-</v>
      </c>
      <c r="X29" s="32" t="str">
        <f>IF(ISNUMBER('Water Data'!X28),IF('Water Data'!X28=-999,"NA",'Water Data'!X28),"-")</f>
        <v>-</v>
      </c>
      <c r="Y29" s="32" t="str">
        <f>IF(ISNUMBER('Water Data'!Y28),IF('Water Data'!Y28=-999,"NA",'Water Data'!Y28),"-")</f>
        <v>-</v>
      </c>
      <c r="Z29" s="32" t="str">
        <f>IF(ISNUMBER('Sanitation Data'!H28),IF('Sanitation Data'!H28=-999,"NA",'Sanitation Data'!H28),"-")</f>
        <v>-</v>
      </c>
      <c r="AA29" s="32">
        <f>IF(ISNUMBER('Sanitation Data'!I28),IF('Sanitation Data'!I28=-999,"NA",'Sanitation Data'!I28),"-")</f>
        <v>58.066666666666663</v>
      </c>
      <c r="AB29" s="32">
        <f>IF(ISNUMBER('Sanitation Data'!J28),IF('Sanitation Data'!J28=-999,"NA",'Sanitation Data'!J28),"-")</f>
        <v>41.933333333333337</v>
      </c>
      <c r="AC29" s="32" t="str">
        <f>IF(ISNUMBER('Sanitation Data'!K28),IF('Sanitation Data'!K28=-999,"NA",'Sanitation Data'!K28),"-")</f>
        <v>-</v>
      </c>
      <c r="AD29" s="32" t="str">
        <f>IF(ISNUMBER('Sanitation Data'!L28),IF('Sanitation Data'!L28=-999,"NA",'Sanitation Data'!L28),"-")</f>
        <v>-</v>
      </c>
      <c r="AE29" s="32" t="str">
        <f>IF(ISNUMBER('Sanitation Data'!M28),IF('Sanitation Data'!M28=-999,"NA",'Sanitation Data'!M28),"-")</f>
        <v>-</v>
      </c>
      <c r="AF29" s="32" t="str">
        <f>IF(ISNUMBER('Sanitation Data'!N28),IF('Sanitation Data'!N28=-999,"NA",'Sanitation Data'!N28),"-")</f>
        <v>-</v>
      </c>
      <c r="AG29" s="32" t="str">
        <f>IF(ISNUMBER('Sanitation Data'!O28),IF('Sanitation Data'!O28=-999,"NA",'Sanitation Data'!O28),"-")</f>
        <v>-</v>
      </c>
      <c r="AH29" s="32" t="str">
        <f>IF(ISNUMBER('Sanitation Data'!P28),IF('Sanitation Data'!P28=-999,"NA",'Sanitation Data'!P28),"-")</f>
        <v>-</v>
      </c>
      <c r="AI29" s="32" t="str">
        <f>IF(ISNUMBER('Sanitation Data'!Q28),IF('Sanitation Data'!Q28=-999,"NA",'Sanitation Data'!Q28),"-")</f>
        <v>-</v>
      </c>
      <c r="AJ29" s="32" t="str">
        <f>IF(ISNUMBER('Sanitation Data'!R28),IF('Sanitation Data'!R28=-999,"NA",'Sanitation Data'!R28),"-")</f>
        <v>-</v>
      </c>
      <c r="AK29" s="32" t="str">
        <f>IF(ISNUMBER('Sanitation Data'!S28),IF('Sanitation Data'!S28=-999,"NA",'Sanitation Data'!S28),"-")</f>
        <v>-</v>
      </c>
      <c r="AL29" s="32" t="str">
        <f>IF(ISNUMBER('Sanitation Data'!T28),IF('Sanitation Data'!T28=-999,"NA",'Sanitation Data'!T28),"-")</f>
        <v>-</v>
      </c>
      <c r="AM29" s="32" t="str">
        <f>IF(ISNUMBER('Sanitation Data'!U28),IF('Sanitation Data'!U28=-999,"NA",'Sanitation Data'!U28),"-")</f>
        <v>-</v>
      </c>
      <c r="AN29" s="32" t="str">
        <f>IF(ISNUMBER('Sanitation Data'!V28),IF('Sanitation Data'!V28=-999,"NA",'Sanitation Data'!V28),"-")</f>
        <v>-</v>
      </c>
      <c r="AO29" s="32" t="str">
        <f>IF(ISNUMBER('Sanitation Data'!W28),IF('Sanitation Data'!W28=-999,"NA",'Sanitation Data'!W28),"-")</f>
        <v>-</v>
      </c>
      <c r="AP29" s="32" t="str">
        <f>IF(ISNUMBER('Sanitation Data'!X28),IF('Sanitation Data'!X28=-999,"NA",'Sanitation Data'!X28),"-")</f>
        <v>-</v>
      </c>
      <c r="AQ29" s="32" t="str">
        <f>IF(ISNUMBER('Sanitation Data'!Y28),IF('Sanitation Data'!Y28=-999,"NA",'Sanitation Data'!Y28),"-")</f>
        <v>-</v>
      </c>
      <c r="AR29" s="32" t="str">
        <f>IF(ISNUMBER('Hygiene Data'!H28),IF('Hygiene Data'!H28=-999,"NA",'Hygiene Data'!H28),"-")</f>
        <v>-</v>
      </c>
      <c r="AS29" s="32" t="str">
        <f>IF(ISNUMBER('Hygiene Data'!I28),IF('Hygiene Data'!I28=-999,"NA",'Hygiene Data'!I28),"-")</f>
        <v>-</v>
      </c>
      <c r="AT29" s="32" t="str">
        <f>IF(ISNUMBER('Hygiene Data'!J28),IF('Hygiene Data'!J28=-999,"NA",'Hygiene Data'!J28),"-")</f>
        <v>-</v>
      </c>
      <c r="AU29" s="32" t="str">
        <f>IF(ISNUMBER('Hygiene Data'!K28),IF('Hygiene Data'!K28=-999,"NA",'Hygiene Data'!K28),"-")</f>
        <v>-</v>
      </c>
      <c r="AV29" s="32" t="str">
        <f>IF(ISNUMBER('Hygiene Data'!L28),IF('Hygiene Data'!L28=-999,"NA",'Hygiene Data'!L28),"-")</f>
        <v>-</v>
      </c>
      <c r="AW29" s="32" t="str">
        <f>IF(ISNUMBER('Hygiene Data'!M28),IF('Hygiene Data'!M28=-999,"NA",'Hygiene Data'!M28),"-")</f>
        <v>-</v>
      </c>
      <c r="AX29" s="32" t="str">
        <f>IF(ISNUMBER('Hygiene Data'!N28),IF('Hygiene Data'!N28=-999,"NA",'Hygiene Data'!N28),"-")</f>
        <v>-</v>
      </c>
      <c r="AY29" s="32" t="str">
        <f>IF(ISNUMBER('Hygiene Data'!O28),IF('Hygiene Data'!O28=-999,"NA",'Hygiene Data'!O28),"-")</f>
        <v>-</v>
      </c>
      <c r="AZ29" s="32" t="str">
        <f>IF(ISNUMBER('Hygiene Data'!P28),IF('Hygiene Data'!P28=-999,"NA",'Hygiene Data'!P28),"-")</f>
        <v>-</v>
      </c>
      <c r="BA29" s="32" t="str">
        <f>IF(ISNUMBER('Hygiene Data'!Q28),IF('Hygiene Data'!Q28=-999,"NA",'Hygiene Data'!Q28),"-")</f>
        <v>-</v>
      </c>
      <c r="BB29" s="32" t="str">
        <f>IF(ISNUMBER('Hygiene Data'!R28),IF('Hygiene Data'!R28=-999,"NA",'Hygiene Data'!R28),"-")</f>
        <v>-</v>
      </c>
      <c r="BC29" s="32" t="str">
        <f>IF(ISNUMBER('Hygiene Data'!S28),IF('Hygiene Data'!S28=-999,"NA",'Hygiene Data'!S28),"-")</f>
        <v>-</v>
      </c>
      <c r="BD29" s="32" t="str">
        <f>IF(ISNUMBER('Hygiene Data'!T28),IF('Hygiene Data'!T28=-999,"NA",'Hygiene Data'!T28),"-")</f>
        <v>-</v>
      </c>
      <c r="BE29" s="32" t="str">
        <f>IF(ISNUMBER('Hygiene Data'!U28),IF('Hygiene Data'!U28=-999,"NA",'Hygiene Data'!U28),"-")</f>
        <v>-</v>
      </c>
      <c r="BF29" s="32" t="str">
        <f>IF(ISNUMBER('Hygiene Data'!V28),IF('Hygiene Data'!V28=-999,"NA",'Hygiene Data'!V28),"-")</f>
        <v>-</v>
      </c>
      <c r="BG29" s="32" t="str">
        <f>IF(ISNUMBER('Hygiene Data'!W28),IF('Hygiene Data'!W28=-999,"NA",'Hygiene Data'!W28),"-")</f>
        <v>-</v>
      </c>
      <c r="BH29" s="32" t="str">
        <f>IF(ISNUMBER('Hygiene Data'!X28),IF('Hygiene Data'!X28=-999,"NA",'Hygiene Data'!X28),"-")</f>
        <v>-</v>
      </c>
      <c r="BI29" s="32" t="str">
        <f>IF(ISNUMBER('Hygiene Data'!Y28),IF('Hygiene Data'!Y28=-999,"NA",'Hygiene Data'!Y28),"-")</f>
        <v>-</v>
      </c>
    </row>
    <row r="30" spans="1:61" s="2" customFormat="1" ht="12">
      <c r="A30" s="4" t="str">
        <f>'Water Data'!A29</f>
        <v>China, Hong Kong Special Administrative Region</v>
      </c>
      <c r="B30" s="3">
        <f>'Water Data'!B29</f>
        <v>2016</v>
      </c>
      <c r="C30" s="33">
        <f>IF(ISNUMBER('Water Data'!C29),'Water Data'!C29,"-")</f>
        <v>853.031982421875</v>
      </c>
      <c r="D30" s="33">
        <f>IF(ISNUMBER('Water Data'!D29),'Water Data'!D29,"-")</f>
        <v>100</v>
      </c>
      <c r="E30" s="33">
        <f>IF(ISNUMBER('Water Data'!E29),'Water Data'!E29,"-")</f>
        <v>20.266061782836914</v>
      </c>
      <c r="F30" s="33">
        <f>IF(ISNUMBER('Water Data'!F29),'Water Data'!F29,"-")</f>
        <v>37.287464141845703</v>
      </c>
      <c r="G30" s="33">
        <f>IF(ISNUMBER('Water Data'!G29),'Water Data'!G29,"-")</f>
        <v>42.44647216796875</v>
      </c>
      <c r="H30" s="32">
        <f>IF(ISNUMBER('Water Data'!H29),IF('Water Data'!H29=-999,"NA",'Water Data'!H29),"-")</f>
        <v>100</v>
      </c>
      <c r="I30" s="32">
        <f>IF(ISNUMBER('Water Data'!I29),IF('Water Data'!I29=-999,"NA",'Water Data'!I29),"-")</f>
        <v>0</v>
      </c>
      <c r="J30" s="32">
        <f>IF(ISNUMBER('Water Data'!J29),IF('Water Data'!J29=-999,"NA",'Water Data'!J29),"-")</f>
        <v>0</v>
      </c>
      <c r="K30" s="32">
        <f>IF(ISNUMBER('Water Data'!K29),IF('Water Data'!K29=-999,"NA",'Water Data'!K29),"-")</f>
        <v>100</v>
      </c>
      <c r="L30" s="32">
        <f>IF(ISNUMBER('Water Data'!L29),IF('Water Data'!L29=-999,"NA",'Water Data'!L29),"-")</f>
        <v>0</v>
      </c>
      <c r="M30" s="32">
        <f>IF(ISNUMBER('Water Data'!M29),IF('Water Data'!M29=-999,"NA",'Water Data'!M29),"-")</f>
        <v>0</v>
      </c>
      <c r="N30" s="32" t="str">
        <f>IF(ISNUMBER('Water Data'!N29),IF('Water Data'!N29=-999,"NA",'Water Data'!N29),"-")</f>
        <v>NA</v>
      </c>
      <c r="O30" s="32" t="str">
        <f>IF(ISNUMBER('Water Data'!O29),IF('Water Data'!O29=-999,"NA",'Water Data'!O29),"-")</f>
        <v>NA</v>
      </c>
      <c r="P30" s="32" t="str">
        <f>IF(ISNUMBER('Water Data'!P29),IF('Water Data'!P29=-999,"NA",'Water Data'!P29),"-")</f>
        <v>NA</v>
      </c>
      <c r="Q30" s="32" t="str">
        <f>IF(ISNUMBER('Water Data'!Q29),IF('Water Data'!Q29=-999,"NA",'Water Data'!Q29),"-")</f>
        <v>-</v>
      </c>
      <c r="R30" s="32" t="str">
        <f>IF(ISNUMBER('Water Data'!R29),IF('Water Data'!R29=-999,"NA",'Water Data'!R29),"-")</f>
        <v>-</v>
      </c>
      <c r="S30" s="32" t="str">
        <f>IF(ISNUMBER('Water Data'!S29),IF('Water Data'!S29=-999,"NA",'Water Data'!S29),"-")</f>
        <v>-</v>
      </c>
      <c r="T30" s="32">
        <f>IF(ISNUMBER('Water Data'!T29),IF('Water Data'!T29=-999,"NA",'Water Data'!T29),"-")</f>
        <v>100</v>
      </c>
      <c r="U30" s="32">
        <f>IF(ISNUMBER('Water Data'!U29),IF('Water Data'!U29=-999,"NA",'Water Data'!U29),"-")</f>
        <v>0</v>
      </c>
      <c r="V30" s="32">
        <f>IF(ISNUMBER('Water Data'!V29),IF('Water Data'!V29=-999,"NA",'Water Data'!V29),"-")</f>
        <v>0</v>
      </c>
      <c r="W30" s="32">
        <f>IF(ISNUMBER('Water Data'!W29),IF('Water Data'!W29=-999,"NA",'Water Data'!W29),"-")</f>
        <v>100</v>
      </c>
      <c r="X30" s="32">
        <f>IF(ISNUMBER('Water Data'!X29),IF('Water Data'!X29=-999,"NA",'Water Data'!X29),"-")</f>
        <v>0</v>
      </c>
      <c r="Y30" s="32">
        <f>IF(ISNUMBER('Water Data'!Y29),IF('Water Data'!Y29=-999,"NA",'Water Data'!Y29),"-")</f>
        <v>0</v>
      </c>
      <c r="Z30" s="32">
        <f>IF(ISNUMBER('Sanitation Data'!H29),IF('Sanitation Data'!H29=-999,"NA",'Sanitation Data'!H29),"-")</f>
        <v>100</v>
      </c>
      <c r="AA30" s="32">
        <f>IF(ISNUMBER('Sanitation Data'!I29),IF('Sanitation Data'!I29=-999,"NA",'Sanitation Data'!I29),"-")</f>
        <v>0</v>
      </c>
      <c r="AB30" s="32">
        <f>IF(ISNUMBER('Sanitation Data'!J29),IF('Sanitation Data'!J29=-999,"NA",'Sanitation Data'!J29),"-")</f>
        <v>0</v>
      </c>
      <c r="AC30" s="32">
        <f>IF(ISNUMBER('Sanitation Data'!K29),IF('Sanitation Data'!K29=-999,"NA",'Sanitation Data'!K29),"-")</f>
        <v>100</v>
      </c>
      <c r="AD30" s="32">
        <f>IF(ISNUMBER('Sanitation Data'!L29),IF('Sanitation Data'!L29=-999,"NA",'Sanitation Data'!L29),"-")</f>
        <v>0</v>
      </c>
      <c r="AE30" s="32">
        <f>IF(ISNUMBER('Sanitation Data'!M29),IF('Sanitation Data'!M29=-999,"NA",'Sanitation Data'!M29),"-")</f>
        <v>0</v>
      </c>
      <c r="AF30" s="32" t="str">
        <f>IF(ISNUMBER('Sanitation Data'!N29),IF('Sanitation Data'!N29=-999,"NA",'Sanitation Data'!N29),"-")</f>
        <v>NA</v>
      </c>
      <c r="AG30" s="32" t="str">
        <f>IF(ISNUMBER('Sanitation Data'!O29),IF('Sanitation Data'!O29=-999,"NA",'Sanitation Data'!O29),"-")</f>
        <v>NA</v>
      </c>
      <c r="AH30" s="32" t="str">
        <f>IF(ISNUMBER('Sanitation Data'!P29),IF('Sanitation Data'!P29=-999,"NA",'Sanitation Data'!P29),"-")</f>
        <v>NA</v>
      </c>
      <c r="AI30" s="32" t="str">
        <f>IF(ISNUMBER('Sanitation Data'!Q29),IF('Sanitation Data'!Q29=-999,"NA",'Sanitation Data'!Q29),"-")</f>
        <v>-</v>
      </c>
      <c r="AJ30" s="32" t="str">
        <f>IF(ISNUMBER('Sanitation Data'!R29),IF('Sanitation Data'!R29=-999,"NA",'Sanitation Data'!R29),"-")</f>
        <v>-</v>
      </c>
      <c r="AK30" s="32" t="str">
        <f>IF(ISNUMBER('Sanitation Data'!S29),IF('Sanitation Data'!S29=-999,"NA",'Sanitation Data'!S29),"-")</f>
        <v>-</v>
      </c>
      <c r="AL30" s="32">
        <f>IF(ISNUMBER('Sanitation Data'!T29),IF('Sanitation Data'!T29=-999,"NA",'Sanitation Data'!T29),"-")</f>
        <v>100</v>
      </c>
      <c r="AM30" s="32">
        <f>IF(ISNUMBER('Sanitation Data'!U29),IF('Sanitation Data'!U29=-999,"NA",'Sanitation Data'!U29),"-")</f>
        <v>0</v>
      </c>
      <c r="AN30" s="32">
        <f>IF(ISNUMBER('Sanitation Data'!V29),IF('Sanitation Data'!V29=-999,"NA",'Sanitation Data'!V29),"-")</f>
        <v>0</v>
      </c>
      <c r="AO30" s="32">
        <f>IF(ISNUMBER('Sanitation Data'!W29),IF('Sanitation Data'!W29=-999,"NA",'Sanitation Data'!W29),"-")</f>
        <v>100</v>
      </c>
      <c r="AP30" s="32">
        <f>IF(ISNUMBER('Sanitation Data'!X29),IF('Sanitation Data'!X29=-999,"NA",'Sanitation Data'!X29),"-")</f>
        <v>0</v>
      </c>
      <c r="AQ30" s="32">
        <f>IF(ISNUMBER('Sanitation Data'!Y29),IF('Sanitation Data'!Y29=-999,"NA",'Sanitation Data'!Y29),"-")</f>
        <v>0</v>
      </c>
      <c r="AR30" s="32">
        <f>IF(ISNUMBER('Hygiene Data'!H29),IF('Hygiene Data'!H29=-999,"NA",'Hygiene Data'!H29),"-")</f>
        <v>100</v>
      </c>
      <c r="AS30" s="32">
        <f>IF(ISNUMBER('Hygiene Data'!I29),IF('Hygiene Data'!I29=-999,"NA",'Hygiene Data'!I29),"-")</f>
        <v>0</v>
      </c>
      <c r="AT30" s="32">
        <f>IF(ISNUMBER('Hygiene Data'!J29),IF('Hygiene Data'!J29=-999,"NA",'Hygiene Data'!J29),"-")</f>
        <v>0</v>
      </c>
      <c r="AU30" s="32">
        <f>IF(ISNUMBER('Hygiene Data'!K29),IF('Hygiene Data'!K29=-999,"NA",'Hygiene Data'!K29),"-")</f>
        <v>100</v>
      </c>
      <c r="AV30" s="32">
        <f>IF(ISNUMBER('Hygiene Data'!L29),IF('Hygiene Data'!L29=-999,"NA",'Hygiene Data'!L29),"-")</f>
        <v>0</v>
      </c>
      <c r="AW30" s="32">
        <f>IF(ISNUMBER('Hygiene Data'!M29),IF('Hygiene Data'!M29=-999,"NA",'Hygiene Data'!M29),"-")</f>
        <v>0</v>
      </c>
      <c r="AX30" s="32" t="str">
        <f>IF(ISNUMBER('Hygiene Data'!N29),IF('Hygiene Data'!N29=-999,"NA",'Hygiene Data'!N29),"-")</f>
        <v>NA</v>
      </c>
      <c r="AY30" s="32" t="str">
        <f>IF(ISNUMBER('Hygiene Data'!O29),IF('Hygiene Data'!O29=-999,"NA",'Hygiene Data'!O29),"-")</f>
        <v>NA</v>
      </c>
      <c r="AZ30" s="32" t="str">
        <f>IF(ISNUMBER('Hygiene Data'!P29),IF('Hygiene Data'!P29=-999,"NA",'Hygiene Data'!P29),"-")</f>
        <v>NA</v>
      </c>
      <c r="BA30" s="32" t="str">
        <f>IF(ISNUMBER('Hygiene Data'!Q29),IF('Hygiene Data'!Q29=-999,"NA",'Hygiene Data'!Q29),"-")</f>
        <v>-</v>
      </c>
      <c r="BB30" s="32" t="str">
        <f>IF(ISNUMBER('Hygiene Data'!R29),IF('Hygiene Data'!R29=-999,"NA",'Hygiene Data'!R29),"-")</f>
        <v>-</v>
      </c>
      <c r="BC30" s="32" t="str">
        <f>IF(ISNUMBER('Hygiene Data'!S29),IF('Hygiene Data'!S29=-999,"NA",'Hygiene Data'!S29),"-")</f>
        <v>-</v>
      </c>
      <c r="BD30" s="32">
        <f>IF(ISNUMBER('Hygiene Data'!T29),IF('Hygiene Data'!T29=-999,"NA",'Hygiene Data'!T29),"-")</f>
        <v>100</v>
      </c>
      <c r="BE30" s="32">
        <f>IF(ISNUMBER('Hygiene Data'!U29),IF('Hygiene Data'!U29=-999,"NA",'Hygiene Data'!U29),"-")</f>
        <v>0</v>
      </c>
      <c r="BF30" s="32">
        <f>IF(ISNUMBER('Hygiene Data'!V29),IF('Hygiene Data'!V29=-999,"NA",'Hygiene Data'!V29),"-")</f>
        <v>0</v>
      </c>
      <c r="BG30" s="32">
        <f>IF(ISNUMBER('Hygiene Data'!W29),IF('Hygiene Data'!W29=-999,"NA",'Hygiene Data'!W29),"-")</f>
        <v>100</v>
      </c>
      <c r="BH30" s="32">
        <f>IF(ISNUMBER('Hygiene Data'!X29),IF('Hygiene Data'!X29=-999,"NA",'Hygiene Data'!X29),"-")</f>
        <v>0</v>
      </c>
      <c r="BI30" s="32">
        <f>IF(ISNUMBER('Hygiene Data'!Y29),IF('Hygiene Data'!Y29=-999,"NA",'Hygiene Data'!Y29),"-")</f>
        <v>0</v>
      </c>
    </row>
    <row r="31" spans="1:61" s="2" customFormat="1" ht="12">
      <c r="A31" s="4" t="str">
        <f>'Water Data'!A30</f>
        <v>China, Macao Special Administrative Region</v>
      </c>
      <c r="B31" s="3">
        <f>'Water Data'!B30</f>
        <v>2016</v>
      </c>
      <c r="C31" s="33">
        <f>IF(ISNUMBER('Water Data'!C30),'Water Data'!C30,"-")</f>
        <v>71.021003723144531</v>
      </c>
      <c r="D31" s="33">
        <f>IF(ISNUMBER('Water Data'!D30),'Water Data'!D30,"-")</f>
        <v>100</v>
      </c>
      <c r="E31" s="33">
        <f>IF(ISNUMBER('Water Data'!E30),'Water Data'!E30,"-")</f>
        <v>24.087242126464844</v>
      </c>
      <c r="F31" s="33">
        <f>IF(ISNUMBER('Water Data'!F30),'Water Data'!F30,"-")</f>
        <v>35.168472290039063</v>
      </c>
      <c r="G31" s="33">
        <f>IF(ISNUMBER('Water Data'!G30),'Water Data'!G30,"-")</f>
        <v>40.744285583496094</v>
      </c>
      <c r="H31" s="32">
        <f>IF(ISNUMBER('Water Data'!H30),IF('Water Data'!H30=-999,"NA",'Water Data'!H30),"-")</f>
        <v>100</v>
      </c>
      <c r="I31" s="32">
        <f>IF(ISNUMBER('Water Data'!I30),IF('Water Data'!I30=-999,"NA",'Water Data'!I30),"-")</f>
        <v>0</v>
      </c>
      <c r="J31" s="32">
        <f>IF(ISNUMBER('Water Data'!J30),IF('Water Data'!J30=-999,"NA",'Water Data'!J30),"-")</f>
        <v>0</v>
      </c>
      <c r="K31" s="32">
        <f>IF(ISNUMBER('Water Data'!K30),IF('Water Data'!K30=-999,"NA",'Water Data'!K30),"-")</f>
        <v>100</v>
      </c>
      <c r="L31" s="32">
        <f>IF(ISNUMBER('Water Data'!L30),IF('Water Data'!L30=-999,"NA",'Water Data'!L30),"-")</f>
        <v>0</v>
      </c>
      <c r="M31" s="32">
        <f>IF(ISNUMBER('Water Data'!M30),IF('Water Data'!M30=-999,"NA",'Water Data'!M30),"-")</f>
        <v>0</v>
      </c>
      <c r="N31" s="32" t="str">
        <f>IF(ISNUMBER('Water Data'!N30),IF('Water Data'!N30=-999,"NA",'Water Data'!N30),"-")</f>
        <v>NA</v>
      </c>
      <c r="O31" s="32" t="str">
        <f>IF(ISNUMBER('Water Data'!O30),IF('Water Data'!O30=-999,"NA",'Water Data'!O30),"-")</f>
        <v>NA</v>
      </c>
      <c r="P31" s="32" t="str">
        <f>IF(ISNUMBER('Water Data'!P30),IF('Water Data'!P30=-999,"NA",'Water Data'!P30),"-")</f>
        <v>NA</v>
      </c>
      <c r="Q31" s="32" t="str">
        <f>IF(ISNUMBER('Water Data'!Q30),IF('Water Data'!Q30=-999,"NA",'Water Data'!Q30),"-")</f>
        <v>-</v>
      </c>
      <c r="R31" s="32" t="str">
        <f>IF(ISNUMBER('Water Data'!R30),IF('Water Data'!R30=-999,"NA",'Water Data'!R30),"-")</f>
        <v>-</v>
      </c>
      <c r="S31" s="32" t="str">
        <f>IF(ISNUMBER('Water Data'!S30),IF('Water Data'!S30=-999,"NA",'Water Data'!S30),"-")</f>
        <v>-</v>
      </c>
      <c r="T31" s="32">
        <f>IF(ISNUMBER('Water Data'!T30),IF('Water Data'!T30=-999,"NA",'Water Data'!T30),"-")</f>
        <v>100</v>
      </c>
      <c r="U31" s="32">
        <f>IF(ISNUMBER('Water Data'!U30),IF('Water Data'!U30=-999,"NA",'Water Data'!U30),"-")</f>
        <v>0</v>
      </c>
      <c r="V31" s="32">
        <f>IF(ISNUMBER('Water Data'!V30),IF('Water Data'!V30=-999,"NA",'Water Data'!V30),"-")</f>
        <v>0</v>
      </c>
      <c r="W31" s="32">
        <f>IF(ISNUMBER('Water Data'!W30),IF('Water Data'!W30=-999,"NA",'Water Data'!W30),"-")</f>
        <v>100</v>
      </c>
      <c r="X31" s="32">
        <f>IF(ISNUMBER('Water Data'!X30),IF('Water Data'!X30=-999,"NA",'Water Data'!X30),"-")</f>
        <v>0</v>
      </c>
      <c r="Y31" s="32">
        <f>IF(ISNUMBER('Water Data'!Y30),IF('Water Data'!Y30=-999,"NA",'Water Data'!Y30),"-")</f>
        <v>0</v>
      </c>
      <c r="Z31" s="32">
        <f>IF(ISNUMBER('Sanitation Data'!H30),IF('Sanitation Data'!H30=-999,"NA",'Sanitation Data'!H30),"-")</f>
        <v>100</v>
      </c>
      <c r="AA31" s="32">
        <f>IF(ISNUMBER('Sanitation Data'!I30),IF('Sanitation Data'!I30=-999,"NA",'Sanitation Data'!I30),"-")</f>
        <v>0</v>
      </c>
      <c r="AB31" s="32">
        <f>IF(ISNUMBER('Sanitation Data'!J30),IF('Sanitation Data'!J30=-999,"NA",'Sanitation Data'!J30),"-")</f>
        <v>0</v>
      </c>
      <c r="AC31" s="32">
        <f>IF(ISNUMBER('Sanitation Data'!K30),IF('Sanitation Data'!K30=-999,"NA",'Sanitation Data'!K30),"-")</f>
        <v>100</v>
      </c>
      <c r="AD31" s="32">
        <f>IF(ISNUMBER('Sanitation Data'!L30),IF('Sanitation Data'!L30=-999,"NA",'Sanitation Data'!L30),"-")</f>
        <v>0</v>
      </c>
      <c r="AE31" s="32">
        <f>IF(ISNUMBER('Sanitation Data'!M30),IF('Sanitation Data'!M30=-999,"NA",'Sanitation Data'!M30),"-")</f>
        <v>0</v>
      </c>
      <c r="AF31" s="32" t="str">
        <f>IF(ISNUMBER('Sanitation Data'!N30),IF('Sanitation Data'!N30=-999,"NA",'Sanitation Data'!N30),"-")</f>
        <v>NA</v>
      </c>
      <c r="AG31" s="32" t="str">
        <f>IF(ISNUMBER('Sanitation Data'!O30),IF('Sanitation Data'!O30=-999,"NA",'Sanitation Data'!O30),"-")</f>
        <v>NA</v>
      </c>
      <c r="AH31" s="32" t="str">
        <f>IF(ISNUMBER('Sanitation Data'!P30),IF('Sanitation Data'!P30=-999,"NA",'Sanitation Data'!P30),"-")</f>
        <v>NA</v>
      </c>
      <c r="AI31" s="32" t="str">
        <f>IF(ISNUMBER('Sanitation Data'!Q30),IF('Sanitation Data'!Q30=-999,"NA",'Sanitation Data'!Q30),"-")</f>
        <v>-</v>
      </c>
      <c r="AJ31" s="32" t="str">
        <f>IF(ISNUMBER('Sanitation Data'!R30),IF('Sanitation Data'!R30=-999,"NA",'Sanitation Data'!R30),"-")</f>
        <v>-</v>
      </c>
      <c r="AK31" s="32" t="str">
        <f>IF(ISNUMBER('Sanitation Data'!S30),IF('Sanitation Data'!S30=-999,"NA",'Sanitation Data'!S30),"-")</f>
        <v>-</v>
      </c>
      <c r="AL31" s="32">
        <f>IF(ISNUMBER('Sanitation Data'!T30),IF('Sanitation Data'!T30=-999,"NA",'Sanitation Data'!T30),"-")</f>
        <v>100</v>
      </c>
      <c r="AM31" s="32">
        <f>IF(ISNUMBER('Sanitation Data'!U30),IF('Sanitation Data'!U30=-999,"NA",'Sanitation Data'!U30),"-")</f>
        <v>0</v>
      </c>
      <c r="AN31" s="32">
        <f>IF(ISNUMBER('Sanitation Data'!V30),IF('Sanitation Data'!V30=-999,"NA",'Sanitation Data'!V30),"-")</f>
        <v>0</v>
      </c>
      <c r="AO31" s="32">
        <f>IF(ISNUMBER('Sanitation Data'!W30),IF('Sanitation Data'!W30=-999,"NA",'Sanitation Data'!W30),"-")</f>
        <v>100</v>
      </c>
      <c r="AP31" s="32">
        <f>IF(ISNUMBER('Sanitation Data'!X30),IF('Sanitation Data'!X30=-999,"NA",'Sanitation Data'!X30),"-")</f>
        <v>0</v>
      </c>
      <c r="AQ31" s="32">
        <f>IF(ISNUMBER('Sanitation Data'!Y30),IF('Sanitation Data'!Y30=-999,"NA",'Sanitation Data'!Y30),"-")</f>
        <v>0</v>
      </c>
      <c r="AR31" s="32">
        <f>IF(ISNUMBER('Hygiene Data'!H30),IF('Hygiene Data'!H30=-999,"NA",'Hygiene Data'!H30),"-")</f>
        <v>100</v>
      </c>
      <c r="AS31" s="32">
        <f>IF(ISNUMBER('Hygiene Data'!I30),IF('Hygiene Data'!I30=-999,"NA",'Hygiene Data'!I30),"-")</f>
        <v>0</v>
      </c>
      <c r="AT31" s="32">
        <f>IF(ISNUMBER('Hygiene Data'!J30),IF('Hygiene Data'!J30=-999,"NA",'Hygiene Data'!J30),"-")</f>
        <v>0</v>
      </c>
      <c r="AU31" s="32">
        <f>IF(ISNUMBER('Hygiene Data'!K30),IF('Hygiene Data'!K30=-999,"NA",'Hygiene Data'!K30),"-")</f>
        <v>100</v>
      </c>
      <c r="AV31" s="32">
        <f>IF(ISNUMBER('Hygiene Data'!L30),IF('Hygiene Data'!L30=-999,"NA",'Hygiene Data'!L30),"-")</f>
        <v>0</v>
      </c>
      <c r="AW31" s="32">
        <f>IF(ISNUMBER('Hygiene Data'!M30),IF('Hygiene Data'!M30=-999,"NA",'Hygiene Data'!M30),"-")</f>
        <v>0</v>
      </c>
      <c r="AX31" s="32" t="str">
        <f>IF(ISNUMBER('Hygiene Data'!N30),IF('Hygiene Data'!N30=-999,"NA",'Hygiene Data'!N30),"-")</f>
        <v>NA</v>
      </c>
      <c r="AY31" s="32" t="str">
        <f>IF(ISNUMBER('Hygiene Data'!O30),IF('Hygiene Data'!O30=-999,"NA",'Hygiene Data'!O30),"-")</f>
        <v>NA</v>
      </c>
      <c r="AZ31" s="32" t="str">
        <f>IF(ISNUMBER('Hygiene Data'!P30),IF('Hygiene Data'!P30=-999,"NA",'Hygiene Data'!P30),"-")</f>
        <v>NA</v>
      </c>
      <c r="BA31" s="32" t="str">
        <f>IF(ISNUMBER('Hygiene Data'!Q30),IF('Hygiene Data'!Q30=-999,"NA",'Hygiene Data'!Q30),"-")</f>
        <v>-</v>
      </c>
      <c r="BB31" s="32" t="str">
        <f>IF(ISNUMBER('Hygiene Data'!R30),IF('Hygiene Data'!R30=-999,"NA",'Hygiene Data'!R30),"-")</f>
        <v>-</v>
      </c>
      <c r="BC31" s="32" t="str">
        <f>IF(ISNUMBER('Hygiene Data'!S30),IF('Hygiene Data'!S30=-999,"NA",'Hygiene Data'!S30),"-")</f>
        <v>-</v>
      </c>
      <c r="BD31" s="32">
        <f>IF(ISNUMBER('Hygiene Data'!T30),IF('Hygiene Data'!T30=-999,"NA",'Hygiene Data'!T30),"-")</f>
        <v>100</v>
      </c>
      <c r="BE31" s="32">
        <f>IF(ISNUMBER('Hygiene Data'!U30),IF('Hygiene Data'!U30=-999,"NA",'Hygiene Data'!U30),"-")</f>
        <v>0</v>
      </c>
      <c r="BF31" s="32">
        <f>IF(ISNUMBER('Hygiene Data'!V30),IF('Hygiene Data'!V30=-999,"NA",'Hygiene Data'!V30),"-")</f>
        <v>0</v>
      </c>
      <c r="BG31" s="32">
        <f>IF(ISNUMBER('Hygiene Data'!W30),IF('Hygiene Data'!W30=-999,"NA",'Hygiene Data'!W30),"-")</f>
        <v>100</v>
      </c>
      <c r="BH31" s="32">
        <f>IF(ISNUMBER('Hygiene Data'!X30),IF('Hygiene Data'!X30=-999,"NA",'Hygiene Data'!X30),"-")</f>
        <v>0</v>
      </c>
      <c r="BI31" s="32">
        <f>IF(ISNUMBER('Hygiene Data'!Y30),IF('Hygiene Data'!Y30=-999,"NA",'Hygiene Data'!Y30),"-")</f>
        <v>0</v>
      </c>
    </row>
    <row r="32" spans="1:61" s="2" customFormat="1" ht="12">
      <c r="A32" s="4" t="str">
        <f>'Water Data'!A31</f>
        <v>Colombia</v>
      </c>
      <c r="B32" s="3">
        <f>'Water Data'!B31</f>
        <v>2016</v>
      </c>
      <c r="C32" s="33">
        <f>IF(ISNUMBER('Water Data'!C31),'Water Data'!C31,"-")</f>
        <v>11033.0966796875</v>
      </c>
      <c r="D32" s="33">
        <f>IF(ISNUMBER('Water Data'!D31),'Water Data'!D31,"-")</f>
        <v>76.708000183105469</v>
      </c>
      <c r="E32" s="33">
        <f>IF(ISNUMBER('Water Data'!E31),'Water Data'!E31,"-")</f>
        <v>20.442564010620117</v>
      </c>
      <c r="F32" s="33">
        <f>IF(ISNUMBER('Water Data'!F31),'Water Data'!F31,"-")</f>
        <v>35.369651794433594</v>
      </c>
      <c r="G32" s="33">
        <f>IF(ISNUMBER('Water Data'!G31),'Water Data'!G31,"-")</f>
        <v>44.187782287597656</v>
      </c>
      <c r="H32" s="32">
        <f>IF(ISNUMBER('Water Data'!H31),IF('Water Data'!H31=-999,"NA",'Water Data'!H31),"-")</f>
        <v>55.2</v>
      </c>
      <c r="I32" s="32">
        <f>IF(ISNUMBER('Water Data'!I31),IF('Water Data'!I31=-999,"NA",'Water Data'!I31),"-")</f>
        <v>18.88544675642596</v>
      </c>
      <c r="J32" s="32">
        <f>IF(ISNUMBER('Water Data'!J31),IF('Water Data'!J31=-999,"NA",'Water Data'!J31),"-")</f>
        <v>25.91455324357403</v>
      </c>
      <c r="K32" s="32" t="str">
        <f>IF(ISNUMBER('Water Data'!K31),IF('Water Data'!K31=-999,"NA",'Water Data'!K31),"-")</f>
        <v>-</v>
      </c>
      <c r="L32" s="32">
        <f>IF(ISNUMBER('Water Data'!L31),IF('Water Data'!L31=-999,"NA",'Water Data'!L31),"-")</f>
        <v>93.588366124893071</v>
      </c>
      <c r="M32" s="32">
        <f>IF(ISNUMBER('Water Data'!M31),IF('Water Data'!M31=-999,"NA",'Water Data'!M31),"-")</f>
        <v>6.4116338751069293</v>
      </c>
      <c r="N32" s="32" t="str">
        <f>IF(ISNUMBER('Water Data'!N31),IF('Water Data'!N31=-999,"NA",'Water Data'!N31),"-")</f>
        <v>-</v>
      </c>
      <c r="O32" s="32">
        <f>IF(ISNUMBER('Water Data'!O31),IF('Water Data'!O31=-999,"NA",'Water Data'!O31),"-")</f>
        <v>49.612095933263959</v>
      </c>
      <c r="P32" s="32">
        <f>IF(ISNUMBER('Water Data'!P31),IF('Water Data'!P31=-999,"NA",'Water Data'!P31),"-")</f>
        <v>50.387904066736041</v>
      </c>
      <c r="Q32" s="32">
        <f>IF(ISNUMBER('Water Data'!Q31),IF('Water Data'!Q31=-999,"NA",'Water Data'!Q31),"-")</f>
        <v>56.866999999999997</v>
      </c>
      <c r="R32" s="32">
        <f>IF(ISNUMBER('Water Data'!R31),IF('Water Data'!R31=-999,"NA",'Water Data'!R31),"-")</f>
        <v>16.132999999999999</v>
      </c>
      <c r="S32" s="32">
        <f>IF(ISNUMBER('Water Data'!S31),IF('Water Data'!S31=-999,"NA",'Water Data'!S31),"-")</f>
        <v>27</v>
      </c>
      <c r="T32" s="32" t="str">
        <f>IF(ISNUMBER('Water Data'!T31),IF('Water Data'!T31=-999,"NA",'Water Data'!T31),"-")</f>
        <v>-</v>
      </c>
      <c r="U32" s="32">
        <f>IF(ISNUMBER('Water Data'!U31),IF('Water Data'!U31=-999,"NA",'Water Data'!U31),"-")</f>
        <v>73.510289900007706</v>
      </c>
      <c r="V32" s="32">
        <f>IF(ISNUMBER('Water Data'!V31),IF('Water Data'!V31=-999,"NA",'Water Data'!V31),"-")</f>
        <v>26.489710099992291</v>
      </c>
      <c r="W32" s="32" t="str">
        <f>IF(ISNUMBER('Water Data'!W31),IF('Water Data'!W31=-999,"NA",'Water Data'!W31),"-")</f>
        <v>-</v>
      </c>
      <c r="X32" s="32" t="str">
        <f>IF(ISNUMBER('Water Data'!X31),IF('Water Data'!X31=-999,"NA",'Water Data'!X31),"-")</f>
        <v>-</v>
      </c>
      <c r="Y32" s="32" t="str">
        <f>IF(ISNUMBER('Water Data'!Y31),IF('Water Data'!Y31=-999,"NA",'Water Data'!Y31),"-")</f>
        <v>-</v>
      </c>
      <c r="Z32" s="32">
        <f>IF(ISNUMBER('Sanitation Data'!H31),IF('Sanitation Data'!H31=-999,"NA",'Sanitation Data'!H31),"-")</f>
        <v>61.4</v>
      </c>
      <c r="AA32" s="32">
        <f>IF(ISNUMBER('Sanitation Data'!I31),IF('Sanitation Data'!I31=-999,"NA",'Sanitation Data'!I31),"-")</f>
        <v>16.399999999999999</v>
      </c>
      <c r="AB32" s="32">
        <f>IF(ISNUMBER('Sanitation Data'!J31),IF('Sanitation Data'!J31=-999,"NA",'Sanitation Data'!J31),"-")</f>
        <v>22.2</v>
      </c>
      <c r="AC32" s="32" t="str">
        <f>IF(ISNUMBER('Sanitation Data'!K31),IF('Sanitation Data'!K31=-999,"NA",'Sanitation Data'!K31),"-")</f>
        <v>-</v>
      </c>
      <c r="AD32" s="32">
        <f>IF(ISNUMBER('Sanitation Data'!L31),IF('Sanitation Data'!L31=-999,"NA",'Sanitation Data'!L31),"-")</f>
        <v>97.207698887938392</v>
      </c>
      <c r="AE32" s="32">
        <f>IF(ISNUMBER('Sanitation Data'!M31),IF('Sanitation Data'!M31=-999,"NA",'Sanitation Data'!M31),"-")</f>
        <v>2.7923011120616081</v>
      </c>
      <c r="AF32" s="32" t="str">
        <f>IF(ISNUMBER('Sanitation Data'!N31),IF('Sanitation Data'!N31=-999,"NA",'Sanitation Data'!N31),"-")</f>
        <v>-</v>
      </c>
      <c r="AG32" s="32" t="str">
        <f>IF(ISNUMBER('Sanitation Data'!O31),IF('Sanitation Data'!O31=-999,"NA",'Sanitation Data'!O31),"-")</f>
        <v>-</v>
      </c>
      <c r="AH32" s="32" t="str">
        <f>IF(ISNUMBER('Sanitation Data'!P31),IF('Sanitation Data'!P31=-999,"NA",'Sanitation Data'!P31),"-")</f>
        <v>-</v>
      </c>
      <c r="AI32" s="32" t="str">
        <f>IF(ISNUMBER('Sanitation Data'!Q31),IF('Sanitation Data'!Q31=-999,"NA",'Sanitation Data'!Q31),"-")</f>
        <v>-</v>
      </c>
      <c r="AJ32" s="32">
        <f>IF(ISNUMBER('Sanitation Data'!R31),IF('Sanitation Data'!R31=-999,"NA",'Sanitation Data'!R31),"-")</f>
        <v>92.1</v>
      </c>
      <c r="AK32" s="32">
        <f>IF(ISNUMBER('Sanitation Data'!S31),IF('Sanitation Data'!S31=-999,"NA",'Sanitation Data'!S31),"-")</f>
        <v>7.9000000000000057</v>
      </c>
      <c r="AL32" s="32" t="str">
        <f>IF(ISNUMBER('Sanitation Data'!T31),IF('Sanitation Data'!T31=-999,"NA",'Sanitation Data'!T31),"-")</f>
        <v>-</v>
      </c>
      <c r="AM32" s="32" t="str">
        <f>IF(ISNUMBER('Sanitation Data'!U31),IF('Sanitation Data'!U31=-999,"NA",'Sanitation Data'!U31),"-")</f>
        <v>-</v>
      </c>
      <c r="AN32" s="32" t="str">
        <f>IF(ISNUMBER('Sanitation Data'!V31),IF('Sanitation Data'!V31=-999,"NA",'Sanitation Data'!V31),"-")</f>
        <v>-</v>
      </c>
      <c r="AO32" s="32" t="str">
        <f>IF(ISNUMBER('Sanitation Data'!W31),IF('Sanitation Data'!W31=-999,"NA",'Sanitation Data'!W31),"-")</f>
        <v>-</v>
      </c>
      <c r="AP32" s="32" t="str">
        <f>IF(ISNUMBER('Sanitation Data'!X31),IF('Sanitation Data'!X31=-999,"NA",'Sanitation Data'!X31),"-")</f>
        <v>-</v>
      </c>
      <c r="AQ32" s="32" t="str">
        <f>IF(ISNUMBER('Sanitation Data'!Y31),IF('Sanitation Data'!Y31=-999,"NA",'Sanitation Data'!Y31),"-")</f>
        <v>-</v>
      </c>
      <c r="AR32" s="32" t="str">
        <f>IF(ISNUMBER('Hygiene Data'!H31),IF('Hygiene Data'!H31=-999,"NA",'Hygiene Data'!H31),"-")</f>
        <v>-</v>
      </c>
      <c r="AS32" s="32">
        <f>IF(ISNUMBER('Hygiene Data'!I31),IF('Hygiene Data'!I31=-999,"NA",'Hygiene Data'!I31),"-")</f>
        <v>54.1</v>
      </c>
      <c r="AT32" s="32">
        <f>IF(ISNUMBER('Hygiene Data'!J31),IF('Hygiene Data'!J31=-999,"NA",'Hygiene Data'!J31),"-")</f>
        <v>45.9</v>
      </c>
      <c r="AU32" s="32" t="str">
        <f>IF(ISNUMBER('Hygiene Data'!K31),IF('Hygiene Data'!K31=-999,"NA",'Hygiene Data'!K31),"-")</f>
        <v>-</v>
      </c>
      <c r="AV32" s="32" t="str">
        <f>IF(ISNUMBER('Hygiene Data'!L31),IF('Hygiene Data'!L31=-999,"NA",'Hygiene Data'!L31),"-")</f>
        <v>-</v>
      </c>
      <c r="AW32" s="32" t="str">
        <f>IF(ISNUMBER('Hygiene Data'!M31),IF('Hygiene Data'!M31=-999,"NA",'Hygiene Data'!M31),"-")</f>
        <v>-</v>
      </c>
      <c r="AX32" s="32" t="str">
        <f>IF(ISNUMBER('Hygiene Data'!N31),IF('Hygiene Data'!N31=-999,"NA",'Hygiene Data'!N31),"-")</f>
        <v>-</v>
      </c>
      <c r="AY32" s="32" t="str">
        <f>IF(ISNUMBER('Hygiene Data'!O31),IF('Hygiene Data'!O31=-999,"NA",'Hygiene Data'!O31),"-")</f>
        <v>-</v>
      </c>
      <c r="AZ32" s="32" t="str">
        <f>IF(ISNUMBER('Hygiene Data'!P31),IF('Hygiene Data'!P31=-999,"NA",'Hygiene Data'!P31),"-")</f>
        <v>-</v>
      </c>
      <c r="BA32" s="32">
        <f>IF(ISNUMBER('Hygiene Data'!Q31),IF('Hygiene Data'!Q31=-999,"NA",'Hygiene Data'!Q31),"-")</f>
        <v>18.618099999999998</v>
      </c>
      <c r="BB32" s="32" t="str">
        <f>IF(ISNUMBER('Hygiene Data'!R31),IF('Hygiene Data'!R31=-999,"NA",'Hygiene Data'!R31),"-")</f>
        <v>-</v>
      </c>
      <c r="BC32" s="32" t="str">
        <f>IF(ISNUMBER('Hygiene Data'!S31),IF('Hygiene Data'!S31=-999,"NA",'Hygiene Data'!S31),"-")</f>
        <v>-</v>
      </c>
      <c r="BD32" s="32" t="str">
        <f>IF(ISNUMBER('Hygiene Data'!T31),IF('Hygiene Data'!T31=-999,"NA",'Hygiene Data'!T31),"-")</f>
        <v>-</v>
      </c>
      <c r="BE32" s="32" t="str">
        <f>IF(ISNUMBER('Hygiene Data'!U31),IF('Hygiene Data'!U31=-999,"NA",'Hygiene Data'!U31),"-")</f>
        <v>-</v>
      </c>
      <c r="BF32" s="32" t="str">
        <f>IF(ISNUMBER('Hygiene Data'!V31),IF('Hygiene Data'!V31=-999,"NA",'Hygiene Data'!V31),"-")</f>
        <v>-</v>
      </c>
      <c r="BG32" s="32" t="str">
        <f>IF(ISNUMBER('Hygiene Data'!W31),IF('Hygiene Data'!W31=-999,"NA",'Hygiene Data'!W31),"-")</f>
        <v>-</v>
      </c>
      <c r="BH32" s="32" t="str">
        <f>IF(ISNUMBER('Hygiene Data'!X31),IF('Hygiene Data'!X31=-999,"NA",'Hygiene Data'!X31),"-")</f>
        <v>-</v>
      </c>
      <c r="BI32" s="32" t="str">
        <f>IF(ISNUMBER('Hygiene Data'!Y31),IF('Hygiene Data'!Y31=-999,"NA",'Hygiene Data'!Y31),"-")</f>
        <v>-</v>
      </c>
    </row>
    <row r="33" spans="1:61" s="2" customFormat="1" ht="12">
      <c r="A33" s="4" t="str">
        <f>'Water Data'!A32</f>
        <v>Comoros</v>
      </c>
      <c r="B33" s="3">
        <f>'Water Data'!B32</f>
        <v>2016</v>
      </c>
      <c r="C33" s="33">
        <f>IF(ISNUMBER('Water Data'!C32),'Water Data'!C32,"-")</f>
        <v>305.83099365234375</v>
      </c>
      <c r="D33" s="33">
        <f>IF(ISNUMBER('Water Data'!D32),'Water Data'!D32,"-")</f>
        <v>28.41209602355957</v>
      </c>
      <c r="E33" s="33">
        <f>IF(ISNUMBER('Water Data'!E32),'Water Data'!E32,"-")</f>
        <v>21.891828536987305</v>
      </c>
      <c r="F33" s="33">
        <f>IF(ISNUMBER('Water Data'!F32),'Water Data'!F32,"-")</f>
        <v>39.109180450439453</v>
      </c>
      <c r="G33" s="33">
        <f>IF(ISNUMBER('Water Data'!G32),'Water Data'!G32,"-")</f>
        <v>38.998989105224609</v>
      </c>
      <c r="H33" s="32" t="str">
        <f>IF(ISNUMBER('Water Data'!H32),IF('Water Data'!H32=-999,"NA",'Water Data'!H32),"-")</f>
        <v>-</v>
      </c>
      <c r="I33" s="32">
        <f>IF(ISNUMBER('Water Data'!I32),IF('Water Data'!I32=-999,"NA",'Water Data'!I32),"-")</f>
        <v>11.552623323666079</v>
      </c>
      <c r="J33" s="32">
        <f>IF(ISNUMBER('Water Data'!J32),IF('Water Data'!J32=-999,"NA",'Water Data'!J32),"-")</f>
        <v>88.447376676333917</v>
      </c>
      <c r="K33" s="32" t="str">
        <f>IF(ISNUMBER('Water Data'!K32),IF('Water Data'!K32=-999,"NA",'Water Data'!K32),"-")</f>
        <v>-</v>
      </c>
      <c r="L33" s="32" t="str">
        <f>IF(ISNUMBER('Water Data'!L32),IF('Water Data'!L32=-999,"NA",'Water Data'!L32),"-")</f>
        <v>-</v>
      </c>
      <c r="M33" s="32" t="str">
        <f>IF(ISNUMBER('Water Data'!M32),IF('Water Data'!M32=-999,"NA",'Water Data'!M32),"-")</f>
        <v>-</v>
      </c>
      <c r="N33" s="32" t="str">
        <f>IF(ISNUMBER('Water Data'!N32),IF('Water Data'!N32=-999,"NA",'Water Data'!N32),"-")</f>
        <v>-</v>
      </c>
      <c r="O33" s="32" t="str">
        <f>IF(ISNUMBER('Water Data'!O32),IF('Water Data'!O32=-999,"NA",'Water Data'!O32),"-")</f>
        <v>-</v>
      </c>
      <c r="P33" s="32" t="str">
        <f>IF(ISNUMBER('Water Data'!P32),IF('Water Data'!P32=-999,"NA",'Water Data'!P32),"-")</f>
        <v>-</v>
      </c>
      <c r="Q33" s="32" t="str">
        <f>IF(ISNUMBER('Water Data'!Q32),IF('Water Data'!Q32=-999,"NA",'Water Data'!Q32),"-")</f>
        <v>-</v>
      </c>
      <c r="R33" s="32" t="str">
        <f>IF(ISNUMBER('Water Data'!R32),IF('Water Data'!R32=-999,"NA",'Water Data'!R32),"-")</f>
        <v>-</v>
      </c>
      <c r="S33" s="32" t="str">
        <f>IF(ISNUMBER('Water Data'!S32),IF('Water Data'!S32=-999,"NA",'Water Data'!S32),"-")</f>
        <v>-</v>
      </c>
      <c r="T33" s="32" t="str">
        <f>IF(ISNUMBER('Water Data'!T32),IF('Water Data'!T32=-999,"NA",'Water Data'!T32),"-")</f>
        <v>-</v>
      </c>
      <c r="U33" s="32">
        <f>IF(ISNUMBER('Water Data'!U32),IF('Water Data'!U32=-999,"NA",'Water Data'!U32),"-")</f>
        <v>10.829499999999999</v>
      </c>
      <c r="V33" s="32">
        <f>IF(ISNUMBER('Water Data'!V32),IF('Water Data'!V32=-999,"NA",'Water Data'!V32),"-")</f>
        <v>89.170500000000004</v>
      </c>
      <c r="W33" s="32" t="str">
        <f>IF(ISNUMBER('Water Data'!W32),IF('Water Data'!W32=-999,"NA",'Water Data'!W32),"-")</f>
        <v>-</v>
      </c>
      <c r="X33" s="32">
        <f>IF(ISNUMBER('Water Data'!X32),IF('Water Data'!X32=-999,"NA",'Water Data'!X32),"-")</f>
        <v>12.27</v>
      </c>
      <c r="Y33" s="32">
        <f>IF(ISNUMBER('Water Data'!Y32),IF('Water Data'!Y32=-999,"NA",'Water Data'!Y32),"-")</f>
        <v>87.73</v>
      </c>
      <c r="Z33" s="32" t="str">
        <f>IF(ISNUMBER('Sanitation Data'!H32),IF('Sanitation Data'!H32=-999,"NA",'Sanitation Data'!H32),"-")</f>
        <v>-</v>
      </c>
      <c r="AA33" s="32">
        <f>IF(ISNUMBER('Sanitation Data'!I32),IF('Sanitation Data'!I32=-999,"NA",'Sanitation Data'!I32),"-")</f>
        <v>31.564855709873061</v>
      </c>
      <c r="AB33" s="32">
        <f>IF(ISNUMBER('Sanitation Data'!J32),IF('Sanitation Data'!J32=-999,"NA",'Sanitation Data'!J32),"-")</f>
        <v>68.435144290126942</v>
      </c>
      <c r="AC33" s="32" t="str">
        <f>IF(ISNUMBER('Sanitation Data'!K32),IF('Sanitation Data'!K32=-999,"NA",'Sanitation Data'!K32),"-")</f>
        <v>-</v>
      </c>
      <c r="AD33" s="32" t="str">
        <f>IF(ISNUMBER('Sanitation Data'!L32),IF('Sanitation Data'!L32=-999,"NA",'Sanitation Data'!L32),"-")</f>
        <v>-</v>
      </c>
      <c r="AE33" s="32" t="str">
        <f>IF(ISNUMBER('Sanitation Data'!M32),IF('Sanitation Data'!M32=-999,"NA",'Sanitation Data'!M32),"-")</f>
        <v>-</v>
      </c>
      <c r="AF33" s="32" t="str">
        <f>IF(ISNUMBER('Sanitation Data'!N32),IF('Sanitation Data'!N32=-999,"NA",'Sanitation Data'!N32),"-")</f>
        <v>-</v>
      </c>
      <c r="AG33" s="32" t="str">
        <f>IF(ISNUMBER('Sanitation Data'!O32),IF('Sanitation Data'!O32=-999,"NA",'Sanitation Data'!O32),"-")</f>
        <v>-</v>
      </c>
      <c r="AH33" s="32" t="str">
        <f>IF(ISNUMBER('Sanitation Data'!P32),IF('Sanitation Data'!P32=-999,"NA",'Sanitation Data'!P32),"-")</f>
        <v>-</v>
      </c>
      <c r="AI33" s="32" t="str">
        <f>IF(ISNUMBER('Sanitation Data'!Q32),IF('Sanitation Data'!Q32=-999,"NA",'Sanitation Data'!Q32),"-")</f>
        <v>-</v>
      </c>
      <c r="AJ33" s="32" t="str">
        <f>IF(ISNUMBER('Sanitation Data'!R32),IF('Sanitation Data'!R32=-999,"NA",'Sanitation Data'!R32),"-")</f>
        <v>-</v>
      </c>
      <c r="AK33" s="32" t="str">
        <f>IF(ISNUMBER('Sanitation Data'!S32),IF('Sanitation Data'!S32=-999,"NA",'Sanitation Data'!S32),"-")</f>
        <v>-</v>
      </c>
      <c r="AL33" s="32" t="str">
        <f>IF(ISNUMBER('Sanitation Data'!T32),IF('Sanitation Data'!T32=-999,"NA",'Sanitation Data'!T32),"-")</f>
        <v>-</v>
      </c>
      <c r="AM33" s="32">
        <f>IF(ISNUMBER('Sanitation Data'!U32),IF('Sanitation Data'!U32=-999,"NA",'Sanitation Data'!U32),"-")</f>
        <v>27.150000000000009</v>
      </c>
      <c r="AN33" s="32">
        <f>IF(ISNUMBER('Sanitation Data'!V32),IF('Sanitation Data'!V32=-999,"NA",'Sanitation Data'!V32),"-")</f>
        <v>72.849999999999994</v>
      </c>
      <c r="AO33" s="32" t="str">
        <f>IF(ISNUMBER('Sanitation Data'!W32),IF('Sanitation Data'!W32=-999,"NA",'Sanitation Data'!W32),"-")</f>
        <v>-</v>
      </c>
      <c r="AP33" s="32">
        <f>IF(ISNUMBER('Sanitation Data'!X32),IF('Sanitation Data'!X32=-999,"NA",'Sanitation Data'!X32),"-")</f>
        <v>34.599999999999987</v>
      </c>
      <c r="AQ33" s="32">
        <f>IF(ISNUMBER('Sanitation Data'!Y32),IF('Sanitation Data'!Y32=-999,"NA",'Sanitation Data'!Y32),"-")</f>
        <v>65.400000000000006</v>
      </c>
      <c r="AR33" s="32" t="str">
        <f>IF(ISNUMBER('Hygiene Data'!H32),IF('Hygiene Data'!H32=-999,"NA",'Hygiene Data'!H32),"-")</f>
        <v>-</v>
      </c>
      <c r="AS33" s="32" t="str">
        <f>IF(ISNUMBER('Hygiene Data'!I32),IF('Hygiene Data'!I32=-999,"NA",'Hygiene Data'!I32),"-")</f>
        <v>-</v>
      </c>
      <c r="AT33" s="32" t="str">
        <f>IF(ISNUMBER('Hygiene Data'!J32),IF('Hygiene Data'!J32=-999,"NA",'Hygiene Data'!J32),"-")</f>
        <v>-</v>
      </c>
      <c r="AU33" s="32" t="str">
        <f>IF(ISNUMBER('Hygiene Data'!K32),IF('Hygiene Data'!K32=-999,"NA",'Hygiene Data'!K32),"-")</f>
        <v>-</v>
      </c>
      <c r="AV33" s="32" t="str">
        <f>IF(ISNUMBER('Hygiene Data'!L32),IF('Hygiene Data'!L32=-999,"NA",'Hygiene Data'!L32),"-")</f>
        <v>-</v>
      </c>
      <c r="AW33" s="32" t="str">
        <f>IF(ISNUMBER('Hygiene Data'!M32),IF('Hygiene Data'!M32=-999,"NA",'Hygiene Data'!M32),"-")</f>
        <v>-</v>
      </c>
      <c r="AX33" s="32" t="str">
        <f>IF(ISNUMBER('Hygiene Data'!N32),IF('Hygiene Data'!N32=-999,"NA",'Hygiene Data'!N32),"-")</f>
        <v>-</v>
      </c>
      <c r="AY33" s="32" t="str">
        <f>IF(ISNUMBER('Hygiene Data'!O32),IF('Hygiene Data'!O32=-999,"NA",'Hygiene Data'!O32),"-")</f>
        <v>-</v>
      </c>
      <c r="AZ33" s="32" t="str">
        <f>IF(ISNUMBER('Hygiene Data'!P32),IF('Hygiene Data'!P32=-999,"NA",'Hygiene Data'!P32),"-")</f>
        <v>-</v>
      </c>
      <c r="BA33" s="32" t="str">
        <f>IF(ISNUMBER('Hygiene Data'!Q32),IF('Hygiene Data'!Q32=-999,"NA",'Hygiene Data'!Q32),"-")</f>
        <v>-</v>
      </c>
      <c r="BB33" s="32" t="str">
        <f>IF(ISNUMBER('Hygiene Data'!R32),IF('Hygiene Data'!R32=-999,"NA",'Hygiene Data'!R32),"-")</f>
        <v>-</v>
      </c>
      <c r="BC33" s="32" t="str">
        <f>IF(ISNUMBER('Hygiene Data'!S32),IF('Hygiene Data'!S32=-999,"NA",'Hygiene Data'!S32),"-")</f>
        <v>-</v>
      </c>
      <c r="BD33" s="32" t="str">
        <f>IF(ISNUMBER('Hygiene Data'!T32),IF('Hygiene Data'!T32=-999,"NA",'Hygiene Data'!T32),"-")</f>
        <v>-</v>
      </c>
      <c r="BE33" s="32" t="str">
        <f>IF(ISNUMBER('Hygiene Data'!U32),IF('Hygiene Data'!U32=-999,"NA",'Hygiene Data'!U32),"-")</f>
        <v>-</v>
      </c>
      <c r="BF33" s="32" t="str">
        <f>IF(ISNUMBER('Hygiene Data'!V32),IF('Hygiene Data'!V32=-999,"NA",'Hygiene Data'!V32),"-")</f>
        <v>-</v>
      </c>
      <c r="BG33" s="32" t="str">
        <f>IF(ISNUMBER('Hygiene Data'!W32),IF('Hygiene Data'!W32=-999,"NA",'Hygiene Data'!W32),"-")</f>
        <v>-</v>
      </c>
      <c r="BH33" s="32" t="str">
        <f>IF(ISNUMBER('Hygiene Data'!X32),IF('Hygiene Data'!X32=-999,"NA",'Hygiene Data'!X32),"-")</f>
        <v>-</v>
      </c>
      <c r="BI33" s="32" t="str">
        <f>IF(ISNUMBER('Hygiene Data'!Y32),IF('Hygiene Data'!Y32=-999,"NA",'Hygiene Data'!Y32),"-")</f>
        <v>-</v>
      </c>
    </row>
    <row r="34" spans="1:61" s="2" customFormat="1" ht="12">
      <c r="A34" s="4" t="str">
        <f>'Water Data'!A33</f>
        <v>Congo</v>
      </c>
      <c r="B34" s="3">
        <f>'Water Data'!B33</f>
        <v>2016</v>
      </c>
      <c r="C34" s="33">
        <f>IF(ISNUMBER('Water Data'!C33),'Water Data'!C33,"-")</f>
        <v>2022.0909423828125</v>
      </c>
      <c r="D34" s="33">
        <f>IF(ISNUMBER('Water Data'!D33),'Water Data'!D33,"-")</f>
        <v>65.797981262207031</v>
      </c>
      <c r="E34" s="33">
        <f>IF(ISNUMBER('Water Data'!E33),'Water Data'!E33,"-")</f>
        <v>23.143913269042969</v>
      </c>
      <c r="F34" s="33">
        <f>IF(ISNUMBER('Water Data'!F33),'Water Data'!F33,"-")</f>
        <v>40.169952392578125</v>
      </c>
      <c r="G34" s="33">
        <f>IF(ISNUMBER('Water Data'!G33),'Water Data'!G33,"-")</f>
        <v>36.686134338378906</v>
      </c>
      <c r="H34" s="32" t="str">
        <f>IF(ISNUMBER('Water Data'!H33),IF('Water Data'!H33=-999,"NA",'Water Data'!H33),"-")</f>
        <v>-</v>
      </c>
      <c r="I34" s="32">
        <f>IF(ISNUMBER('Water Data'!I33),IF('Water Data'!I33=-999,"NA",'Water Data'!I33),"-")</f>
        <v>44.283361761205867</v>
      </c>
      <c r="J34" s="32">
        <f>IF(ISNUMBER('Water Data'!J33),IF('Water Data'!J33=-999,"NA",'Water Data'!J33),"-")</f>
        <v>55.716638238794133</v>
      </c>
      <c r="K34" s="32" t="str">
        <f>IF(ISNUMBER('Water Data'!K33),IF('Water Data'!K33=-999,"NA",'Water Data'!K33),"-")</f>
        <v>-</v>
      </c>
      <c r="L34" s="32" t="str">
        <f>IF(ISNUMBER('Water Data'!L33),IF('Water Data'!L33=-999,"NA",'Water Data'!L33),"-")</f>
        <v>-</v>
      </c>
      <c r="M34" s="32" t="str">
        <f>IF(ISNUMBER('Water Data'!M33),IF('Water Data'!M33=-999,"NA",'Water Data'!M33),"-")</f>
        <v>-</v>
      </c>
      <c r="N34" s="32" t="str">
        <f>IF(ISNUMBER('Water Data'!N33),IF('Water Data'!N33=-999,"NA",'Water Data'!N33),"-")</f>
        <v>-</v>
      </c>
      <c r="O34" s="32" t="str">
        <f>IF(ISNUMBER('Water Data'!O33),IF('Water Data'!O33=-999,"NA",'Water Data'!O33),"-")</f>
        <v>-</v>
      </c>
      <c r="P34" s="32" t="str">
        <f>IF(ISNUMBER('Water Data'!P33),IF('Water Data'!P33=-999,"NA",'Water Data'!P33),"-")</f>
        <v>-</v>
      </c>
      <c r="Q34" s="32" t="str">
        <f>IF(ISNUMBER('Water Data'!Q33),IF('Water Data'!Q33=-999,"NA",'Water Data'!Q33),"-")</f>
        <v>-</v>
      </c>
      <c r="R34" s="32">
        <f>IF(ISNUMBER('Water Data'!R33),IF('Water Data'!R33=-999,"NA",'Water Data'!R33),"-")</f>
        <v>56.27</v>
      </c>
      <c r="S34" s="32">
        <f>IF(ISNUMBER('Water Data'!S33),IF('Water Data'!S33=-999,"NA",'Water Data'!S33),"-")</f>
        <v>43.73</v>
      </c>
      <c r="T34" s="32" t="str">
        <f>IF(ISNUMBER('Water Data'!T33),IF('Water Data'!T33=-999,"NA",'Water Data'!T33),"-")</f>
        <v>-</v>
      </c>
      <c r="U34" s="32">
        <f>IF(ISNUMBER('Water Data'!U33),IF('Water Data'!U33=-999,"NA",'Water Data'!U33),"-")</f>
        <v>39.6</v>
      </c>
      <c r="V34" s="32">
        <f>IF(ISNUMBER('Water Data'!V33),IF('Water Data'!V33=-999,"NA",'Water Data'!V33),"-")</f>
        <v>60.4</v>
      </c>
      <c r="W34" s="32" t="str">
        <f>IF(ISNUMBER('Water Data'!W33),IF('Water Data'!W33=-999,"NA",'Water Data'!W33),"-")</f>
        <v>-</v>
      </c>
      <c r="X34" s="32">
        <f>IF(ISNUMBER('Water Data'!X33),IF('Water Data'!X33=-999,"NA",'Water Data'!X33),"-")</f>
        <v>68.125974025974031</v>
      </c>
      <c r="Y34" s="32">
        <f>IF(ISNUMBER('Water Data'!Y33),IF('Water Data'!Y33=-999,"NA",'Water Data'!Y33),"-")</f>
        <v>31.874025974025969</v>
      </c>
      <c r="Z34" s="32" t="str">
        <f>IF(ISNUMBER('Sanitation Data'!H33),IF('Sanitation Data'!H33=-999,"NA",'Sanitation Data'!H33),"-")</f>
        <v>-</v>
      </c>
      <c r="AA34" s="32">
        <f>IF(ISNUMBER('Sanitation Data'!I33),IF('Sanitation Data'!I33=-999,"NA",'Sanitation Data'!I33),"-")</f>
        <v>60.392939309797697</v>
      </c>
      <c r="AB34" s="32">
        <f>IF(ISNUMBER('Sanitation Data'!J33),IF('Sanitation Data'!J33=-999,"NA",'Sanitation Data'!J33),"-")</f>
        <v>39.607060690202303</v>
      </c>
      <c r="AC34" s="32" t="str">
        <f>IF(ISNUMBER('Sanitation Data'!K33),IF('Sanitation Data'!K33=-999,"NA",'Sanitation Data'!K33),"-")</f>
        <v>-</v>
      </c>
      <c r="AD34" s="32" t="str">
        <f>IF(ISNUMBER('Sanitation Data'!L33),IF('Sanitation Data'!L33=-999,"NA",'Sanitation Data'!L33),"-")</f>
        <v>-</v>
      </c>
      <c r="AE34" s="32" t="str">
        <f>IF(ISNUMBER('Sanitation Data'!M33),IF('Sanitation Data'!M33=-999,"NA",'Sanitation Data'!M33),"-")</f>
        <v>-</v>
      </c>
      <c r="AF34" s="32" t="str">
        <f>IF(ISNUMBER('Sanitation Data'!N33),IF('Sanitation Data'!N33=-999,"NA",'Sanitation Data'!N33),"-")</f>
        <v>-</v>
      </c>
      <c r="AG34" s="32" t="str">
        <f>IF(ISNUMBER('Sanitation Data'!O33),IF('Sanitation Data'!O33=-999,"NA",'Sanitation Data'!O33),"-")</f>
        <v>-</v>
      </c>
      <c r="AH34" s="32" t="str">
        <f>IF(ISNUMBER('Sanitation Data'!P33),IF('Sanitation Data'!P33=-999,"NA",'Sanitation Data'!P33),"-")</f>
        <v>-</v>
      </c>
      <c r="AI34" s="32" t="str">
        <f>IF(ISNUMBER('Sanitation Data'!Q33),IF('Sanitation Data'!Q33=-999,"NA",'Sanitation Data'!Q33),"-")</f>
        <v>-</v>
      </c>
      <c r="AJ34" s="32">
        <f>IF(ISNUMBER('Sanitation Data'!R33),IF('Sanitation Data'!R33=-999,"NA",'Sanitation Data'!R33),"-")</f>
        <v>60.1</v>
      </c>
      <c r="AK34" s="32">
        <f>IF(ISNUMBER('Sanitation Data'!S33),IF('Sanitation Data'!S33=-999,"NA",'Sanitation Data'!S33),"-")</f>
        <v>39.9</v>
      </c>
      <c r="AL34" s="32" t="str">
        <f>IF(ISNUMBER('Sanitation Data'!T33),IF('Sanitation Data'!T33=-999,"NA",'Sanitation Data'!T33),"-")</f>
        <v>-</v>
      </c>
      <c r="AM34" s="32">
        <f>IF(ISNUMBER('Sanitation Data'!U33),IF('Sanitation Data'!U33=-999,"NA",'Sanitation Data'!U33),"-")</f>
        <v>59.9</v>
      </c>
      <c r="AN34" s="32">
        <f>IF(ISNUMBER('Sanitation Data'!V33),IF('Sanitation Data'!V33=-999,"NA",'Sanitation Data'!V33),"-")</f>
        <v>40.1</v>
      </c>
      <c r="AO34" s="32" t="str">
        <f>IF(ISNUMBER('Sanitation Data'!W33),IF('Sanitation Data'!W33=-999,"NA",'Sanitation Data'!W33),"-")</f>
        <v>-</v>
      </c>
      <c r="AP34" s="32">
        <f>IF(ISNUMBER('Sanitation Data'!X33),IF('Sanitation Data'!X33=-999,"NA",'Sanitation Data'!X33),"-")</f>
        <v>74.541558441558436</v>
      </c>
      <c r="AQ34" s="32">
        <f>IF(ISNUMBER('Sanitation Data'!Y33),IF('Sanitation Data'!Y33=-999,"NA",'Sanitation Data'!Y33),"-")</f>
        <v>25.45844155844156</v>
      </c>
      <c r="AR34" s="32" t="str">
        <f>IF(ISNUMBER('Hygiene Data'!H33),IF('Hygiene Data'!H33=-999,"NA",'Hygiene Data'!H33),"-")</f>
        <v>-</v>
      </c>
      <c r="AS34" s="32" t="str">
        <f>IF(ISNUMBER('Hygiene Data'!I33),IF('Hygiene Data'!I33=-999,"NA",'Hygiene Data'!I33),"-")</f>
        <v>-</v>
      </c>
      <c r="AT34" s="32" t="str">
        <f>IF(ISNUMBER('Hygiene Data'!J33),IF('Hygiene Data'!J33=-999,"NA",'Hygiene Data'!J33),"-")</f>
        <v>-</v>
      </c>
      <c r="AU34" s="32" t="str">
        <f>IF(ISNUMBER('Hygiene Data'!K33),IF('Hygiene Data'!K33=-999,"NA",'Hygiene Data'!K33),"-")</f>
        <v>-</v>
      </c>
      <c r="AV34" s="32" t="str">
        <f>IF(ISNUMBER('Hygiene Data'!L33),IF('Hygiene Data'!L33=-999,"NA",'Hygiene Data'!L33),"-")</f>
        <v>-</v>
      </c>
      <c r="AW34" s="32" t="str">
        <f>IF(ISNUMBER('Hygiene Data'!M33),IF('Hygiene Data'!M33=-999,"NA",'Hygiene Data'!M33),"-")</f>
        <v>-</v>
      </c>
      <c r="AX34" s="32" t="str">
        <f>IF(ISNUMBER('Hygiene Data'!N33),IF('Hygiene Data'!N33=-999,"NA",'Hygiene Data'!N33),"-")</f>
        <v>-</v>
      </c>
      <c r="AY34" s="32" t="str">
        <f>IF(ISNUMBER('Hygiene Data'!O33),IF('Hygiene Data'!O33=-999,"NA",'Hygiene Data'!O33),"-")</f>
        <v>-</v>
      </c>
      <c r="AZ34" s="32" t="str">
        <f>IF(ISNUMBER('Hygiene Data'!P33),IF('Hygiene Data'!P33=-999,"NA",'Hygiene Data'!P33),"-")</f>
        <v>-</v>
      </c>
      <c r="BA34" s="32" t="str">
        <f>IF(ISNUMBER('Hygiene Data'!Q33),IF('Hygiene Data'!Q33=-999,"NA",'Hygiene Data'!Q33),"-")</f>
        <v>-</v>
      </c>
      <c r="BB34" s="32" t="str">
        <f>IF(ISNUMBER('Hygiene Data'!R33),IF('Hygiene Data'!R33=-999,"NA",'Hygiene Data'!R33),"-")</f>
        <v>-</v>
      </c>
      <c r="BC34" s="32" t="str">
        <f>IF(ISNUMBER('Hygiene Data'!S33),IF('Hygiene Data'!S33=-999,"NA",'Hygiene Data'!S33),"-")</f>
        <v>-</v>
      </c>
      <c r="BD34" s="32" t="str">
        <f>IF(ISNUMBER('Hygiene Data'!T33),IF('Hygiene Data'!T33=-999,"NA",'Hygiene Data'!T33),"-")</f>
        <v>-</v>
      </c>
      <c r="BE34" s="32" t="str">
        <f>IF(ISNUMBER('Hygiene Data'!U33),IF('Hygiene Data'!U33=-999,"NA",'Hygiene Data'!U33),"-")</f>
        <v>-</v>
      </c>
      <c r="BF34" s="32" t="str">
        <f>IF(ISNUMBER('Hygiene Data'!V33),IF('Hygiene Data'!V33=-999,"NA",'Hygiene Data'!V33),"-")</f>
        <v>-</v>
      </c>
      <c r="BG34" s="32" t="str">
        <f>IF(ISNUMBER('Hygiene Data'!W33),IF('Hygiene Data'!W33=-999,"NA",'Hygiene Data'!W33),"-")</f>
        <v>-</v>
      </c>
      <c r="BH34" s="32" t="str">
        <f>IF(ISNUMBER('Hygiene Data'!X33),IF('Hygiene Data'!X33=-999,"NA",'Hygiene Data'!X33),"-")</f>
        <v>-</v>
      </c>
      <c r="BI34" s="32" t="str">
        <f>IF(ISNUMBER('Hygiene Data'!Y33),IF('Hygiene Data'!Y33=-999,"NA",'Hygiene Data'!Y33),"-")</f>
        <v>-</v>
      </c>
    </row>
    <row r="35" spans="1:61" s="2" customFormat="1" ht="12">
      <c r="A35" s="4" t="str">
        <f>'Water Data'!A34</f>
        <v>Cook Islands</v>
      </c>
      <c r="B35" s="3">
        <f>'Water Data'!B34</f>
        <v>2016</v>
      </c>
      <c r="C35" s="33">
        <f>IF(ISNUMBER('Water Data'!C34),'Water Data'!C34,"-")</f>
        <v>4.1389999389648438</v>
      </c>
      <c r="D35" s="33">
        <f>IF(ISNUMBER('Water Data'!D34),'Water Data'!D34,"-")</f>
        <v>74.776519775390625</v>
      </c>
      <c r="E35" s="33">
        <f>IF(ISNUMBER('Water Data'!E34),'Water Data'!E34,"-")</f>
        <v>12.031891822814941</v>
      </c>
      <c r="F35" s="33">
        <f>IF(ISNUMBER('Water Data'!F34),'Water Data'!F34,"-")</f>
        <v>41.386810302734375</v>
      </c>
      <c r="G35" s="33">
        <f>IF(ISNUMBER('Water Data'!G34),'Water Data'!G34,"-")</f>
        <v>46.581298828125</v>
      </c>
      <c r="H35" s="32">
        <f>IF(ISNUMBER('Water Data'!H34),IF('Water Data'!H34=-999,"NA",'Water Data'!H34),"-")</f>
        <v>100</v>
      </c>
      <c r="I35" s="32">
        <f>IF(ISNUMBER('Water Data'!I34),IF('Water Data'!I34=-999,"NA",'Water Data'!I34),"-")</f>
        <v>0</v>
      </c>
      <c r="J35" s="32">
        <f>IF(ISNUMBER('Water Data'!J34),IF('Water Data'!J34=-999,"NA",'Water Data'!J34),"-")</f>
        <v>0</v>
      </c>
      <c r="K35" s="32" t="str">
        <f>IF(ISNUMBER('Water Data'!K34),IF('Water Data'!K34=-999,"NA",'Water Data'!K34),"-")</f>
        <v>-</v>
      </c>
      <c r="L35" s="32" t="str">
        <f>IF(ISNUMBER('Water Data'!L34),IF('Water Data'!L34=-999,"NA",'Water Data'!L34),"-")</f>
        <v>-</v>
      </c>
      <c r="M35" s="32" t="str">
        <f>IF(ISNUMBER('Water Data'!M34),IF('Water Data'!M34=-999,"NA",'Water Data'!M34),"-")</f>
        <v>-</v>
      </c>
      <c r="N35" s="32" t="str">
        <f>IF(ISNUMBER('Water Data'!N34),IF('Water Data'!N34=-999,"NA",'Water Data'!N34),"-")</f>
        <v>-</v>
      </c>
      <c r="O35" s="32" t="str">
        <f>IF(ISNUMBER('Water Data'!O34),IF('Water Data'!O34=-999,"NA",'Water Data'!O34),"-")</f>
        <v>-</v>
      </c>
      <c r="P35" s="32" t="str">
        <f>IF(ISNUMBER('Water Data'!P34),IF('Water Data'!P34=-999,"NA",'Water Data'!P34),"-")</f>
        <v>-</v>
      </c>
      <c r="Q35" s="32" t="str">
        <f>IF(ISNUMBER('Water Data'!Q34),IF('Water Data'!Q34=-999,"NA",'Water Data'!Q34),"-")</f>
        <v>-</v>
      </c>
      <c r="R35" s="32" t="str">
        <f>IF(ISNUMBER('Water Data'!R34),IF('Water Data'!R34=-999,"NA",'Water Data'!R34),"-")</f>
        <v>-</v>
      </c>
      <c r="S35" s="32" t="str">
        <f>IF(ISNUMBER('Water Data'!S34),IF('Water Data'!S34=-999,"NA",'Water Data'!S34),"-")</f>
        <v>-</v>
      </c>
      <c r="T35" s="32">
        <f>IF(ISNUMBER('Water Data'!T34),IF('Water Data'!T34=-999,"NA",'Water Data'!T34),"-")</f>
        <v>100</v>
      </c>
      <c r="U35" s="32">
        <f>IF(ISNUMBER('Water Data'!U34),IF('Water Data'!U34=-999,"NA",'Water Data'!U34),"-")</f>
        <v>0</v>
      </c>
      <c r="V35" s="32">
        <f>IF(ISNUMBER('Water Data'!V34),IF('Water Data'!V34=-999,"NA",'Water Data'!V34),"-")</f>
        <v>0</v>
      </c>
      <c r="W35" s="32">
        <f>IF(ISNUMBER('Water Data'!W34),IF('Water Data'!W34=-999,"NA",'Water Data'!W34),"-")</f>
        <v>100</v>
      </c>
      <c r="X35" s="32">
        <f>IF(ISNUMBER('Water Data'!X34),IF('Water Data'!X34=-999,"NA",'Water Data'!X34),"-")</f>
        <v>0</v>
      </c>
      <c r="Y35" s="32">
        <f>IF(ISNUMBER('Water Data'!Y34),IF('Water Data'!Y34=-999,"NA",'Water Data'!Y34),"-")</f>
        <v>0</v>
      </c>
      <c r="Z35" s="32">
        <f>IF(ISNUMBER('Sanitation Data'!H34),IF('Sanitation Data'!H34=-999,"NA",'Sanitation Data'!H34),"-")</f>
        <v>100</v>
      </c>
      <c r="AA35" s="32">
        <f>IF(ISNUMBER('Sanitation Data'!I34),IF('Sanitation Data'!I34=-999,"NA",'Sanitation Data'!I34),"-")</f>
        <v>0</v>
      </c>
      <c r="AB35" s="32">
        <f>IF(ISNUMBER('Sanitation Data'!J34),IF('Sanitation Data'!J34=-999,"NA",'Sanitation Data'!J34),"-")</f>
        <v>0</v>
      </c>
      <c r="AC35" s="32" t="str">
        <f>IF(ISNUMBER('Sanitation Data'!K34),IF('Sanitation Data'!K34=-999,"NA",'Sanitation Data'!K34),"-")</f>
        <v>-</v>
      </c>
      <c r="AD35" s="32" t="str">
        <f>IF(ISNUMBER('Sanitation Data'!L34),IF('Sanitation Data'!L34=-999,"NA",'Sanitation Data'!L34),"-")</f>
        <v>-</v>
      </c>
      <c r="AE35" s="32" t="str">
        <f>IF(ISNUMBER('Sanitation Data'!M34),IF('Sanitation Data'!M34=-999,"NA",'Sanitation Data'!M34),"-")</f>
        <v>-</v>
      </c>
      <c r="AF35" s="32" t="str">
        <f>IF(ISNUMBER('Sanitation Data'!N34),IF('Sanitation Data'!N34=-999,"NA",'Sanitation Data'!N34),"-")</f>
        <v>-</v>
      </c>
      <c r="AG35" s="32" t="str">
        <f>IF(ISNUMBER('Sanitation Data'!O34),IF('Sanitation Data'!O34=-999,"NA",'Sanitation Data'!O34),"-")</f>
        <v>-</v>
      </c>
      <c r="AH35" s="32" t="str">
        <f>IF(ISNUMBER('Sanitation Data'!P34),IF('Sanitation Data'!P34=-999,"NA",'Sanitation Data'!P34),"-")</f>
        <v>-</v>
      </c>
      <c r="AI35" s="32" t="str">
        <f>IF(ISNUMBER('Sanitation Data'!Q34),IF('Sanitation Data'!Q34=-999,"NA",'Sanitation Data'!Q34),"-")</f>
        <v>-</v>
      </c>
      <c r="AJ35" s="32" t="str">
        <f>IF(ISNUMBER('Sanitation Data'!R34),IF('Sanitation Data'!R34=-999,"NA",'Sanitation Data'!R34),"-")</f>
        <v>-</v>
      </c>
      <c r="AK35" s="32" t="str">
        <f>IF(ISNUMBER('Sanitation Data'!S34),IF('Sanitation Data'!S34=-999,"NA",'Sanitation Data'!S34),"-")</f>
        <v>-</v>
      </c>
      <c r="AL35" s="32">
        <f>IF(ISNUMBER('Sanitation Data'!T34),IF('Sanitation Data'!T34=-999,"NA",'Sanitation Data'!T34),"-")</f>
        <v>100</v>
      </c>
      <c r="AM35" s="32">
        <f>IF(ISNUMBER('Sanitation Data'!U34),IF('Sanitation Data'!U34=-999,"NA",'Sanitation Data'!U34),"-")</f>
        <v>0</v>
      </c>
      <c r="AN35" s="32">
        <f>IF(ISNUMBER('Sanitation Data'!V34),IF('Sanitation Data'!V34=-999,"NA",'Sanitation Data'!V34),"-")</f>
        <v>0</v>
      </c>
      <c r="AO35" s="32">
        <f>IF(ISNUMBER('Sanitation Data'!W34),IF('Sanitation Data'!W34=-999,"NA",'Sanitation Data'!W34),"-")</f>
        <v>100</v>
      </c>
      <c r="AP35" s="32">
        <f>IF(ISNUMBER('Sanitation Data'!X34),IF('Sanitation Data'!X34=-999,"NA",'Sanitation Data'!X34),"-")</f>
        <v>0</v>
      </c>
      <c r="AQ35" s="32">
        <f>IF(ISNUMBER('Sanitation Data'!Y34),IF('Sanitation Data'!Y34=-999,"NA",'Sanitation Data'!Y34),"-")</f>
        <v>0</v>
      </c>
      <c r="AR35" s="32">
        <f>IF(ISNUMBER('Hygiene Data'!H34),IF('Hygiene Data'!H34=-999,"NA",'Hygiene Data'!H34),"-")</f>
        <v>100</v>
      </c>
      <c r="AS35" s="32">
        <f>IF(ISNUMBER('Hygiene Data'!I34),IF('Hygiene Data'!I34=-999,"NA",'Hygiene Data'!I34),"-")</f>
        <v>0</v>
      </c>
      <c r="AT35" s="32">
        <f>IF(ISNUMBER('Hygiene Data'!J34),IF('Hygiene Data'!J34=-999,"NA",'Hygiene Data'!J34),"-")</f>
        <v>0</v>
      </c>
      <c r="AU35" s="32" t="str">
        <f>IF(ISNUMBER('Hygiene Data'!K34),IF('Hygiene Data'!K34=-999,"NA",'Hygiene Data'!K34),"-")</f>
        <v>-</v>
      </c>
      <c r="AV35" s="32" t="str">
        <f>IF(ISNUMBER('Hygiene Data'!L34),IF('Hygiene Data'!L34=-999,"NA",'Hygiene Data'!L34),"-")</f>
        <v>-</v>
      </c>
      <c r="AW35" s="32" t="str">
        <f>IF(ISNUMBER('Hygiene Data'!M34),IF('Hygiene Data'!M34=-999,"NA",'Hygiene Data'!M34),"-")</f>
        <v>-</v>
      </c>
      <c r="AX35" s="32" t="str">
        <f>IF(ISNUMBER('Hygiene Data'!N34),IF('Hygiene Data'!N34=-999,"NA",'Hygiene Data'!N34),"-")</f>
        <v>-</v>
      </c>
      <c r="AY35" s="32" t="str">
        <f>IF(ISNUMBER('Hygiene Data'!O34),IF('Hygiene Data'!O34=-999,"NA",'Hygiene Data'!O34),"-")</f>
        <v>-</v>
      </c>
      <c r="AZ35" s="32" t="str">
        <f>IF(ISNUMBER('Hygiene Data'!P34),IF('Hygiene Data'!P34=-999,"NA",'Hygiene Data'!P34),"-")</f>
        <v>-</v>
      </c>
      <c r="BA35" s="32" t="str">
        <f>IF(ISNUMBER('Hygiene Data'!Q34),IF('Hygiene Data'!Q34=-999,"NA",'Hygiene Data'!Q34),"-")</f>
        <v>-</v>
      </c>
      <c r="BB35" s="32" t="str">
        <f>IF(ISNUMBER('Hygiene Data'!R34),IF('Hygiene Data'!R34=-999,"NA",'Hygiene Data'!R34),"-")</f>
        <v>-</v>
      </c>
      <c r="BC35" s="32" t="str">
        <f>IF(ISNUMBER('Hygiene Data'!S34),IF('Hygiene Data'!S34=-999,"NA",'Hygiene Data'!S34),"-")</f>
        <v>-</v>
      </c>
      <c r="BD35" s="32">
        <f>IF(ISNUMBER('Hygiene Data'!T34),IF('Hygiene Data'!T34=-999,"NA",'Hygiene Data'!T34),"-")</f>
        <v>100</v>
      </c>
      <c r="BE35" s="32">
        <f>IF(ISNUMBER('Hygiene Data'!U34),IF('Hygiene Data'!U34=-999,"NA",'Hygiene Data'!U34),"-")</f>
        <v>0</v>
      </c>
      <c r="BF35" s="32">
        <f>IF(ISNUMBER('Hygiene Data'!V34),IF('Hygiene Data'!V34=-999,"NA",'Hygiene Data'!V34),"-")</f>
        <v>0</v>
      </c>
      <c r="BG35" s="32">
        <f>IF(ISNUMBER('Hygiene Data'!W34),IF('Hygiene Data'!W34=-999,"NA",'Hygiene Data'!W34),"-")</f>
        <v>100</v>
      </c>
      <c r="BH35" s="32">
        <f>IF(ISNUMBER('Hygiene Data'!X34),IF('Hygiene Data'!X34=-999,"NA",'Hygiene Data'!X34),"-")</f>
        <v>0</v>
      </c>
      <c r="BI35" s="32">
        <f>IF(ISNUMBER('Hygiene Data'!Y34),IF('Hygiene Data'!Y34=-999,"NA",'Hygiene Data'!Y34),"-")</f>
        <v>0</v>
      </c>
    </row>
    <row r="36" spans="1:61" s="2" customFormat="1" ht="12">
      <c r="A36" s="4" t="str">
        <f>'Water Data'!A35</f>
        <v>Costa Rica</v>
      </c>
      <c r="B36" s="3">
        <f>'Water Data'!B35</f>
        <v>2016</v>
      </c>
      <c r="C36" s="33">
        <f>IF(ISNUMBER('Water Data'!C35),'Water Data'!C35,"-")</f>
        <v>942.8599853515625</v>
      </c>
      <c r="D36" s="33">
        <f>IF(ISNUMBER('Water Data'!D35),'Water Data'!D35,"-")</f>
        <v>77.675048828125</v>
      </c>
      <c r="E36" s="33">
        <f>IF(ISNUMBER('Water Data'!E35),'Water Data'!E35,"-")</f>
        <v>15.171393394470215</v>
      </c>
      <c r="F36" s="33">
        <f>IF(ISNUMBER('Water Data'!F35),'Water Data'!F35,"-")</f>
        <v>45.884544372558594</v>
      </c>
      <c r="G36" s="33">
        <f>IF(ISNUMBER('Water Data'!G35),'Water Data'!G35,"-")</f>
        <v>38.944065093994141</v>
      </c>
      <c r="H36" s="32">
        <f>IF(ISNUMBER('Water Data'!H35),IF('Water Data'!H35=-999,"NA",'Water Data'!H35),"-")</f>
        <v>81.81</v>
      </c>
      <c r="I36" s="32">
        <f>IF(ISNUMBER('Water Data'!I35),IF('Water Data'!I35=-999,"NA",'Water Data'!I35),"-")</f>
        <v>8.1797761287507171</v>
      </c>
      <c r="J36" s="32">
        <f>IF(ISNUMBER('Water Data'!J35),IF('Water Data'!J35=-999,"NA",'Water Data'!J35),"-")</f>
        <v>10.010223871249281</v>
      </c>
      <c r="K36" s="32" t="str">
        <f>IF(ISNUMBER('Water Data'!K35),IF('Water Data'!K35=-999,"NA",'Water Data'!K35),"-")</f>
        <v>-</v>
      </c>
      <c r="L36" s="32">
        <f>IF(ISNUMBER('Water Data'!L35),IF('Water Data'!L35=-999,"NA",'Water Data'!L35),"-")</f>
        <v>96.597246127366589</v>
      </c>
      <c r="M36" s="32">
        <f>IF(ISNUMBER('Water Data'!M35),IF('Water Data'!M35=-999,"NA",'Water Data'!M35),"-")</f>
        <v>3.402753872633411</v>
      </c>
      <c r="N36" s="32" t="str">
        <f>IF(ISNUMBER('Water Data'!N35),IF('Water Data'!N35=-999,"NA",'Water Data'!N35),"-")</f>
        <v>-</v>
      </c>
      <c r="O36" s="32">
        <f>IF(ISNUMBER('Water Data'!O35),IF('Water Data'!O35=-999,"NA",'Water Data'!O35),"-")</f>
        <v>100</v>
      </c>
      <c r="P36" s="32">
        <f>IF(ISNUMBER('Water Data'!P35),IF('Water Data'!P35=-999,"NA",'Water Data'!P35),"-")</f>
        <v>0</v>
      </c>
      <c r="Q36" s="32" t="str">
        <f>IF(ISNUMBER('Water Data'!Q35),IF('Water Data'!Q35=-999,"NA",'Water Data'!Q35),"-")</f>
        <v>-</v>
      </c>
      <c r="R36" s="32">
        <f>IF(ISNUMBER('Water Data'!R35),IF('Water Data'!R35=-999,"NA",'Water Data'!R35),"-")</f>
        <v>97.676900000000003</v>
      </c>
      <c r="S36" s="32">
        <f>IF(ISNUMBER('Water Data'!S35),IF('Water Data'!S35=-999,"NA",'Water Data'!S35),"-")</f>
        <v>2.3230999999999971</v>
      </c>
      <c r="T36" s="32">
        <f>IF(ISNUMBER('Water Data'!T35),IF('Water Data'!T35=-999,"NA",'Water Data'!T35),"-")</f>
        <v>85.03</v>
      </c>
      <c r="U36" s="32">
        <f>IF(ISNUMBER('Water Data'!U35),IF('Water Data'!U35=-999,"NA",'Water Data'!U35),"-")</f>
        <v>3.4779291197125701</v>
      </c>
      <c r="V36" s="32">
        <f>IF(ISNUMBER('Water Data'!V35),IF('Water Data'!V35=-999,"NA",'Water Data'!V35),"-")</f>
        <v>11.492070880287431</v>
      </c>
      <c r="W36" s="32">
        <f>IF(ISNUMBER('Water Data'!W35),IF('Water Data'!W35=-999,"NA",'Water Data'!W35),"-")</f>
        <v>78.02</v>
      </c>
      <c r="X36" s="32">
        <f>IF(ISNUMBER('Water Data'!X35),IF('Water Data'!X35=-999,"NA",'Water Data'!X35),"-")</f>
        <v>15.829999999999981</v>
      </c>
      <c r="Y36" s="32">
        <f>IF(ISNUMBER('Water Data'!Y35),IF('Water Data'!Y35=-999,"NA",'Water Data'!Y35),"-")</f>
        <v>6.1500000000000199</v>
      </c>
      <c r="Z36" s="32">
        <f>IF(ISNUMBER('Sanitation Data'!H35),IF('Sanitation Data'!H35=-999,"NA",'Sanitation Data'!H35),"-")</f>
        <v>69.609573888395062</v>
      </c>
      <c r="AA36" s="32">
        <f>IF(ISNUMBER('Sanitation Data'!I35),IF('Sanitation Data'!I35=-999,"NA",'Sanitation Data'!I35),"-")</f>
        <v>20.290890483967019</v>
      </c>
      <c r="AB36" s="32">
        <f>IF(ISNUMBER('Sanitation Data'!J35),IF('Sanitation Data'!J35=-999,"NA",'Sanitation Data'!J35),"-")</f>
        <v>10.09953562763792</v>
      </c>
      <c r="AC36" s="32" t="str">
        <f>IF(ISNUMBER('Sanitation Data'!K35),IF('Sanitation Data'!K35=-999,"NA",'Sanitation Data'!K35),"-")</f>
        <v>-</v>
      </c>
      <c r="AD36" s="32" t="str">
        <f>IF(ISNUMBER('Sanitation Data'!L35),IF('Sanitation Data'!L35=-999,"NA",'Sanitation Data'!L35),"-")</f>
        <v>-</v>
      </c>
      <c r="AE36" s="32" t="str">
        <f>IF(ISNUMBER('Sanitation Data'!M35),IF('Sanitation Data'!M35=-999,"NA",'Sanitation Data'!M35),"-")</f>
        <v>-</v>
      </c>
      <c r="AF36" s="32" t="str">
        <f>IF(ISNUMBER('Sanitation Data'!N35),IF('Sanitation Data'!N35=-999,"NA",'Sanitation Data'!N35),"-")</f>
        <v>-</v>
      </c>
      <c r="AG36" s="32" t="str">
        <f>IF(ISNUMBER('Sanitation Data'!O35),IF('Sanitation Data'!O35=-999,"NA",'Sanitation Data'!O35),"-")</f>
        <v>-</v>
      </c>
      <c r="AH36" s="32" t="str">
        <f>IF(ISNUMBER('Sanitation Data'!P35),IF('Sanitation Data'!P35=-999,"NA",'Sanitation Data'!P35),"-")</f>
        <v>-</v>
      </c>
      <c r="AI36" s="32">
        <f>IF(ISNUMBER('Sanitation Data'!Q35),IF('Sanitation Data'!Q35=-999,"NA",'Sanitation Data'!Q35),"-")</f>
        <v>88.678549483205359</v>
      </c>
      <c r="AJ36" s="32">
        <f>IF(ISNUMBER('Sanitation Data'!R35),IF('Sanitation Data'!R35=-999,"NA",'Sanitation Data'!R35),"-")</f>
        <v>8.6108673153207604</v>
      </c>
      <c r="AK36" s="32">
        <f>IF(ISNUMBER('Sanitation Data'!S35),IF('Sanitation Data'!S35=-999,"NA",'Sanitation Data'!S35),"-")</f>
        <v>2.7105832014738809</v>
      </c>
      <c r="AL36" s="32">
        <f>IF(ISNUMBER('Sanitation Data'!T35),IF('Sanitation Data'!T35=-999,"NA",'Sanitation Data'!T35),"-")</f>
        <v>68.398150642988639</v>
      </c>
      <c r="AM36" s="32">
        <f>IF(ISNUMBER('Sanitation Data'!U35),IF('Sanitation Data'!U35=-999,"NA",'Sanitation Data'!U35),"-")</f>
        <v>20.53518269034468</v>
      </c>
      <c r="AN36" s="32">
        <f>IF(ISNUMBER('Sanitation Data'!V35),IF('Sanitation Data'!V35=-999,"NA",'Sanitation Data'!V35),"-")</f>
        <v>11.066666666666681</v>
      </c>
      <c r="AO36" s="32">
        <f>IF(ISNUMBER('Sanitation Data'!W35),IF('Sanitation Data'!W35=-999,"NA",'Sanitation Data'!W35),"-")</f>
        <v>76.466181229773611</v>
      </c>
      <c r="AP36" s="32">
        <f>IF(ISNUMBER('Sanitation Data'!X35),IF('Sanitation Data'!X35=-999,"NA",'Sanitation Data'!X35),"-")</f>
        <v>18.483818770226389</v>
      </c>
      <c r="AQ36" s="32">
        <f>IF(ISNUMBER('Sanitation Data'!Y35),IF('Sanitation Data'!Y35=-999,"NA",'Sanitation Data'!Y35),"-")</f>
        <v>5.0499999999999972</v>
      </c>
      <c r="AR36" s="32">
        <f>IF(ISNUMBER('Hygiene Data'!H35),IF('Hygiene Data'!H35=-999,"NA",'Hygiene Data'!H35),"-")</f>
        <v>70.160445566324142</v>
      </c>
      <c r="AS36" s="32">
        <f>IF(ISNUMBER('Hygiene Data'!I35),IF('Hygiene Data'!I35=-999,"NA",'Hygiene Data'!I35),"-")</f>
        <v>0</v>
      </c>
      <c r="AT36" s="32">
        <f>IF(ISNUMBER('Hygiene Data'!J35),IF('Hygiene Data'!J35=-999,"NA",'Hygiene Data'!J35),"-")</f>
        <v>29.839554433675861</v>
      </c>
      <c r="AU36" s="32" t="str">
        <f>IF(ISNUMBER('Hygiene Data'!K35),IF('Hygiene Data'!K35=-999,"NA",'Hygiene Data'!K35),"-")</f>
        <v>-</v>
      </c>
      <c r="AV36" s="32" t="str">
        <f>IF(ISNUMBER('Hygiene Data'!L35),IF('Hygiene Data'!L35=-999,"NA",'Hygiene Data'!L35),"-")</f>
        <v>-</v>
      </c>
      <c r="AW36" s="32" t="str">
        <f>IF(ISNUMBER('Hygiene Data'!M35),IF('Hygiene Data'!M35=-999,"NA",'Hygiene Data'!M35),"-")</f>
        <v>-</v>
      </c>
      <c r="AX36" s="32" t="str">
        <f>IF(ISNUMBER('Hygiene Data'!N35),IF('Hygiene Data'!N35=-999,"NA",'Hygiene Data'!N35),"-")</f>
        <v>-</v>
      </c>
      <c r="AY36" s="32" t="str">
        <f>IF(ISNUMBER('Hygiene Data'!O35),IF('Hygiene Data'!O35=-999,"NA",'Hygiene Data'!O35),"-")</f>
        <v>-</v>
      </c>
      <c r="AZ36" s="32" t="str">
        <f>IF(ISNUMBER('Hygiene Data'!P35),IF('Hygiene Data'!P35=-999,"NA",'Hygiene Data'!P35),"-")</f>
        <v>-</v>
      </c>
      <c r="BA36" s="32" t="str">
        <f>IF(ISNUMBER('Hygiene Data'!Q35),IF('Hygiene Data'!Q35=-999,"NA",'Hygiene Data'!Q35),"-")</f>
        <v>-</v>
      </c>
      <c r="BB36" s="32">
        <f>IF(ISNUMBER('Hygiene Data'!R35),IF('Hygiene Data'!R35=-999,"NA",'Hygiene Data'!R35),"-")</f>
        <v>87.306182346668166</v>
      </c>
      <c r="BC36" s="32">
        <f>IF(ISNUMBER('Hygiene Data'!S35),IF('Hygiene Data'!S35=-999,"NA",'Hygiene Data'!S35),"-")</f>
        <v>12.693817653331831</v>
      </c>
      <c r="BD36" s="32">
        <f>IF(ISNUMBER('Hygiene Data'!T35),IF('Hygiene Data'!T35=-999,"NA",'Hygiene Data'!T35),"-")</f>
        <v>67.795226537216877</v>
      </c>
      <c r="BE36" s="32">
        <f>IF(ISNUMBER('Hygiene Data'!U35),IF('Hygiene Data'!U35=-999,"NA",'Hygiene Data'!U35),"-")</f>
        <v>0</v>
      </c>
      <c r="BF36" s="32">
        <f>IF(ISNUMBER('Hygiene Data'!V35),IF('Hygiene Data'!V35=-999,"NA",'Hygiene Data'!V35),"-")</f>
        <v>32.204773462783123</v>
      </c>
      <c r="BG36" s="32">
        <f>IF(ISNUMBER('Hygiene Data'!W35),IF('Hygiene Data'!W35=-999,"NA",'Hygiene Data'!W35),"-")</f>
        <v>75.55</v>
      </c>
      <c r="BH36" s="32">
        <f>IF(ISNUMBER('Hygiene Data'!X35),IF('Hygiene Data'!X35=-999,"NA",'Hygiene Data'!X35),"-")</f>
        <v>1.7440405244339701</v>
      </c>
      <c r="BI36" s="32">
        <f>IF(ISNUMBER('Hygiene Data'!Y35),IF('Hygiene Data'!Y35=-999,"NA",'Hygiene Data'!Y35),"-")</f>
        <v>22.705959475566029</v>
      </c>
    </row>
    <row r="37" spans="1:61" s="2" customFormat="1" ht="12">
      <c r="A37" s="4" t="str">
        <f>'Water Data'!A36</f>
        <v>Côte d'Ivoire</v>
      </c>
      <c r="B37" s="3">
        <f>'Water Data'!B36</f>
        <v>2016</v>
      </c>
      <c r="C37" s="33">
        <f>IF(ISNUMBER('Water Data'!C36),'Water Data'!C36,"-")</f>
        <v>9601.671875</v>
      </c>
      <c r="D37" s="33">
        <f>IF(ISNUMBER('Water Data'!D36),'Water Data'!D36,"-")</f>
        <v>54.869007110595703</v>
      </c>
      <c r="E37" s="33">
        <f>IF(ISNUMBER('Water Data'!E36),'Water Data'!E36,"-")</f>
        <v>22.022415161132813</v>
      </c>
      <c r="F37" s="33">
        <f>IF(ISNUMBER('Water Data'!F36),'Water Data'!F36,"-")</f>
        <v>38.953548431396484</v>
      </c>
      <c r="G37" s="33">
        <f>IF(ISNUMBER('Water Data'!G36),'Water Data'!G36,"-")</f>
        <v>39.024036407470703</v>
      </c>
      <c r="H37" s="32" t="str">
        <f>IF(ISNUMBER('Water Data'!H36),IF('Water Data'!H36=-999,"NA",'Water Data'!H36),"-")</f>
        <v>-</v>
      </c>
      <c r="I37" s="32">
        <f>IF(ISNUMBER('Water Data'!I36),IF('Water Data'!I36=-999,"NA",'Water Data'!I36),"-")</f>
        <v>47.106535762515527</v>
      </c>
      <c r="J37" s="32">
        <f>IF(ISNUMBER('Water Data'!J36),IF('Water Data'!J36=-999,"NA",'Water Data'!J36),"-")</f>
        <v>52.893464237484473</v>
      </c>
      <c r="K37" s="32" t="str">
        <f>IF(ISNUMBER('Water Data'!K36),IF('Water Data'!K36=-999,"NA",'Water Data'!K36),"-")</f>
        <v>-</v>
      </c>
      <c r="L37" s="32">
        <f>IF(ISNUMBER('Water Data'!L36),IF('Water Data'!L36=-999,"NA",'Water Data'!L36),"-")</f>
        <v>68.813629484125158</v>
      </c>
      <c r="M37" s="32">
        <f>IF(ISNUMBER('Water Data'!M36),IF('Water Data'!M36=-999,"NA",'Water Data'!M36),"-")</f>
        <v>31.186370515874842</v>
      </c>
      <c r="N37" s="32" t="str">
        <f>IF(ISNUMBER('Water Data'!N36),IF('Water Data'!N36=-999,"NA",'Water Data'!N36),"-")</f>
        <v>-</v>
      </c>
      <c r="O37" s="32">
        <f>IF(ISNUMBER('Water Data'!O36),IF('Water Data'!O36=-999,"NA",'Water Data'!O36),"-")</f>
        <v>31.193229500284591</v>
      </c>
      <c r="P37" s="32">
        <f>IF(ISNUMBER('Water Data'!P36),IF('Water Data'!P36=-999,"NA",'Water Data'!P36),"-")</f>
        <v>68.806770499715412</v>
      </c>
      <c r="Q37" s="32" t="str">
        <f>IF(ISNUMBER('Water Data'!Q36),IF('Water Data'!Q36=-999,"NA",'Water Data'!Q36),"-")</f>
        <v>-</v>
      </c>
      <c r="R37" s="32">
        <f>IF(ISNUMBER('Water Data'!R36),IF('Water Data'!R36=-999,"NA",'Water Data'!R36),"-")</f>
        <v>62.288349498629493</v>
      </c>
      <c r="S37" s="32">
        <f>IF(ISNUMBER('Water Data'!S36),IF('Water Data'!S36=-999,"NA",'Water Data'!S36),"-")</f>
        <v>37.711650501370507</v>
      </c>
      <c r="T37" s="32" t="str">
        <f>IF(ISNUMBER('Water Data'!T36),IF('Water Data'!T36=-999,"NA",'Water Data'!T36),"-")</f>
        <v>-</v>
      </c>
      <c r="U37" s="32">
        <f>IF(ISNUMBER('Water Data'!U36),IF('Water Data'!U36=-999,"NA",'Water Data'!U36),"-")</f>
        <v>44.955018780106201</v>
      </c>
      <c r="V37" s="32">
        <f>IF(ISNUMBER('Water Data'!V36),IF('Water Data'!V36=-999,"NA",'Water Data'!V36),"-")</f>
        <v>55.044981219893799</v>
      </c>
      <c r="W37" s="32" t="str">
        <f>IF(ISNUMBER('Water Data'!W36),IF('Water Data'!W36=-999,"NA",'Water Data'!W36),"-")</f>
        <v>-</v>
      </c>
      <c r="X37" s="32">
        <f>IF(ISNUMBER('Water Data'!X36),IF('Water Data'!X36=-999,"NA",'Water Data'!X36),"-")</f>
        <v>84</v>
      </c>
      <c r="Y37" s="32">
        <f>IF(ISNUMBER('Water Data'!Y36),IF('Water Data'!Y36=-999,"NA",'Water Data'!Y36),"-")</f>
        <v>16</v>
      </c>
      <c r="Z37" s="32" t="str">
        <f>IF(ISNUMBER('Sanitation Data'!H36),IF('Sanitation Data'!H36=-999,"NA",'Sanitation Data'!H36),"-")</f>
        <v>-</v>
      </c>
      <c r="AA37" s="32">
        <f>IF(ISNUMBER('Sanitation Data'!I36),IF('Sanitation Data'!I36=-999,"NA",'Sanitation Data'!I36),"-")</f>
        <v>50.64494751874372</v>
      </c>
      <c r="AB37" s="32">
        <f>IF(ISNUMBER('Sanitation Data'!J36),IF('Sanitation Data'!J36=-999,"NA",'Sanitation Data'!J36),"-")</f>
        <v>49.35505248125628</v>
      </c>
      <c r="AC37" s="32" t="str">
        <f>IF(ISNUMBER('Sanitation Data'!K36),IF('Sanitation Data'!K36=-999,"NA",'Sanitation Data'!K36),"-")</f>
        <v>-</v>
      </c>
      <c r="AD37" s="32">
        <f>IF(ISNUMBER('Sanitation Data'!L36),IF('Sanitation Data'!L36=-999,"NA",'Sanitation Data'!L36),"-")</f>
        <v>64.926887318407807</v>
      </c>
      <c r="AE37" s="32">
        <f>IF(ISNUMBER('Sanitation Data'!M36),IF('Sanitation Data'!M36=-999,"NA",'Sanitation Data'!M36),"-")</f>
        <v>35.073112681592193</v>
      </c>
      <c r="AF37" s="32" t="str">
        <f>IF(ISNUMBER('Sanitation Data'!N36),IF('Sanitation Data'!N36=-999,"NA",'Sanitation Data'!N36),"-")</f>
        <v>-</v>
      </c>
      <c r="AG37" s="32">
        <f>IF(ISNUMBER('Sanitation Data'!O36),IF('Sanitation Data'!O36=-999,"NA",'Sanitation Data'!O36),"-")</f>
        <v>34.593988989239733</v>
      </c>
      <c r="AH37" s="32">
        <f>IF(ISNUMBER('Sanitation Data'!P36),IF('Sanitation Data'!P36=-999,"NA",'Sanitation Data'!P36),"-")</f>
        <v>65.406011010760267</v>
      </c>
      <c r="AI37" s="32" t="str">
        <f>IF(ISNUMBER('Sanitation Data'!Q36),IF('Sanitation Data'!Q36=-999,"NA",'Sanitation Data'!Q36),"-")</f>
        <v>-</v>
      </c>
      <c r="AJ37" s="32">
        <f>IF(ISNUMBER('Sanitation Data'!R36),IF('Sanitation Data'!R36=-999,"NA",'Sanitation Data'!R36),"-")</f>
        <v>61.629724451447153</v>
      </c>
      <c r="AK37" s="32">
        <f>IF(ISNUMBER('Sanitation Data'!S36),IF('Sanitation Data'!S36=-999,"NA",'Sanitation Data'!S36),"-")</f>
        <v>38.370275548552847</v>
      </c>
      <c r="AL37" s="32" t="str">
        <f>IF(ISNUMBER('Sanitation Data'!T36),IF('Sanitation Data'!T36=-999,"NA",'Sanitation Data'!T36),"-")</f>
        <v>-</v>
      </c>
      <c r="AM37" s="32">
        <f>IF(ISNUMBER('Sanitation Data'!U36),IF('Sanitation Data'!U36=-999,"NA",'Sanitation Data'!U36),"-")</f>
        <v>48.58860579187467</v>
      </c>
      <c r="AN37" s="32">
        <f>IF(ISNUMBER('Sanitation Data'!V36),IF('Sanitation Data'!V36=-999,"NA",'Sanitation Data'!V36),"-")</f>
        <v>51.41139420812533</v>
      </c>
      <c r="AO37" s="32" t="str">
        <f>IF(ISNUMBER('Sanitation Data'!W36),IF('Sanitation Data'!W36=-999,"NA",'Sanitation Data'!W36),"-")</f>
        <v>-</v>
      </c>
      <c r="AP37" s="32">
        <f>IF(ISNUMBER('Sanitation Data'!X36),IF('Sanitation Data'!X36=-999,"NA",'Sanitation Data'!X36),"-")</f>
        <v>88</v>
      </c>
      <c r="AQ37" s="32">
        <f>IF(ISNUMBER('Sanitation Data'!Y36),IF('Sanitation Data'!Y36=-999,"NA",'Sanitation Data'!Y36),"-")</f>
        <v>12</v>
      </c>
      <c r="AR37" s="32" t="str">
        <f>IF(ISNUMBER('Hygiene Data'!H36),IF('Hygiene Data'!H36=-999,"NA",'Hygiene Data'!H36),"-")</f>
        <v>-</v>
      </c>
      <c r="AS37" s="32">
        <f>IF(ISNUMBER('Hygiene Data'!I36),IF('Hygiene Data'!I36=-999,"NA",'Hygiene Data'!I36),"-")</f>
        <v>27.424349301164629</v>
      </c>
      <c r="AT37" s="32">
        <f>IF(ISNUMBER('Hygiene Data'!J36),IF('Hygiene Data'!J36=-999,"NA",'Hygiene Data'!J36),"-")</f>
        <v>72.575650698835375</v>
      </c>
      <c r="AU37" s="32" t="str">
        <f>IF(ISNUMBER('Hygiene Data'!K36),IF('Hygiene Data'!K36=-999,"NA",'Hygiene Data'!K36),"-")</f>
        <v>-</v>
      </c>
      <c r="AV37" s="32" t="str">
        <f>IF(ISNUMBER('Hygiene Data'!L36),IF('Hygiene Data'!L36=-999,"NA",'Hygiene Data'!L36),"-")</f>
        <v>-</v>
      </c>
      <c r="AW37" s="32" t="str">
        <f>IF(ISNUMBER('Hygiene Data'!M36),IF('Hygiene Data'!M36=-999,"NA",'Hygiene Data'!M36),"-")</f>
        <v>-</v>
      </c>
      <c r="AX37" s="32" t="str">
        <f>IF(ISNUMBER('Hygiene Data'!N36),IF('Hygiene Data'!N36=-999,"NA",'Hygiene Data'!N36),"-")</f>
        <v>-</v>
      </c>
      <c r="AY37" s="32" t="str">
        <f>IF(ISNUMBER('Hygiene Data'!O36),IF('Hygiene Data'!O36=-999,"NA",'Hygiene Data'!O36),"-")</f>
        <v>-</v>
      </c>
      <c r="AZ37" s="32" t="str">
        <f>IF(ISNUMBER('Hygiene Data'!P36),IF('Hygiene Data'!P36=-999,"NA",'Hygiene Data'!P36),"-")</f>
        <v>-</v>
      </c>
      <c r="BA37" s="32" t="str">
        <f>IF(ISNUMBER('Hygiene Data'!Q36),IF('Hygiene Data'!Q36=-999,"NA",'Hygiene Data'!Q36),"-")</f>
        <v>-</v>
      </c>
      <c r="BB37" s="32">
        <f>IF(ISNUMBER('Hygiene Data'!R36),IF('Hygiene Data'!R36=-999,"NA",'Hygiene Data'!R36),"-")</f>
        <v>50.5</v>
      </c>
      <c r="BC37" s="32">
        <f>IF(ISNUMBER('Hygiene Data'!S36),IF('Hygiene Data'!S36=-999,"NA",'Hygiene Data'!S36),"-")</f>
        <v>49.5</v>
      </c>
      <c r="BD37" s="32" t="str">
        <f>IF(ISNUMBER('Hygiene Data'!T36),IF('Hygiene Data'!T36=-999,"NA",'Hygiene Data'!T36),"-")</f>
        <v>-</v>
      </c>
      <c r="BE37" s="32">
        <f>IF(ISNUMBER('Hygiene Data'!U36),IF('Hygiene Data'!U36=-999,"NA",'Hygiene Data'!U36),"-")</f>
        <v>24</v>
      </c>
      <c r="BF37" s="32">
        <f>IF(ISNUMBER('Hygiene Data'!V36),IF('Hygiene Data'!V36=-999,"NA",'Hygiene Data'!V36),"-")</f>
        <v>76</v>
      </c>
      <c r="BG37" s="32" t="str">
        <f>IF(ISNUMBER('Hygiene Data'!W36),IF('Hygiene Data'!W36=-999,"NA",'Hygiene Data'!W36),"-")</f>
        <v>-</v>
      </c>
      <c r="BH37" s="32" t="str">
        <f>IF(ISNUMBER('Hygiene Data'!X36),IF('Hygiene Data'!X36=-999,"NA",'Hygiene Data'!X36),"-")</f>
        <v>-</v>
      </c>
      <c r="BI37" s="32" t="str">
        <f>IF(ISNUMBER('Hygiene Data'!Y36),IF('Hygiene Data'!Y36=-999,"NA",'Hygiene Data'!Y36),"-")</f>
        <v>-</v>
      </c>
    </row>
    <row r="38" spans="1:61" s="2" customFormat="1" ht="12">
      <c r="A38" s="4" t="str">
        <f>'Water Data'!A37</f>
        <v>Croatia</v>
      </c>
      <c r="B38" s="3">
        <f>'Water Data'!B37</f>
        <v>2016</v>
      </c>
      <c r="C38" s="33">
        <f>IF(ISNUMBER('Water Data'!C37),'Water Data'!C37,"-")</f>
        <v>703.13702392578125</v>
      </c>
      <c r="D38" s="33">
        <f>IF(ISNUMBER('Water Data'!D37),'Water Data'!D37,"-")</f>
        <v>59.284038543701172</v>
      </c>
      <c r="E38" s="33">
        <f>IF(ISNUMBER('Water Data'!E37),'Water Data'!E37,"-")</f>
        <v>24.995128631591797</v>
      </c>
      <c r="F38" s="33">
        <f>IF(ISNUMBER('Water Data'!F37),'Water Data'!F37,"-")</f>
        <v>24.22899055480957</v>
      </c>
      <c r="G38" s="33">
        <f>IF(ISNUMBER('Water Data'!G37),'Water Data'!G37,"-")</f>
        <v>50.77587890625</v>
      </c>
      <c r="H38" s="32">
        <f>IF(ISNUMBER('Water Data'!H37),IF('Water Data'!H37=-999,"NA",'Water Data'!H37),"-")</f>
        <v>51</v>
      </c>
      <c r="I38" s="32" t="str">
        <f>IF(ISNUMBER('Water Data'!I37),IF('Water Data'!I37=-999,"NA",'Water Data'!I37),"-")</f>
        <v>-</v>
      </c>
      <c r="J38" s="32" t="str">
        <f>IF(ISNUMBER('Water Data'!J37),IF('Water Data'!J37=-999,"NA",'Water Data'!J37),"-")</f>
        <v>-</v>
      </c>
      <c r="K38" s="32" t="str">
        <f>IF(ISNUMBER('Water Data'!K37),IF('Water Data'!K37=-999,"NA",'Water Data'!K37),"-")</f>
        <v>-</v>
      </c>
      <c r="L38" s="32" t="str">
        <f>IF(ISNUMBER('Water Data'!L37),IF('Water Data'!L37=-999,"NA",'Water Data'!L37),"-")</f>
        <v>-</v>
      </c>
      <c r="M38" s="32" t="str">
        <f>IF(ISNUMBER('Water Data'!M37),IF('Water Data'!M37=-999,"NA",'Water Data'!M37),"-")</f>
        <v>-</v>
      </c>
      <c r="N38" s="32" t="str">
        <f>IF(ISNUMBER('Water Data'!N37),IF('Water Data'!N37=-999,"NA",'Water Data'!N37),"-")</f>
        <v>-</v>
      </c>
      <c r="O38" s="32" t="str">
        <f>IF(ISNUMBER('Water Data'!O37),IF('Water Data'!O37=-999,"NA",'Water Data'!O37),"-")</f>
        <v>-</v>
      </c>
      <c r="P38" s="32" t="str">
        <f>IF(ISNUMBER('Water Data'!P37),IF('Water Data'!P37=-999,"NA",'Water Data'!P37),"-")</f>
        <v>-</v>
      </c>
      <c r="Q38" s="32" t="str">
        <f>IF(ISNUMBER('Water Data'!Q37),IF('Water Data'!Q37=-999,"NA",'Water Data'!Q37),"-")</f>
        <v>-</v>
      </c>
      <c r="R38" s="32" t="str">
        <f>IF(ISNUMBER('Water Data'!R37),IF('Water Data'!R37=-999,"NA",'Water Data'!R37),"-")</f>
        <v>-</v>
      </c>
      <c r="S38" s="32" t="str">
        <f>IF(ISNUMBER('Water Data'!S37),IF('Water Data'!S37=-999,"NA",'Water Data'!S37),"-")</f>
        <v>-</v>
      </c>
      <c r="T38" s="32" t="str">
        <f>IF(ISNUMBER('Water Data'!T37),IF('Water Data'!T37=-999,"NA",'Water Data'!T37),"-")</f>
        <v>-</v>
      </c>
      <c r="U38" s="32" t="str">
        <f>IF(ISNUMBER('Water Data'!U37),IF('Water Data'!U37=-999,"NA",'Water Data'!U37),"-")</f>
        <v>-</v>
      </c>
      <c r="V38" s="32" t="str">
        <f>IF(ISNUMBER('Water Data'!V37),IF('Water Data'!V37=-999,"NA",'Water Data'!V37),"-")</f>
        <v>-</v>
      </c>
      <c r="W38" s="32" t="str">
        <f>IF(ISNUMBER('Water Data'!W37),IF('Water Data'!W37=-999,"NA",'Water Data'!W37),"-")</f>
        <v>-</v>
      </c>
      <c r="X38" s="32" t="str">
        <f>IF(ISNUMBER('Water Data'!X37),IF('Water Data'!X37=-999,"NA",'Water Data'!X37),"-")</f>
        <v>-</v>
      </c>
      <c r="Y38" s="32" t="str">
        <f>IF(ISNUMBER('Water Data'!Y37),IF('Water Data'!Y37=-999,"NA",'Water Data'!Y37),"-")</f>
        <v>-</v>
      </c>
      <c r="Z38" s="32">
        <f>IF(ISNUMBER('Sanitation Data'!H37),IF('Sanitation Data'!H37=-999,"NA",'Sanitation Data'!H37),"-")</f>
        <v>33.716999999999999</v>
      </c>
      <c r="AA38" s="32" t="str">
        <f>IF(ISNUMBER('Sanitation Data'!I37),IF('Sanitation Data'!I37=-999,"NA",'Sanitation Data'!I37),"-")</f>
        <v>-</v>
      </c>
      <c r="AB38" s="32" t="str">
        <f>IF(ISNUMBER('Sanitation Data'!J37),IF('Sanitation Data'!J37=-999,"NA",'Sanitation Data'!J37),"-")</f>
        <v>-</v>
      </c>
      <c r="AC38" s="32">
        <f>IF(ISNUMBER('Sanitation Data'!K37),IF('Sanitation Data'!K37=-999,"NA",'Sanitation Data'!K37),"-")</f>
        <v>30</v>
      </c>
      <c r="AD38" s="32" t="str">
        <f>IF(ISNUMBER('Sanitation Data'!L37),IF('Sanitation Data'!L37=-999,"NA",'Sanitation Data'!L37),"-")</f>
        <v>-</v>
      </c>
      <c r="AE38" s="32" t="str">
        <f>IF(ISNUMBER('Sanitation Data'!M37),IF('Sanitation Data'!M37=-999,"NA",'Sanitation Data'!M37),"-")</f>
        <v>-</v>
      </c>
      <c r="AF38" s="32">
        <f>IF(ISNUMBER('Sanitation Data'!N37),IF('Sanitation Data'!N37=-999,"NA",'Sanitation Data'!N37),"-")</f>
        <v>39</v>
      </c>
      <c r="AG38" s="32" t="str">
        <f>IF(ISNUMBER('Sanitation Data'!O37),IF('Sanitation Data'!O37=-999,"NA",'Sanitation Data'!O37),"-")</f>
        <v>-</v>
      </c>
      <c r="AH38" s="32" t="str">
        <f>IF(ISNUMBER('Sanitation Data'!P37),IF('Sanitation Data'!P37=-999,"NA",'Sanitation Data'!P37),"-")</f>
        <v>-</v>
      </c>
      <c r="AI38" s="32" t="str">
        <f>IF(ISNUMBER('Sanitation Data'!Q37),IF('Sanitation Data'!Q37=-999,"NA",'Sanitation Data'!Q37),"-")</f>
        <v>-</v>
      </c>
      <c r="AJ38" s="32" t="str">
        <f>IF(ISNUMBER('Sanitation Data'!R37),IF('Sanitation Data'!R37=-999,"NA",'Sanitation Data'!R37),"-")</f>
        <v>-</v>
      </c>
      <c r="AK38" s="32" t="str">
        <f>IF(ISNUMBER('Sanitation Data'!S37),IF('Sanitation Data'!S37=-999,"NA",'Sanitation Data'!S37),"-")</f>
        <v>-</v>
      </c>
      <c r="AL38" s="32" t="str">
        <f>IF(ISNUMBER('Sanitation Data'!T37),IF('Sanitation Data'!T37=-999,"NA",'Sanitation Data'!T37),"-")</f>
        <v>-</v>
      </c>
      <c r="AM38" s="32" t="str">
        <f>IF(ISNUMBER('Sanitation Data'!U37),IF('Sanitation Data'!U37=-999,"NA",'Sanitation Data'!U37),"-")</f>
        <v>-</v>
      </c>
      <c r="AN38" s="32" t="str">
        <f>IF(ISNUMBER('Sanitation Data'!V37),IF('Sanitation Data'!V37=-999,"NA",'Sanitation Data'!V37),"-")</f>
        <v>-</v>
      </c>
      <c r="AO38" s="32" t="str">
        <f>IF(ISNUMBER('Sanitation Data'!W37),IF('Sanitation Data'!W37=-999,"NA",'Sanitation Data'!W37),"-")</f>
        <v>-</v>
      </c>
      <c r="AP38" s="32" t="str">
        <f>IF(ISNUMBER('Sanitation Data'!X37),IF('Sanitation Data'!X37=-999,"NA",'Sanitation Data'!X37),"-")</f>
        <v>-</v>
      </c>
      <c r="AQ38" s="32" t="str">
        <f>IF(ISNUMBER('Sanitation Data'!Y37),IF('Sanitation Data'!Y37=-999,"NA",'Sanitation Data'!Y37),"-")</f>
        <v>-</v>
      </c>
      <c r="AR38" s="32">
        <f>IF(ISNUMBER('Hygiene Data'!H37),IF('Hygiene Data'!H37=-999,"NA",'Hygiene Data'!H37),"-")</f>
        <v>25.716999999999999</v>
      </c>
      <c r="AS38" s="32" t="str">
        <f>IF(ISNUMBER('Hygiene Data'!I37),IF('Hygiene Data'!I37=-999,"NA",'Hygiene Data'!I37),"-")</f>
        <v>-</v>
      </c>
      <c r="AT38" s="32" t="str">
        <f>IF(ISNUMBER('Hygiene Data'!J37),IF('Hygiene Data'!J37=-999,"NA",'Hygiene Data'!J37),"-")</f>
        <v>-</v>
      </c>
      <c r="AU38" s="32">
        <f>IF(ISNUMBER('Hygiene Data'!K37),IF('Hygiene Data'!K37=-999,"NA",'Hygiene Data'!K37),"-")</f>
        <v>22</v>
      </c>
      <c r="AV38" s="32" t="str">
        <f>IF(ISNUMBER('Hygiene Data'!L37),IF('Hygiene Data'!L37=-999,"NA",'Hygiene Data'!L37),"-")</f>
        <v>-</v>
      </c>
      <c r="AW38" s="32" t="str">
        <f>IF(ISNUMBER('Hygiene Data'!M37),IF('Hygiene Data'!M37=-999,"NA",'Hygiene Data'!M37),"-")</f>
        <v>-</v>
      </c>
      <c r="AX38" s="32">
        <f>IF(ISNUMBER('Hygiene Data'!N37),IF('Hygiene Data'!N37=-999,"NA",'Hygiene Data'!N37),"-")</f>
        <v>26</v>
      </c>
      <c r="AY38" s="32" t="str">
        <f>IF(ISNUMBER('Hygiene Data'!O37),IF('Hygiene Data'!O37=-999,"NA",'Hygiene Data'!O37),"-")</f>
        <v>-</v>
      </c>
      <c r="AZ38" s="32" t="str">
        <f>IF(ISNUMBER('Hygiene Data'!P37),IF('Hygiene Data'!P37=-999,"NA",'Hygiene Data'!P37),"-")</f>
        <v>-</v>
      </c>
      <c r="BA38" s="32" t="str">
        <f>IF(ISNUMBER('Hygiene Data'!Q37),IF('Hygiene Data'!Q37=-999,"NA",'Hygiene Data'!Q37),"-")</f>
        <v>-</v>
      </c>
      <c r="BB38" s="32" t="str">
        <f>IF(ISNUMBER('Hygiene Data'!R37),IF('Hygiene Data'!R37=-999,"NA",'Hygiene Data'!R37),"-")</f>
        <v>-</v>
      </c>
      <c r="BC38" s="32" t="str">
        <f>IF(ISNUMBER('Hygiene Data'!S37),IF('Hygiene Data'!S37=-999,"NA",'Hygiene Data'!S37),"-")</f>
        <v>-</v>
      </c>
      <c r="BD38" s="32" t="str">
        <f>IF(ISNUMBER('Hygiene Data'!T37),IF('Hygiene Data'!T37=-999,"NA",'Hygiene Data'!T37),"-")</f>
        <v>-</v>
      </c>
      <c r="BE38" s="32" t="str">
        <f>IF(ISNUMBER('Hygiene Data'!U37),IF('Hygiene Data'!U37=-999,"NA",'Hygiene Data'!U37),"-")</f>
        <v>-</v>
      </c>
      <c r="BF38" s="32" t="str">
        <f>IF(ISNUMBER('Hygiene Data'!V37),IF('Hygiene Data'!V37=-999,"NA",'Hygiene Data'!V37),"-")</f>
        <v>-</v>
      </c>
      <c r="BG38" s="32" t="str">
        <f>IF(ISNUMBER('Hygiene Data'!W37),IF('Hygiene Data'!W37=-999,"NA",'Hygiene Data'!W37),"-")</f>
        <v>-</v>
      </c>
      <c r="BH38" s="32" t="str">
        <f>IF(ISNUMBER('Hygiene Data'!X37),IF('Hygiene Data'!X37=-999,"NA",'Hygiene Data'!X37),"-")</f>
        <v>-</v>
      </c>
      <c r="BI38" s="32" t="str">
        <f>IF(ISNUMBER('Hygiene Data'!Y37),IF('Hygiene Data'!Y37=-999,"NA",'Hygiene Data'!Y37),"-")</f>
        <v>-</v>
      </c>
    </row>
    <row r="39" spans="1:61" s="2" customFormat="1" ht="12">
      <c r="A39" s="4" t="str">
        <f>'Water Data'!A38</f>
        <v>Cuba</v>
      </c>
      <c r="B39" s="3">
        <f>'Water Data'!B38</f>
        <v>2016</v>
      </c>
      <c r="C39" s="33">
        <f>IF(ISNUMBER('Water Data'!C38),'Water Data'!C38,"-")</f>
        <v>1895.8690185546875</v>
      </c>
      <c r="D39" s="33">
        <f>IF(ISNUMBER('Water Data'!D38),'Water Data'!D38,"-")</f>
        <v>77.184028625488281</v>
      </c>
      <c r="E39" s="33">
        <f>IF(ISNUMBER('Water Data'!E38),'Water Data'!E38,"-")</f>
        <v>19.202276229858398</v>
      </c>
      <c r="F39" s="33">
        <f>IF(ISNUMBER('Water Data'!F38),'Water Data'!F38,"-")</f>
        <v>38.463890075683594</v>
      </c>
      <c r="G39" s="33">
        <f>IF(ISNUMBER('Water Data'!G38),'Water Data'!G38,"-")</f>
        <v>42.333831787109375</v>
      </c>
      <c r="H39" s="32" t="str">
        <f>IF(ISNUMBER('Water Data'!H38),IF('Water Data'!H38=-999,"NA",'Water Data'!H38),"-")</f>
        <v>-</v>
      </c>
      <c r="I39" s="32" t="str">
        <f>IF(ISNUMBER('Water Data'!I38),IF('Water Data'!I38=-999,"NA",'Water Data'!I38),"-")</f>
        <v>-</v>
      </c>
      <c r="J39" s="32" t="str">
        <f>IF(ISNUMBER('Water Data'!J38),IF('Water Data'!J38=-999,"NA",'Water Data'!J38),"-")</f>
        <v>-</v>
      </c>
      <c r="K39" s="32" t="str">
        <f>IF(ISNUMBER('Water Data'!K38),IF('Water Data'!K38=-999,"NA",'Water Data'!K38),"-")</f>
        <v>-</v>
      </c>
      <c r="L39" s="32">
        <f>IF(ISNUMBER('Water Data'!L38),IF('Water Data'!L38=-999,"NA",'Water Data'!L38),"-")</f>
        <v>100</v>
      </c>
      <c r="M39" s="32">
        <f>IF(ISNUMBER('Water Data'!M38),IF('Water Data'!M38=-999,"NA",'Water Data'!M38),"-")</f>
        <v>0</v>
      </c>
      <c r="N39" s="32" t="str">
        <f>IF(ISNUMBER('Water Data'!N38),IF('Water Data'!N38=-999,"NA",'Water Data'!N38),"-")</f>
        <v>-</v>
      </c>
      <c r="O39" s="32" t="str">
        <f>IF(ISNUMBER('Water Data'!O38),IF('Water Data'!O38=-999,"NA",'Water Data'!O38),"-")</f>
        <v>-</v>
      </c>
      <c r="P39" s="32" t="str">
        <f>IF(ISNUMBER('Water Data'!P38),IF('Water Data'!P38=-999,"NA",'Water Data'!P38),"-")</f>
        <v>-</v>
      </c>
      <c r="Q39" s="32" t="str">
        <f>IF(ISNUMBER('Water Data'!Q38),IF('Water Data'!Q38=-999,"NA",'Water Data'!Q38),"-")</f>
        <v>-</v>
      </c>
      <c r="R39" s="32" t="str">
        <f>IF(ISNUMBER('Water Data'!R38),IF('Water Data'!R38=-999,"NA",'Water Data'!R38),"-")</f>
        <v>-</v>
      </c>
      <c r="S39" s="32" t="str">
        <f>IF(ISNUMBER('Water Data'!S38),IF('Water Data'!S38=-999,"NA",'Water Data'!S38),"-")</f>
        <v>-</v>
      </c>
      <c r="T39" s="32" t="str">
        <f>IF(ISNUMBER('Water Data'!T38),IF('Water Data'!T38=-999,"NA",'Water Data'!T38),"-")</f>
        <v>-</v>
      </c>
      <c r="U39" s="32" t="str">
        <f>IF(ISNUMBER('Water Data'!U38),IF('Water Data'!U38=-999,"NA",'Water Data'!U38),"-")</f>
        <v>-</v>
      </c>
      <c r="V39" s="32" t="str">
        <f>IF(ISNUMBER('Water Data'!V38),IF('Water Data'!V38=-999,"NA",'Water Data'!V38),"-")</f>
        <v>-</v>
      </c>
      <c r="W39" s="32" t="str">
        <f>IF(ISNUMBER('Water Data'!W38),IF('Water Data'!W38=-999,"NA",'Water Data'!W38),"-")</f>
        <v>-</v>
      </c>
      <c r="X39" s="32" t="str">
        <f>IF(ISNUMBER('Water Data'!X38),IF('Water Data'!X38=-999,"NA",'Water Data'!X38),"-")</f>
        <v>-</v>
      </c>
      <c r="Y39" s="32" t="str">
        <f>IF(ISNUMBER('Water Data'!Y38),IF('Water Data'!Y38=-999,"NA",'Water Data'!Y38),"-")</f>
        <v>-</v>
      </c>
      <c r="Z39" s="32" t="str">
        <f>IF(ISNUMBER('Sanitation Data'!H38),IF('Sanitation Data'!H38=-999,"NA",'Sanitation Data'!H38),"-")</f>
        <v>-</v>
      </c>
      <c r="AA39" s="32" t="str">
        <f>IF(ISNUMBER('Sanitation Data'!I38),IF('Sanitation Data'!I38=-999,"NA",'Sanitation Data'!I38),"-")</f>
        <v>-</v>
      </c>
      <c r="AB39" s="32" t="str">
        <f>IF(ISNUMBER('Sanitation Data'!J38),IF('Sanitation Data'!J38=-999,"NA",'Sanitation Data'!J38),"-")</f>
        <v>-</v>
      </c>
      <c r="AC39" s="32" t="str">
        <f>IF(ISNUMBER('Sanitation Data'!K38),IF('Sanitation Data'!K38=-999,"NA",'Sanitation Data'!K38),"-")</f>
        <v>-</v>
      </c>
      <c r="AD39" s="32">
        <f>IF(ISNUMBER('Sanitation Data'!L38),IF('Sanitation Data'!L38=-999,"NA",'Sanitation Data'!L38),"-")</f>
        <v>100</v>
      </c>
      <c r="AE39" s="32">
        <f>IF(ISNUMBER('Sanitation Data'!M38),IF('Sanitation Data'!M38=-999,"NA",'Sanitation Data'!M38),"-")</f>
        <v>0</v>
      </c>
      <c r="AF39" s="32" t="str">
        <f>IF(ISNUMBER('Sanitation Data'!N38),IF('Sanitation Data'!N38=-999,"NA",'Sanitation Data'!N38),"-")</f>
        <v>-</v>
      </c>
      <c r="AG39" s="32" t="str">
        <f>IF(ISNUMBER('Sanitation Data'!O38),IF('Sanitation Data'!O38=-999,"NA",'Sanitation Data'!O38),"-")</f>
        <v>-</v>
      </c>
      <c r="AH39" s="32" t="str">
        <f>IF(ISNUMBER('Sanitation Data'!P38),IF('Sanitation Data'!P38=-999,"NA",'Sanitation Data'!P38),"-")</f>
        <v>-</v>
      </c>
      <c r="AI39" s="32" t="str">
        <f>IF(ISNUMBER('Sanitation Data'!Q38),IF('Sanitation Data'!Q38=-999,"NA",'Sanitation Data'!Q38),"-")</f>
        <v>-</v>
      </c>
      <c r="AJ39" s="32" t="str">
        <f>IF(ISNUMBER('Sanitation Data'!R38),IF('Sanitation Data'!R38=-999,"NA",'Sanitation Data'!R38),"-")</f>
        <v>-</v>
      </c>
      <c r="AK39" s="32" t="str">
        <f>IF(ISNUMBER('Sanitation Data'!S38),IF('Sanitation Data'!S38=-999,"NA",'Sanitation Data'!S38),"-")</f>
        <v>-</v>
      </c>
      <c r="AL39" s="32" t="str">
        <f>IF(ISNUMBER('Sanitation Data'!T38),IF('Sanitation Data'!T38=-999,"NA",'Sanitation Data'!T38),"-")</f>
        <v>-</v>
      </c>
      <c r="AM39" s="32" t="str">
        <f>IF(ISNUMBER('Sanitation Data'!U38),IF('Sanitation Data'!U38=-999,"NA",'Sanitation Data'!U38),"-")</f>
        <v>-</v>
      </c>
      <c r="AN39" s="32" t="str">
        <f>IF(ISNUMBER('Sanitation Data'!V38),IF('Sanitation Data'!V38=-999,"NA",'Sanitation Data'!V38),"-")</f>
        <v>-</v>
      </c>
      <c r="AO39" s="32" t="str">
        <f>IF(ISNUMBER('Sanitation Data'!W38),IF('Sanitation Data'!W38=-999,"NA",'Sanitation Data'!W38),"-")</f>
        <v>-</v>
      </c>
      <c r="AP39" s="32" t="str">
        <f>IF(ISNUMBER('Sanitation Data'!X38),IF('Sanitation Data'!X38=-999,"NA",'Sanitation Data'!X38),"-")</f>
        <v>-</v>
      </c>
      <c r="AQ39" s="32" t="str">
        <f>IF(ISNUMBER('Sanitation Data'!Y38),IF('Sanitation Data'!Y38=-999,"NA",'Sanitation Data'!Y38),"-")</f>
        <v>-</v>
      </c>
      <c r="AR39" s="32" t="str">
        <f>IF(ISNUMBER('Hygiene Data'!H38),IF('Hygiene Data'!H38=-999,"NA",'Hygiene Data'!H38),"-")</f>
        <v>-</v>
      </c>
      <c r="AS39" s="32" t="str">
        <f>IF(ISNUMBER('Hygiene Data'!I38),IF('Hygiene Data'!I38=-999,"NA",'Hygiene Data'!I38),"-")</f>
        <v>-</v>
      </c>
      <c r="AT39" s="32" t="str">
        <f>IF(ISNUMBER('Hygiene Data'!J38),IF('Hygiene Data'!J38=-999,"NA",'Hygiene Data'!J38),"-")</f>
        <v>-</v>
      </c>
      <c r="AU39" s="32" t="str">
        <f>IF(ISNUMBER('Hygiene Data'!K38),IF('Hygiene Data'!K38=-999,"NA",'Hygiene Data'!K38),"-")</f>
        <v>-</v>
      </c>
      <c r="AV39" s="32" t="str">
        <f>IF(ISNUMBER('Hygiene Data'!L38),IF('Hygiene Data'!L38=-999,"NA",'Hygiene Data'!L38),"-")</f>
        <v>-</v>
      </c>
      <c r="AW39" s="32" t="str">
        <f>IF(ISNUMBER('Hygiene Data'!M38),IF('Hygiene Data'!M38=-999,"NA",'Hygiene Data'!M38),"-")</f>
        <v>-</v>
      </c>
      <c r="AX39" s="32" t="str">
        <f>IF(ISNUMBER('Hygiene Data'!N38),IF('Hygiene Data'!N38=-999,"NA",'Hygiene Data'!N38),"-")</f>
        <v>-</v>
      </c>
      <c r="AY39" s="32" t="str">
        <f>IF(ISNUMBER('Hygiene Data'!O38),IF('Hygiene Data'!O38=-999,"NA",'Hygiene Data'!O38),"-")</f>
        <v>-</v>
      </c>
      <c r="AZ39" s="32" t="str">
        <f>IF(ISNUMBER('Hygiene Data'!P38),IF('Hygiene Data'!P38=-999,"NA",'Hygiene Data'!P38),"-")</f>
        <v>-</v>
      </c>
      <c r="BA39" s="32" t="str">
        <f>IF(ISNUMBER('Hygiene Data'!Q38),IF('Hygiene Data'!Q38=-999,"NA",'Hygiene Data'!Q38),"-")</f>
        <v>-</v>
      </c>
      <c r="BB39" s="32" t="str">
        <f>IF(ISNUMBER('Hygiene Data'!R38),IF('Hygiene Data'!R38=-999,"NA",'Hygiene Data'!R38),"-")</f>
        <v>-</v>
      </c>
      <c r="BC39" s="32" t="str">
        <f>IF(ISNUMBER('Hygiene Data'!S38),IF('Hygiene Data'!S38=-999,"NA",'Hygiene Data'!S38),"-")</f>
        <v>-</v>
      </c>
      <c r="BD39" s="32" t="str">
        <f>IF(ISNUMBER('Hygiene Data'!T38),IF('Hygiene Data'!T38=-999,"NA",'Hygiene Data'!T38),"-")</f>
        <v>-</v>
      </c>
      <c r="BE39" s="32" t="str">
        <f>IF(ISNUMBER('Hygiene Data'!U38),IF('Hygiene Data'!U38=-999,"NA",'Hygiene Data'!U38),"-")</f>
        <v>-</v>
      </c>
      <c r="BF39" s="32" t="str">
        <f>IF(ISNUMBER('Hygiene Data'!V38),IF('Hygiene Data'!V38=-999,"NA",'Hygiene Data'!V38),"-")</f>
        <v>-</v>
      </c>
      <c r="BG39" s="32" t="str">
        <f>IF(ISNUMBER('Hygiene Data'!W38),IF('Hygiene Data'!W38=-999,"NA",'Hygiene Data'!W38),"-")</f>
        <v>-</v>
      </c>
      <c r="BH39" s="32" t="str">
        <f>IF(ISNUMBER('Hygiene Data'!X38),IF('Hygiene Data'!X38=-999,"NA",'Hygiene Data'!X38),"-")</f>
        <v>-</v>
      </c>
      <c r="BI39" s="32" t="str">
        <f>IF(ISNUMBER('Hygiene Data'!Y38),IF('Hygiene Data'!Y38=-999,"NA",'Hygiene Data'!Y38),"-")</f>
        <v>-</v>
      </c>
    </row>
    <row r="40" spans="1:61" s="2" customFormat="1" ht="12">
      <c r="A40" s="4" t="str">
        <f>'Water Data'!A39</f>
        <v>Democratic Republic of the Congo</v>
      </c>
      <c r="B40" s="3">
        <f>'Water Data'!B39</f>
        <v>2016</v>
      </c>
      <c r="C40" s="33">
        <f>IF(ISNUMBER('Water Data'!C39),'Water Data'!C39,"-")</f>
        <v>31418.8515625</v>
      </c>
      <c r="D40" s="33">
        <f>IF(ISNUMBER('Water Data'!D39),'Water Data'!D39,"-")</f>
        <v>43.014999389648438</v>
      </c>
      <c r="E40" s="33">
        <f>IF(ISNUMBER('Water Data'!E39),'Water Data'!E39,"-")</f>
        <v>24.955759048461914</v>
      </c>
      <c r="F40" s="33">
        <f>IF(ISNUMBER('Water Data'!F39),'Water Data'!F39,"-")</f>
        <v>41.989425659179688</v>
      </c>
      <c r="G40" s="33">
        <f>IF(ISNUMBER('Water Data'!G39),'Water Data'!G39,"-")</f>
        <v>33.054817199707031</v>
      </c>
      <c r="H40" s="32" t="str">
        <f>IF(ISNUMBER('Water Data'!H39),IF('Water Data'!H39=-999,"NA",'Water Data'!H39),"-")</f>
        <v>-</v>
      </c>
      <c r="I40" s="32">
        <f>IF(ISNUMBER('Water Data'!I39),IF('Water Data'!I39=-999,"NA",'Water Data'!I39),"-")</f>
        <v>46.760366670539042</v>
      </c>
      <c r="J40" s="32">
        <f>IF(ISNUMBER('Water Data'!J39),IF('Water Data'!J39=-999,"NA",'Water Data'!J39),"-")</f>
        <v>53.239633329460958</v>
      </c>
      <c r="K40" s="32" t="str">
        <f>IF(ISNUMBER('Water Data'!K39),IF('Water Data'!K39=-999,"NA",'Water Data'!K39),"-")</f>
        <v>-</v>
      </c>
      <c r="L40" s="32" t="str">
        <f>IF(ISNUMBER('Water Data'!L39),IF('Water Data'!L39=-999,"NA",'Water Data'!L39),"-")</f>
        <v>-</v>
      </c>
      <c r="M40" s="32" t="str">
        <f>IF(ISNUMBER('Water Data'!M39),IF('Water Data'!M39=-999,"NA",'Water Data'!M39),"-")</f>
        <v>-</v>
      </c>
      <c r="N40" s="32" t="str">
        <f>IF(ISNUMBER('Water Data'!N39),IF('Water Data'!N39=-999,"NA",'Water Data'!N39),"-")</f>
        <v>-</v>
      </c>
      <c r="O40" s="32" t="str">
        <f>IF(ISNUMBER('Water Data'!O39),IF('Water Data'!O39=-999,"NA",'Water Data'!O39),"-")</f>
        <v>-</v>
      </c>
      <c r="P40" s="32" t="str">
        <f>IF(ISNUMBER('Water Data'!P39),IF('Water Data'!P39=-999,"NA",'Water Data'!P39),"-")</f>
        <v>-</v>
      </c>
      <c r="Q40" s="32" t="str">
        <f>IF(ISNUMBER('Water Data'!Q39),IF('Water Data'!Q39=-999,"NA",'Water Data'!Q39),"-")</f>
        <v>-</v>
      </c>
      <c r="R40" s="32" t="str">
        <f>IF(ISNUMBER('Water Data'!R39),IF('Water Data'!R39=-999,"NA",'Water Data'!R39),"-")</f>
        <v>-</v>
      </c>
      <c r="S40" s="32" t="str">
        <f>IF(ISNUMBER('Water Data'!S39),IF('Water Data'!S39=-999,"NA",'Water Data'!S39),"-")</f>
        <v>-</v>
      </c>
      <c r="T40" s="32" t="str">
        <f>IF(ISNUMBER('Water Data'!T39),IF('Water Data'!T39=-999,"NA",'Water Data'!T39),"-")</f>
        <v>-</v>
      </c>
      <c r="U40" s="32">
        <f>IF(ISNUMBER('Water Data'!U39),IF('Water Data'!U39=-999,"NA",'Water Data'!U39),"-")</f>
        <v>46.741817706855727</v>
      </c>
      <c r="V40" s="32">
        <f>IF(ISNUMBER('Water Data'!V39),IF('Water Data'!V39=-999,"NA",'Water Data'!V39),"-")</f>
        <v>53.258182293144273</v>
      </c>
      <c r="W40" s="32" t="str">
        <f>IF(ISNUMBER('Water Data'!W39),IF('Water Data'!W39=-999,"NA",'Water Data'!W39),"-")</f>
        <v>-</v>
      </c>
      <c r="X40" s="32">
        <f>IF(ISNUMBER('Water Data'!X39),IF('Water Data'!X39=-999,"NA",'Water Data'!X39),"-")</f>
        <v>43.5</v>
      </c>
      <c r="Y40" s="32">
        <f>IF(ISNUMBER('Water Data'!Y39),IF('Water Data'!Y39=-999,"NA",'Water Data'!Y39),"-")</f>
        <v>56.5</v>
      </c>
      <c r="Z40" s="32" t="str">
        <f>IF(ISNUMBER('Sanitation Data'!H39),IF('Sanitation Data'!H39=-999,"NA",'Sanitation Data'!H39),"-")</f>
        <v>-</v>
      </c>
      <c r="AA40" s="32">
        <f>IF(ISNUMBER('Sanitation Data'!I39),IF('Sanitation Data'!I39=-999,"NA",'Sanitation Data'!I39),"-")</f>
        <v>89.920000000000073</v>
      </c>
      <c r="AB40" s="32">
        <f>IF(ISNUMBER('Sanitation Data'!J39),IF('Sanitation Data'!J39=-999,"NA",'Sanitation Data'!J39),"-")</f>
        <v>10.079999999999931</v>
      </c>
      <c r="AC40" s="32" t="str">
        <f>IF(ISNUMBER('Sanitation Data'!K39),IF('Sanitation Data'!K39=-999,"NA",'Sanitation Data'!K39),"-")</f>
        <v>-</v>
      </c>
      <c r="AD40" s="32" t="str">
        <f>IF(ISNUMBER('Sanitation Data'!L39),IF('Sanitation Data'!L39=-999,"NA",'Sanitation Data'!L39),"-")</f>
        <v>-</v>
      </c>
      <c r="AE40" s="32" t="str">
        <f>IF(ISNUMBER('Sanitation Data'!M39),IF('Sanitation Data'!M39=-999,"NA",'Sanitation Data'!M39),"-")</f>
        <v>-</v>
      </c>
      <c r="AF40" s="32" t="str">
        <f>IF(ISNUMBER('Sanitation Data'!N39),IF('Sanitation Data'!N39=-999,"NA",'Sanitation Data'!N39),"-")</f>
        <v>-</v>
      </c>
      <c r="AG40" s="32" t="str">
        <f>IF(ISNUMBER('Sanitation Data'!O39),IF('Sanitation Data'!O39=-999,"NA",'Sanitation Data'!O39),"-")</f>
        <v>-</v>
      </c>
      <c r="AH40" s="32" t="str">
        <f>IF(ISNUMBER('Sanitation Data'!P39),IF('Sanitation Data'!P39=-999,"NA",'Sanitation Data'!P39),"-")</f>
        <v>-</v>
      </c>
      <c r="AI40" s="32" t="str">
        <f>IF(ISNUMBER('Sanitation Data'!Q39),IF('Sanitation Data'!Q39=-999,"NA",'Sanitation Data'!Q39),"-")</f>
        <v>-</v>
      </c>
      <c r="AJ40" s="32" t="str">
        <f>IF(ISNUMBER('Sanitation Data'!R39),IF('Sanitation Data'!R39=-999,"NA",'Sanitation Data'!R39),"-")</f>
        <v>-</v>
      </c>
      <c r="AK40" s="32" t="str">
        <f>IF(ISNUMBER('Sanitation Data'!S39),IF('Sanitation Data'!S39=-999,"NA",'Sanitation Data'!S39),"-")</f>
        <v>-</v>
      </c>
      <c r="AL40" s="32" t="str">
        <f>IF(ISNUMBER('Sanitation Data'!T39),IF('Sanitation Data'!T39=-999,"NA",'Sanitation Data'!T39),"-")</f>
        <v>-</v>
      </c>
      <c r="AM40" s="32">
        <f>IF(ISNUMBER('Sanitation Data'!U39),IF('Sanitation Data'!U39=-999,"NA",'Sanitation Data'!U39),"-")</f>
        <v>89.97554461204345</v>
      </c>
      <c r="AN40" s="32">
        <f>IF(ISNUMBER('Sanitation Data'!V39),IF('Sanitation Data'!V39=-999,"NA",'Sanitation Data'!V39),"-")</f>
        <v>10.02445538795655</v>
      </c>
      <c r="AO40" s="32" t="str">
        <f>IF(ISNUMBER('Sanitation Data'!W39),IF('Sanitation Data'!W39=-999,"NA",'Sanitation Data'!W39),"-")</f>
        <v>-</v>
      </c>
      <c r="AP40" s="32" t="str">
        <f>IF(ISNUMBER('Sanitation Data'!X39),IF('Sanitation Data'!X39=-999,"NA",'Sanitation Data'!X39),"-")</f>
        <v>-</v>
      </c>
      <c r="AQ40" s="32" t="str">
        <f>IF(ISNUMBER('Sanitation Data'!Y39),IF('Sanitation Data'!Y39=-999,"NA",'Sanitation Data'!Y39),"-")</f>
        <v>-</v>
      </c>
      <c r="AR40" s="32" t="str">
        <f>IF(ISNUMBER('Hygiene Data'!H39),IF('Hygiene Data'!H39=-999,"NA",'Hygiene Data'!H39),"-")</f>
        <v>-</v>
      </c>
      <c r="AS40" s="32" t="str">
        <f>IF(ISNUMBER('Hygiene Data'!I39),IF('Hygiene Data'!I39=-999,"NA",'Hygiene Data'!I39),"-")</f>
        <v>-</v>
      </c>
      <c r="AT40" s="32" t="str">
        <f>IF(ISNUMBER('Hygiene Data'!J39),IF('Hygiene Data'!J39=-999,"NA",'Hygiene Data'!J39),"-")</f>
        <v>-</v>
      </c>
      <c r="AU40" s="32" t="str">
        <f>IF(ISNUMBER('Hygiene Data'!K39),IF('Hygiene Data'!K39=-999,"NA",'Hygiene Data'!K39),"-")</f>
        <v>-</v>
      </c>
      <c r="AV40" s="32" t="str">
        <f>IF(ISNUMBER('Hygiene Data'!L39),IF('Hygiene Data'!L39=-999,"NA",'Hygiene Data'!L39),"-")</f>
        <v>-</v>
      </c>
      <c r="AW40" s="32" t="str">
        <f>IF(ISNUMBER('Hygiene Data'!M39),IF('Hygiene Data'!M39=-999,"NA",'Hygiene Data'!M39),"-")</f>
        <v>-</v>
      </c>
      <c r="AX40" s="32" t="str">
        <f>IF(ISNUMBER('Hygiene Data'!N39),IF('Hygiene Data'!N39=-999,"NA",'Hygiene Data'!N39),"-")</f>
        <v>-</v>
      </c>
      <c r="AY40" s="32" t="str">
        <f>IF(ISNUMBER('Hygiene Data'!O39),IF('Hygiene Data'!O39=-999,"NA",'Hygiene Data'!O39),"-")</f>
        <v>-</v>
      </c>
      <c r="AZ40" s="32" t="str">
        <f>IF(ISNUMBER('Hygiene Data'!P39),IF('Hygiene Data'!P39=-999,"NA",'Hygiene Data'!P39),"-")</f>
        <v>-</v>
      </c>
      <c r="BA40" s="32" t="str">
        <f>IF(ISNUMBER('Hygiene Data'!Q39),IF('Hygiene Data'!Q39=-999,"NA",'Hygiene Data'!Q39),"-")</f>
        <v>-</v>
      </c>
      <c r="BB40" s="32" t="str">
        <f>IF(ISNUMBER('Hygiene Data'!R39),IF('Hygiene Data'!R39=-999,"NA",'Hygiene Data'!R39),"-")</f>
        <v>-</v>
      </c>
      <c r="BC40" s="32" t="str">
        <f>IF(ISNUMBER('Hygiene Data'!S39),IF('Hygiene Data'!S39=-999,"NA",'Hygiene Data'!S39),"-")</f>
        <v>-</v>
      </c>
      <c r="BD40" s="32" t="str">
        <f>IF(ISNUMBER('Hygiene Data'!T39),IF('Hygiene Data'!T39=-999,"NA",'Hygiene Data'!T39),"-")</f>
        <v>-</v>
      </c>
      <c r="BE40" s="32" t="str">
        <f>IF(ISNUMBER('Hygiene Data'!U39),IF('Hygiene Data'!U39=-999,"NA",'Hygiene Data'!U39),"-")</f>
        <v>-</v>
      </c>
      <c r="BF40" s="32" t="str">
        <f>IF(ISNUMBER('Hygiene Data'!V39),IF('Hygiene Data'!V39=-999,"NA",'Hygiene Data'!V39),"-")</f>
        <v>-</v>
      </c>
      <c r="BG40" s="32" t="str">
        <f>IF(ISNUMBER('Hygiene Data'!W39),IF('Hygiene Data'!W39=-999,"NA",'Hygiene Data'!W39),"-")</f>
        <v>-</v>
      </c>
      <c r="BH40" s="32" t="str">
        <f>IF(ISNUMBER('Hygiene Data'!X39),IF('Hygiene Data'!X39=-999,"NA",'Hygiene Data'!X39),"-")</f>
        <v>-</v>
      </c>
      <c r="BI40" s="32" t="str">
        <f>IF(ISNUMBER('Hygiene Data'!Y39),IF('Hygiene Data'!Y39=-999,"NA",'Hygiene Data'!Y39),"-")</f>
        <v>-</v>
      </c>
    </row>
    <row r="41" spans="1:61" s="2" customFormat="1" ht="12">
      <c r="A41" s="4" t="str">
        <f>'Water Data'!A40</f>
        <v>Denmark</v>
      </c>
      <c r="B41" s="3">
        <f>'Water Data'!B40</f>
        <v>2016</v>
      </c>
      <c r="C41" s="33">
        <f>IF(ISNUMBER('Water Data'!C40),'Water Data'!C40,"-")</f>
        <v>1075.4019775390625</v>
      </c>
      <c r="D41" s="33">
        <f>IF(ISNUMBER('Water Data'!D40),'Water Data'!D40,"-")</f>
        <v>87.846961975097656</v>
      </c>
      <c r="E41" s="33">
        <f>IF(ISNUMBER('Water Data'!E40),'Water Data'!E40,"-")</f>
        <v>17.972814559936523</v>
      </c>
      <c r="F41" s="33">
        <f>IF(ISNUMBER('Water Data'!F40),'Water Data'!F40,"-")</f>
        <v>43.093002319335938</v>
      </c>
      <c r="G41" s="33">
        <f>IF(ISNUMBER('Water Data'!G40),'Water Data'!G40,"-")</f>
        <v>38.934185028076172</v>
      </c>
      <c r="H41" s="32">
        <f>IF(ISNUMBER('Water Data'!H40),IF('Water Data'!H40=-999,"NA",'Water Data'!H40),"-")</f>
        <v>100</v>
      </c>
      <c r="I41" s="32">
        <f>IF(ISNUMBER('Water Data'!I40),IF('Water Data'!I40=-999,"NA",'Water Data'!I40),"-")</f>
        <v>0</v>
      </c>
      <c r="J41" s="32">
        <f>IF(ISNUMBER('Water Data'!J40),IF('Water Data'!J40=-999,"NA",'Water Data'!J40),"-")</f>
        <v>0</v>
      </c>
      <c r="K41" s="32" t="str">
        <f>IF(ISNUMBER('Water Data'!K40),IF('Water Data'!K40=-999,"NA",'Water Data'!K40),"-")</f>
        <v>-</v>
      </c>
      <c r="L41" s="32" t="str">
        <f>IF(ISNUMBER('Water Data'!L40),IF('Water Data'!L40=-999,"NA",'Water Data'!L40),"-")</f>
        <v>-</v>
      </c>
      <c r="M41" s="32" t="str">
        <f>IF(ISNUMBER('Water Data'!M40),IF('Water Data'!M40=-999,"NA",'Water Data'!M40),"-")</f>
        <v>-</v>
      </c>
      <c r="N41" s="32" t="str">
        <f>IF(ISNUMBER('Water Data'!N40),IF('Water Data'!N40=-999,"NA",'Water Data'!N40),"-")</f>
        <v>-</v>
      </c>
      <c r="O41" s="32" t="str">
        <f>IF(ISNUMBER('Water Data'!O40),IF('Water Data'!O40=-999,"NA",'Water Data'!O40),"-")</f>
        <v>-</v>
      </c>
      <c r="P41" s="32" t="str">
        <f>IF(ISNUMBER('Water Data'!P40),IF('Water Data'!P40=-999,"NA",'Water Data'!P40),"-")</f>
        <v>-</v>
      </c>
      <c r="Q41" s="32" t="str">
        <f>IF(ISNUMBER('Water Data'!Q40),IF('Water Data'!Q40=-999,"NA",'Water Data'!Q40),"-")</f>
        <v>-</v>
      </c>
      <c r="R41" s="32" t="str">
        <f>IF(ISNUMBER('Water Data'!R40),IF('Water Data'!R40=-999,"NA",'Water Data'!R40),"-")</f>
        <v>-</v>
      </c>
      <c r="S41" s="32" t="str">
        <f>IF(ISNUMBER('Water Data'!S40),IF('Water Data'!S40=-999,"NA",'Water Data'!S40),"-")</f>
        <v>-</v>
      </c>
      <c r="T41" s="32">
        <f>IF(ISNUMBER('Water Data'!T40),IF('Water Data'!T40=-999,"NA",'Water Data'!T40),"-")</f>
        <v>100</v>
      </c>
      <c r="U41" s="32">
        <f>IF(ISNUMBER('Water Data'!U40),IF('Water Data'!U40=-999,"NA",'Water Data'!U40),"-")</f>
        <v>0</v>
      </c>
      <c r="V41" s="32">
        <f>IF(ISNUMBER('Water Data'!V40),IF('Water Data'!V40=-999,"NA",'Water Data'!V40),"-")</f>
        <v>0</v>
      </c>
      <c r="W41" s="32">
        <f>IF(ISNUMBER('Water Data'!W40),IF('Water Data'!W40=-999,"NA",'Water Data'!W40),"-")</f>
        <v>100</v>
      </c>
      <c r="X41" s="32">
        <f>IF(ISNUMBER('Water Data'!X40),IF('Water Data'!X40=-999,"NA",'Water Data'!X40),"-")</f>
        <v>0</v>
      </c>
      <c r="Y41" s="32">
        <f>IF(ISNUMBER('Water Data'!Y40),IF('Water Data'!Y40=-999,"NA",'Water Data'!Y40),"-")</f>
        <v>0</v>
      </c>
      <c r="Z41" s="32">
        <f>IF(ISNUMBER('Sanitation Data'!H40),IF('Sanitation Data'!H40=-999,"NA",'Sanitation Data'!H40),"-")</f>
        <v>100</v>
      </c>
      <c r="AA41" s="32">
        <f>IF(ISNUMBER('Sanitation Data'!I40),IF('Sanitation Data'!I40=-999,"NA",'Sanitation Data'!I40),"-")</f>
        <v>0</v>
      </c>
      <c r="AB41" s="32">
        <f>IF(ISNUMBER('Sanitation Data'!J40),IF('Sanitation Data'!J40=-999,"NA",'Sanitation Data'!J40),"-")</f>
        <v>0</v>
      </c>
      <c r="AC41" s="32" t="str">
        <f>IF(ISNUMBER('Sanitation Data'!K40),IF('Sanitation Data'!K40=-999,"NA",'Sanitation Data'!K40),"-")</f>
        <v>-</v>
      </c>
      <c r="AD41" s="32" t="str">
        <f>IF(ISNUMBER('Sanitation Data'!L40),IF('Sanitation Data'!L40=-999,"NA",'Sanitation Data'!L40),"-")</f>
        <v>-</v>
      </c>
      <c r="AE41" s="32" t="str">
        <f>IF(ISNUMBER('Sanitation Data'!M40),IF('Sanitation Data'!M40=-999,"NA",'Sanitation Data'!M40),"-")</f>
        <v>-</v>
      </c>
      <c r="AF41" s="32" t="str">
        <f>IF(ISNUMBER('Sanitation Data'!N40),IF('Sanitation Data'!N40=-999,"NA",'Sanitation Data'!N40),"-")</f>
        <v>-</v>
      </c>
      <c r="AG41" s="32" t="str">
        <f>IF(ISNUMBER('Sanitation Data'!O40),IF('Sanitation Data'!O40=-999,"NA",'Sanitation Data'!O40),"-")</f>
        <v>-</v>
      </c>
      <c r="AH41" s="32" t="str">
        <f>IF(ISNUMBER('Sanitation Data'!P40),IF('Sanitation Data'!P40=-999,"NA",'Sanitation Data'!P40),"-")</f>
        <v>-</v>
      </c>
      <c r="AI41" s="32" t="str">
        <f>IF(ISNUMBER('Sanitation Data'!Q40),IF('Sanitation Data'!Q40=-999,"NA",'Sanitation Data'!Q40),"-")</f>
        <v>-</v>
      </c>
      <c r="AJ41" s="32" t="str">
        <f>IF(ISNUMBER('Sanitation Data'!R40),IF('Sanitation Data'!R40=-999,"NA",'Sanitation Data'!R40),"-")</f>
        <v>-</v>
      </c>
      <c r="AK41" s="32" t="str">
        <f>IF(ISNUMBER('Sanitation Data'!S40),IF('Sanitation Data'!S40=-999,"NA",'Sanitation Data'!S40),"-")</f>
        <v>-</v>
      </c>
      <c r="AL41" s="32">
        <f>IF(ISNUMBER('Sanitation Data'!T40),IF('Sanitation Data'!T40=-999,"NA",'Sanitation Data'!T40),"-")</f>
        <v>100</v>
      </c>
      <c r="AM41" s="32">
        <f>IF(ISNUMBER('Sanitation Data'!U40),IF('Sanitation Data'!U40=-999,"NA",'Sanitation Data'!U40),"-")</f>
        <v>0</v>
      </c>
      <c r="AN41" s="32">
        <f>IF(ISNUMBER('Sanitation Data'!V40),IF('Sanitation Data'!V40=-999,"NA",'Sanitation Data'!V40),"-")</f>
        <v>0</v>
      </c>
      <c r="AO41" s="32">
        <f>IF(ISNUMBER('Sanitation Data'!W40),IF('Sanitation Data'!W40=-999,"NA",'Sanitation Data'!W40),"-")</f>
        <v>100</v>
      </c>
      <c r="AP41" s="32">
        <f>IF(ISNUMBER('Sanitation Data'!X40),IF('Sanitation Data'!X40=-999,"NA",'Sanitation Data'!X40),"-")</f>
        <v>0</v>
      </c>
      <c r="AQ41" s="32">
        <f>IF(ISNUMBER('Sanitation Data'!Y40),IF('Sanitation Data'!Y40=-999,"NA",'Sanitation Data'!Y40),"-")</f>
        <v>0</v>
      </c>
      <c r="AR41" s="32">
        <f>IF(ISNUMBER('Hygiene Data'!H40),IF('Hygiene Data'!H40=-999,"NA",'Hygiene Data'!H40),"-")</f>
        <v>100</v>
      </c>
      <c r="AS41" s="32">
        <f>IF(ISNUMBER('Hygiene Data'!I40),IF('Hygiene Data'!I40=-999,"NA",'Hygiene Data'!I40),"-")</f>
        <v>0</v>
      </c>
      <c r="AT41" s="32">
        <f>IF(ISNUMBER('Hygiene Data'!J40),IF('Hygiene Data'!J40=-999,"NA",'Hygiene Data'!J40),"-")</f>
        <v>0</v>
      </c>
      <c r="AU41" s="32" t="str">
        <f>IF(ISNUMBER('Hygiene Data'!K40),IF('Hygiene Data'!K40=-999,"NA",'Hygiene Data'!K40),"-")</f>
        <v>-</v>
      </c>
      <c r="AV41" s="32" t="str">
        <f>IF(ISNUMBER('Hygiene Data'!L40),IF('Hygiene Data'!L40=-999,"NA",'Hygiene Data'!L40),"-")</f>
        <v>-</v>
      </c>
      <c r="AW41" s="32" t="str">
        <f>IF(ISNUMBER('Hygiene Data'!M40),IF('Hygiene Data'!M40=-999,"NA",'Hygiene Data'!M40),"-")</f>
        <v>-</v>
      </c>
      <c r="AX41" s="32" t="str">
        <f>IF(ISNUMBER('Hygiene Data'!N40),IF('Hygiene Data'!N40=-999,"NA",'Hygiene Data'!N40),"-")</f>
        <v>-</v>
      </c>
      <c r="AY41" s="32" t="str">
        <f>IF(ISNUMBER('Hygiene Data'!O40),IF('Hygiene Data'!O40=-999,"NA",'Hygiene Data'!O40),"-")</f>
        <v>-</v>
      </c>
      <c r="AZ41" s="32" t="str">
        <f>IF(ISNUMBER('Hygiene Data'!P40),IF('Hygiene Data'!P40=-999,"NA",'Hygiene Data'!P40),"-")</f>
        <v>-</v>
      </c>
      <c r="BA41" s="32" t="str">
        <f>IF(ISNUMBER('Hygiene Data'!Q40),IF('Hygiene Data'!Q40=-999,"NA",'Hygiene Data'!Q40),"-")</f>
        <v>-</v>
      </c>
      <c r="BB41" s="32" t="str">
        <f>IF(ISNUMBER('Hygiene Data'!R40),IF('Hygiene Data'!R40=-999,"NA",'Hygiene Data'!R40),"-")</f>
        <v>-</v>
      </c>
      <c r="BC41" s="32" t="str">
        <f>IF(ISNUMBER('Hygiene Data'!S40),IF('Hygiene Data'!S40=-999,"NA",'Hygiene Data'!S40),"-")</f>
        <v>-</v>
      </c>
      <c r="BD41" s="32">
        <f>IF(ISNUMBER('Hygiene Data'!T40),IF('Hygiene Data'!T40=-999,"NA",'Hygiene Data'!T40),"-")</f>
        <v>100</v>
      </c>
      <c r="BE41" s="32">
        <f>IF(ISNUMBER('Hygiene Data'!U40),IF('Hygiene Data'!U40=-999,"NA",'Hygiene Data'!U40),"-")</f>
        <v>0</v>
      </c>
      <c r="BF41" s="32">
        <f>IF(ISNUMBER('Hygiene Data'!V40),IF('Hygiene Data'!V40=-999,"NA",'Hygiene Data'!V40),"-")</f>
        <v>0</v>
      </c>
      <c r="BG41" s="32">
        <f>IF(ISNUMBER('Hygiene Data'!W40),IF('Hygiene Data'!W40=-999,"NA",'Hygiene Data'!W40),"-")</f>
        <v>100</v>
      </c>
      <c r="BH41" s="32">
        <f>IF(ISNUMBER('Hygiene Data'!X40),IF('Hygiene Data'!X40=-999,"NA",'Hygiene Data'!X40),"-")</f>
        <v>0</v>
      </c>
      <c r="BI41" s="32">
        <f>IF(ISNUMBER('Hygiene Data'!Y40),IF('Hygiene Data'!Y40=-999,"NA",'Hygiene Data'!Y40),"-")</f>
        <v>0</v>
      </c>
    </row>
    <row r="42" spans="1:61" s="2" customFormat="1" ht="12">
      <c r="A42" s="4" t="str">
        <f>'Water Data'!A41</f>
        <v>Djibouti</v>
      </c>
      <c r="B42" s="3">
        <f>'Water Data'!B41</f>
        <v>2016</v>
      </c>
      <c r="C42" s="33">
        <f>IF(ISNUMBER('Water Data'!C41),'Water Data'!C41,"-")</f>
        <v>273.88800048828125</v>
      </c>
      <c r="D42" s="33">
        <f>IF(ISNUMBER('Water Data'!D41),'Water Data'!D41,"-")</f>
        <v>77.429824829101563</v>
      </c>
      <c r="E42" s="33">
        <f>IF(ISNUMBER('Water Data'!E41),'Water Data'!E41,"-")</f>
        <v>14.225888252258301</v>
      </c>
      <c r="F42" s="33">
        <f>IF(ISNUMBER('Water Data'!F41),'Water Data'!F41,"-")</f>
        <v>35.487499237060547</v>
      </c>
      <c r="G42" s="33">
        <f>IF(ISNUMBER('Water Data'!G41),'Water Data'!G41,"-")</f>
        <v>50.286613464355469</v>
      </c>
      <c r="H42" s="32" t="str">
        <f>IF(ISNUMBER('Water Data'!H41),IF('Water Data'!H41=-999,"NA",'Water Data'!H41),"-")</f>
        <v>-</v>
      </c>
      <c r="I42" s="32">
        <f>IF(ISNUMBER('Water Data'!I41),IF('Water Data'!I41=-999,"NA",'Water Data'!I41),"-")</f>
        <v>85.356862745097999</v>
      </c>
      <c r="J42" s="32">
        <f>IF(ISNUMBER('Water Data'!J41),IF('Water Data'!J41=-999,"NA",'Water Data'!J41),"-")</f>
        <v>14.643137254901999</v>
      </c>
      <c r="K42" s="32" t="str">
        <f>IF(ISNUMBER('Water Data'!K41),IF('Water Data'!K41=-999,"NA",'Water Data'!K41),"-")</f>
        <v>-</v>
      </c>
      <c r="L42" s="32" t="str">
        <f>IF(ISNUMBER('Water Data'!L41),IF('Water Data'!L41=-999,"NA",'Water Data'!L41),"-")</f>
        <v>-</v>
      </c>
      <c r="M42" s="32" t="str">
        <f>IF(ISNUMBER('Water Data'!M41),IF('Water Data'!M41=-999,"NA",'Water Data'!M41),"-")</f>
        <v>-</v>
      </c>
      <c r="N42" s="32" t="str">
        <f>IF(ISNUMBER('Water Data'!N41),IF('Water Data'!N41=-999,"NA",'Water Data'!N41),"-")</f>
        <v>-</v>
      </c>
      <c r="O42" s="32" t="str">
        <f>IF(ISNUMBER('Water Data'!O41),IF('Water Data'!O41=-999,"NA",'Water Data'!O41),"-")</f>
        <v>-</v>
      </c>
      <c r="P42" s="32" t="str">
        <f>IF(ISNUMBER('Water Data'!P41),IF('Water Data'!P41=-999,"NA",'Water Data'!P41),"-")</f>
        <v>-</v>
      </c>
      <c r="Q42" s="32" t="str">
        <f>IF(ISNUMBER('Water Data'!Q41),IF('Water Data'!Q41=-999,"NA",'Water Data'!Q41),"-")</f>
        <v>-</v>
      </c>
      <c r="R42" s="32" t="str">
        <f>IF(ISNUMBER('Water Data'!R41),IF('Water Data'!R41=-999,"NA",'Water Data'!R41),"-")</f>
        <v>-</v>
      </c>
      <c r="S42" s="32" t="str">
        <f>IF(ISNUMBER('Water Data'!S41),IF('Water Data'!S41=-999,"NA",'Water Data'!S41),"-")</f>
        <v>-</v>
      </c>
      <c r="T42" s="32" t="str">
        <f>IF(ISNUMBER('Water Data'!T41),IF('Water Data'!T41=-999,"NA",'Water Data'!T41),"-")</f>
        <v>-</v>
      </c>
      <c r="U42" s="32">
        <f>IF(ISNUMBER('Water Data'!U41),IF('Water Data'!U41=-999,"NA",'Water Data'!U41),"-")</f>
        <v>86.484285714285761</v>
      </c>
      <c r="V42" s="32">
        <f>IF(ISNUMBER('Water Data'!V41),IF('Water Data'!V41=-999,"NA",'Water Data'!V41),"-")</f>
        <v>13.515714285714241</v>
      </c>
      <c r="W42" s="32" t="str">
        <f>IF(ISNUMBER('Water Data'!W41),IF('Water Data'!W41=-999,"NA",'Water Data'!W41),"-")</f>
        <v>-</v>
      </c>
      <c r="X42" s="32">
        <f>IF(ISNUMBER('Water Data'!X41),IF('Water Data'!X41=-999,"NA",'Water Data'!X41),"-")</f>
        <v>76.283333333333303</v>
      </c>
      <c r="Y42" s="32">
        <f>IF(ISNUMBER('Water Data'!Y41),IF('Water Data'!Y41=-999,"NA",'Water Data'!Y41),"-")</f>
        <v>23.716666666666701</v>
      </c>
      <c r="Z42" s="32" t="str">
        <f>IF(ISNUMBER('Sanitation Data'!H41),IF('Sanitation Data'!H41=-999,"NA",'Sanitation Data'!H41),"-")</f>
        <v>-</v>
      </c>
      <c r="AA42" s="32">
        <f>IF(ISNUMBER('Sanitation Data'!I41),IF('Sanitation Data'!I41=-999,"NA",'Sanitation Data'!I41),"-")</f>
        <v>100</v>
      </c>
      <c r="AB42" s="32">
        <f>IF(ISNUMBER('Sanitation Data'!J41),IF('Sanitation Data'!J41=-999,"NA",'Sanitation Data'!J41),"-")</f>
        <v>0</v>
      </c>
      <c r="AC42" s="32" t="str">
        <f>IF(ISNUMBER('Sanitation Data'!K41),IF('Sanitation Data'!K41=-999,"NA",'Sanitation Data'!K41),"-")</f>
        <v>-</v>
      </c>
      <c r="AD42" s="32" t="str">
        <f>IF(ISNUMBER('Sanitation Data'!L41),IF('Sanitation Data'!L41=-999,"NA",'Sanitation Data'!L41),"-")</f>
        <v>-</v>
      </c>
      <c r="AE42" s="32" t="str">
        <f>IF(ISNUMBER('Sanitation Data'!M41),IF('Sanitation Data'!M41=-999,"NA",'Sanitation Data'!M41),"-")</f>
        <v>-</v>
      </c>
      <c r="AF42" s="32" t="str">
        <f>IF(ISNUMBER('Sanitation Data'!N41),IF('Sanitation Data'!N41=-999,"NA",'Sanitation Data'!N41),"-")</f>
        <v>-</v>
      </c>
      <c r="AG42" s="32" t="str">
        <f>IF(ISNUMBER('Sanitation Data'!O41),IF('Sanitation Data'!O41=-999,"NA",'Sanitation Data'!O41),"-")</f>
        <v>-</v>
      </c>
      <c r="AH42" s="32" t="str">
        <f>IF(ISNUMBER('Sanitation Data'!P41),IF('Sanitation Data'!P41=-999,"NA",'Sanitation Data'!P41),"-")</f>
        <v>-</v>
      </c>
      <c r="AI42" s="32" t="str">
        <f>IF(ISNUMBER('Sanitation Data'!Q41),IF('Sanitation Data'!Q41=-999,"NA",'Sanitation Data'!Q41),"-")</f>
        <v>-</v>
      </c>
      <c r="AJ42" s="32" t="str">
        <f>IF(ISNUMBER('Sanitation Data'!R41),IF('Sanitation Data'!R41=-999,"NA",'Sanitation Data'!R41),"-")</f>
        <v>-</v>
      </c>
      <c r="AK42" s="32" t="str">
        <f>IF(ISNUMBER('Sanitation Data'!S41),IF('Sanitation Data'!S41=-999,"NA",'Sanitation Data'!S41),"-")</f>
        <v>-</v>
      </c>
      <c r="AL42" s="32" t="str">
        <f>IF(ISNUMBER('Sanitation Data'!T41),IF('Sanitation Data'!T41=-999,"NA",'Sanitation Data'!T41),"-")</f>
        <v>-</v>
      </c>
      <c r="AM42" s="32">
        <f>IF(ISNUMBER('Sanitation Data'!U41),IF('Sanitation Data'!U41=-999,"NA",'Sanitation Data'!U41),"-")</f>
        <v>100</v>
      </c>
      <c r="AN42" s="32">
        <f>IF(ISNUMBER('Sanitation Data'!V41),IF('Sanitation Data'!V41=-999,"NA",'Sanitation Data'!V41),"-")</f>
        <v>0</v>
      </c>
      <c r="AO42" s="32" t="str">
        <f>IF(ISNUMBER('Sanitation Data'!W41),IF('Sanitation Data'!W41=-999,"NA",'Sanitation Data'!W41),"-")</f>
        <v>-</v>
      </c>
      <c r="AP42" s="32">
        <f>IF(ISNUMBER('Sanitation Data'!X41),IF('Sanitation Data'!X41=-999,"NA",'Sanitation Data'!X41),"-")</f>
        <v>96.257692307692196</v>
      </c>
      <c r="AQ42" s="32">
        <f>IF(ISNUMBER('Sanitation Data'!Y41),IF('Sanitation Data'!Y41=-999,"NA",'Sanitation Data'!Y41),"-")</f>
        <v>3.7423076923078038</v>
      </c>
      <c r="AR42" s="32" t="str">
        <f>IF(ISNUMBER('Hygiene Data'!H41),IF('Hygiene Data'!H41=-999,"NA",'Hygiene Data'!H41),"-")</f>
        <v>-</v>
      </c>
      <c r="AS42" s="32" t="str">
        <f>IF(ISNUMBER('Hygiene Data'!I41),IF('Hygiene Data'!I41=-999,"NA",'Hygiene Data'!I41),"-")</f>
        <v>-</v>
      </c>
      <c r="AT42" s="32" t="str">
        <f>IF(ISNUMBER('Hygiene Data'!J41),IF('Hygiene Data'!J41=-999,"NA",'Hygiene Data'!J41),"-")</f>
        <v>-</v>
      </c>
      <c r="AU42" s="32" t="str">
        <f>IF(ISNUMBER('Hygiene Data'!K41),IF('Hygiene Data'!K41=-999,"NA",'Hygiene Data'!K41),"-")</f>
        <v>-</v>
      </c>
      <c r="AV42" s="32" t="str">
        <f>IF(ISNUMBER('Hygiene Data'!L41),IF('Hygiene Data'!L41=-999,"NA",'Hygiene Data'!L41),"-")</f>
        <v>-</v>
      </c>
      <c r="AW42" s="32" t="str">
        <f>IF(ISNUMBER('Hygiene Data'!M41),IF('Hygiene Data'!M41=-999,"NA",'Hygiene Data'!M41),"-")</f>
        <v>-</v>
      </c>
      <c r="AX42" s="32" t="str">
        <f>IF(ISNUMBER('Hygiene Data'!N41),IF('Hygiene Data'!N41=-999,"NA",'Hygiene Data'!N41),"-")</f>
        <v>-</v>
      </c>
      <c r="AY42" s="32" t="str">
        <f>IF(ISNUMBER('Hygiene Data'!O41),IF('Hygiene Data'!O41=-999,"NA",'Hygiene Data'!O41),"-")</f>
        <v>-</v>
      </c>
      <c r="AZ42" s="32" t="str">
        <f>IF(ISNUMBER('Hygiene Data'!P41),IF('Hygiene Data'!P41=-999,"NA",'Hygiene Data'!P41),"-")</f>
        <v>-</v>
      </c>
      <c r="BA42" s="32" t="str">
        <f>IF(ISNUMBER('Hygiene Data'!Q41),IF('Hygiene Data'!Q41=-999,"NA",'Hygiene Data'!Q41),"-")</f>
        <v>-</v>
      </c>
      <c r="BB42" s="32" t="str">
        <f>IF(ISNUMBER('Hygiene Data'!R41),IF('Hygiene Data'!R41=-999,"NA",'Hygiene Data'!R41),"-")</f>
        <v>-</v>
      </c>
      <c r="BC42" s="32" t="str">
        <f>IF(ISNUMBER('Hygiene Data'!S41),IF('Hygiene Data'!S41=-999,"NA",'Hygiene Data'!S41),"-")</f>
        <v>-</v>
      </c>
      <c r="BD42" s="32" t="str">
        <f>IF(ISNUMBER('Hygiene Data'!T41),IF('Hygiene Data'!T41=-999,"NA",'Hygiene Data'!T41),"-")</f>
        <v>-</v>
      </c>
      <c r="BE42" s="32" t="str">
        <f>IF(ISNUMBER('Hygiene Data'!U41),IF('Hygiene Data'!U41=-999,"NA",'Hygiene Data'!U41),"-")</f>
        <v>-</v>
      </c>
      <c r="BF42" s="32" t="str">
        <f>IF(ISNUMBER('Hygiene Data'!V41),IF('Hygiene Data'!V41=-999,"NA",'Hygiene Data'!V41),"-")</f>
        <v>-</v>
      </c>
      <c r="BG42" s="32" t="str">
        <f>IF(ISNUMBER('Hygiene Data'!W41),IF('Hygiene Data'!W41=-999,"NA",'Hygiene Data'!W41),"-")</f>
        <v>-</v>
      </c>
      <c r="BH42" s="32" t="str">
        <f>IF(ISNUMBER('Hygiene Data'!X41),IF('Hygiene Data'!X41=-999,"NA",'Hygiene Data'!X41),"-")</f>
        <v>-</v>
      </c>
      <c r="BI42" s="32" t="str">
        <f>IF(ISNUMBER('Hygiene Data'!Y41),IF('Hygiene Data'!Y41=-999,"NA",'Hygiene Data'!Y41),"-")</f>
        <v>-</v>
      </c>
    </row>
    <row r="43" spans="1:61" s="2" customFormat="1" ht="12">
      <c r="A43" s="4" t="str">
        <f>'Water Data'!A42</f>
        <v>Dominica</v>
      </c>
      <c r="B43" s="3">
        <f>'Water Data'!B42</f>
        <v>2016</v>
      </c>
      <c r="C43" s="33">
        <f>IF(ISNUMBER('Water Data'!C42),'Water Data'!C42,"-")</f>
        <v>13.737000465393066</v>
      </c>
      <c r="D43" s="33">
        <f>IF(ISNUMBER('Water Data'!D42),'Water Data'!D42,"-")</f>
        <v>69.818740844726563</v>
      </c>
      <c r="E43" s="33">
        <f>IF(ISNUMBER('Water Data'!E42),'Water Data'!E42,"-")</f>
        <v>14.369949340820313</v>
      </c>
      <c r="F43" s="33">
        <f>IF(ISNUMBER('Water Data'!F42),'Water Data'!F42,"-")</f>
        <v>47.455776214599609</v>
      </c>
      <c r="G43" s="33">
        <f>IF(ISNUMBER('Water Data'!G42),'Water Data'!G42,"-")</f>
        <v>38.174274444580078</v>
      </c>
      <c r="H43" s="32">
        <f>IF(ISNUMBER('Water Data'!H42),IF('Water Data'!H42=-999,"NA",'Water Data'!H42),"-")</f>
        <v>100</v>
      </c>
      <c r="I43" s="32">
        <f>IF(ISNUMBER('Water Data'!I42),IF('Water Data'!I42=-999,"NA",'Water Data'!I42),"-")</f>
        <v>0</v>
      </c>
      <c r="J43" s="32">
        <f>IF(ISNUMBER('Water Data'!J42),IF('Water Data'!J42=-999,"NA",'Water Data'!J42),"-")</f>
        <v>0</v>
      </c>
      <c r="K43" s="32" t="str">
        <f>IF(ISNUMBER('Water Data'!K42),IF('Water Data'!K42=-999,"NA",'Water Data'!K42),"-")</f>
        <v>-</v>
      </c>
      <c r="L43" s="32" t="str">
        <f>IF(ISNUMBER('Water Data'!L42),IF('Water Data'!L42=-999,"NA",'Water Data'!L42),"-")</f>
        <v>-</v>
      </c>
      <c r="M43" s="32" t="str">
        <f>IF(ISNUMBER('Water Data'!M42),IF('Water Data'!M42=-999,"NA",'Water Data'!M42),"-")</f>
        <v>-</v>
      </c>
      <c r="N43" s="32" t="str">
        <f>IF(ISNUMBER('Water Data'!N42),IF('Water Data'!N42=-999,"NA",'Water Data'!N42),"-")</f>
        <v>-</v>
      </c>
      <c r="O43" s="32" t="str">
        <f>IF(ISNUMBER('Water Data'!O42),IF('Water Data'!O42=-999,"NA",'Water Data'!O42),"-")</f>
        <v>-</v>
      </c>
      <c r="P43" s="32" t="str">
        <f>IF(ISNUMBER('Water Data'!P42),IF('Water Data'!P42=-999,"NA",'Water Data'!P42),"-")</f>
        <v>-</v>
      </c>
      <c r="Q43" s="32" t="str">
        <f>IF(ISNUMBER('Water Data'!Q42),IF('Water Data'!Q42=-999,"NA",'Water Data'!Q42),"-")</f>
        <v>-</v>
      </c>
      <c r="R43" s="32" t="str">
        <f>IF(ISNUMBER('Water Data'!R42),IF('Water Data'!R42=-999,"NA",'Water Data'!R42),"-")</f>
        <v>-</v>
      </c>
      <c r="S43" s="32" t="str">
        <f>IF(ISNUMBER('Water Data'!S42),IF('Water Data'!S42=-999,"NA",'Water Data'!S42),"-")</f>
        <v>-</v>
      </c>
      <c r="T43" s="32">
        <f>IF(ISNUMBER('Water Data'!T42),IF('Water Data'!T42=-999,"NA",'Water Data'!T42),"-")</f>
        <v>100</v>
      </c>
      <c r="U43" s="32">
        <f>IF(ISNUMBER('Water Data'!U42),IF('Water Data'!U42=-999,"NA",'Water Data'!U42),"-")</f>
        <v>0</v>
      </c>
      <c r="V43" s="32">
        <f>IF(ISNUMBER('Water Data'!V42),IF('Water Data'!V42=-999,"NA",'Water Data'!V42),"-")</f>
        <v>0</v>
      </c>
      <c r="W43" s="32">
        <f>IF(ISNUMBER('Water Data'!W42),IF('Water Data'!W42=-999,"NA",'Water Data'!W42),"-")</f>
        <v>100</v>
      </c>
      <c r="X43" s="32">
        <f>IF(ISNUMBER('Water Data'!X42),IF('Water Data'!X42=-999,"NA",'Water Data'!X42),"-")</f>
        <v>0</v>
      </c>
      <c r="Y43" s="32">
        <f>IF(ISNUMBER('Water Data'!Y42),IF('Water Data'!Y42=-999,"NA",'Water Data'!Y42),"-")</f>
        <v>0</v>
      </c>
      <c r="Z43" s="32">
        <f>IF(ISNUMBER('Sanitation Data'!H42),IF('Sanitation Data'!H42=-999,"NA",'Sanitation Data'!H42),"-")</f>
        <v>100</v>
      </c>
      <c r="AA43" s="32">
        <f>IF(ISNUMBER('Sanitation Data'!I42),IF('Sanitation Data'!I42=-999,"NA",'Sanitation Data'!I42),"-")</f>
        <v>0</v>
      </c>
      <c r="AB43" s="32">
        <f>IF(ISNUMBER('Sanitation Data'!J42),IF('Sanitation Data'!J42=-999,"NA",'Sanitation Data'!J42),"-")</f>
        <v>0</v>
      </c>
      <c r="AC43" s="32" t="str">
        <f>IF(ISNUMBER('Sanitation Data'!K42),IF('Sanitation Data'!K42=-999,"NA",'Sanitation Data'!K42),"-")</f>
        <v>-</v>
      </c>
      <c r="AD43" s="32" t="str">
        <f>IF(ISNUMBER('Sanitation Data'!L42),IF('Sanitation Data'!L42=-999,"NA",'Sanitation Data'!L42),"-")</f>
        <v>-</v>
      </c>
      <c r="AE43" s="32" t="str">
        <f>IF(ISNUMBER('Sanitation Data'!M42),IF('Sanitation Data'!M42=-999,"NA",'Sanitation Data'!M42),"-")</f>
        <v>-</v>
      </c>
      <c r="AF43" s="32" t="str">
        <f>IF(ISNUMBER('Sanitation Data'!N42),IF('Sanitation Data'!N42=-999,"NA",'Sanitation Data'!N42),"-")</f>
        <v>-</v>
      </c>
      <c r="AG43" s="32" t="str">
        <f>IF(ISNUMBER('Sanitation Data'!O42),IF('Sanitation Data'!O42=-999,"NA",'Sanitation Data'!O42),"-")</f>
        <v>-</v>
      </c>
      <c r="AH43" s="32" t="str">
        <f>IF(ISNUMBER('Sanitation Data'!P42),IF('Sanitation Data'!P42=-999,"NA",'Sanitation Data'!P42),"-")</f>
        <v>-</v>
      </c>
      <c r="AI43" s="32" t="str">
        <f>IF(ISNUMBER('Sanitation Data'!Q42),IF('Sanitation Data'!Q42=-999,"NA",'Sanitation Data'!Q42),"-")</f>
        <v>-</v>
      </c>
      <c r="AJ43" s="32" t="str">
        <f>IF(ISNUMBER('Sanitation Data'!R42),IF('Sanitation Data'!R42=-999,"NA",'Sanitation Data'!R42),"-")</f>
        <v>-</v>
      </c>
      <c r="AK43" s="32" t="str">
        <f>IF(ISNUMBER('Sanitation Data'!S42),IF('Sanitation Data'!S42=-999,"NA",'Sanitation Data'!S42),"-")</f>
        <v>-</v>
      </c>
      <c r="AL43" s="32">
        <f>IF(ISNUMBER('Sanitation Data'!T42),IF('Sanitation Data'!T42=-999,"NA",'Sanitation Data'!T42),"-")</f>
        <v>100</v>
      </c>
      <c r="AM43" s="32">
        <f>IF(ISNUMBER('Sanitation Data'!U42),IF('Sanitation Data'!U42=-999,"NA",'Sanitation Data'!U42),"-")</f>
        <v>0</v>
      </c>
      <c r="AN43" s="32">
        <f>IF(ISNUMBER('Sanitation Data'!V42),IF('Sanitation Data'!V42=-999,"NA",'Sanitation Data'!V42),"-")</f>
        <v>0</v>
      </c>
      <c r="AO43" s="32">
        <f>IF(ISNUMBER('Sanitation Data'!W42),IF('Sanitation Data'!W42=-999,"NA",'Sanitation Data'!W42),"-")</f>
        <v>100</v>
      </c>
      <c r="AP43" s="32">
        <f>IF(ISNUMBER('Sanitation Data'!X42),IF('Sanitation Data'!X42=-999,"NA",'Sanitation Data'!X42),"-")</f>
        <v>0</v>
      </c>
      <c r="AQ43" s="32">
        <f>IF(ISNUMBER('Sanitation Data'!Y42),IF('Sanitation Data'!Y42=-999,"NA",'Sanitation Data'!Y42),"-")</f>
        <v>0</v>
      </c>
      <c r="AR43" s="32">
        <f>IF(ISNUMBER('Hygiene Data'!H42),IF('Hygiene Data'!H42=-999,"NA",'Hygiene Data'!H42),"-")</f>
        <v>100</v>
      </c>
      <c r="AS43" s="32">
        <f>IF(ISNUMBER('Hygiene Data'!I42),IF('Hygiene Data'!I42=-999,"NA",'Hygiene Data'!I42),"-")</f>
        <v>0</v>
      </c>
      <c r="AT43" s="32">
        <f>IF(ISNUMBER('Hygiene Data'!J42),IF('Hygiene Data'!J42=-999,"NA",'Hygiene Data'!J42),"-")</f>
        <v>0</v>
      </c>
      <c r="AU43" s="32" t="str">
        <f>IF(ISNUMBER('Hygiene Data'!K42),IF('Hygiene Data'!K42=-999,"NA",'Hygiene Data'!K42),"-")</f>
        <v>-</v>
      </c>
      <c r="AV43" s="32" t="str">
        <f>IF(ISNUMBER('Hygiene Data'!L42),IF('Hygiene Data'!L42=-999,"NA",'Hygiene Data'!L42),"-")</f>
        <v>-</v>
      </c>
      <c r="AW43" s="32" t="str">
        <f>IF(ISNUMBER('Hygiene Data'!M42),IF('Hygiene Data'!M42=-999,"NA",'Hygiene Data'!M42),"-")</f>
        <v>-</v>
      </c>
      <c r="AX43" s="32" t="str">
        <f>IF(ISNUMBER('Hygiene Data'!N42),IF('Hygiene Data'!N42=-999,"NA",'Hygiene Data'!N42),"-")</f>
        <v>-</v>
      </c>
      <c r="AY43" s="32" t="str">
        <f>IF(ISNUMBER('Hygiene Data'!O42),IF('Hygiene Data'!O42=-999,"NA",'Hygiene Data'!O42),"-")</f>
        <v>-</v>
      </c>
      <c r="AZ43" s="32" t="str">
        <f>IF(ISNUMBER('Hygiene Data'!P42),IF('Hygiene Data'!P42=-999,"NA",'Hygiene Data'!P42),"-")</f>
        <v>-</v>
      </c>
      <c r="BA43" s="32" t="str">
        <f>IF(ISNUMBER('Hygiene Data'!Q42),IF('Hygiene Data'!Q42=-999,"NA",'Hygiene Data'!Q42),"-")</f>
        <v>-</v>
      </c>
      <c r="BB43" s="32" t="str">
        <f>IF(ISNUMBER('Hygiene Data'!R42),IF('Hygiene Data'!R42=-999,"NA",'Hygiene Data'!R42),"-")</f>
        <v>-</v>
      </c>
      <c r="BC43" s="32" t="str">
        <f>IF(ISNUMBER('Hygiene Data'!S42),IF('Hygiene Data'!S42=-999,"NA",'Hygiene Data'!S42),"-")</f>
        <v>-</v>
      </c>
      <c r="BD43" s="32">
        <f>IF(ISNUMBER('Hygiene Data'!T42),IF('Hygiene Data'!T42=-999,"NA",'Hygiene Data'!T42),"-")</f>
        <v>100</v>
      </c>
      <c r="BE43" s="32">
        <f>IF(ISNUMBER('Hygiene Data'!U42),IF('Hygiene Data'!U42=-999,"NA",'Hygiene Data'!U42),"-")</f>
        <v>0</v>
      </c>
      <c r="BF43" s="32">
        <f>IF(ISNUMBER('Hygiene Data'!V42),IF('Hygiene Data'!V42=-999,"NA",'Hygiene Data'!V42),"-")</f>
        <v>0</v>
      </c>
      <c r="BG43" s="32">
        <f>IF(ISNUMBER('Hygiene Data'!W42),IF('Hygiene Data'!W42=-999,"NA",'Hygiene Data'!W42),"-")</f>
        <v>100</v>
      </c>
      <c r="BH43" s="32">
        <f>IF(ISNUMBER('Hygiene Data'!X42),IF('Hygiene Data'!X42=-999,"NA",'Hygiene Data'!X42),"-")</f>
        <v>0</v>
      </c>
      <c r="BI43" s="32">
        <f>IF(ISNUMBER('Hygiene Data'!Y42),IF('Hygiene Data'!Y42=-999,"NA",'Hygiene Data'!Y42),"-")</f>
        <v>0</v>
      </c>
    </row>
    <row r="44" spans="1:61" s="2" customFormat="1" ht="12">
      <c r="A44" s="4" t="str">
        <f>'Water Data'!A43</f>
        <v>Dominican Republic</v>
      </c>
      <c r="B44" s="3">
        <f>'Water Data'!B43</f>
        <v>2016</v>
      </c>
      <c r="C44" s="33">
        <f>IF(ISNUMBER('Water Data'!C43),'Water Data'!C43,"-")</f>
        <v>3106.99609375</v>
      </c>
      <c r="D44" s="33">
        <f>IF(ISNUMBER('Water Data'!D43),'Water Data'!D43,"-")</f>
        <v>79.841011047363281</v>
      </c>
      <c r="E44" s="33">
        <f>IF(ISNUMBER('Water Data'!E43),'Water Data'!E43,"-")</f>
        <v>20.545568466186523</v>
      </c>
      <c r="F44" s="33">
        <f>IF(ISNUMBER('Water Data'!F43),'Water Data'!F43,"-")</f>
        <v>40.712409973144531</v>
      </c>
      <c r="G44" s="33">
        <f>IF(ISNUMBER('Water Data'!G43),'Water Data'!G43,"-")</f>
        <v>38.742019653320313</v>
      </c>
      <c r="H44" s="32" t="str">
        <f>IF(ISNUMBER('Water Data'!H43),IF('Water Data'!H43=-999,"NA",'Water Data'!H43),"-")</f>
        <v>-</v>
      </c>
      <c r="I44" s="32">
        <f>IF(ISNUMBER('Water Data'!I43),IF('Water Data'!I43=-999,"NA",'Water Data'!I43),"-")</f>
        <v>89.845641646489639</v>
      </c>
      <c r="J44" s="32">
        <f>IF(ISNUMBER('Water Data'!J43),IF('Water Data'!J43=-999,"NA",'Water Data'!J43),"-")</f>
        <v>10.154358353510361</v>
      </c>
      <c r="K44" s="32" t="str">
        <f>IF(ISNUMBER('Water Data'!K43),IF('Water Data'!K43=-999,"NA",'Water Data'!K43),"-")</f>
        <v>-</v>
      </c>
      <c r="L44" s="32">
        <f>IF(ISNUMBER('Water Data'!L43),IF('Water Data'!L43=-999,"NA",'Water Data'!L43),"-")</f>
        <v>89.657142857142844</v>
      </c>
      <c r="M44" s="32">
        <f>IF(ISNUMBER('Water Data'!M43),IF('Water Data'!M43=-999,"NA",'Water Data'!M43),"-")</f>
        <v>10.342857142857159</v>
      </c>
      <c r="N44" s="32" t="str">
        <f>IF(ISNUMBER('Water Data'!N43),IF('Water Data'!N43=-999,"NA",'Water Data'!N43),"-")</f>
        <v>-</v>
      </c>
      <c r="O44" s="32">
        <f>IF(ISNUMBER('Water Data'!O43),IF('Water Data'!O43=-999,"NA",'Water Data'!O43),"-")</f>
        <v>88.372093023255729</v>
      </c>
      <c r="P44" s="32">
        <f>IF(ISNUMBER('Water Data'!P43),IF('Water Data'!P43=-999,"NA",'Water Data'!P43),"-")</f>
        <v>11.627906976744271</v>
      </c>
      <c r="Q44" s="32" t="str">
        <f>IF(ISNUMBER('Water Data'!Q43),IF('Water Data'!Q43=-999,"NA",'Water Data'!Q43),"-")</f>
        <v>-</v>
      </c>
      <c r="R44" s="32" t="str">
        <f>IF(ISNUMBER('Water Data'!R43),IF('Water Data'!R43=-999,"NA",'Water Data'!R43),"-")</f>
        <v>-</v>
      </c>
      <c r="S44" s="32" t="str">
        <f>IF(ISNUMBER('Water Data'!S43),IF('Water Data'!S43=-999,"NA",'Water Data'!S43),"-")</f>
        <v>-</v>
      </c>
      <c r="T44" s="32" t="str">
        <f>IF(ISNUMBER('Water Data'!T43),IF('Water Data'!T43=-999,"NA",'Water Data'!T43),"-")</f>
        <v>-</v>
      </c>
      <c r="U44" s="32">
        <f>IF(ISNUMBER('Water Data'!U43),IF('Water Data'!U43=-999,"NA",'Water Data'!U43),"-")</f>
        <v>89.845641646489639</v>
      </c>
      <c r="V44" s="32">
        <f>IF(ISNUMBER('Water Data'!V43),IF('Water Data'!V43=-999,"NA",'Water Data'!V43),"-")</f>
        <v>10.154358353510361</v>
      </c>
      <c r="W44" s="32" t="str">
        <f>IF(ISNUMBER('Water Data'!W43),IF('Water Data'!W43=-999,"NA",'Water Data'!W43),"-")</f>
        <v>-</v>
      </c>
      <c r="X44" s="32" t="str">
        <f>IF(ISNUMBER('Water Data'!X43),IF('Water Data'!X43=-999,"NA",'Water Data'!X43),"-")</f>
        <v>-</v>
      </c>
      <c r="Y44" s="32" t="str">
        <f>IF(ISNUMBER('Water Data'!Y43),IF('Water Data'!Y43=-999,"NA",'Water Data'!Y43),"-")</f>
        <v>-</v>
      </c>
      <c r="Z44" s="32">
        <f>IF(ISNUMBER('Sanitation Data'!H43),IF('Sanitation Data'!H43=-999,"NA",'Sanitation Data'!H43),"-")</f>
        <v>89.548022598870062</v>
      </c>
      <c r="AA44" s="32" t="str">
        <f>IF(ISNUMBER('Sanitation Data'!I43),IF('Sanitation Data'!I43=-999,"NA",'Sanitation Data'!I43),"-")</f>
        <v>-</v>
      </c>
      <c r="AB44" s="32" t="str">
        <f>IF(ISNUMBER('Sanitation Data'!J43),IF('Sanitation Data'!J43=-999,"NA",'Sanitation Data'!J43),"-")</f>
        <v>-</v>
      </c>
      <c r="AC44" s="32">
        <f>IF(ISNUMBER('Sanitation Data'!K43),IF('Sanitation Data'!K43=-999,"NA",'Sanitation Data'!K43),"-")</f>
        <v>95.555555555555557</v>
      </c>
      <c r="AD44" s="32" t="str">
        <f>IF(ISNUMBER('Sanitation Data'!L43),IF('Sanitation Data'!L43=-999,"NA",'Sanitation Data'!L43),"-")</f>
        <v>-</v>
      </c>
      <c r="AE44" s="32" t="str">
        <f>IF(ISNUMBER('Sanitation Data'!M43),IF('Sanitation Data'!M43=-999,"NA",'Sanitation Data'!M43),"-")</f>
        <v>-</v>
      </c>
      <c r="AF44" s="32">
        <f>IF(ISNUMBER('Sanitation Data'!N43),IF('Sanitation Data'!N43=-999,"NA",'Sanitation Data'!N43),"-")</f>
        <v>79.069767441860463</v>
      </c>
      <c r="AG44" s="32" t="str">
        <f>IF(ISNUMBER('Sanitation Data'!O43),IF('Sanitation Data'!O43=-999,"NA",'Sanitation Data'!O43),"-")</f>
        <v>-</v>
      </c>
      <c r="AH44" s="32" t="str">
        <f>IF(ISNUMBER('Sanitation Data'!P43),IF('Sanitation Data'!P43=-999,"NA",'Sanitation Data'!P43),"-")</f>
        <v>-</v>
      </c>
      <c r="AI44" s="32" t="str">
        <f>IF(ISNUMBER('Sanitation Data'!Q43),IF('Sanitation Data'!Q43=-999,"NA",'Sanitation Data'!Q43),"-")</f>
        <v>-</v>
      </c>
      <c r="AJ44" s="32" t="str">
        <f>IF(ISNUMBER('Sanitation Data'!R43),IF('Sanitation Data'!R43=-999,"NA",'Sanitation Data'!R43),"-")</f>
        <v>-</v>
      </c>
      <c r="AK44" s="32" t="str">
        <f>IF(ISNUMBER('Sanitation Data'!S43),IF('Sanitation Data'!S43=-999,"NA",'Sanitation Data'!S43),"-")</f>
        <v>-</v>
      </c>
      <c r="AL44" s="32">
        <f>IF(ISNUMBER('Sanitation Data'!T43),IF('Sanitation Data'!T43=-999,"NA",'Sanitation Data'!T43),"-")</f>
        <v>89.548022598870062</v>
      </c>
      <c r="AM44" s="32" t="str">
        <f>IF(ISNUMBER('Sanitation Data'!U43),IF('Sanitation Data'!U43=-999,"NA",'Sanitation Data'!U43),"-")</f>
        <v>-</v>
      </c>
      <c r="AN44" s="32" t="str">
        <f>IF(ISNUMBER('Sanitation Data'!V43),IF('Sanitation Data'!V43=-999,"NA",'Sanitation Data'!V43),"-")</f>
        <v>-</v>
      </c>
      <c r="AO44" s="32" t="str">
        <f>IF(ISNUMBER('Sanitation Data'!W43),IF('Sanitation Data'!W43=-999,"NA",'Sanitation Data'!W43),"-")</f>
        <v>-</v>
      </c>
      <c r="AP44" s="32" t="str">
        <f>IF(ISNUMBER('Sanitation Data'!X43),IF('Sanitation Data'!X43=-999,"NA",'Sanitation Data'!X43),"-")</f>
        <v>-</v>
      </c>
      <c r="AQ44" s="32" t="str">
        <f>IF(ISNUMBER('Sanitation Data'!Y43),IF('Sanitation Data'!Y43=-999,"NA",'Sanitation Data'!Y43),"-")</f>
        <v>-</v>
      </c>
      <c r="AR44" s="32" t="str">
        <f>IF(ISNUMBER('Hygiene Data'!H43),IF('Hygiene Data'!H43=-999,"NA",'Hygiene Data'!H43),"-")</f>
        <v>-</v>
      </c>
      <c r="AS44" s="32" t="str">
        <f>IF(ISNUMBER('Hygiene Data'!I43),IF('Hygiene Data'!I43=-999,"NA",'Hygiene Data'!I43),"-")</f>
        <v>-</v>
      </c>
      <c r="AT44" s="32" t="str">
        <f>IF(ISNUMBER('Hygiene Data'!J43),IF('Hygiene Data'!J43=-999,"NA",'Hygiene Data'!J43),"-")</f>
        <v>-</v>
      </c>
      <c r="AU44" s="32" t="str">
        <f>IF(ISNUMBER('Hygiene Data'!K43),IF('Hygiene Data'!K43=-999,"NA",'Hygiene Data'!K43),"-")</f>
        <v>-</v>
      </c>
      <c r="AV44" s="32" t="str">
        <f>IF(ISNUMBER('Hygiene Data'!L43),IF('Hygiene Data'!L43=-999,"NA",'Hygiene Data'!L43),"-")</f>
        <v>-</v>
      </c>
      <c r="AW44" s="32" t="str">
        <f>IF(ISNUMBER('Hygiene Data'!M43),IF('Hygiene Data'!M43=-999,"NA",'Hygiene Data'!M43),"-")</f>
        <v>-</v>
      </c>
      <c r="AX44" s="32" t="str">
        <f>IF(ISNUMBER('Hygiene Data'!N43),IF('Hygiene Data'!N43=-999,"NA",'Hygiene Data'!N43),"-")</f>
        <v>-</v>
      </c>
      <c r="AY44" s="32" t="str">
        <f>IF(ISNUMBER('Hygiene Data'!O43),IF('Hygiene Data'!O43=-999,"NA",'Hygiene Data'!O43),"-")</f>
        <v>-</v>
      </c>
      <c r="AZ44" s="32" t="str">
        <f>IF(ISNUMBER('Hygiene Data'!P43),IF('Hygiene Data'!P43=-999,"NA",'Hygiene Data'!P43),"-")</f>
        <v>-</v>
      </c>
      <c r="BA44" s="32" t="str">
        <f>IF(ISNUMBER('Hygiene Data'!Q43),IF('Hygiene Data'!Q43=-999,"NA",'Hygiene Data'!Q43),"-")</f>
        <v>-</v>
      </c>
      <c r="BB44" s="32" t="str">
        <f>IF(ISNUMBER('Hygiene Data'!R43),IF('Hygiene Data'!R43=-999,"NA",'Hygiene Data'!R43),"-")</f>
        <v>-</v>
      </c>
      <c r="BC44" s="32" t="str">
        <f>IF(ISNUMBER('Hygiene Data'!S43),IF('Hygiene Data'!S43=-999,"NA",'Hygiene Data'!S43),"-")</f>
        <v>-</v>
      </c>
      <c r="BD44" s="32" t="str">
        <f>IF(ISNUMBER('Hygiene Data'!T43),IF('Hygiene Data'!T43=-999,"NA",'Hygiene Data'!T43),"-")</f>
        <v>-</v>
      </c>
      <c r="BE44" s="32" t="str">
        <f>IF(ISNUMBER('Hygiene Data'!U43),IF('Hygiene Data'!U43=-999,"NA",'Hygiene Data'!U43),"-")</f>
        <v>-</v>
      </c>
      <c r="BF44" s="32" t="str">
        <f>IF(ISNUMBER('Hygiene Data'!V43),IF('Hygiene Data'!V43=-999,"NA",'Hygiene Data'!V43),"-")</f>
        <v>-</v>
      </c>
      <c r="BG44" s="32" t="str">
        <f>IF(ISNUMBER('Hygiene Data'!W43),IF('Hygiene Data'!W43=-999,"NA",'Hygiene Data'!W43),"-")</f>
        <v>-</v>
      </c>
      <c r="BH44" s="32" t="str">
        <f>IF(ISNUMBER('Hygiene Data'!X43),IF('Hygiene Data'!X43=-999,"NA",'Hygiene Data'!X43),"-")</f>
        <v>-</v>
      </c>
      <c r="BI44" s="32" t="str">
        <f>IF(ISNUMBER('Hygiene Data'!Y43),IF('Hygiene Data'!Y43=-999,"NA",'Hygiene Data'!Y43),"-")</f>
        <v>-</v>
      </c>
    </row>
    <row r="45" spans="1:61" s="2" customFormat="1" ht="12">
      <c r="A45" s="4" t="str">
        <f>'Water Data'!A44</f>
        <v>Ecuador</v>
      </c>
      <c r="B45" s="3">
        <f>'Water Data'!B44</f>
        <v>2016</v>
      </c>
      <c r="C45" s="33">
        <f>IF(ISNUMBER('Water Data'!C44),'Water Data'!C44,"-")</f>
        <v>4619.9677734375</v>
      </c>
      <c r="D45" s="33">
        <f>IF(ISNUMBER('Water Data'!D44),'Water Data'!D44,"-")</f>
        <v>63.976005554199219</v>
      </c>
      <c r="E45" s="33">
        <f>IF(ISNUMBER('Water Data'!E44),'Water Data'!E44,"-")</f>
        <v>20.804927825927734</v>
      </c>
      <c r="F45" s="33">
        <f>IF(ISNUMBER('Water Data'!F44),'Water Data'!F44,"-")</f>
        <v>40.186618804931641</v>
      </c>
      <c r="G45" s="33">
        <f>IF(ISNUMBER('Water Data'!G44),'Water Data'!G44,"-")</f>
        <v>39.008453369140625</v>
      </c>
      <c r="H45" s="32">
        <f>IF(ISNUMBER('Water Data'!H44),IF('Water Data'!H44=-999,"NA",'Water Data'!H44),"-")</f>
        <v>50.524631500244141</v>
      </c>
      <c r="I45" s="32">
        <f>IF(ISNUMBER('Water Data'!I44),IF('Water Data'!I44=-999,"NA",'Water Data'!I44),"-")</f>
        <v>47.362581957439033</v>
      </c>
      <c r="J45" s="32">
        <f>IF(ISNUMBER('Water Data'!J44),IF('Water Data'!J44=-999,"NA",'Water Data'!J44),"-")</f>
        <v>2.1127865423168259</v>
      </c>
      <c r="K45" s="32" t="str">
        <f>IF(ISNUMBER('Water Data'!K44),IF('Water Data'!K44=-999,"NA",'Water Data'!K44),"-")</f>
        <v>-</v>
      </c>
      <c r="L45" s="32">
        <f>IF(ISNUMBER('Water Data'!L44),IF('Water Data'!L44=-999,"NA",'Water Data'!L44),"-")</f>
        <v>93.899248120300854</v>
      </c>
      <c r="M45" s="32">
        <f>IF(ISNUMBER('Water Data'!M44),IF('Water Data'!M44=-999,"NA",'Water Data'!M44),"-")</f>
        <v>6.1007518796991462</v>
      </c>
      <c r="N45" s="32" t="str">
        <f>IF(ISNUMBER('Water Data'!N44),IF('Water Data'!N44=-999,"NA",'Water Data'!N44),"-")</f>
        <v>-</v>
      </c>
      <c r="O45" s="32">
        <f>IF(ISNUMBER('Water Data'!O44),IF('Water Data'!O44=-999,"NA",'Water Data'!O44),"-")</f>
        <v>100</v>
      </c>
      <c r="P45" s="32">
        <f>IF(ISNUMBER('Water Data'!P44),IF('Water Data'!P44=-999,"NA",'Water Data'!P44),"-")</f>
        <v>0</v>
      </c>
      <c r="Q45" s="32" t="str">
        <f>IF(ISNUMBER('Water Data'!Q44),IF('Water Data'!Q44=-999,"NA",'Water Data'!Q44),"-")</f>
        <v>-</v>
      </c>
      <c r="R45" s="32" t="str">
        <f>IF(ISNUMBER('Water Data'!R44),IF('Water Data'!R44=-999,"NA",'Water Data'!R44),"-")</f>
        <v>-</v>
      </c>
      <c r="S45" s="32" t="str">
        <f>IF(ISNUMBER('Water Data'!S44),IF('Water Data'!S44=-999,"NA",'Water Data'!S44),"-")</f>
        <v>-</v>
      </c>
      <c r="T45" s="32">
        <f>IF(ISNUMBER('Water Data'!T44),IF('Water Data'!T44=-999,"NA",'Water Data'!T44),"-")</f>
        <v>40.336309999999997</v>
      </c>
      <c r="U45" s="32">
        <f>IF(ISNUMBER('Water Data'!U44),IF('Water Data'!U44=-999,"NA",'Water Data'!U44),"-")</f>
        <v>57.550903457683177</v>
      </c>
      <c r="V45" s="32">
        <f>IF(ISNUMBER('Water Data'!V44),IF('Water Data'!V44=-999,"NA",'Water Data'!V44),"-")</f>
        <v>2.1127865423168259</v>
      </c>
      <c r="W45" s="32">
        <f>IF(ISNUMBER('Water Data'!W44),IF('Water Data'!W44=-999,"NA",'Water Data'!W44),"-")</f>
        <v>61.114395141601563</v>
      </c>
      <c r="X45" s="32" t="str">
        <f>IF(ISNUMBER('Water Data'!X44),IF('Water Data'!X44=-999,"NA",'Water Data'!X44),"-")</f>
        <v>-</v>
      </c>
      <c r="Y45" s="32" t="str">
        <f>IF(ISNUMBER('Water Data'!Y44),IF('Water Data'!Y44=-999,"NA",'Water Data'!Y44),"-")</f>
        <v>-</v>
      </c>
      <c r="Z45" s="32">
        <f>IF(ISNUMBER('Sanitation Data'!H44),IF('Sanitation Data'!H44=-999,"NA",'Sanitation Data'!H44),"-")</f>
        <v>82.727272727272734</v>
      </c>
      <c r="AA45" s="32" t="str">
        <f>IF(ISNUMBER('Sanitation Data'!I44),IF('Sanitation Data'!I44=-999,"NA",'Sanitation Data'!I44),"-")</f>
        <v>-</v>
      </c>
      <c r="AB45" s="32" t="str">
        <f>IF(ISNUMBER('Sanitation Data'!J44),IF('Sanitation Data'!J44=-999,"NA",'Sanitation Data'!J44),"-")</f>
        <v>-</v>
      </c>
      <c r="AC45" s="32">
        <f>IF(ISNUMBER('Sanitation Data'!K44),IF('Sanitation Data'!K44=-999,"NA",'Sanitation Data'!K44),"-")</f>
        <v>82.456140350877192</v>
      </c>
      <c r="AD45" s="32" t="str">
        <f>IF(ISNUMBER('Sanitation Data'!L44),IF('Sanitation Data'!L44=-999,"NA",'Sanitation Data'!L44),"-")</f>
        <v>-</v>
      </c>
      <c r="AE45" s="32" t="str">
        <f>IF(ISNUMBER('Sanitation Data'!M44),IF('Sanitation Data'!M44=-999,"NA",'Sanitation Data'!M44),"-")</f>
        <v>-</v>
      </c>
      <c r="AF45" s="32">
        <f>IF(ISNUMBER('Sanitation Data'!N44),IF('Sanitation Data'!N44=-999,"NA",'Sanitation Data'!N44),"-")</f>
        <v>83.333333333333343</v>
      </c>
      <c r="AG45" s="32" t="str">
        <f>IF(ISNUMBER('Sanitation Data'!O44),IF('Sanitation Data'!O44=-999,"NA",'Sanitation Data'!O44),"-")</f>
        <v>-</v>
      </c>
      <c r="AH45" s="32" t="str">
        <f>IF(ISNUMBER('Sanitation Data'!P44),IF('Sanitation Data'!P44=-999,"NA",'Sanitation Data'!P44),"-")</f>
        <v>-</v>
      </c>
      <c r="AI45" s="32" t="str">
        <f>IF(ISNUMBER('Sanitation Data'!Q44),IF('Sanitation Data'!Q44=-999,"NA",'Sanitation Data'!Q44),"-")</f>
        <v>-</v>
      </c>
      <c r="AJ45" s="32" t="str">
        <f>IF(ISNUMBER('Sanitation Data'!R44),IF('Sanitation Data'!R44=-999,"NA",'Sanitation Data'!R44),"-")</f>
        <v>-</v>
      </c>
      <c r="AK45" s="32" t="str">
        <f>IF(ISNUMBER('Sanitation Data'!S44),IF('Sanitation Data'!S44=-999,"NA",'Sanitation Data'!S44),"-")</f>
        <v>-</v>
      </c>
      <c r="AL45" s="32">
        <f>IF(ISNUMBER('Sanitation Data'!T44),IF('Sanitation Data'!T44=-999,"NA",'Sanitation Data'!T44),"-")</f>
        <v>82.727272727272734</v>
      </c>
      <c r="AM45" s="32" t="str">
        <f>IF(ISNUMBER('Sanitation Data'!U44),IF('Sanitation Data'!U44=-999,"NA",'Sanitation Data'!U44),"-")</f>
        <v>-</v>
      </c>
      <c r="AN45" s="32" t="str">
        <f>IF(ISNUMBER('Sanitation Data'!V44),IF('Sanitation Data'!V44=-999,"NA",'Sanitation Data'!V44),"-")</f>
        <v>-</v>
      </c>
      <c r="AO45" s="32" t="str">
        <f>IF(ISNUMBER('Sanitation Data'!W44),IF('Sanitation Data'!W44=-999,"NA",'Sanitation Data'!W44),"-")</f>
        <v>-</v>
      </c>
      <c r="AP45" s="32" t="str">
        <f>IF(ISNUMBER('Sanitation Data'!X44),IF('Sanitation Data'!X44=-999,"NA",'Sanitation Data'!X44),"-")</f>
        <v>-</v>
      </c>
      <c r="AQ45" s="32" t="str">
        <f>IF(ISNUMBER('Sanitation Data'!Y44),IF('Sanitation Data'!Y44=-999,"NA",'Sanitation Data'!Y44),"-")</f>
        <v>-</v>
      </c>
      <c r="AR45" s="32">
        <f>IF(ISNUMBER('Hygiene Data'!H44),IF('Hygiene Data'!H44=-999,"NA",'Hygiene Data'!H44),"-")</f>
        <v>86.82440185546875</v>
      </c>
      <c r="AS45" s="32" t="str">
        <f>IF(ISNUMBER('Hygiene Data'!I44),IF('Hygiene Data'!I44=-999,"NA",'Hygiene Data'!I44),"-")</f>
        <v>-</v>
      </c>
      <c r="AT45" s="32" t="str">
        <f>IF(ISNUMBER('Hygiene Data'!J44),IF('Hygiene Data'!J44=-999,"NA",'Hygiene Data'!J44),"-")</f>
        <v>-</v>
      </c>
      <c r="AU45" s="32" t="str">
        <f>IF(ISNUMBER('Hygiene Data'!K44),IF('Hygiene Data'!K44=-999,"NA",'Hygiene Data'!K44),"-")</f>
        <v>-</v>
      </c>
      <c r="AV45" s="32" t="str">
        <f>IF(ISNUMBER('Hygiene Data'!L44),IF('Hygiene Data'!L44=-999,"NA",'Hygiene Data'!L44),"-")</f>
        <v>-</v>
      </c>
      <c r="AW45" s="32" t="str">
        <f>IF(ISNUMBER('Hygiene Data'!M44),IF('Hygiene Data'!M44=-999,"NA",'Hygiene Data'!M44),"-")</f>
        <v>-</v>
      </c>
      <c r="AX45" s="32" t="str">
        <f>IF(ISNUMBER('Hygiene Data'!N44),IF('Hygiene Data'!N44=-999,"NA",'Hygiene Data'!N44),"-")</f>
        <v>-</v>
      </c>
      <c r="AY45" s="32" t="str">
        <f>IF(ISNUMBER('Hygiene Data'!O44),IF('Hygiene Data'!O44=-999,"NA",'Hygiene Data'!O44),"-")</f>
        <v>-</v>
      </c>
      <c r="AZ45" s="32" t="str">
        <f>IF(ISNUMBER('Hygiene Data'!P44),IF('Hygiene Data'!P44=-999,"NA",'Hygiene Data'!P44),"-")</f>
        <v>-</v>
      </c>
      <c r="BA45" s="32" t="str">
        <f>IF(ISNUMBER('Hygiene Data'!Q44),IF('Hygiene Data'!Q44=-999,"NA",'Hygiene Data'!Q44),"-")</f>
        <v>-</v>
      </c>
      <c r="BB45" s="32" t="str">
        <f>IF(ISNUMBER('Hygiene Data'!R44),IF('Hygiene Data'!R44=-999,"NA",'Hygiene Data'!R44),"-")</f>
        <v>-</v>
      </c>
      <c r="BC45" s="32" t="str">
        <f>IF(ISNUMBER('Hygiene Data'!S44),IF('Hygiene Data'!S44=-999,"NA",'Hygiene Data'!S44),"-")</f>
        <v>-</v>
      </c>
      <c r="BD45" s="32">
        <f>IF(ISNUMBER('Hygiene Data'!T44),IF('Hygiene Data'!T44=-999,"NA",'Hygiene Data'!T44),"-")</f>
        <v>80.020589999999999</v>
      </c>
      <c r="BE45" s="32" t="str">
        <f>IF(ISNUMBER('Hygiene Data'!U44),IF('Hygiene Data'!U44=-999,"NA",'Hygiene Data'!U44),"-")</f>
        <v>-</v>
      </c>
      <c r="BF45" s="32" t="str">
        <f>IF(ISNUMBER('Hygiene Data'!V44),IF('Hygiene Data'!V44=-999,"NA",'Hygiene Data'!V44),"-")</f>
        <v>-</v>
      </c>
      <c r="BG45" s="32">
        <f>IF(ISNUMBER('Hygiene Data'!W44),IF('Hygiene Data'!W44=-999,"NA",'Hygiene Data'!W44),"-")</f>
        <v>93.89630126953125</v>
      </c>
      <c r="BH45" s="32" t="str">
        <f>IF(ISNUMBER('Hygiene Data'!X44),IF('Hygiene Data'!X44=-999,"NA",'Hygiene Data'!X44),"-")</f>
        <v>-</v>
      </c>
      <c r="BI45" s="32" t="str">
        <f>IF(ISNUMBER('Hygiene Data'!Y44),IF('Hygiene Data'!Y44=-999,"NA",'Hygiene Data'!Y44),"-")</f>
        <v>-</v>
      </c>
    </row>
    <row r="46" spans="1:61" s="2" customFormat="1" ht="12">
      <c r="A46" s="4" t="str">
        <f>'Water Data'!A45</f>
        <v>Egypt</v>
      </c>
      <c r="B46" s="3">
        <f>'Water Data'!B45</f>
        <v>2016</v>
      </c>
      <c r="C46" s="33">
        <f>IF(ISNUMBER('Water Data'!C45),'Water Data'!C45,"-")</f>
        <v>25804.904296875</v>
      </c>
      <c r="D46" s="33">
        <f>IF(ISNUMBER('Water Data'!D45),'Water Data'!D45,"-")</f>
        <v>43.222000122070313</v>
      </c>
      <c r="E46" s="33">
        <f>IF(ISNUMBER('Water Data'!E45),'Water Data'!E45,"-")</f>
        <v>16.573837280273438</v>
      </c>
      <c r="F46" s="33">
        <f>IF(ISNUMBER('Water Data'!F45),'Water Data'!F45,"-")</f>
        <v>43.994277954101563</v>
      </c>
      <c r="G46" s="33">
        <f>IF(ISNUMBER('Water Data'!G45),'Water Data'!G45,"-")</f>
        <v>39.431888580322266</v>
      </c>
      <c r="H46" s="32" t="str">
        <f>IF(ISNUMBER('Water Data'!H45),IF('Water Data'!H45=-999,"NA",'Water Data'!H45),"-")</f>
        <v>-</v>
      </c>
      <c r="I46" s="32" t="str">
        <f>IF(ISNUMBER('Water Data'!I45),IF('Water Data'!I45=-999,"NA",'Water Data'!I45),"-")</f>
        <v>-</v>
      </c>
      <c r="J46" s="32" t="str">
        <f>IF(ISNUMBER('Water Data'!J45),IF('Water Data'!J45=-999,"NA",'Water Data'!J45),"-")</f>
        <v>-</v>
      </c>
      <c r="K46" s="32" t="str">
        <f>IF(ISNUMBER('Water Data'!K45),IF('Water Data'!K45=-999,"NA",'Water Data'!K45),"-")</f>
        <v>-</v>
      </c>
      <c r="L46" s="32" t="str">
        <f>IF(ISNUMBER('Water Data'!L45),IF('Water Data'!L45=-999,"NA",'Water Data'!L45),"-")</f>
        <v>-</v>
      </c>
      <c r="M46" s="32" t="str">
        <f>IF(ISNUMBER('Water Data'!M45),IF('Water Data'!M45=-999,"NA",'Water Data'!M45),"-")</f>
        <v>-</v>
      </c>
      <c r="N46" s="32" t="str">
        <f>IF(ISNUMBER('Water Data'!N45),IF('Water Data'!N45=-999,"NA",'Water Data'!N45),"-")</f>
        <v>-</v>
      </c>
      <c r="O46" s="32" t="str">
        <f>IF(ISNUMBER('Water Data'!O45),IF('Water Data'!O45=-999,"NA",'Water Data'!O45),"-")</f>
        <v>-</v>
      </c>
      <c r="P46" s="32" t="str">
        <f>IF(ISNUMBER('Water Data'!P45),IF('Water Data'!P45=-999,"NA",'Water Data'!P45),"-")</f>
        <v>-</v>
      </c>
      <c r="Q46" s="32" t="str">
        <f>IF(ISNUMBER('Water Data'!Q45),IF('Water Data'!Q45=-999,"NA",'Water Data'!Q45),"-")</f>
        <v>-</v>
      </c>
      <c r="R46" s="32" t="str">
        <f>IF(ISNUMBER('Water Data'!R45),IF('Water Data'!R45=-999,"NA",'Water Data'!R45),"-")</f>
        <v>-</v>
      </c>
      <c r="S46" s="32" t="str">
        <f>IF(ISNUMBER('Water Data'!S45),IF('Water Data'!S45=-999,"NA",'Water Data'!S45),"-")</f>
        <v>-</v>
      </c>
      <c r="T46" s="32" t="str">
        <f>IF(ISNUMBER('Water Data'!T45),IF('Water Data'!T45=-999,"NA",'Water Data'!T45),"-")</f>
        <v>-</v>
      </c>
      <c r="U46" s="32" t="str">
        <f>IF(ISNUMBER('Water Data'!U45),IF('Water Data'!U45=-999,"NA",'Water Data'!U45),"-")</f>
        <v>-</v>
      </c>
      <c r="V46" s="32" t="str">
        <f>IF(ISNUMBER('Water Data'!V45),IF('Water Data'!V45=-999,"NA",'Water Data'!V45),"-")</f>
        <v>-</v>
      </c>
      <c r="W46" s="32" t="str">
        <f>IF(ISNUMBER('Water Data'!W45),IF('Water Data'!W45=-999,"NA",'Water Data'!W45),"-")</f>
        <v>-</v>
      </c>
      <c r="X46" s="32" t="str">
        <f>IF(ISNUMBER('Water Data'!X45),IF('Water Data'!X45=-999,"NA",'Water Data'!X45),"-")</f>
        <v>-</v>
      </c>
      <c r="Y46" s="32" t="str">
        <f>IF(ISNUMBER('Water Data'!Y45),IF('Water Data'!Y45=-999,"NA",'Water Data'!Y45),"-")</f>
        <v>-</v>
      </c>
      <c r="Z46" s="32">
        <f>IF(ISNUMBER('Sanitation Data'!H45),IF('Sanitation Data'!H45=-999,"NA",'Sanitation Data'!H45),"-")</f>
        <v>100</v>
      </c>
      <c r="AA46" s="32">
        <f>IF(ISNUMBER('Sanitation Data'!I45),IF('Sanitation Data'!I45=-999,"NA",'Sanitation Data'!I45),"-")</f>
        <v>0</v>
      </c>
      <c r="AB46" s="32">
        <f>IF(ISNUMBER('Sanitation Data'!J45),IF('Sanitation Data'!J45=-999,"NA",'Sanitation Data'!J45),"-")</f>
        <v>0</v>
      </c>
      <c r="AC46" s="32" t="str">
        <f>IF(ISNUMBER('Sanitation Data'!K45),IF('Sanitation Data'!K45=-999,"NA",'Sanitation Data'!K45),"-")</f>
        <v>-</v>
      </c>
      <c r="AD46" s="32" t="str">
        <f>IF(ISNUMBER('Sanitation Data'!L45),IF('Sanitation Data'!L45=-999,"NA",'Sanitation Data'!L45),"-")</f>
        <v>-</v>
      </c>
      <c r="AE46" s="32" t="str">
        <f>IF(ISNUMBER('Sanitation Data'!M45),IF('Sanitation Data'!M45=-999,"NA",'Sanitation Data'!M45),"-")</f>
        <v>-</v>
      </c>
      <c r="AF46" s="32" t="str">
        <f>IF(ISNUMBER('Sanitation Data'!N45),IF('Sanitation Data'!N45=-999,"NA",'Sanitation Data'!N45),"-")</f>
        <v>-</v>
      </c>
      <c r="AG46" s="32" t="str">
        <f>IF(ISNUMBER('Sanitation Data'!O45),IF('Sanitation Data'!O45=-999,"NA",'Sanitation Data'!O45),"-")</f>
        <v>-</v>
      </c>
      <c r="AH46" s="32" t="str">
        <f>IF(ISNUMBER('Sanitation Data'!P45),IF('Sanitation Data'!P45=-999,"NA",'Sanitation Data'!P45),"-")</f>
        <v>-</v>
      </c>
      <c r="AI46" s="32" t="str">
        <f>IF(ISNUMBER('Sanitation Data'!Q45),IF('Sanitation Data'!Q45=-999,"NA",'Sanitation Data'!Q45),"-")</f>
        <v>-</v>
      </c>
      <c r="AJ46" s="32" t="str">
        <f>IF(ISNUMBER('Sanitation Data'!R45),IF('Sanitation Data'!R45=-999,"NA",'Sanitation Data'!R45),"-")</f>
        <v>-</v>
      </c>
      <c r="AK46" s="32" t="str">
        <f>IF(ISNUMBER('Sanitation Data'!S45),IF('Sanitation Data'!S45=-999,"NA",'Sanitation Data'!S45),"-")</f>
        <v>-</v>
      </c>
      <c r="AL46" s="32">
        <f>IF(ISNUMBER('Sanitation Data'!T45),IF('Sanitation Data'!T45=-999,"NA",'Sanitation Data'!T45),"-")</f>
        <v>100</v>
      </c>
      <c r="AM46" s="32">
        <f>IF(ISNUMBER('Sanitation Data'!U45),IF('Sanitation Data'!U45=-999,"NA",'Sanitation Data'!U45),"-")</f>
        <v>0</v>
      </c>
      <c r="AN46" s="32">
        <f>IF(ISNUMBER('Sanitation Data'!V45),IF('Sanitation Data'!V45=-999,"NA",'Sanitation Data'!V45),"-")</f>
        <v>0</v>
      </c>
      <c r="AO46" s="32">
        <f>IF(ISNUMBER('Sanitation Data'!W45),IF('Sanitation Data'!W45=-999,"NA",'Sanitation Data'!W45),"-")</f>
        <v>100</v>
      </c>
      <c r="AP46" s="32">
        <f>IF(ISNUMBER('Sanitation Data'!X45),IF('Sanitation Data'!X45=-999,"NA",'Sanitation Data'!X45),"-")</f>
        <v>0</v>
      </c>
      <c r="AQ46" s="32">
        <f>IF(ISNUMBER('Sanitation Data'!Y45),IF('Sanitation Data'!Y45=-999,"NA",'Sanitation Data'!Y45),"-")</f>
        <v>0</v>
      </c>
      <c r="AR46" s="32">
        <f>IF(ISNUMBER('Hygiene Data'!H45),IF('Hygiene Data'!H45=-999,"NA",'Hygiene Data'!H45),"-")</f>
        <v>100</v>
      </c>
      <c r="AS46" s="32">
        <f>IF(ISNUMBER('Hygiene Data'!I45),IF('Hygiene Data'!I45=-999,"NA",'Hygiene Data'!I45),"-")</f>
        <v>0</v>
      </c>
      <c r="AT46" s="32">
        <f>IF(ISNUMBER('Hygiene Data'!J45),IF('Hygiene Data'!J45=-999,"NA",'Hygiene Data'!J45),"-")</f>
        <v>0</v>
      </c>
      <c r="AU46" s="32" t="str">
        <f>IF(ISNUMBER('Hygiene Data'!K45),IF('Hygiene Data'!K45=-999,"NA",'Hygiene Data'!K45),"-")</f>
        <v>-</v>
      </c>
      <c r="AV46" s="32" t="str">
        <f>IF(ISNUMBER('Hygiene Data'!L45),IF('Hygiene Data'!L45=-999,"NA",'Hygiene Data'!L45),"-")</f>
        <v>-</v>
      </c>
      <c r="AW46" s="32" t="str">
        <f>IF(ISNUMBER('Hygiene Data'!M45),IF('Hygiene Data'!M45=-999,"NA",'Hygiene Data'!M45),"-")</f>
        <v>-</v>
      </c>
      <c r="AX46" s="32" t="str">
        <f>IF(ISNUMBER('Hygiene Data'!N45),IF('Hygiene Data'!N45=-999,"NA",'Hygiene Data'!N45),"-")</f>
        <v>-</v>
      </c>
      <c r="AY46" s="32" t="str">
        <f>IF(ISNUMBER('Hygiene Data'!O45),IF('Hygiene Data'!O45=-999,"NA",'Hygiene Data'!O45),"-")</f>
        <v>-</v>
      </c>
      <c r="AZ46" s="32" t="str">
        <f>IF(ISNUMBER('Hygiene Data'!P45),IF('Hygiene Data'!P45=-999,"NA",'Hygiene Data'!P45),"-")</f>
        <v>-</v>
      </c>
      <c r="BA46" s="32" t="str">
        <f>IF(ISNUMBER('Hygiene Data'!Q45),IF('Hygiene Data'!Q45=-999,"NA",'Hygiene Data'!Q45),"-")</f>
        <v>-</v>
      </c>
      <c r="BB46" s="32" t="str">
        <f>IF(ISNUMBER('Hygiene Data'!R45),IF('Hygiene Data'!R45=-999,"NA",'Hygiene Data'!R45),"-")</f>
        <v>-</v>
      </c>
      <c r="BC46" s="32" t="str">
        <f>IF(ISNUMBER('Hygiene Data'!S45),IF('Hygiene Data'!S45=-999,"NA",'Hygiene Data'!S45),"-")</f>
        <v>-</v>
      </c>
      <c r="BD46" s="32">
        <f>IF(ISNUMBER('Hygiene Data'!T45),IF('Hygiene Data'!T45=-999,"NA",'Hygiene Data'!T45),"-")</f>
        <v>100</v>
      </c>
      <c r="BE46" s="32">
        <f>IF(ISNUMBER('Hygiene Data'!U45),IF('Hygiene Data'!U45=-999,"NA",'Hygiene Data'!U45),"-")</f>
        <v>0</v>
      </c>
      <c r="BF46" s="32">
        <f>IF(ISNUMBER('Hygiene Data'!V45),IF('Hygiene Data'!V45=-999,"NA",'Hygiene Data'!V45),"-")</f>
        <v>0</v>
      </c>
      <c r="BG46" s="32">
        <f>IF(ISNUMBER('Hygiene Data'!W45),IF('Hygiene Data'!W45=-999,"NA",'Hygiene Data'!W45),"-")</f>
        <v>100</v>
      </c>
      <c r="BH46" s="32">
        <f>IF(ISNUMBER('Hygiene Data'!X45),IF('Hygiene Data'!X45=-999,"NA",'Hygiene Data'!X45),"-")</f>
        <v>0</v>
      </c>
      <c r="BI46" s="32">
        <f>IF(ISNUMBER('Hygiene Data'!Y45),IF('Hygiene Data'!Y45=-999,"NA",'Hygiene Data'!Y45),"-")</f>
        <v>0</v>
      </c>
    </row>
    <row r="47" spans="1:61" s="2" customFormat="1" ht="12">
      <c r="A47" s="4" t="str">
        <f>'Water Data'!A46</f>
        <v>El Salvador</v>
      </c>
      <c r="B47" s="3">
        <f>'Water Data'!B46</f>
        <v>2016</v>
      </c>
      <c r="C47" s="33">
        <f>IF(ISNUMBER('Water Data'!C46),'Water Data'!C46,"-")</f>
        <v>1827.4930419921875</v>
      </c>
      <c r="D47" s="33">
        <f>IF(ISNUMBER('Water Data'!D46),'Water Data'!D46,"-")</f>
        <v>67.188987731933594</v>
      </c>
      <c r="E47" s="33">
        <f>IF(ISNUMBER('Water Data'!E46),'Water Data'!E46,"-")</f>
        <v>19.0472412109375</v>
      </c>
      <c r="F47" s="33">
        <f>IF(ISNUMBER('Water Data'!F46),'Water Data'!F46,"-")</f>
        <v>38.828220367431641</v>
      </c>
      <c r="G47" s="33">
        <f>IF(ISNUMBER('Water Data'!G46),'Water Data'!G46,"-")</f>
        <v>42.124538421630859</v>
      </c>
      <c r="H47" s="32">
        <f>IF(ISNUMBER('Water Data'!H46),IF('Water Data'!H46=-999,"NA",'Water Data'!H46),"-")</f>
        <v>83.83</v>
      </c>
      <c r="I47" s="32">
        <f>IF(ISNUMBER('Water Data'!I46),IF('Water Data'!I46=-999,"NA",'Water Data'!I46),"-")</f>
        <v>1.946800443272352</v>
      </c>
      <c r="J47" s="32">
        <f>IF(ISNUMBER('Water Data'!J46),IF('Water Data'!J46=-999,"NA",'Water Data'!J46),"-")</f>
        <v>14.22319955672765</v>
      </c>
      <c r="K47" s="32" t="str">
        <f>IF(ISNUMBER('Water Data'!K46),IF('Water Data'!K46=-999,"NA",'Water Data'!K46),"-")</f>
        <v>-</v>
      </c>
      <c r="L47" s="32">
        <f>IF(ISNUMBER('Water Data'!L46),IF('Water Data'!L46=-999,"NA",'Water Data'!L46),"-")</f>
        <v>95.297061537827034</v>
      </c>
      <c r="M47" s="32">
        <f>IF(ISNUMBER('Water Data'!M46),IF('Water Data'!M46=-999,"NA",'Water Data'!M46),"-")</f>
        <v>4.7029384621729662</v>
      </c>
      <c r="N47" s="32" t="str">
        <f>IF(ISNUMBER('Water Data'!N46),IF('Water Data'!N46=-999,"NA",'Water Data'!N46),"-")</f>
        <v>-</v>
      </c>
      <c r="O47" s="32">
        <f>IF(ISNUMBER('Water Data'!O46),IF('Water Data'!O46=-999,"NA",'Water Data'!O46),"-")</f>
        <v>83.911166021115605</v>
      </c>
      <c r="P47" s="32">
        <f>IF(ISNUMBER('Water Data'!P46),IF('Water Data'!P46=-999,"NA",'Water Data'!P46),"-")</f>
        <v>16.088833978884399</v>
      </c>
      <c r="Q47" s="32" t="str">
        <f>IF(ISNUMBER('Water Data'!Q46),IF('Water Data'!Q46=-999,"NA",'Water Data'!Q46),"-")</f>
        <v>-</v>
      </c>
      <c r="R47" s="32" t="str">
        <f>IF(ISNUMBER('Water Data'!R46),IF('Water Data'!R46=-999,"NA",'Water Data'!R46),"-")</f>
        <v>-</v>
      </c>
      <c r="S47" s="32" t="str">
        <f>IF(ISNUMBER('Water Data'!S46),IF('Water Data'!S46=-999,"NA",'Water Data'!S46),"-")</f>
        <v>-</v>
      </c>
      <c r="T47" s="32">
        <f>IF(ISNUMBER('Water Data'!T46),IF('Water Data'!T46=-999,"NA",'Water Data'!T46),"-")</f>
        <v>80.27</v>
      </c>
      <c r="U47" s="32" t="str">
        <f>IF(ISNUMBER('Water Data'!U46),IF('Water Data'!U46=-999,"NA",'Water Data'!U46),"-")</f>
        <v>-</v>
      </c>
      <c r="V47" s="32" t="str">
        <f>IF(ISNUMBER('Water Data'!V46),IF('Water Data'!V46=-999,"NA",'Water Data'!V46),"-")</f>
        <v>-</v>
      </c>
      <c r="W47" s="32">
        <f>IF(ISNUMBER('Water Data'!W46),IF('Water Data'!W46=-999,"NA",'Water Data'!W46),"-")</f>
        <v>87.11</v>
      </c>
      <c r="X47" s="32" t="str">
        <f>IF(ISNUMBER('Water Data'!X46),IF('Water Data'!X46=-999,"NA",'Water Data'!X46),"-")</f>
        <v>-</v>
      </c>
      <c r="Y47" s="32" t="str">
        <f>IF(ISNUMBER('Water Data'!Y46),IF('Water Data'!Y46=-999,"NA",'Water Data'!Y46),"-")</f>
        <v>-</v>
      </c>
      <c r="Z47" s="32" t="str">
        <f>IF(ISNUMBER('Sanitation Data'!H46),IF('Sanitation Data'!H46=-999,"NA",'Sanitation Data'!H46),"-")</f>
        <v>-</v>
      </c>
      <c r="AA47" s="32">
        <f>IF(ISNUMBER('Sanitation Data'!I46),IF('Sanitation Data'!I46=-999,"NA",'Sanitation Data'!I46),"-")</f>
        <v>86.517510038133707</v>
      </c>
      <c r="AB47" s="32">
        <f>IF(ISNUMBER('Sanitation Data'!J46),IF('Sanitation Data'!J46=-999,"NA",'Sanitation Data'!J46),"-")</f>
        <v>13.482489961866291</v>
      </c>
      <c r="AC47" s="32" t="str">
        <f>IF(ISNUMBER('Sanitation Data'!K46),IF('Sanitation Data'!K46=-999,"NA",'Sanitation Data'!K46),"-")</f>
        <v>-</v>
      </c>
      <c r="AD47" s="32">
        <f>IF(ISNUMBER('Sanitation Data'!L46),IF('Sanitation Data'!L46=-999,"NA",'Sanitation Data'!L46),"-")</f>
        <v>97.742663656884872</v>
      </c>
      <c r="AE47" s="32">
        <f>IF(ISNUMBER('Sanitation Data'!M46),IF('Sanitation Data'!M46=-999,"NA",'Sanitation Data'!M46),"-")</f>
        <v>2.2573363431151279</v>
      </c>
      <c r="AF47" s="32" t="str">
        <f>IF(ISNUMBER('Sanitation Data'!N46),IF('Sanitation Data'!N46=-999,"NA",'Sanitation Data'!N46),"-")</f>
        <v>-</v>
      </c>
      <c r="AG47" s="32">
        <f>IF(ISNUMBER('Sanitation Data'!O46),IF('Sanitation Data'!O46=-999,"NA",'Sanitation Data'!O46),"-")</f>
        <v>82.8745811393011</v>
      </c>
      <c r="AH47" s="32">
        <f>IF(ISNUMBER('Sanitation Data'!P46),IF('Sanitation Data'!P46=-999,"NA",'Sanitation Data'!P46),"-")</f>
        <v>17.1254188606989</v>
      </c>
      <c r="AI47" s="32" t="str">
        <f>IF(ISNUMBER('Sanitation Data'!Q46),IF('Sanitation Data'!Q46=-999,"NA",'Sanitation Data'!Q46),"-")</f>
        <v>-</v>
      </c>
      <c r="AJ47" s="32" t="str">
        <f>IF(ISNUMBER('Sanitation Data'!R46),IF('Sanitation Data'!R46=-999,"NA",'Sanitation Data'!R46),"-")</f>
        <v>-</v>
      </c>
      <c r="AK47" s="32" t="str">
        <f>IF(ISNUMBER('Sanitation Data'!S46),IF('Sanitation Data'!S46=-999,"NA",'Sanitation Data'!S46),"-")</f>
        <v>-</v>
      </c>
      <c r="AL47" s="32" t="str">
        <f>IF(ISNUMBER('Sanitation Data'!T46),IF('Sanitation Data'!T46=-999,"NA",'Sanitation Data'!T46),"-")</f>
        <v>-</v>
      </c>
      <c r="AM47" s="32" t="str">
        <f>IF(ISNUMBER('Sanitation Data'!U46),IF('Sanitation Data'!U46=-999,"NA",'Sanitation Data'!U46),"-")</f>
        <v>-</v>
      </c>
      <c r="AN47" s="32" t="str">
        <f>IF(ISNUMBER('Sanitation Data'!V46),IF('Sanitation Data'!V46=-999,"NA",'Sanitation Data'!V46),"-")</f>
        <v>-</v>
      </c>
      <c r="AO47" s="32" t="str">
        <f>IF(ISNUMBER('Sanitation Data'!W46),IF('Sanitation Data'!W46=-999,"NA",'Sanitation Data'!W46),"-")</f>
        <v>-</v>
      </c>
      <c r="AP47" s="32" t="str">
        <f>IF(ISNUMBER('Sanitation Data'!X46),IF('Sanitation Data'!X46=-999,"NA",'Sanitation Data'!X46),"-")</f>
        <v>-</v>
      </c>
      <c r="AQ47" s="32" t="str">
        <f>IF(ISNUMBER('Sanitation Data'!Y46),IF('Sanitation Data'!Y46=-999,"NA",'Sanitation Data'!Y46),"-")</f>
        <v>-</v>
      </c>
      <c r="AR47" s="32" t="str">
        <f>IF(ISNUMBER('Hygiene Data'!H46),IF('Hygiene Data'!H46=-999,"NA",'Hygiene Data'!H46),"-")</f>
        <v>-</v>
      </c>
      <c r="AS47" s="32" t="str">
        <f>IF(ISNUMBER('Hygiene Data'!I46),IF('Hygiene Data'!I46=-999,"NA",'Hygiene Data'!I46),"-")</f>
        <v>-</v>
      </c>
      <c r="AT47" s="32" t="str">
        <f>IF(ISNUMBER('Hygiene Data'!J46),IF('Hygiene Data'!J46=-999,"NA",'Hygiene Data'!J46),"-")</f>
        <v>-</v>
      </c>
      <c r="AU47" s="32" t="str">
        <f>IF(ISNUMBER('Hygiene Data'!K46),IF('Hygiene Data'!K46=-999,"NA",'Hygiene Data'!K46),"-")</f>
        <v>-</v>
      </c>
      <c r="AV47" s="32" t="str">
        <f>IF(ISNUMBER('Hygiene Data'!L46),IF('Hygiene Data'!L46=-999,"NA",'Hygiene Data'!L46),"-")</f>
        <v>-</v>
      </c>
      <c r="AW47" s="32" t="str">
        <f>IF(ISNUMBER('Hygiene Data'!M46),IF('Hygiene Data'!M46=-999,"NA",'Hygiene Data'!M46),"-")</f>
        <v>-</v>
      </c>
      <c r="AX47" s="32" t="str">
        <f>IF(ISNUMBER('Hygiene Data'!N46),IF('Hygiene Data'!N46=-999,"NA",'Hygiene Data'!N46),"-")</f>
        <v>-</v>
      </c>
      <c r="AY47" s="32" t="str">
        <f>IF(ISNUMBER('Hygiene Data'!O46),IF('Hygiene Data'!O46=-999,"NA",'Hygiene Data'!O46),"-")</f>
        <v>-</v>
      </c>
      <c r="AZ47" s="32" t="str">
        <f>IF(ISNUMBER('Hygiene Data'!P46),IF('Hygiene Data'!P46=-999,"NA",'Hygiene Data'!P46),"-")</f>
        <v>-</v>
      </c>
      <c r="BA47" s="32" t="str">
        <f>IF(ISNUMBER('Hygiene Data'!Q46),IF('Hygiene Data'!Q46=-999,"NA",'Hygiene Data'!Q46),"-")</f>
        <v>-</v>
      </c>
      <c r="BB47" s="32" t="str">
        <f>IF(ISNUMBER('Hygiene Data'!R46),IF('Hygiene Data'!R46=-999,"NA",'Hygiene Data'!R46),"-")</f>
        <v>-</v>
      </c>
      <c r="BC47" s="32" t="str">
        <f>IF(ISNUMBER('Hygiene Data'!S46),IF('Hygiene Data'!S46=-999,"NA",'Hygiene Data'!S46),"-")</f>
        <v>-</v>
      </c>
      <c r="BD47" s="32" t="str">
        <f>IF(ISNUMBER('Hygiene Data'!T46),IF('Hygiene Data'!T46=-999,"NA",'Hygiene Data'!T46),"-")</f>
        <v>-</v>
      </c>
      <c r="BE47" s="32" t="str">
        <f>IF(ISNUMBER('Hygiene Data'!U46),IF('Hygiene Data'!U46=-999,"NA",'Hygiene Data'!U46),"-")</f>
        <v>-</v>
      </c>
      <c r="BF47" s="32" t="str">
        <f>IF(ISNUMBER('Hygiene Data'!V46),IF('Hygiene Data'!V46=-999,"NA",'Hygiene Data'!V46),"-")</f>
        <v>-</v>
      </c>
      <c r="BG47" s="32" t="str">
        <f>IF(ISNUMBER('Hygiene Data'!W46),IF('Hygiene Data'!W46=-999,"NA",'Hygiene Data'!W46),"-")</f>
        <v>-</v>
      </c>
      <c r="BH47" s="32" t="str">
        <f>IF(ISNUMBER('Hygiene Data'!X46),IF('Hygiene Data'!X46=-999,"NA",'Hygiene Data'!X46),"-")</f>
        <v>-</v>
      </c>
      <c r="BI47" s="32" t="str">
        <f>IF(ISNUMBER('Hygiene Data'!Y46),IF('Hygiene Data'!Y46=-999,"NA",'Hygiene Data'!Y46),"-")</f>
        <v>-</v>
      </c>
    </row>
    <row r="48" spans="1:61" s="2" customFormat="1" ht="12">
      <c r="A48" s="4" t="str">
        <f>'Water Data'!A47</f>
        <v>Equatorial Guinea</v>
      </c>
      <c r="B48" s="3">
        <f>'Water Data'!B47</f>
        <v>2016</v>
      </c>
      <c r="C48" s="33">
        <f>IF(ISNUMBER('Water Data'!C47),'Water Data'!C47,"-")</f>
        <v>375.14401245117188</v>
      </c>
      <c r="D48" s="33">
        <f>IF(ISNUMBER('Water Data'!D47),'Water Data'!D47,"-")</f>
        <v>40.103000640869141</v>
      </c>
      <c r="E48" s="33">
        <f>IF(ISNUMBER('Water Data'!E47),'Water Data'!E47,"-")</f>
        <v>25.206321716308594</v>
      </c>
      <c r="F48" s="33">
        <f>IF(ISNUMBER('Water Data'!F47),'Water Data'!F47,"-")</f>
        <v>42.022262573242188</v>
      </c>
      <c r="G48" s="33">
        <f>IF(ISNUMBER('Water Data'!G47),'Water Data'!G47,"-")</f>
        <v>32.771415710449219</v>
      </c>
      <c r="H48" s="32" t="str">
        <f>IF(ISNUMBER('Water Data'!H47),IF('Water Data'!H47=-999,"NA",'Water Data'!H47),"-")</f>
        <v>-</v>
      </c>
      <c r="I48" s="32">
        <f>IF(ISNUMBER('Water Data'!I47),IF('Water Data'!I47=-999,"NA",'Water Data'!I47),"-")</f>
        <v>30.811454637607699</v>
      </c>
      <c r="J48" s="32">
        <f>IF(ISNUMBER('Water Data'!J47),IF('Water Data'!J47=-999,"NA",'Water Data'!J47),"-")</f>
        <v>69.188545362392304</v>
      </c>
      <c r="K48" s="32" t="str">
        <f>IF(ISNUMBER('Water Data'!K47),IF('Water Data'!K47=-999,"NA",'Water Data'!K47),"-")</f>
        <v>-</v>
      </c>
      <c r="L48" s="32" t="str">
        <f>IF(ISNUMBER('Water Data'!L47),IF('Water Data'!L47=-999,"NA",'Water Data'!L47),"-")</f>
        <v>-</v>
      </c>
      <c r="M48" s="32" t="str">
        <f>IF(ISNUMBER('Water Data'!M47),IF('Water Data'!M47=-999,"NA",'Water Data'!M47),"-")</f>
        <v>-</v>
      </c>
      <c r="N48" s="32" t="str">
        <f>IF(ISNUMBER('Water Data'!N47),IF('Water Data'!N47=-999,"NA",'Water Data'!N47),"-")</f>
        <v>-</v>
      </c>
      <c r="O48" s="32" t="str">
        <f>IF(ISNUMBER('Water Data'!O47),IF('Water Data'!O47=-999,"NA",'Water Data'!O47),"-")</f>
        <v>-</v>
      </c>
      <c r="P48" s="32" t="str">
        <f>IF(ISNUMBER('Water Data'!P47),IF('Water Data'!P47=-999,"NA",'Water Data'!P47),"-")</f>
        <v>-</v>
      </c>
      <c r="Q48" s="32" t="str">
        <f>IF(ISNUMBER('Water Data'!Q47),IF('Water Data'!Q47=-999,"NA",'Water Data'!Q47),"-")</f>
        <v>-</v>
      </c>
      <c r="R48" s="32">
        <f>IF(ISNUMBER('Water Data'!R47),IF('Water Data'!R47=-999,"NA",'Water Data'!R47),"-")</f>
        <v>28.2</v>
      </c>
      <c r="S48" s="32">
        <f>IF(ISNUMBER('Water Data'!S47),IF('Water Data'!S47=-999,"NA",'Water Data'!S47),"-")</f>
        <v>71.8</v>
      </c>
      <c r="T48" s="32" t="str">
        <f>IF(ISNUMBER('Water Data'!T47),IF('Water Data'!T47=-999,"NA",'Water Data'!T47),"-")</f>
        <v>-</v>
      </c>
      <c r="U48" s="32">
        <f>IF(ISNUMBER('Water Data'!U47),IF('Water Data'!U47=-999,"NA",'Water Data'!U47),"-")</f>
        <v>28.7</v>
      </c>
      <c r="V48" s="32">
        <f>IF(ISNUMBER('Water Data'!V47),IF('Water Data'!V47=-999,"NA",'Water Data'!V47),"-")</f>
        <v>71.3</v>
      </c>
      <c r="W48" s="32" t="str">
        <f>IF(ISNUMBER('Water Data'!W47),IF('Water Data'!W47=-999,"NA",'Water Data'!W47),"-")</f>
        <v>-</v>
      </c>
      <c r="X48" s="32">
        <f>IF(ISNUMBER('Water Data'!X47),IF('Water Data'!X47=-999,"NA",'Water Data'!X47),"-")</f>
        <v>56.6</v>
      </c>
      <c r="Y48" s="32">
        <f>IF(ISNUMBER('Water Data'!Y47),IF('Water Data'!Y47=-999,"NA",'Water Data'!Y47),"-")</f>
        <v>43.4</v>
      </c>
      <c r="Z48" s="32" t="str">
        <f>IF(ISNUMBER('Sanitation Data'!H47),IF('Sanitation Data'!H47=-999,"NA",'Sanitation Data'!H47),"-")</f>
        <v>-</v>
      </c>
      <c r="AA48" s="32">
        <f>IF(ISNUMBER('Sanitation Data'!I47),IF('Sanitation Data'!I47=-999,"NA",'Sanitation Data'!I47),"-")</f>
        <v>99.052711606690323</v>
      </c>
      <c r="AB48" s="32">
        <f>IF(ISNUMBER('Sanitation Data'!J47),IF('Sanitation Data'!J47=-999,"NA",'Sanitation Data'!J47),"-")</f>
        <v>0.94728839330967674</v>
      </c>
      <c r="AC48" s="32" t="str">
        <f>IF(ISNUMBER('Sanitation Data'!K47),IF('Sanitation Data'!K47=-999,"NA",'Sanitation Data'!K47),"-")</f>
        <v>-</v>
      </c>
      <c r="AD48" s="32" t="str">
        <f>IF(ISNUMBER('Sanitation Data'!L47),IF('Sanitation Data'!L47=-999,"NA",'Sanitation Data'!L47),"-")</f>
        <v>-</v>
      </c>
      <c r="AE48" s="32" t="str">
        <f>IF(ISNUMBER('Sanitation Data'!M47),IF('Sanitation Data'!M47=-999,"NA",'Sanitation Data'!M47),"-")</f>
        <v>-</v>
      </c>
      <c r="AF48" s="32" t="str">
        <f>IF(ISNUMBER('Sanitation Data'!N47),IF('Sanitation Data'!N47=-999,"NA",'Sanitation Data'!N47),"-")</f>
        <v>-</v>
      </c>
      <c r="AG48" s="32" t="str">
        <f>IF(ISNUMBER('Sanitation Data'!O47),IF('Sanitation Data'!O47=-999,"NA",'Sanitation Data'!O47),"-")</f>
        <v>-</v>
      </c>
      <c r="AH48" s="32" t="str">
        <f>IF(ISNUMBER('Sanitation Data'!P47),IF('Sanitation Data'!P47=-999,"NA",'Sanitation Data'!P47),"-")</f>
        <v>-</v>
      </c>
      <c r="AI48" s="32" t="str">
        <f>IF(ISNUMBER('Sanitation Data'!Q47),IF('Sanitation Data'!Q47=-999,"NA",'Sanitation Data'!Q47),"-")</f>
        <v>-</v>
      </c>
      <c r="AJ48" s="32">
        <f>IF(ISNUMBER('Sanitation Data'!R47),IF('Sanitation Data'!R47=-999,"NA",'Sanitation Data'!R47),"-")</f>
        <v>99.4</v>
      </c>
      <c r="AK48" s="32">
        <f>IF(ISNUMBER('Sanitation Data'!S47),IF('Sanitation Data'!S47=-999,"NA",'Sanitation Data'!S47),"-")</f>
        <v>0.59999999999999432</v>
      </c>
      <c r="AL48" s="32" t="str">
        <f>IF(ISNUMBER('Sanitation Data'!T47),IF('Sanitation Data'!T47=-999,"NA",'Sanitation Data'!T47),"-")</f>
        <v>-</v>
      </c>
      <c r="AM48" s="32">
        <f>IF(ISNUMBER('Sanitation Data'!U47),IF('Sanitation Data'!U47=-999,"NA",'Sanitation Data'!U47),"-")</f>
        <v>99.3</v>
      </c>
      <c r="AN48" s="32">
        <f>IF(ISNUMBER('Sanitation Data'!V47),IF('Sanitation Data'!V47=-999,"NA",'Sanitation Data'!V47),"-")</f>
        <v>0.70000000000000284</v>
      </c>
      <c r="AO48" s="32" t="str">
        <f>IF(ISNUMBER('Sanitation Data'!W47),IF('Sanitation Data'!W47=-999,"NA",'Sanitation Data'!W47),"-")</f>
        <v>-</v>
      </c>
      <c r="AP48" s="32">
        <f>IF(ISNUMBER('Sanitation Data'!X47),IF('Sanitation Data'!X47=-999,"NA",'Sanitation Data'!X47),"-")</f>
        <v>95.8</v>
      </c>
      <c r="AQ48" s="32">
        <f>IF(ISNUMBER('Sanitation Data'!Y47),IF('Sanitation Data'!Y47=-999,"NA",'Sanitation Data'!Y47),"-")</f>
        <v>4.2000000000000028</v>
      </c>
      <c r="AR48" s="32" t="str">
        <f>IF(ISNUMBER('Hygiene Data'!H47),IF('Hygiene Data'!H47=-999,"NA",'Hygiene Data'!H47),"-")</f>
        <v>-</v>
      </c>
      <c r="AS48" s="32" t="str">
        <f>IF(ISNUMBER('Hygiene Data'!I47),IF('Hygiene Data'!I47=-999,"NA",'Hygiene Data'!I47),"-")</f>
        <v>-</v>
      </c>
      <c r="AT48" s="32" t="str">
        <f>IF(ISNUMBER('Hygiene Data'!J47),IF('Hygiene Data'!J47=-999,"NA",'Hygiene Data'!J47),"-")</f>
        <v>-</v>
      </c>
      <c r="AU48" s="32" t="str">
        <f>IF(ISNUMBER('Hygiene Data'!K47),IF('Hygiene Data'!K47=-999,"NA",'Hygiene Data'!K47),"-")</f>
        <v>-</v>
      </c>
      <c r="AV48" s="32" t="str">
        <f>IF(ISNUMBER('Hygiene Data'!L47),IF('Hygiene Data'!L47=-999,"NA",'Hygiene Data'!L47),"-")</f>
        <v>-</v>
      </c>
      <c r="AW48" s="32" t="str">
        <f>IF(ISNUMBER('Hygiene Data'!M47),IF('Hygiene Data'!M47=-999,"NA",'Hygiene Data'!M47),"-")</f>
        <v>-</v>
      </c>
      <c r="AX48" s="32" t="str">
        <f>IF(ISNUMBER('Hygiene Data'!N47),IF('Hygiene Data'!N47=-999,"NA",'Hygiene Data'!N47),"-")</f>
        <v>-</v>
      </c>
      <c r="AY48" s="32" t="str">
        <f>IF(ISNUMBER('Hygiene Data'!O47),IF('Hygiene Data'!O47=-999,"NA",'Hygiene Data'!O47),"-")</f>
        <v>-</v>
      </c>
      <c r="AZ48" s="32" t="str">
        <f>IF(ISNUMBER('Hygiene Data'!P47),IF('Hygiene Data'!P47=-999,"NA",'Hygiene Data'!P47),"-")</f>
        <v>-</v>
      </c>
      <c r="BA48" s="32" t="str">
        <f>IF(ISNUMBER('Hygiene Data'!Q47),IF('Hygiene Data'!Q47=-999,"NA",'Hygiene Data'!Q47),"-")</f>
        <v>-</v>
      </c>
      <c r="BB48" s="32" t="str">
        <f>IF(ISNUMBER('Hygiene Data'!R47),IF('Hygiene Data'!R47=-999,"NA",'Hygiene Data'!R47),"-")</f>
        <v>-</v>
      </c>
      <c r="BC48" s="32" t="str">
        <f>IF(ISNUMBER('Hygiene Data'!S47),IF('Hygiene Data'!S47=-999,"NA",'Hygiene Data'!S47),"-")</f>
        <v>-</v>
      </c>
      <c r="BD48" s="32" t="str">
        <f>IF(ISNUMBER('Hygiene Data'!T47),IF('Hygiene Data'!T47=-999,"NA",'Hygiene Data'!T47),"-")</f>
        <v>-</v>
      </c>
      <c r="BE48" s="32" t="str">
        <f>IF(ISNUMBER('Hygiene Data'!U47),IF('Hygiene Data'!U47=-999,"NA",'Hygiene Data'!U47),"-")</f>
        <v>-</v>
      </c>
      <c r="BF48" s="32" t="str">
        <f>IF(ISNUMBER('Hygiene Data'!V47),IF('Hygiene Data'!V47=-999,"NA",'Hygiene Data'!V47),"-")</f>
        <v>-</v>
      </c>
      <c r="BG48" s="32" t="str">
        <f>IF(ISNUMBER('Hygiene Data'!W47),IF('Hygiene Data'!W47=-999,"NA",'Hygiene Data'!W47),"-")</f>
        <v>-</v>
      </c>
      <c r="BH48" s="32" t="str">
        <f>IF(ISNUMBER('Hygiene Data'!X47),IF('Hygiene Data'!X47=-999,"NA",'Hygiene Data'!X47),"-")</f>
        <v>-</v>
      </c>
      <c r="BI48" s="32" t="str">
        <f>IF(ISNUMBER('Hygiene Data'!Y47),IF('Hygiene Data'!Y47=-999,"NA",'Hygiene Data'!Y47),"-")</f>
        <v>-</v>
      </c>
    </row>
    <row r="49" spans="1:61" s="2" customFormat="1" ht="12">
      <c r="A49" s="4" t="str">
        <f>'Water Data'!A48</f>
        <v>Eritrea</v>
      </c>
      <c r="B49" s="3">
        <f>'Water Data'!B48</f>
        <v>2016</v>
      </c>
      <c r="C49" s="33">
        <f>IF(ISNUMBER('Water Data'!C48),'Water Data'!C48,"-")</f>
        <v>1753.7950439453125</v>
      </c>
      <c r="D49" s="33">
        <f>IF(ISNUMBER('Water Data'!D48),'Water Data'!D48,"-")</f>
        <v>23.093976974487305</v>
      </c>
      <c r="E49" s="33">
        <f>IF(ISNUMBER('Water Data'!E48),'Water Data'!E48,"-")</f>
        <v>16.810573577880859</v>
      </c>
      <c r="F49" s="33">
        <f>IF(ISNUMBER('Water Data'!F48),'Water Data'!F48,"-")</f>
        <v>39.159992218017578</v>
      </c>
      <c r="G49" s="33">
        <f>IF(ISNUMBER('Water Data'!G48),'Water Data'!G48,"-")</f>
        <v>44.029434204101563</v>
      </c>
      <c r="H49" s="32" t="str">
        <f>IF(ISNUMBER('Water Data'!H48),IF('Water Data'!H48=-999,"NA",'Water Data'!H48),"-")</f>
        <v>-</v>
      </c>
      <c r="I49" s="32">
        <f>IF(ISNUMBER('Water Data'!I48),IF('Water Data'!I48=-999,"NA",'Water Data'!I48),"-")</f>
        <v>67.672116200169967</v>
      </c>
      <c r="J49" s="32">
        <f>IF(ISNUMBER('Water Data'!J48),IF('Water Data'!J48=-999,"NA",'Water Data'!J48),"-")</f>
        <v>32.327883799830033</v>
      </c>
      <c r="K49" s="32" t="str">
        <f>IF(ISNUMBER('Water Data'!K48),IF('Water Data'!K48=-999,"NA",'Water Data'!K48),"-")</f>
        <v>-</v>
      </c>
      <c r="L49" s="32" t="str">
        <f>IF(ISNUMBER('Water Data'!L48),IF('Water Data'!L48=-999,"NA",'Water Data'!L48),"-")</f>
        <v>-</v>
      </c>
      <c r="M49" s="32" t="str">
        <f>IF(ISNUMBER('Water Data'!M48),IF('Water Data'!M48=-999,"NA",'Water Data'!M48),"-")</f>
        <v>-</v>
      </c>
      <c r="N49" s="32" t="str">
        <f>IF(ISNUMBER('Water Data'!N48),IF('Water Data'!N48=-999,"NA",'Water Data'!N48),"-")</f>
        <v>-</v>
      </c>
      <c r="O49" s="32" t="str">
        <f>IF(ISNUMBER('Water Data'!O48),IF('Water Data'!O48=-999,"NA",'Water Data'!O48),"-")</f>
        <v>-</v>
      </c>
      <c r="P49" s="32" t="str">
        <f>IF(ISNUMBER('Water Data'!P48),IF('Water Data'!P48=-999,"NA",'Water Data'!P48),"-")</f>
        <v>-</v>
      </c>
      <c r="Q49" s="32" t="str">
        <f>IF(ISNUMBER('Water Data'!Q48),IF('Water Data'!Q48=-999,"NA",'Water Data'!Q48),"-")</f>
        <v>-</v>
      </c>
      <c r="R49" s="32" t="str">
        <f>IF(ISNUMBER('Water Data'!R48),IF('Water Data'!R48=-999,"NA",'Water Data'!R48),"-")</f>
        <v>-</v>
      </c>
      <c r="S49" s="32" t="str">
        <f>IF(ISNUMBER('Water Data'!S48),IF('Water Data'!S48=-999,"NA",'Water Data'!S48),"-")</f>
        <v>-</v>
      </c>
      <c r="T49" s="32" t="str">
        <f>IF(ISNUMBER('Water Data'!T48),IF('Water Data'!T48=-999,"NA",'Water Data'!T48),"-")</f>
        <v>-</v>
      </c>
      <c r="U49" s="32">
        <f>IF(ISNUMBER('Water Data'!U48),IF('Water Data'!U48=-999,"NA",'Water Data'!U48),"-")</f>
        <v>63.082142857142571</v>
      </c>
      <c r="V49" s="32">
        <f>IF(ISNUMBER('Water Data'!V48),IF('Water Data'!V48=-999,"NA",'Water Data'!V48),"-")</f>
        <v>36.917857142857429</v>
      </c>
      <c r="W49" s="32" t="str">
        <f>IF(ISNUMBER('Water Data'!W48),IF('Water Data'!W48=-999,"NA",'Water Data'!W48),"-")</f>
        <v>-</v>
      </c>
      <c r="X49" s="32">
        <f>IF(ISNUMBER('Water Data'!X48),IF('Water Data'!X48=-999,"NA",'Water Data'!X48),"-")</f>
        <v>77.360714285715403</v>
      </c>
      <c r="Y49" s="32">
        <f>IF(ISNUMBER('Water Data'!Y48),IF('Water Data'!Y48=-999,"NA",'Water Data'!Y48),"-")</f>
        <v>22.6392857142846</v>
      </c>
      <c r="Z49" s="32" t="str">
        <f>IF(ISNUMBER('Sanitation Data'!H48),IF('Sanitation Data'!H48=-999,"NA",'Sanitation Data'!H48),"-")</f>
        <v>-</v>
      </c>
      <c r="AA49" s="32">
        <f>IF(ISNUMBER('Sanitation Data'!I48),IF('Sanitation Data'!I48=-999,"NA",'Sanitation Data'!I48),"-")</f>
        <v>57.066793893129223</v>
      </c>
      <c r="AB49" s="32">
        <f>IF(ISNUMBER('Sanitation Data'!J48),IF('Sanitation Data'!J48=-999,"NA",'Sanitation Data'!J48),"-")</f>
        <v>42.933206106870777</v>
      </c>
      <c r="AC49" s="32" t="str">
        <f>IF(ISNUMBER('Sanitation Data'!K48),IF('Sanitation Data'!K48=-999,"NA",'Sanitation Data'!K48),"-")</f>
        <v>-</v>
      </c>
      <c r="AD49" s="32" t="str">
        <f>IF(ISNUMBER('Sanitation Data'!L48),IF('Sanitation Data'!L48=-999,"NA",'Sanitation Data'!L48),"-")</f>
        <v>-</v>
      </c>
      <c r="AE49" s="32" t="str">
        <f>IF(ISNUMBER('Sanitation Data'!M48),IF('Sanitation Data'!M48=-999,"NA",'Sanitation Data'!M48),"-")</f>
        <v>-</v>
      </c>
      <c r="AF49" s="32" t="str">
        <f>IF(ISNUMBER('Sanitation Data'!N48),IF('Sanitation Data'!N48=-999,"NA",'Sanitation Data'!N48),"-")</f>
        <v>-</v>
      </c>
      <c r="AG49" s="32" t="str">
        <f>IF(ISNUMBER('Sanitation Data'!O48),IF('Sanitation Data'!O48=-999,"NA",'Sanitation Data'!O48),"-")</f>
        <v>-</v>
      </c>
      <c r="AH49" s="32" t="str">
        <f>IF(ISNUMBER('Sanitation Data'!P48),IF('Sanitation Data'!P48=-999,"NA",'Sanitation Data'!P48),"-")</f>
        <v>-</v>
      </c>
      <c r="AI49" s="32" t="str">
        <f>IF(ISNUMBER('Sanitation Data'!Q48),IF('Sanitation Data'!Q48=-999,"NA",'Sanitation Data'!Q48),"-")</f>
        <v>-</v>
      </c>
      <c r="AJ49" s="32" t="str">
        <f>IF(ISNUMBER('Sanitation Data'!R48),IF('Sanitation Data'!R48=-999,"NA",'Sanitation Data'!R48),"-")</f>
        <v>-</v>
      </c>
      <c r="AK49" s="32" t="str">
        <f>IF(ISNUMBER('Sanitation Data'!S48),IF('Sanitation Data'!S48=-999,"NA",'Sanitation Data'!S48),"-")</f>
        <v>-</v>
      </c>
      <c r="AL49" s="32" t="str">
        <f>IF(ISNUMBER('Sanitation Data'!T48),IF('Sanitation Data'!T48=-999,"NA",'Sanitation Data'!T48),"-")</f>
        <v>-</v>
      </c>
      <c r="AM49" s="32">
        <f>IF(ISNUMBER('Sanitation Data'!U48),IF('Sanitation Data'!U48=-999,"NA",'Sanitation Data'!U48),"-")</f>
        <v>46.779069767441797</v>
      </c>
      <c r="AN49" s="32">
        <f>IF(ISNUMBER('Sanitation Data'!V48),IF('Sanitation Data'!V48=-999,"NA",'Sanitation Data'!V48),"-")</f>
        <v>53.220930232558203</v>
      </c>
      <c r="AO49" s="32" t="str">
        <f>IF(ISNUMBER('Sanitation Data'!W48),IF('Sanitation Data'!W48=-999,"NA",'Sanitation Data'!W48),"-")</f>
        <v>-</v>
      </c>
      <c r="AP49" s="32">
        <f>IF(ISNUMBER('Sanitation Data'!X48),IF('Sanitation Data'!X48=-999,"NA",'Sanitation Data'!X48),"-")</f>
        <v>73.25</v>
      </c>
      <c r="AQ49" s="32">
        <f>IF(ISNUMBER('Sanitation Data'!Y48),IF('Sanitation Data'!Y48=-999,"NA",'Sanitation Data'!Y48),"-")</f>
        <v>26.75</v>
      </c>
      <c r="AR49" s="32" t="str">
        <f>IF(ISNUMBER('Hygiene Data'!H48),IF('Hygiene Data'!H48=-999,"NA",'Hygiene Data'!H48),"-")</f>
        <v>-</v>
      </c>
      <c r="AS49" s="32" t="str">
        <f>IF(ISNUMBER('Hygiene Data'!I48),IF('Hygiene Data'!I48=-999,"NA",'Hygiene Data'!I48),"-")</f>
        <v>-</v>
      </c>
      <c r="AT49" s="32" t="str">
        <f>IF(ISNUMBER('Hygiene Data'!J48),IF('Hygiene Data'!J48=-999,"NA",'Hygiene Data'!J48),"-")</f>
        <v>-</v>
      </c>
      <c r="AU49" s="32" t="str">
        <f>IF(ISNUMBER('Hygiene Data'!K48),IF('Hygiene Data'!K48=-999,"NA",'Hygiene Data'!K48),"-")</f>
        <v>-</v>
      </c>
      <c r="AV49" s="32" t="str">
        <f>IF(ISNUMBER('Hygiene Data'!L48),IF('Hygiene Data'!L48=-999,"NA",'Hygiene Data'!L48),"-")</f>
        <v>-</v>
      </c>
      <c r="AW49" s="32" t="str">
        <f>IF(ISNUMBER('Hygiene Data'!M48),IF('Hygiene Data'!M48=-999,"NA",'Hygiene Data'!M48),"-")</f>
        <v>-</v>
      </c>
      <c r="AX49" s="32" t="str">
        <f>IF(ISNUMBER('Hygiene Data'!N48),IF('Hygiene Data'!N48=-999,"NA",'Hygiene Data'!N48),"-")</f>
        <v>-</v>
      </c>
      <c r="AY49" s="32" t="str">
        <f>IF(ISNUMBER('Hygiene Data'!O48),IF('Hygiene Data'!O48=-999,"NA",'Hygiene Data'!O48),"-")</f>
        <v>-</v>
      </c>
      <c r="AZ49" s="32" t="str">
        <f>IF(ISNUMBER('Hygiene Data'!P48),IF('Hygiene Data'!P48=-999,"NA",'Hygiene Data'!P48),"-")</f>
        <v>-</v>
      </c>
      <c r="BA49" s="32" t="str">
        <f>IF(ISNUMBER('Hygiene Data'!Q48),IF('Hygiene Data'!Q48=-999,"NA",'Hygiene Data'!Q48),"-")</f>
        <v>-</v>
      </c>
      <c r="BB49" s="32" t="str">
        <f>IF(ISNUMBER('Hygiene Data'!R48),IF('Hygiene Data'!R48=-999,"NA",'Hygiene Data'!R48),"-")</f>
        <v>-</v>
      </c>
      <c r="BC49" s="32" t="str">
        <f>IF(ISNUMBER('Hygiene Data'!S48),IF('Hygiene Data'!S48=-999,"NA",'Hygiene Data'!S48),"-")</f>
        <v>-</v>
      </c>
      <c r="BD49" s="32" t="str">
        <f>IF(ISNUMBER('Hygiene Data'!T48),IF('Hygiene Data'!T48=-999,"NA",'Hygiene Data'!T48),"-")</f>
        <v>-</v>
      </c>
      <c r="BE49" s="32" t="str">
        <f>IF(ISNUMBER('Hygiene Data'!U48),IF('Hygiene Data'!U48=-999,"NA",'Hygiene Data'!U48),"-")</f>
        <v>-</v>
      </c>
      <c r="BF49" s="32" t="str">
        <f>IF(ISNUMBER('Hygiene Data'!V48),IF('Hygiene Data'!V48=-999,"NA",'Hygiene Data'!V48),"-")</f>
        <v>-</v>
      </c>
      <c r="BG49" s="32" t="str">
        <f>IF(ISNUMBER('Hygiene Data'!W48),IF('Hygiene Data'!W48=-999,"NA",'Hygiene Data'!W48),"-")</f>
        <v>-</v>
      </c>
      <c r="BH49" s="32" t="str">
        <f>IF(ISNUMBER('Hygiene Data'!X48),IF('Hygiene Data'!X48=-999,"NA",'Hygiene Data'!X48),"-")</f>
        <v>-</v>
      </c>
      <c r="BI49" s="32" t="str">
        <f>IF(ISNUMBER('Hygiene Data'!Y48),IF('Hygiene Data'!Y48=-999,"NA",'Hygiene Data'!Y48),"-")</f>
        <v>-</v>
      </c>
    </row>
    <row r="50" spans="1:61" s="2" customFormat="1" ht="12">
      <c r="A50" s="4" t="str">
        <f>'Water Data'!A49</f>
        <v>Estonia</v>
      </c>
      <c r="B50" s="3">
        <f>'Water Data'!B49</f>
        <v>2016</v>
      </c>
      <c r="C50" s="33">
        <f>IF(ISNUMBER('Water Data'!C49),'Water Data'!C49,"-")</f>
        <v>217.80999755859375</v>
      </c>
      <c r="D50" s="33">
        <f>IF(ISNUMBER('Water Data'!D49),'Water Data'!D49,"-")</f>
        <v>67.467979431152344</v>
      </c>
      <c r="E50" s="33">
        <f>IF(ISNUMBER('Water Data'!E49),'Water Data'!E49,"-")</f>
        <v>28.826499938964844</v>
      </c>
      <c r="F50" s="33">
        <f>IF(ISNUMBER('Water Data'!F49),'Water Data'!F49,"-")</f>
        <v>39.154308319091797</v>
      </c>
      <c r="G50" s="33">
        <f>IF(ISNUMBER('Water Data'!G49),'Water Data'!G49,"-")</f>
        <v>32.019191741943359</v>
      </c>
      <c r="H50" s="32">
        <f>IF(ISNUMBER('Water Data'!H49),IF('Water Data'!H49=-999,"NA",'Water Data'!H49),"-")</f>
        <v>100</v>
      </c>
      <c r="I50" s="32">
        <f>IF(ISNUMBER('Water Data'!I49),IF('Water Data'!I49=-999,"NA",'Water Data'!I49),"-")</f>
        <v>0</v>
      </c>
      <c r="J50" s="32">
        <f>IF(ISNUMBER('Water Data'!J49),IF('Water Data'!J49=-999,"NA",'Water Data'!J49),"-")</f>
        <v>0</v>
      </c>
      <c r="K50" s="32" t="str">
        <f>IF(ISNUMBER('Water Data'!K49),IF('Water Data'!K49=-999,"NA",'Water Data'!K49),"-")</f>
        <v>-</v>
      </c>
      <c r="L50" s="32" t="str">
        <f>IF(ISNUMBER('Water Data'!L49),IF('Water Data'!L49=-999,"NA",'Water Data'!L49),"-")</f>
        <v>-</v>
      </c>
      <c r="M50" s="32" t="str">
        <f>IF(ISNUMBER('Water Data'!M49),IF('Water Data'!M49=-999,"NA",'Water Data'!M49),"-")</f>
        <v>-</v>
      </c>
      <c r="N50" s="32" t="str">
        <f>IF(ISNUMBER('Water Data'!N49),IF('Water Data'!N49=-999,"NA",'Water Data'!N49),"-")</f>
        <v>-</v>
      </c>
      <c r="O50" s="32" t="str">
        <f>IF(ISNUMBER('Water Data'!O49),IF('Water Data'!O49=-999,"NA",'Water Data'!O49),"-")</f>
        <v>-</v>
      </c>
      <c r="P50" s="32" t="str">
        <f>IF(ISNUMBER('Water Data'!P49),IF('Water Data'!P49=-999,"NA",'Water Data'!P49),"-")</f>
        <v>-</v>
      </c>
      <c r="Q50" s="32" t="str">
        <f>IF(ISNUMBER('Water Data'!Q49),IF('Water Data'!Q49=-999,"NA",'Water Data'!Q49),"-")</f>
        <v>-</v>
      </c>
      <c r="R50" s="32" t="str">
        <f>IF(ISNUMBER('Water Data'!R49),IF('Water Data'!R49=-999,"NA",'Water Data'!R49),"-")</f>
        <v>-</v>
      </c>
      <c r="S50" s="32" t="str">
        <f>IF(ISNUMBER('Water Data'!S49),IF('Water Data'!S49=-999,"NA",'Water Data'!S49),"-")</f>
        <v>-</v>
      </c>
      <c r="T50" s="32">
        <f>IF(ISNUMBER('Water Data'!T49),IF('Water Data'!T49=-999,"NA",'Water Data'!T49),"-")</f>
        <v>100</v>
      </c>
      <c r="U50" s="32">
        <f>IF(ISNUMBER('Water Data'!U49),IF('Water Data'!U49=-999,"NA",'Water Data'!U49),"-")</f>
        <v>0</v>
      </c>
      <c r="V50" s="32">
        <f>IF(ISNUMBER('Water Data'!V49),IF('Water Data'!V49=-999,"NA",'Water Data'!V49),"-")</f>
        <v>0</v>
      </c>
      <c r="W50" s="32">
        <f>IF(ISNUMBER('Water Data'!W49),IF('Water Data'!W49=-999,"NA",'Water Data'!W49),"-")</f>
        <v>100</v>
      </c>
      <c r="X50" s="32">
        <f>IF(ISNUMBER('Water Data'!X49),IF('Water Data'!X49=-999,"NA",'Water Data'!X49),"-")</f>
        <v>0</v>
      </c>
      <c r="Y50" s="32">
        <f>IF(ISNUMBER('Water Data'!Y49),IF('Water Data'!Y49=-999,"NA",'Water Data'!Y49),"-")</f>
        <v>0</v>
      </c>
      <c r="Z50" s="32">
        <f>IF(ISNUMBER('Sanitation Data'!H49),IF('Sanitation Data'!H49=-999,"NA",'Sanitation Data'!H49),"-")</f>
        <v>100</v>
      </c>
      <c r="AA50" s="32">
        <f>IF(ISNUMBER('Sanitation Data'!I49),IF('Sanitation Data'!I49=-999,"NA",'Sanitation Data'!I49),"-")</f>
        <v>0</v>
      </c>
      <c r="AB50" s="32">
        <f>IF(ISNUMBER('Sanitation Data'!J49),IF('Sanitation Data'!J49=-999,"NA",'Sanitation Data'!J49),"-")</f>
        <v>0</v>
      </c>
      <c r="AC50" s="32" t="str">
        <f>IF(ISNUMBER('Sanitation Data'!K49),IF('Sanitation Data'!K49=-999,"NA",'Sanitation Data'!K49),"-")</f>
        <v>-</v>
      </c>
      <c r="AD50" s="32" t="str">
        <f>IF(ISNUMBER('Sanitation Data'!L49),IF('Sanitation Data'!L49=-999,"NA",'Sanitation Data'!L49),"-")</f>
        <v>-</v>
      </c>
      <c r="AE50" s="32" t="str">
        <f>IF(ISNUMBER('Sanitation Data'!M49),IF('Sanitation Data'!M49=-999,"NA",'Sanitation Data'!M49),"-")</f>
        <v>-</v>
      </c>
      <c r="AF50" s="32" t="str">
        <f>IF(ISNUMBER('Sanitation Data'!N49),IF('Sanitation Data'!N49=-999,"NA",'Sanitation Data'!N49),"-")</f>
        <v>-</v>
      </c>
      <c r="AG50" s="32" t="str">
        <f>IF(ISNUMBER('Sanitation Data'!O49),IF('Sanitation Data'!O49=-999,"NA",'Sanitation Data'!O49),"-")</f>
        <v>-</v>
      </c>
      <c r="AH50" s="32" t="str">
        <f>IF(ISNUMBER('Sanitation Data'!P49),IF('Sanitation Data'!P49=-999,"NA",'Sanitation Data'!P49),"-")</f>
        <v>-</v>
      </c>
      <c r="AI50" s="32" t="str">
        <f>IF(ISNUMBER('Sanitation Data'!Q49),IF('Sanitation Data'!Q49=-999,"NA",'Sanitation Data'!Q49),"-")</f>
        <v>-</v>
      </c>
      <c r="AJ50" s="32" t="str">
        <f>IF(ISNUMBER('Sanitation Data'!R49),IF('Sanitation Data'!R49=-999,"NA",'Sanitation Data'!R49),"-")</f>
        <v>-</v>
      </c>
      <c r="AK50" s="32" t="str">
        <f>IF(ISNUMBER('Sanitation Data'!S49),IF('Sanitation Data'!S49=-999,"NA",'Sanitation Data'!S49),"-")</f>
        <v>-</v>
      </c>
      <c r="AL50" s="32">
        <f>IF(ISNUMBER('Sanitation Data'!T49),IF('Sanitation Data'!T49=-999,"NA",'Sanitation Data'!T49),"-")</f>
        <v>100</v>
      </c>
      <c r="AM50" s="32">
        <f>IF(ISNUMBER('Sanitation Data'!U49),IF('Sanitation Data'!U49=-999,"NA",'Sanitation Data'!U49),"-")</f>
        <v>0</v>
      </c>
      <c r="AN50" s="32">
        <f>IF(ISNUMBER('Sanitation Data'!V49),IF('Sanitation Data'!V49=-999,"NA",'Sanitation Data'!V49),"-")</f>
        <v>0</v>
      </c>
      <c r="AO50" s="32">
        <f>IF(ISNUMBER('Sanitation Data'!W49),IF('Sanitation Data'!W49=-999,"NA",'Sanitation Data'!W49),"-")</f>
        <v>100</v>
      </c>
      <c r="AP50" s="32">
        <f>IF(ISNUMBER('Sanitation Data'!X49),IF('Sanitation Data'!X49=-999,"NA",'Sanitation Data'!X49),"-")</f>
        <v>0</v>
      </c>
      <c r="AQ50" s="32">
        <f>IF(ISNUMBER('Sanitation Data'!Y49),IF('Sanitation Data'!Y49=-999,"NA",'Sanitation Data'!Y49),"-")</f>
        <v>0</v>
      </c>
      <c r="AR50" s="32">
        <f>IF(ISNUMBER('Hygiene Data'!H49),IF('Hygiene Data'!H49=-999,"NA",'Hygiene Data'!H49),"-")</f>
        <v>100</v>
      </c>
      <c r="AS50" s="32">
        <f>IF(ISNUMBER('Hygiene Data'!I49),IF('Hygiene Data'!I49=-999,"NA",'Hygiene Data'!I49),"-")</f>
        <v>0</v>
      </c>
      <c r="AT50" s="32">
        <f>IF(ISNUMBER('Hygiene Data'!J49),IF('Hygiene Data'!J49=-999,"NA",'Hygiene Data'!J49),"-")</f>
        <v>0</v>
      </c>
      <c r="AU50" s="32" t="str">
        <f>IF(ISNUMBER('Hygiene Data'!K49),IF('Hygiene Data'!K49=-999,"NA",'Hygiene Data'!K49),"-")</f>
        <v>-</v>
      </c>
      <c r="AV50" s="32" t="str">
        <f>IF(ISNUMBER('Hygiene Data'!L49),IF('Hygiene Data'!L49=-999,"NA",'Hygiene Data'!L49),"-")</f>
        <v>-</v>
      </c>
      <c r="AW50" s="32" t="str">
        <f>IF(ISNUMBER('Hygiene Data'!M49),IF('Hygiene Data'!M49=-999,"NA",'Hygiene Data'!M49),"-")</f>
        <v>-</v>
      </c>
      <c r="AX50" s="32" t="str">
        <f>IF(ISNUMBER('Hygiene Data'!N49),IF('Hygiene Data'!N49=-999,"NA",'Hygiene Data'!N49),"-")</f>
        <v>-</v>
      </c>
      <c r="AY50" s="32" t="str">
        <f>IF(ISNUMBER('Hygiene Data'!O49),IF('Hygiene Data'!O49=-999,"NA",'Hygiene Data'!O49),"-")</f>
        <v>-</v>
      </c>
      <c r="AZ50" s="32" t="str">
        <f>IF(ISNUMBER('Hygiene Data'!P49),IF('Hygiene Data'!P49=-999,"NA",'Hygiene Data'!P49),"-")</f>
        <v>-</v>
      </c>
      <c r="BA50" s="32" t="str">
        <f>IF(ISNUMBER('Hygiene Data'!Q49),IF('Hygiene Data'!Q49=-999,"NA",'Hygiene Data'!Q49),"-")</f>
        <v>-</v>
      </c>
      <c r="BB50" s="32" t="str">
        <f>IF(ISNUMBER('Hygiene Data'!R49),IF('Hygiene Data'!R49=-999,"NA",'Hygiene Data'!R49),"-")</f>
        <v>-</v>
      </c>
      <c r="BC50" s="32" t="str">
        <f>IF(ISNUMBER('Hygiene Data'!S49),IF('Hygiene Data'!S49=-999,"NA",'Hygiene Data'!S49),"-")</f>
        <v>-</v>
      </c>
      <c r="BD50" s="32">
        <f>IF(ISNUMBER('Hygiene Data'!T49),IF('Hygiene Data'!T49=-999,"NA",'Hygiene Data'!T49),"-")</f>
        <v>100</v>
      </c>
      <c r="BE50" s="32">
        <f>IF(ISNUMBER('Hygiene Data'!U49),IF('Hygiene Data'!U49=-999,"NA",'Hygiene Data'!U49),"-")</f>
        <v>0</v>
      </c>
      <c r="BF50" s="32">
        <f>IF(ISNUMBER('Hygiene Data'!V49),IF('Hygiene Data'!V49=-999,"NA",'Hygiene Data'!V49),"-")</f>
        <v>0</v>
      </c>
      <c r="BG50" s="32">
        <f>IF(ISNUMBER('Hygiene Data'!W49),IF('Hygiene Data'!W49=-999,"NA",'Hygiene Data'!W49),"-")</f>
        <v>100</v>
      </c>
      <c r="BH50" s="32">
        <f>IF(ISNUMBER('Hygiene Data'!X49),IF('Hygiene Data'!X49=-999,"NA",'Hygiene Data'!X49),"-")</f>
        <v>0</v>
      </c>
      <c r="BI50" s="32">
        <f>IF(ISNUMBER('Hygiene Data'!Y49),IF('Hygiene Data'!Y49=-999,"NA",'Hygiene Data'!Y49),"-")</f>
        <v>0</v>
      </c>
    </row>
    <row r="51" spans="1:61" s="2" customFormat="1" ht="12">
      <c r="A51" s="4" t="str">
        <f>'Water Data'!A50</f>
        <v>Eswatini</v>
      </c>
      <c r="B51" s="3">
        <f>'Water Data'!B50</f>
        <v>2016</v>
      </c>
      <c r="C51" s="33">
        <f>IF(ISNUMBER('Water Data'!C50),'Water Data'!C50,"-")</f>
        <v>483.197998046875</v>
      </c>
      <c r="D51" s="33">
        <f>IF(ISNUMBER('Water Data'!D50),'Water Data'!D50,"-")</f>
        <v>21.315071105957031</v>
      </c>
      <c r="E51" s="33">
        <f>IF(ISNUMBER('Water Data'!E50),'Water Data'!E50,"-")</f>
        <v>21.891233444213867</v>
      </c>
      <c r="F51" s="33">
        <f>IF(ISNUMBER('Water Data'!F50),'Water Data'!F50,"-")</f>
        <v>47.109878540039063</v>
      </c>
      <c r="G51" s="33">
        <f>IF(ISNUMBER('Water Data'!G50),'Water Data'!G50,"-")</f>
        <v>30.998886108398438</v>
      </c>
      <c r="H51" s="32" t="str">
        <f>IF(ISNUMBER('Water Data'!H50),IF('Water Data'!H50=-999,"NA",'Water Data'!H50),"-")</f>
        <v>-</v>
      </c>
      <c r="I51" s="32">
        <f>IF(ISNUMBER('Water Data'!I50),IF('Water Data'!I50=-999,"NA",'Water Data'!I50),"-")</f>
        <v>89.264601705118821</v>
      </c>
      <c r="J51" s="32">
        <f>IF(ISNUMBER('Water Data'!J50),IF('Water Data'!J50=-999,"NA",'Water Data'!J50),"-")</f>
        <v>10.735398294881181</v>
      </c>
      <c r="K51" s="32" t="str">
        <f>IF(ISNUMBER('Water Data'!K50),IF('Water Data'!K50=-999,"NA",'Water Data'!K50),"-")</f>
        <v>-</v>
      </c>
      <c r="L51" s="32" t="str">
        <f>IF(ISNUMBER('Water Data'!L50),IF('Water Data'!L50=-999,"NA",'Water Data'!L50),"-")</f>
        <v>-</v>
      </c>
      <c r="M51" s="32" t="str">
        <f>IF(ISNUMBER('Water Data'!M50),IF('Water Data'!M50=-999,"NA",'Water Data'!M50),"-")</f>
        <v>-</v>
      </c>
      <c r="N51" s="32" t="str">
        <f>IF(ISNUMBER('Water Data'!N50),IF('Water Data'!N50=-999,"NA",'Water Data'!N50),"-")</f>
        <v>-</v>
      </c>
      <c r="O51" s="32" t="str">
        <f>IF(ISNUMBER('Water Data'!O50),IF('Water Data'!O50=-999,"NA",'Water Data'!O50),"-")</f>
        <v>-</v>
      </c>
      <c r="P51" s="32" t="str">
        <f>IF(ISNUMBER('Water Data'!P50),IF('Water Data'!P50=-999,"NA",'Water Data'!P50),"-")</f>
        <v>-</v>
      </c>
      <c r="Q51" s="32" t="str">
        <f>IF(ISNUMBER('Water Data'!Q50),IF('Water Data'!Q50=-999,"NA",'Water Data'!Q50),"-")</f>
        <v>-</v>
      </c>
      <c r="R51" s="32" t="str">
        <f>IF(ISNUMBER('Water Data'!R50),IF('Water Data'!R50=-999,"NA",'Water Data'!R50),"-")</f>
        <v>-</v>
      </c>
      <c r="S51" s="32" t="str">
        <f>IF(ISNUMBER('Water Data'!S50),IF('Water Data'!S50=-999,"NA",'Water Data'!S50),"-")</f>
        <v>-</v>
      </c>
      <c r="T51" s="32" t="str">
        <f>IF(ISNUMBER('Water Data'!T50),IF('Water Data'!T50=-999,"NA",'Water Data'!T50),"-")</f>
        <v>-</v>
      </c>
      <c r="U51" s="32">
        <f>IF(ISNUMBER('Water Data'!U50),IF('Water Data'!U50=-999,"NA",'Water Data'!U50),"-")</f>
        <v>86.699999999999989</v>
      </c>
      <c r="V51" s="32">
        <f>IF(ISNUMBER('Water Data'!V50),IF('Water Data'!V50=-999,"NA",'Water Data'!V50),"-")</f>
        <v>13.30000000000001</v>
      </c>
      <c r="W51" s="32" t="str">
        <f>IF(ISNUMBER('Water Data'!W50),IF('Water Data'!W50=-999,"NA",'Water Data'!W50),"-")</f>
        <v>-</v>
      </c>
      <c r="X51" s="32">
        <f>IF(ISNUMBER('Water Data'!X50),IF('Water Data'!X50=-999,"NA",'Water Data'!X50),"-")</f>
        <v>92.9</v>
      </c>
      <c r="Y51" s="32">
        <f>IF(ISNUMBER('Water Data'!Y50),IF('Water Data'!Y50=-999,"NA",'Water Data'!Y50),"-")</f>
        <v>7.0999999999999943</v>
      </c>
      <c r="Z51" s="32" t="str">
        <f>IF(ISNUMBER('Sanitation Data'!H50),IF('Sanitation Data'!H50=-999,"NA",'Sanitation Data'!H50),"-")</f>
        <v>-</v>
      </c>
      <c r="AA51" s="32">
        <f>IF(ISNUMBER('Sanitation Data'!I50),IF('Sanitation Data'!I50=-999,"NA",'Sanitation Data'!I50),"-")</f>
        <v>87.823132077814449</v>
      </c>
      <c r="AB51" s="32">
        <f>IF(ISNUMBER('Sanitation Data'!J50),IF('Sanitation Data'!J50=-999,"NA",'Sanitation Data'!J50),"-")</f>
        <v>12.176867922185551</v>
      </c>
      <c r="AC51" s="32" t="str">
        <f>IF(ISNUMBER('Sanitation Data'!K50),IF('Sanitation Data'!K50=-999,"NA",'Sanitation Data'!K50),"-")</f>
        <v>-</v>
      </c>
      <c r="AD51" s="32" t="str">
        <f>IF(ISNUMBER('Sanitation Data'!L50),IF('Sanitation Data'!L50=-999,"NA",'Sanitation Data'!L50),"-")</f>
        <v>-</v>
      </c>
      <c r="AE51" s="32" t="str">
        <f>IF(ISNUMBER('Sanitation Data'!M50),IF('Sanitation Data'!M50=-999,"NA",'Sanitation Data'!M50),"-")</f>
        <v>-</v>
      </c>
      <c r="AF51" s="32" t="str">
        <f>IF(ISNUMBER('Sanitation Data'!N50),IF('Sanitation Data'!N50=-999,"NA",'Sanitation Data'!N50),"-")</f>
        <v>-</v>
      </c>
      <c r="AG51" s="32" t="str">
        <f>IF(ISNUMBER('Sanitation Data'!O50),IF('Sanitation Data'!O50=-999,"NA",'Sanitation Data'!O50),"-")</f>
        <v>-</v>
      </c>
      <c r="AH51" s="32" t="str">
        <f>IF(ISNUMBER('Sanitation Data'!P50),IF('Sanitation Data'!P50=-999,"NA",'Sanitation Data'!P50),"-")</f>
        <v>-</v>
      </c>
      <c r="AI51" s="32" t="str">
        <f>IF(ISNUMBER('Sanitation Data'!Q50),IF('Sanitation Data'!Q50=-999,"NA",'Sanitation Data'!Q50),"-")</f>
        <v>-</v>
      </c>
      <c r="AJ51" s="32" t="str">
        <f>IF(ISNUMBER('Sanitation Data'!R50),IF('Sanitation Data'!R50=-999,"NA",'Sanitation Data'!R50),"-")</f>
        <v>-</v>
      </c>
      <c r="AK51" s="32" t="str">
        <f>IF(ISNUMBER('Sanitation Data'!S50),IF('Sanitation Data'!S50=-999,"NA",'Sanitation Data'!S50),"-")</f>
        <v>-</v>
      </c>
      <c r="AL51" s="32" t="str">
        <f>IF(ISNUMBER('Sanitation Data'!T50),IF('Sanitation Data'!T50=-999,"NA",'Sanitation Data'!T50),"-")</f>
        <v>-</v>
      </c>
      <c r="AM51" s="32">
        <f>IF(ISNUMBER('Sanitation Data'!U50),IF('Sanitation Data'!U50=-999,"NA",'Sanitation Data'!U50),"-")</f>
        <v>88.75</v>
      </c>
      <c r="AN51" s="32">
        <f>IF(ISNUMBER('Sanitation Data'!V50),IF('Sanitation Data'!V50=-999,"NA",'Sanitation Data'!V50),"-")</f>
        <v>11.25</v>
      </c>
      <c r="AO51" s="32" t="str">
        <f>IF(ISNUMBER('Sanitation Data'!W50),IF('Sanitation Data'!W50=-999,"NA",'Sanitation Data'!W50),"-")</f>
        <v>-</v>
      </c>
      <c r="AP51" s="32">
        <f>IF(ISNUMBER('Sanitation Data'!X50),IF('Sanitation Data'!X50=-999,"NA",'Sanitation Data'!X50),"-")</f>
        <v>86.5</v>
      </c>
      <c r="AQ51" s="32">
        <f>IF(ISNUMBER('Sanitation Data'!Y50),IF('Sanitation Data'!Y50=-999,"NA",'Sanitation Data'!Y50),"-")</f>
        <v>13.5</v>
      </c>
      <c r="AR51" s="32" t="str">
        <f>IF(ISNUMBER('Hygiene Data'!H50),IF('Hygiene Data'!H50=-999,"NA",'Hygiene Data'!H50),"-")</f>
        <v>-</v>
      </c>
      <c r="AS51" s="32" t="str">
        <f>IF(ISNUMBER('Hygiene Data'!I50),IF('Hygiene Data'!I50=-999,"NA",'Hygiene Data'!I50),"-")</f>
        <v>-</v>
      </c>
      <c r="AT51" s="32" t="str">
        <f>IF(ISNUMBER('Hygiene Data'!J50),IF('Hygiene Data'!J50=-999,"NA",'Hygiene Data'!J50),"-")</f>
        <v>-</v>
      </c>
      <c r="AU51" s="32" t="str">
        <f>IF(ISNUMBER('Hygiene Data'!K50),IF('Hygiene Data'!K50=-999,"NA",'Hygiene Data'!K50),"-")</f>
        <v>-</v>
      </c>
      <c r="AV51" s="32" t="str">
        <f>IF(ISNUMBER('Hygiene Data'!L50),IF('Hygiene Data'!L50=-999,"NA",'Hygiene Data'!L50),"-")</f>
        <v>-</v>
      </c>
      <c r="AW51" s="32" t="str">
        <f>IF(ISNUMBER('Hygiene Data'!M50),IF('Hygiene Data'!M50=-999,"NA",'Hygiene Data'!M50),"-")</f>
        <v>-</v>
      </c>
      <c r="AX51" s="32" t="str">
        <f>IF(ISNUMBER('Hygiene Data'!N50),IF('Hygiene Data'!N50=-999,"NA",'Hygiene Data'!N50),"-")</f>
        <v>-</v>
      </c>
      <c r="AY51" s="32" t="str">
        <f>IF(ISNUMBER('Hygiene Data'!O50),IF('Hygiene Data'!O50=-999,"NA",'Hygiene Data'!O50),"-")</f>
        <v>-</v>
      </c>
      <c r="AZ51" s="32" t="str">
        <f>IF(ISNUMBER('Hygiene Data'!P50),IF('Hygiene Data'!P50=-999,"NA",'Hygiene Data'!P50),"-")</f>
        <v>-</v>
      </c>
      <c r="BA51" s="32" t="str">
        <f>IF(ISNUMBER('Hygiene Data'!Q50),IF('Hygiene Data'!Q50=-999,"NA",'Hygiene Data'!Q50),"-")</f>
        <v>-</v>
      </c>
      <c r="BB51" s="32" t="str">
        <f>IF(ISNUMBER('Hygiene Data'!R50),IF('Hygiene Data'!R50=-999,"NA",'Hygiene Data'!R50),"-")</f>
        <v>-</v>
      </c>
      <c r="BC51" s="32" t="str">
        <f>IF(ISNUMBER('Hygiene Data'!S50),IF('Hygiene Data'!S50=-999,"NA",'Hygiene Data'!S50),"-")</f>
        <v>-</v>
      </c>
      <c r="BD51" s="32" t="str">
        <f>IF(ISNUMBER('Hygiene Data'!T50),IF('Hygiene Data'!T50=-999,"NA",'Hygiene Data'!T50),"-")</f>
        <v>-</v>
      </c>
      <c r="BE51" s="32" t="str">
        <f>IF(ISNUMBER('Hygiene Data'!U50),IF('Hygiene Data'!U50=-999,"NA",'Hygiene Data'!U50),"-")</f>
        <v>-</v>
      </c>
      <c r="BF51" s="32" t="str">
        <f>IF(ISNUMBER('Hygiene Data'!V50),IF('Hygiene Data'!V50=-999,"NA",'Hygiene Data'!V50),"-")</f>
        <v>-</v>
      </c>
      <c r="BG51" s="32" t="str">
        <f>IF(ISNUMBER('Hygiene Data'!W50),IF('Hygiene Data'!W50=-999,"NA",'Hygiene Data'!W50),"-")</f>
        <v>-</v>
      </c>
      <c r="BH51" s="32" t="str">
        <f>IF(ISNUMBER('Hygiene Data'!X50),IF('Hygiene Data'!X50=-999,"NA",'Hygiene Data'!X50),"-")</f>
        <v>-</v>
      </c>
      <c r="BI51" s="32" t="str">
        <f>IF(ISNUMBER('Hygiene Data'!Y50),IF('Hygiene Data'!Y50=-999,"NA",'Hygiene Data'!Y50),"-")</f>
        <v>-</v>
      </c>
    </row>
    <row r="52" spans="1:61" s="2" customFormat="1" ht="12">
      <c r="A52" s="4" t="str">
        <f>'Water Data'!A51</f>
        <v>Ethiopia</v>
      </c>
      <c r="B52" s="3">
        <f>'Water Data'!B51</f>
        <v>2016</v>
      </c>
      <c r="C52" s="33">
        <f>IF(ISNUMBER('Water Data'!C51),'Water Data'!C51,"-")</f>
        <v>39070.10546875</v>
      </c>
      <c r="D52" s="33">
        <f>IF(ISNUMBER('Water Data'!D51),'Water Data'!D51,"-")</f>
        <v>19.922002792358398</v>
      </c>
      <c r="E52" s="33">
        <f>IF(ISNUMBER('Water Data'!E51),'Water Data'!E51,"-")</f>
        <v>21.495683670043945</v>
      </c>
      <c r="F52" s="33">
        <f>IF(ISNUMBER('Water Data'!F51),'Water Data'!F51,"-")</f>
        <v>40.964344024658203</v>
      </c>
      <c r="G52" s="33">
        <f>IF(ISNUMBER('Water Data'!G51),'Water Data'!G51,"-")</f>
        <v>37.539966583251953</v>
      </c>
      <c r="H52" s="32" t="str">
        <f>IF(ISNUMBER('Water Data'!H51),IF('Water Data'!H51=-999,"NA",'Water Data'!H51),"-")</f>
        <v>-</v>
      </c>
      <c r="I52" s="32">
        <f>IF(ISNUMBER('Water Data'!I51),IF('Water Data'!I51=-999,"NA",'Water Data'!I51),"-")</f>
        <v>22.700437391342799</v>
      </c>
      <c r="J52" s="32">
        <f>IF(ISNUMBER('Water Data'!J51),IF('Water Data'!J51=-999,"NA",'Water Data'!J51),"-")</f>
        <v>77.299562608657197</v>
      </c>
      <c r="K52" s="32" t="str">
        <f>IF(ISNUMBER('Water Data'!K51),IF('Water Data'!K51=-999,"NA",'Water Data'!K51),"-")</f>
        <v>-</v>
      </c>
      <c r="L52" s="32" t="str">
        <f>IF(ISNUMBER('Water Data'!L51),IF('Water Data'!L51=-999,"NA",'Water Data'!L51),"-")</f>
        <v>-</v>
      </c>
      <c r="M52" s="32" t="str">
        <f>IF(ISNUMBER('Water Data'!M51),IF('Water Data'!M51=-999,"NA",'Water Data'!M51),"-")</f>
        <v>-</v>
      </c>
      <c r="N52" s="32" t="str">
        <f>IF(ISNUMBER('Water Data'!N51),IF('Water Data'!N51=-999,"NA",'Water Data'!N51),"-")</f>
        <v>-</v>
      </c>
      <c r="O52" s="32" t="str">
        <f>IF(ISNUMBER('Water Data'!O51),IF('Water Data'!O51=-999,"NA",'Water Data'!O51),"-")</f>
        <v>-</v>
      </c>
      <c r="P52" s="32" t="str">
        <f>IF(ISNUMBER('Water Data'!P51),IF('Water Data'!P51=-999,"NA",'Water Data'!P51),"-")</f>
        <v>-</v>
      </c>
      <c r="Q52" s="32" t="str">
        <f>IF(ISNUMBER('Water Data'!Q51),IF('Water Data'!Q51=-999,"NA",'Water Data'!Q51),"-")</f>
        <v>-</v>
      </c>
      <c r="R52" s="32" t="str">
        <f>IF(ISNUMBER('Water Data'!R51),IF('Water Data'!R51=-999,"NA",'Water Data'!R51),"-")</f>
        <v>-</v>
      </c>
      <c r="S52" s="32" t="str">
        <f>IF(ISNUMBER('Water Data'!S51),IF('Water Data'!S51=-999,"NA",'Water Data'!S51),"-")</f>
        <v>-</v>
      </c>
      <c r="T52" s="32" t="str">
        <f>IF(ISNUMBER('Water Data'!T51),IF('Water Data'!T51=-999,"NA",'Water Data'!T51),"-")</f>
        <v>-</v>
      </c>
      <c r="U52" s="32">
        <f>IF(ISNUMBER('Water Data'!U51),IF('Water Data'!U51=-999,"NA",'Water Data'!U51),"-")</f>
        <v>20.03727524749047</v>
      </c>
      <c r="V52" s="32">
        <f>IF(ISNUMBER('Water Data'!V51),IF('Water Data'!V51=-999,"NA",'Water Data'!V51),"-")</f>
        <v>79.96272475250953</v>
      </c>
      <c r="W52" s="32" t="str">
        <f>IF(ISNUMBER('Water Data'!W51),IF('Water Data'!W51=-999,"NA",'Water Data'!W51),"-")</f>
        <v>-</v>
      </c>
      <c r="X52" s="32">
        <f>IF(ISNUMBER('Water Data'!X51),IF('Water Data'!X51=-999,"NA",'Water Data'!X51),"-")</f>
        <v>53.774355470644878</v>
      </c>
      <c r="Y52" s="32">
        <f>IF(ISNUMBER('Water Data'!Y51),IF('Water Data'!Y51=-999,"NA",'Water Data'!Y51),"-")</f>
        <v>46.225644529355122</v>
      </c>
      <c r="Z52" s="32" t="str">
        <f>IF(ISNUMBER('Sanitation Data'!H51),IF('Sanitation Data'!H51=-999,"NA",'Sanitation Data'!H51),"-")</f>
        <v>-</v>
      </c>
      <c r="AA52" s="32">
        <f>IF(ISNUMBER('Sanitation Data'!I51),IF('Sanitation Data'!I51=-999,"NA",'Sanitation Data'!I51),"-")</f>
        <v>39.903137574625887</v>
      </c>
      <c r="AB52" s="32">
        <f>IF(ISNUMBER('Sanitation Data'!J51),IF('Sanitation Data'!J51=-999,"NA",'Sanitation Data'!J51),"-")</f>
        <v>60.096862425374113</v>
      </c>
      <c r="AC52" s="32" t="str">
        <f>IF(ISNUMBER('Sanitation Data'!K51),IF('Sanitation Data'!K51=-999,"NA",'Sanitation Data'!K51),"-")</f>
        <v>-</v>
      </c>
      <c r="AD52" s="32" t="str">
        <f>IF(ISNUMBER('Sanitation Data'!L51),IF('Sanitation Data'!L51=-999,"NA",'Sanitation Data'!L51),"-")</f>
        <v>-</v>
      </c>
      <c r="AE52" s="32" t="str">
        <f>IF(ISNUMBER('Sanitation Data'!M51),IF('Sanitation Data'!M51=-999,"NA",'Sanitation Data'!M51),"-")</f>
        <v>-</v>
      </c>
      <c r="AF52" s="32" t="str">
        <f>IF(ISNUMBER('Sanitation Data'!N51),IF('Sanitation Data'!N51=-999,"NA",'Sanitation Data'!N51),"-")</f>
        <v>-</v>
      </c>
      <c r="AG52" s="32" t="str">
        <f>IF(ISNUMBER('Sanitation Data'!O51),IF('Sanitation Data'!O51=-999,"NA",'Sanitation Data'!O51),"-")</f>
        <v>-</v>
      </c>
      <c r="AH52" s="32" t="str">
        <f>IF(ISNUMBER('Sanitation Data'!P51),IF('Sanitation Data'!P51=-999,"NA",'Sanitation Data'!P51),"-")</f>
        <v>-</v>
      </c>
      <c r="AI52" s="32" t="str">
        <f>IF(ISNUMBER('Sanitation Data'!Q51),IF('Sanitation Data'!Q51=-999,"NA",'Sanitation Data'!Q51),"-")</f>
        <v>-</v>
      </c>
      <c r="AJ52" s="32" t="str">
        <f>IF(ISNUMBER('Sanitation Data'!R51),IF('Sanitation Data'!R51=-999,"NA",'Sanitation Data'!R51),"-")</f>
        <v>-</v>
      </c>
      <c r="AK52" s="32" t="str">
        <f>IF(ISNUMBER('Sanitation Data'!S51),IF('Sanitation Data'!S51=-999,"NA",'Sanitation Data'!S51),"-")</f>
        <v>-</v>
      </c>
      <c r="AL52" s="32" t="str">
        <f>IF(ISNUMBER('Sanitation Data'!T51),IF('Sanitation Data'!T51=-999,"NA",'Sanitation Data'!T51),"-")</f>
        <v>-</v>
      </c>
      <c r="AM52" s="32">
        <f>IF(ISNUMBER('Sanitation Data'!U51),IF('Sanitation Data'!U51=-999,"NA",'Sanitation Data'!U51),"-")</f>
        <v>38.6</v>
      </c>
      <c r="AN52" s="32">
        <f>IF(ISNUMBER('Sanitation Data'!V51),IF('Sanitation Data'!V51=-999,"NA",'Sanitation Data'!V51),"-")</f>
        <v>61.4</v>
      </c>
      <c r="AO52" s="32" t="str">
        <f>IF(ISNUMBER('Sanitation Data'!W51),IF('Sanitation Data'!W51=-999,"NA",'Sanitation Data'!W51),"-")</f>
        <v>-</v>
      </c>
      <c r="AP52" s="32">
        <f>IF(ISNUMBER('Sanitation Data'!X51),IF('Sanitation Data'!X51=-999,"NA",'Sanitation Data'!X51),"-")</f>
        <v>54.3</v>
      </c>
      <c r="AQ52" s="32">
        <f>IF(ISNUMBER('Sanitation Data'!Y51),IF('Sanitation Data'!Y51=-999,"NA",'Sanitation Data'!Y51),"-")</f>
        <v>45.7</v>
      </c>
      <c r="AR52" s="32">
        <f>IF(ISNUMBER('Hygiene Data'!H51),IF('Hygiene Data'!H51=-999,"NA",'Hygiene Data'!H51),"-")</f>
        <v>5.5328038292612378</v>
      </c>
      <c r="AS52" s="32">
        <f>IF(ISNUMBER('Hygiene Data'!I51),IF('Hygiene Data'!I51=-999,"NA",'Hygiene Data'!I51),"-")</f>
        <v>17.542256002945582</v>
      </c>
      <c r="AT52" s="32">
        <f>IF(ISNUMBER('Hygiene Data'!J51),IF('Hygiene Data'!J51=-999,"NA",'Hygiene Data'!J51),"-")</f>
        <v>76.924940167793181</v>
      </c>
      <c r="AU52" s="32" t="str">
        <f>IF(ISNUMBER('Hygiene Data'!K51),IF('Hygiene Data'!K51=-999,"NA",'Hygiene Data'!K51),"-")</f>
        <v>-</v>
      </c>
      <c r="AV52" s="32" t="str">
        <f>IF(ISNUMBER('Hygiene Data'!L51),IF('Hygiene Data'!L51=-999,"NA",'Hygiene Data'!L51),"-")</f>
        <v>-</v>
      </c>
      <c r="AW52" s="32" t="str">
        <f>IF(ISNUMBER('Hygiene Data'!M51),IF('Hygiene Data'!M51=-999,"NA",'Hygiene Data'!M51),"-")</f>
        <v>-</v>
      </c>
      <c r="AX52" s="32" t="str">
        <f>IF(ISNUMBER('Hygiene Data'!N51),IF('Hygiene Data'!N51=-999,"NA",'Hygiene Data'!N51),"-")</f>
        <v>-</v>
      </c>
      <c r="AY52" s="32" t="str">
        <f>IF(ISNUMBER('Hygiene Data'!O51),IF('Hygiene Data'!O51=-999,"NA",'Hygiene Data'!O51),"-")</f>
        <v>-</v>
      </c>
      <c r="AZ52" s="32" t="str">
        <f>IF(ISNUMBER('Hygiene Data'!P51),IF('Hygiene Data'!P51=-999,"NA",'Hygiene Data'!P51),"-")</f>
        <v>-</v>
      </c>
      <c r="BA52" s="32" t="str">
        <f>IF(ISNUMBER('Hygiene Data'!Q51),IF('Hygiene Data'!Q51=-999,"NA",'Hygiene Data'!Q51),"-")</f>
        <v>-</v>
      </c>
      <c r="BB52" s="32" t="str">
        <f>IF(ISNUMBER('Hygiene Data'!R51),IF('Hygiene Data'!R51=-999,"NA",'Hygiene Data'!R51),"-")</f>
        <v>-</v>
      </c>
      <c r="BC52" s="32" t="str">
        <f>IF(ISNUMBER('Hygiene Data'!S51),IF('Hygiene Data'!S51=-999,"NA",'Hygiene Data'!S51),"-")</f>
        <v>-</v>
      </c>
      <c r="BD52" s="32">
        <f>IF(ISNUMBER('Hygiene Data'!T51),IF('Hygiene Data'!T51=-999,"NA",'Hygiene Data'!T51),"-")</f>
        <v>5.4</v>
      </c>
      <c r="BE52" s="32">
        <f>IF(ISNUMBER('Hygiene Data'!U51),IF('Hygiene Data'!U51=-999,"NA",'Hygiene Data'!U51),"-")</f>
        <v>15.6</v>
      </c>
      <c r="BF52" s="32">
        <f>IF(ISNUMBER('Hygiene Data'!V51),IF('Hygiene Data'!V51=-999,"NA",'Hygiene Data'!V51),"-")</f>
        <v>79</v>
      </c>
      <c r="BG52" s="32">
        <f>IF(ISNUMBER('Hygiene Data'!W51),IF('Hygiene Data'!W51=-999,"NA",'Hygiene Data'!W51),"-")</f>
        <v>7</v>
      </c>
      <c r="BH52" s="32">
        <f>IF(ISNUMBER('Hygiene Data'!X51),IF('Hygiene Data'!X51=-999,"NA",'Hygiene Data'!X51),"-")</f>
        <v>39</v>
      </c>
      <c r="BI52" s="32">
        <f>IF(ISNUMBER('Hygiene Data'!Y51),IF('Hygiene Data'!Y51=-999,"NA",'Hygiene Data'!Y51),"-")</f>
        <v>54</v>
      </c>
    </row>
    <row r="53" spans="1:61" s="2" customFormat="1" ht="12">
      <c r="A53" s="4" t="str">
        <f>'Water Data'!A52</f>
        <v>Fiji</v>
      </c>
      <c r="B53" s="3">
        <f>'Water Data'!B52</f>
        <v>2016</v>
      </c>
      <c r="C53" s="33">
        <f>IF(ISNUMBER('Water Data'!C52),'Water Data'!C52,"-")</f>
        <v>267.14599609375</v>
      </c>
      <c r="D53" s="33">
        <f>IF(ISNUMBER('Water Data'!D52),'Water Data'!D52,"-")</f>
        <v>54.098880767822266</v>
      </c>
      <c r="E53" s="33">
        <f>IF(ISNUMBER('Water Data'!E52),'Water Data'!E52,"-")</f>
        <v>20.048961639404297</v>
      </c>
      <c r="F53" s="33">
        <f>IF(ISNUMBER('Water Data'!F52),'Water Data'!F52,"-")</f>
        <v>39.147506713867188</v>
      </c>
      <c r="G53" s="33">
        <f>IF(ISNUMBER('Water Data'!G52),'Water Data'!G52,"-")</f>
        <v>40.803531646728516</v>
      </c>
      <c r="H53" s="32">
        <f>IF(ISNUMBER('Water Data'!H52),IF('Water Data'!H52=-999,"NA",'Water Data'!H52),"-")</f>
        <v>88.076999999999998</v>
      </c>
      <c r="I53" s="32">
        <f>IF(ISNUMBER('Water Data'!I52),IF('Water Data'!I52=-999,"NA",'Water Data'!I52),"-")</f>
        <v>5.4230000000000018</v>
      </c>
      <c r="J53" s="32">
        <f>IF(ISNUMBER('Water Data'!J52),IF('Water Data'!J52=-999,"NA",'Water Data'!J52),"-")</f>
        <v>6.5</v>
      </c>
      <c r="K53" s="32" t="str">
        <f>IF(ISNUMBER('Water Data'!K52),IF('Water Data'!K52=-999,"NA",'Water Data'!K52),"-")</f>
        <v>-</v>
      </c>
      <c r="L53" s="32" t="str">
        <f>IF(ISNUMBER('Water Data'!L52),IF('Water Data'!L52=-999,"NA",'Water Data'!L52),"-")</f>
        <v>-</v>
      </c>
      <c r="M53" s="32" t="str">
        <f>IF(ISNUMBER('Water Data'!M52),IF('Water Data'!M52=-999,"NA",'Water Data'!M52),"-")</f>
        <v>-</v>
      </c>
      <c r="N53" s="32" t="str">
        <f>IF(ISNUMBER('Water Data'!N52),IF('Water Data'!N52=-999,"NA",'Water Data'!N52),"-")</f>
        <v>-</v>
      </c>
      <c r="O53" s="32" t="str">
        <f>IF(ISNUMBER('Water Data'!O52),IF('Water Data'!O52=-999,"NA",'Water Data'!O52),"-")</f>
        <v>-</v>
      </c>
      <c r="P53" s="32" t="str">
        <f>IF(ISNUMBER('Water Data'!P52),IF('Water Data'!P52=-999,"NA",'Water Data'!P52),"-")</f>
        <v>-</v>
      </c>
      <c r="Q53" s="32" t="str">
        <f>IF(ISNUMBER('Water Data'!Q52),IF('Water Data'!Q52=-999,"NA",'Water Data'!Q52),"-")</f>
        <v>-</v>
      </c>
      <c r="R53" s="32" t="str">
        <f>IF(ISNUMBER('Water Data'!R52),IF('Water Data'!R52=-999,"NA",'Water Data'!R52),"-")</f>
        <v>-</v>
      </c>
      <c r="S53" s="32" t="str">
        <f>IF(ISNUMBER('Water Data'!S52),IF('Water Data'!S52=-999,"NA",'Water Data'!S52),"-")</f>
        <v>-</v>
      </c>
      <c r="T53" s="32" t="str">
        <f>IF(ISNUMBER('Water Data'!T52),IF('Water Data'!T52=-999,"NA",'Water Data'!T52),"-")</f>
        <v>-</v>
      </c>
      <c r="U53" s="32" t="str">
        <f>IF(ISNUMBER('Water Data'!U52),IF('Water Data'!U52=-999,"NA",'Water Data'!U52),"-")</f>
        <v>-</v>
      </c>
      <c r="V53" s="32" t="str">
        <f>IF(ISNUMBER('Water Data'!V52),IF('Water Data'!V52=-999,"NA",'Water Data'!V52),"-")</f>
        <v>-</v>
      </c>
      <c r="W53" s="32" t="str">
        <f>IF(ISNUMBER('Water Data'!W52),IF('Water Data'!W52=-999,"NA",'Water Data'!W52),"-")</f>
        <v>-</v>
      </c>
      <c r="X53" s="32" t="str">
        <f>IF(ISNUMBER('Water Data'!X52),IF('Water Data'!X52=-999,"NA",'Water Data'!X52),"-")</f>
        <v>-</v>
      </c>
      <c r="Y53" s="32" t="str">
        <f>IF(ISNUMBER('Water Data'!Y52),IF('Water Data'!Y52=-999,"NA",'Water Data'!Y52),"-")</f>
        <v>-</v>
      </c>
      <c r="Z53" s="32">
        <f>IF(ISNUMBER('Sanitation Data'!H52),IF('Sanitation Data'!H52=-999,"NA",'Sanitation Data'!H52),"-")</f>
        <v>76.150177400000004</v>
      </c>
      <c r="AA53" s="32">
        <f>IF(ISNUMBER('Sanitation Data'!I52),IF('Sanitation Data'!I52=-999,"NA",'Sanitation Data'!I52),"-")</f>
        <v>13.94982259999999</v>
      </c>
      <c r="AB53" s="32">
        <f>IF(ISNUMBER('Sanitation Data'!J52),IF('Sanitation Data'!J52=-999,"NA",'Sanitation Data'!J52),"-")</f>
        <v>9.9000000000000057</v>
      </c>
      <c r="AC53" s="32" t="str">
        <f>IF(ISNUMBER('Sanitation Data'!K52),IF('Sanitation Data'!K52=-999,"NA",'Sanitation Data'!K52),"-")</f>
        <v>-</v>
      </c>
      <c r="AD53" s="32" t="str">
        <f>IF(ISNUMBER('Sanitation Data'!L52),IF('Sanitation Data'!L52=-999,"NA",'Sanitation Data'!L52),"-")</f>
        <v>-</v>
      </c>
      <c r="AE53" s="32" t="str">
        <f>IF(ISNUMBER('Sanitation Data'!M52),IF('Sanitation Data'!M52=-999,"NA",'Sanitation Data'!M52),"-")</f>
        <v>-</v>
      </c>
      <c r="AF53" s="32" t="str">
        <f>IF(ISNUMBER('Sanitation Data'!N52),IF('Sanitation Data'!N52=-999,"NA",'Sanitation Data'!N52),"-")</f>
        <v>-</v>
      </c>
      <c r="AG53" s="32" t="str">
        <f>IF(ISNUMBER('Sanitation Data'!O52),IF('Sanitation Data'!O52=-999,"NA",'Sanitation Data'!O52),"-")</f>
        <v>-</v>
      </c>
      <c r="AH53" s="32" t="str">
        <f>IF(ISNUMBER('Sanitation Data'!P52),IF('Sanitation Data'!P52=-999,"NA",'Sanitation Data'!P52),"-")</f>
        <v>-</v>
      </c>
      <c r="AI53" s="32" t="str">
        <f>IF(ISNUMBER('Sanitation Data'!Q52),IF('Sanitation Data'!Q52=-999,"NA",'Sanitation Data'!Q52),"-")</f>
        <v>-</v>
      </c>
      <c r="AJ53" s="32" t="str">
        <f>IF(ISNUMBER('Sanitation Data'!R52),IF('Sanitation Data'!R52=-999,"NA",'Sanitation Data'!R52),"-")</f>
        <v>-</v>
      </c>
      <c r="AK53" s="32" t="str">
        <f>IF(ISNUMBER('Sanitation Data'!S52),IF('Sanitation Data'!S52=-999,"NA",'Sanitation Data'!S52),"-")</f>
        <v>-</v>
      </c>
      <c r="AL53" s="32" t="str">
        <f>IF(ISNUMBER('Sanitation Data'!T52),IF('Sanitation Data'!T52=-999,"NA",'Sanitation Data'!T52),"-")</f>
        <v>-</v>
      </c>
      <c r="AM53" s="32" t="str">
        <f>IF(ISNUMBER('Sanitation Data'!U52),IF('Sanitation Data'!U52=-999,"NA",'Sanitation Data'!U52),"-")</f>
        <v>-</v>
      </c>
      <c r="AN53" s="32" t="str">
        <f>IF(ISNUMBER('Sanitation Data'!V52),IF('Sanitation Data'!V52=-999,"NA",'Sanitation Data'!V52),"-")</f>
        <v>-</v>
      </c>
      <c r="AO53" s="32" t="str">
        <f>IF(ISNUMBER('Sanitation Data'!W52),IF('Sanitation Data'!W52=-999,"NA",'Sanitation Data'!W52),"-")</f>
        <v>-</v>
      </c>
      <c r="AP53" s="32" t="str">
        <f>IF(ISNUMBER('Sanitation Data'!X52),IF('Sanitation Data'!X52=-999,"NA",'Sanitation Data'!X52),"-")</f>
        <v>-</v>
      </c>
      <c r="AQ53" s="32" t="str">
        <f>IF(ISNUMBER('Sanitation Data'!Y52),IF('Sanitation Data'!Y52=-999,"NA",'Sanitation Data'!Y52),"-")</f>
        <v>-</v>
      </c>
      <c r="AR53" s="32">
        <f>IF(ISNUMBER('Hygiene Data'!H52),IF('Hygiene Data'!H52=-999,"NA",'Hygiene Data'!H52),"-")</f>
        <v>60.89</v>
      </c>
      <c r="AS53" s="32">
        <f>IF(ISNUMBER('Hygiene Data'!I52),IF('Hygiene Data'!I52=-999,"NA",'Hygiene Data'!I52),"-")</f>
        <v>27.14</v>
      </c>
      <c r="AT53" s="32">
        <f>IF(ISNUMBER('Hygiene Data'!J52),IF('Hygiene Data'!J52=-999,"NA",'Hygiene Data'!J52),"-")</f>
        <v>11.97</v>
      </c>
      <c r="AU53" s="32" t="str">
        <f>IF(ISNUMBER('Hygiene Data'!K52),IF('Hygiene Data'!K52=-999,"NA",'Hygiene Data'!K52),"-")</f>
        <v>-</v>
      </c>
      <c r="AV53" s="32" t="str">
        <f>IF(ISNUMBER('Hygiene Data'!L52),IF('Hygiene Data'!L52=-999,"NA",'Hygiene Data'!L52),"-")</f>
        <v>-</v>
      </c>
      <c r="AW53" s="32" t="str">
        <f>IF(ISNUMBER('Hygiene Data'!M52),IF('Hygiene Data'!M52=-999,"NA",'Hygiene Data'!M52),"-")</f>
        <v>-</v>
      </c>
      <c r="AX53" s="32" t="str">
        <f>IF(ISNUMBER('Hygiene Data'!N52),IF('Hygiene Data'!N52=-999,"NA",'Hygiene Data'!N52),"-")</f>
        <v>-</v>
      </c>
      <c r="AY53" s="32" t="str">
        <f>IF(ISNUMBER('Hygiene Data'!O52),IF('Hygiene Data'!O52=-999,"NA",'Hygiene Data'!O52),"-")</f>
        <v>-</v>
      </c>
      <c r="AZ53" s="32" t="str">
        <f>IF(ISNUMBER('Hygiene Data'!P52),IF('Hygiene Data'!P52=-999,"NA",'Hygiene Data'!P52),"-")</f>
        <v>-</v>
      </c>
      <c r="BA53" s="32" t="str">
        <f>IF(ISNUMBER('Hygiene Data'!Q52),IF('Hygiene Data'!Q52=-999,"NA",'Hygiene Data'!Q52),"-")</f>
        <v>-</v>
      </c>
      <c r="BB53" s="32" t="str">
        <f>IF(ISNUMBER('Hygiene Data'!R52),IF('Hygiene Data'!R52=-999,"NA",'Hygiene Data'!R52),"-")</f>
        <v>-</v>
      </c>
      <c r="BC53" s="32" t="str">
        <f>IF(ISNUMBER('Hygiene Data'!S52),IF('Hygiene Data'!S52=-999,"NA",'Hygiene Data'!S52),"-")</f>
        <v>-</v>
      </c>
      <c r="BD53" s="32" t="str">
        <f>IF(ISNUMBER('Hygiene Data'!T52),IF('Hygiene Data'!T52=-999,"NA",'Hygiene Data'!T52),"-")</f>
        <v>-</v>
      </c>
      <c r="BE53" s="32" t="str">
        <f>IF(ISNUMBER('Hygiene Data'!U52),IF('Hygiene Data'!U52=-999,"NA",'Hygiene Data'!U52),"-")</f>
        <v>-</v>
      </c>
      <c r="BF53" s="32" t="str">
        <f>IF(ISNUMBER('Hygiene Data'!V52),IF('Hygiene Data'!V52=-999,"NA",'Hygiene Data'!V52),"-")</f>
        <v>-</v>
      </c>
      <c r="BG53" s="32" t="str">
        <f>IF(ISNUMBER('Hygiene Data'!W52),IF('Hygiene Data'!W52=-999,"NA",'Hygiene Data'!W52),"-")</f>
        <v>-</v>
      </c>
      <c r="BH53" s="32" t="str">
        <f>IF(ISNUMBER('Hygiene Data'!X52),IF('Hygiene Data'!X52=-999,"NA",'Hygiene Data'!X52),"-")</f>
        <v>-</v>
      </c>
      <c r="BI53" s="32" t="str">
        <f>IF(ISNUMBER('Hygiene Data'!Y52),IF('Hygiene Data'!Y52=-999,"NA",'Hygiene Data'!Y52),"-")</f>
        <v>-</v>
      </c>
    </row>
    <row r="54" spans="1:61" s="2" customFormat="1" ht="12">
      <c r="A54" s="4" t="str">
        <f>'Water Data'!A53</f>
        <v>Finland</v>
      </c>
      <c r="B54" s="3">
        <f>'Water Data'!B53</f>
        <v>2016</v>
      </c>
      <c r="C54" s="33">
        <f>IF(ISNUMBER('Water Data'!C53),'Water Data'!C53,"-")</f>
        <v>960.74102783203125</v>
      </c>
      <c r="D54" s="33">
        <f>IF(ISNUMBER('Water Data'!D53),'Water Data'!D53,"-")</f>
        <v>84.358009338378906</v>
      </c>
      <c r="E54" s="33">
        <f>IF(ISNUMBER('Water Data'!E53),'Water Data'!E53,"-")</f>
        <v>25.79966926574707</v>
      </c>
      <c r="F54" s="33">
        <f>IF(ISNUMBER('Water Data'!F53),'Water Data'!F53,"-")</f>
        <v>37.275810241699219</v>
      </c>
      <c r="G54" s="33">
        <f>IF(ISNUMBER('Water Data'!G53),'Water Data'!G53,"-")</f>
        <v>36.924518585205078</v>
      </c>
      <c r="H54" s="32">
        <f>IF(ISNUMBER('Water Data'!H53),IF('Water Data'!H53=-999,"NA",'Water Data'!H53),"-")</f>
        <v>100</v>
      </c>
      <c r="I54" s="32">
        <f>IF(ISNUMBER('Water Data'!I53),IF('Water Data'!I53=-999,"NA",'Water Data'!I53),"-")</f>
        <v>0</v>
      </c>
      <c r="J54" s="32">
        <f>IF(ISNUMBER('Water Data'!J53),IF('Water Data'!J53=-999,"NA",'Water Data'!J53),"-")</f>
        <v>0</v>
      </c>
      <c r="K54" s="32" t="str">
        <f>IF(ISNUMBER('Water Data'!K53),IF('Water Data'!K53=-999,"NA",'Water Data'!K53),"-")</f>
        <v>-</v>
      </c>
      <c r="L54" s="32" t="str">
        <f>IF(ISNUMBER('Water Data'!L53),IF('Water Data'!L53=-999,"NA",'Water Data'!L53),"-")</f>
        <v>-</v>
      </c>
      <c r="M54" s="32" t="str">
        <f>IF(ISNUMBER('Water Data'!M53),IF('Water Data'!M53=-999,"NA",'Water Data'!M53),"-")</f>
        <v>-</v>
      </c>
      <c r="N54" s="32" t="str">
        <f>IF(ISNUMBER('Water Data'!N53),IF('Water Data'!N53=-999,"NA",'Water Data'!N53),"-")</f>
        <v>-</v>
      </c>
      <c r="O54" s="32" t="str">
        <f>IF(ISNUMBER('Water Data'!O53),IF('Water Data'!O53=-999,"NA",'Water Data'!O53),"-")</f>
        <v>-</v>
      </c>
      <c r="P54" s="32" t="str">
        <f>IF(ISNUMBER('Water Data'!P53),IF('Water Data'!P53=-999,"NA",'Water Data'!P53),"-")</f>
        <v>-</v>
      </c>
      <c r="Q54" s="32" t="str">
        <f>IF(ISNUMBER('Water Data'!Q53),IF('Water Data'!Q53=-999,"NA",'Water Data'!Q53),"-")</f>
        <v>-</v>
      </c>
      <c r="R54" s="32" t="str">
        <f>IF(ISNUMBER('Water Data'!R53),IF('Water Data'!R53=-999,"NA",'Water Data'!R53),"-")</f>
        <v>-</v>
      </c>
      <c r="S54" s="32" t="str">
        <f>IF(ISNUMBER('Water Data'!S53),IF('Water Data'!S53=-999,"NA",'Water Data'!S53),"-")</f>
        <v>-</v>
      </c>
      <c r="T54" s="32">
        <f>IF(ISNUMBER('Water Data'!T53),IF('Water Data'!T53=-999,"NA",'Water Data'!T53),"-")</f>
        <v>100</v>
      </c>
      <c r="U54" s="32">
        <f>IF(ISNUMBER('Water Data'!U53),IF('Water Data'!U53=-999,"NA",'Water Data'!U53),"-")</f>
        <v>0</v>
      </c>
      <c r="V54" s="32">
        <f>IF(ISNUMBER('Water Data'!V53),IF('Water Data'!V53=-999,"NA",'Water Data'!V53),"-")</f>
        <v>0</v>
      </c>
      <c r="W54" s="32">
        <f>IF(ISNUMBER('Water Data'!W53),IF('Water Data'!W53=-999,"NA",'Water Data'!W53),"-")</f>
        <v>100</v>
      </c>
      <c r="X54" s="32">
        <f>IF(ISNUMBER('Water Data'!X53),IF('Water Data'!X53=-999,"NA",'Water Data'!X53),"-")</f>
        <v>0</v>
      </c>
      <c r="Y54" s="32">
        <f>IF(ISNUMBER('Water Data'!Y53),IF('Water Data'!Y53=-999,"NA",'Water Data'!Y53),"-")</f>
        <v>0</v>
      </c>
      <c r="Z54" s="32">
        <f>IF(ISNUMBER('Sanitation Data'!H53),IF('Sanitation Data'!H53=-999,"NA",'Sanitation Data'!H53),"-")</f>
        <v>100</v>
      </c>
      <c r="AA54" s="32">
        <f>IF(ISNUMBER('Sanitation Data'!I53),IF('Sanitation Data'!I53=-999,"NA",'Sanitation Data'!I53),"-")</f>
        <v>0</v>
      </c>
      <c r="AB54" s="32">
        <f>IF(ISNUMBER('Sanitation Data'!J53),IF('Sanitation Data'!J53=-999,"NA",'Sanitation Data'!J53),"-")</f>
        <v>0</v>
      </c>
      <c r="AC54" s="32" t="str">
        <f>IF(ISNUMBER('Sanitation Data'!K53),IF('Sanitation Data'!K53=-999,"NA",'Sanitation Data'!K53),"-")</f>
        <v>-</v>
      </c>
      <c r="AD54" s="32" t="str">
        <f>IF(ISNUMBER('Sanitation Data'!L53),IF('Sanitation Data'!L53=-999,"NA",'Sanitation Data'!L53),"-")</f>
        <v>-</v>
      </c>
      <c r="AE54" s="32" t="str">
        <f>IF(ISNUMBER('Sanitation Data'!M53),IF('Sanitation Data'!M53=-999,"NA",'Sanitation Data'!M53),"-")</f>
        <v>-</v>
      </c>
      <c r="AF54" s="32" t="str">
        <f>IF(ISNUMBER('Sanitation Data'!N53),IF('Sanitation Data'!N53=-999,"NA",'Sanitation Data'!N53),"-")</f>
        <v>-</v>
      </c>
      <c r="AG54" s="32" t="str">
        <f>IF(ISNUMBER('Sanitation Data'!O53),IF('Sanitation Data'!O53=-999,"NA",'Sanitation Data'!O53),"-")</f>
        <v>-</v>
      </c>
      <c r="AH54" s="32" t="str">
        <f>IF(ISNUMBER('Sanitation Data'!P53),IF('Sanitation Data'!P53=-999,"NA",'Sanitation Data'!P53),"-")</f>
        <v>-</v>
      </c>
      <c r="AI54" s="32" t="str">
        <f>IF(ISNUMBER('Sanitation Data'!Q53),IF('Sanitation Data'!Q53=-999,"NA",'Sanitation Data'!Q53),"-")</f>
        <v>-</v>
      </c>
      <c r="AJ54" s="32" t="str">
        <f>IF(ISNUMBER('Sanitation Data'!R53),IF('Sanitation Data'!R53=-999,"NA",'Sanitation Data'!R53),"-")</f>
        <v>-</v>
      </c>
      <c r="AK54" s="32" t="str">
        <f>IF(ISNUMBER('Sanitation Data'!S53),IF('Sanitation Data'!S53=-999,"NA",'Sanitation Data'!S53),"-")</f>
        <v>-</v>
      </c>
      <c r="AL54" s="32">
        <f>IF(ISNUMBER('Sanitation Data'!T53),IF('Sanitation Data'!T53=-999,"NA",'Sanitation Data'!T53),"-")</f>
        <v>100</v>
      </c>
      <c r="AM54" s="32">
        <f>IF(ISNUMBER('Sanitation Data'!U53),IF('Sanitation Data'!U53=-999,"NA",'Sanitation Data'!U53),"-")</f>
        <v>0</v>
      </c>
      <c r="AN54" s="32">
        <f>IF(ISNUMBER('Sanitation Data'!V53),IF('Sanitation Data'!V53=-999,"NA",'Sanitation Data'!V53),"-")</f>
        <v>0</v>
      </c>
      <c r="AO54" s="32">
        <f>IF(ISNUMBER('Sanitation Data'!W53),IF('Sanitation Data'!W53=-999,"NA",'Sanitation Data'!W53),"-")</f>
        <v>100</v>
      </c>
      <c r="AP54" s="32">
        <f>IF(ISNUMBER('Sanitation Data'!X53),IF('Sanitation Data'!X53=-999,"NA",'Sanitation Data'!X53),"-")</f>
        <v>0</v>
      </c>
      <c r="AQ54" s="32">
        <f>IF(ISNUMBER('Sanitation Data'!Y53),IF('Sanitation Data'!Y53=-999,"NA",'Sanitation Data'!Y53),"-")</f>
        <v>0</v>
      </c>
      <c r="AR54" s="32">
        <f>IF(ISNUMBER('Hygiene Data'!H53),IF('Hygiene Data'!H53=-999,"NA",'Hygiene Data'!H53),"-")</f>
        <v>100</v>
      </c>
      <c r="AS54" s="32">
        <f>IF(ISNUMBER('Hygiene Data'!I53),IF('Hygiene Data'!I53=-999,"NA",'Hygiene Data'!I53),"-")</f>
        <v>0</v>
      </c>
      <c r="AT54" s="32">
        <f>IF(ISNUMBER('Hygiene Data'!J53),IF('Hygiene Data'!J53=-999,"NA",'Hygiene Data'!J53),"-")</f>
        <v>0</v>
      </c>
      <c r="AU54" s="32" t="str">
        <f>IF(ISNUMBER('Hygiene Data'!K53),IF('Hygiene Data'!K53=-999,"NA",'Hygiene Data'!K53),"-")</f>
        <v>-</v>
      </c>
      <c r="AV54" s="32" t="str">
        <f>IF(ISNUMBER('Hygiene Data'!L53),IF('Hygiene Data'!L53=-999,"NA",'Hygiene Data'!L53),"-")</f>
        <v>-</v>
      </c>
      <c r="AW54" s="32" t="str">
        <f>IF(ISNUMBER('Hygiene Data'!M53),IF('Hygiene Data'!M53=-999,"NA",'Hygiene Data'!M53),"-")</f>
        <v>-</v>
      </c>
      <c r="AX54" s="32" t="str">
        <f>IF(ISNUMBER('Hygiene Data'!N53),IF('Hygiene Data'!N53=-999,"NA",'Hygiene Data'!N53),"-")</f>
        <v>-</v>
      </c>
      <c r="AY54" s="32" t="str">
        <f>IF(ISNUMBER('Hygiene Data'!O53),IF('Hygiene Data'!O53=-999,"NA",'Hygiene Data'!O53),"-")</f>
        <v>-</v>
      </c>
      <c r="AZ54" s="32" t="str">
        <f>IF(ISNUMBER('Hygiene Data'!P53),IF('Hygiene Data'!P53=-999,"NA",'Hygiene Data'!P53),"-")</f>
        <v>-</v>
      </c>
      <c r="BA54" s="32" t="str">
        <f>IF(ISNUMBER('Hygiene Data'!Q53),IF('Hygiene Data'!Q53=-999,"NA",'Hygiene Data'!Q53),"-")</f>
        <v>-</v>
      </c>
      <c r="BB54" s="32" t="str">
        <f>IF(ISNUMBER('Hygiene Data'!R53),IF('Hygiene Data'!R53=-999,"NA",'Hygiene Data'!R53),"-")</f>
        <v>-</v>
      </c>
      <c r="BC54" s="32" t="str">
        <f>IF(ISNUMBER('Hygiene Data'!S53),IF('Hygiene Data'!S53=-999,"NA",'Hygiene Data'!S53),"-")</f>
        <v>-</v>
      </c>
      <c r="BD54" s="32">
        <f>IF(ISNUMBER('Hygiene Data'!T53),IF('Hygiene Data'!T53=-999,"NA",'Hygiene Data'!T53),"-")</f>
        <v>100</v>
      </c>
      <c r="BE54" s="32">
        <f>IF(ISNUMBER('Hygiene Data'!U53),IF('Hygiene Data'!U53=-999,"NA",'Hygiene Data'!U53),"-")</f>
        <v>0</v>
      </c>
      <c r="BF54" s="32">
        <f>IF(ISNUMBER('Hygiene Data'!V53),IF('Hygiene Data'!V53=-999,"NA",'Hygiene Data'!V53),"-")</f>
        <v>0</v>
      </c>
      <c r="BG54" s="32">
        <f>IF(ISNUMBER('Hygiene Data'!W53),IF('Hygiene Data'!W53=-999,"NA",'Hygiene Data'!W53),"-")</f>
        <v>100</v>
      </c>
      <c r="BH54" s="32">
        <f>IF(ISNUMBER('Hygiene Data'!X53),IF('Hygiene Data'!X53=-999,"NA",'Hygiene Data'!X53),"-")</f>
        <v>0</v>
      </c>
      <c r="BI54" s="32">
        <f>IF(ISNUMBER('Hygiene Data'!Y53),IF('Hygiene Data'!Y53=-999,"NA",'Hygiene Data'!Y53),"-")</f>
        <v>0</v>
      </c>
    </row>
    <row r="55" spans="1:61" s="2" customFormat="1" ht="12">
      <c r="A55" s="4" t="str">
        <f>'Water Data'!A54</f>
        <v>France</v>
      </c>
      <c r="B55" s="3">
        <f>'Water Data'!B54</f>
        <v>2016</v>
      </c>
      <c r="C55" s="33">
        <f>IF(ISNUMBER('Water Data'!C54),'Water Data'!C54,"-")</f>
        <v>11771.1103515625</v>
      </c>
      <c r="D55" s="33">
        <f>IF(ISNUMBER('Water Data'!D54),'Water Data'!D54,"-")</f>
        <v>79.75</v>
      </c>
      <c r="E55" s="33">
        <f>IF(ISNUMBER('Water Data'!E54),'Water Data'!E54,"-")</f>
        <v>20.115486145019531</v>
      </c>
      <c r="F55" s="33">
        <f>IF(ISNUMBER('Water Data'!F54),'Water Data'!F54,"-")</f>
        <v>33.780849456787109</v>
      </c>
      <c r="G55" s="33">
        <f>IF(ISNUMBER('Water Data'!G54),'Water Data'!G54,"-")</f>
        <v>46.103664398193359</v>
      </c>
      <c r="H55" s="32">
        <f>IF(ISNUMBER('Water Data'!H54),IF('Water Data'!H54=-999,"NA",'Water Data'!H54),"-")</f>
        <v>100</v>
      </c>
      <c r="I55" s="32">
        <f>IF(ISNUMBER('Water Data'!I54),IF('Water Data'!I54=-999,"NA",'Water Data'!I54),"-")</f>
        <v>0</v>
      </c>
      <c r="J55" s="32">
        <f>IF(ISNUMBER('Water Data'!J54),IF('Water Data'!J54=-999,"NA",'Water Data'!J54),"-")</f>
        <v>0</v>
      </c>
      <c r="K55" s="32" t="str">
        <f>IF(ISNUMBER('Water Data'!K54),IF('Water Data'!K54=-999,"NA",'Water Data'!K54),"-")</f>
        <v>-</v>
      </c>
      <c r="L55" s="32" t="str">
        <f>IF(ISNUMBER('Water Data'!L54),IF('Water Data'!L54=-999,"NA",'Water Data'!L54),"-")</f>
        <v>-</v>
      </c>
      <c r="M55" s="32" t="str">
        <f>IF(ISNUMBER('Water Data'!M54),IF('Water Data'!M54=-999,"NA",'Water Data'!M54),"-")</f>
        <v>-</v>
      </c>
      <c r="N55" s="32" t="str">
        <f>IF(ISNUMBER('Water Data'!N54),IF('Water Data'!N54=-999,"NA",'Water Data'!N54),"-")</f>
        <v>-</v>
      </c>
      <c r="O55" s="32" t="str">
        <f>IF(ISNUMBER('Water Data'!O54),IF('Water Data'!O54=-999,"NA",'Water Data'!O54),"-")</f>
        <v>-</v>
      </c>
      <c r="P55" s="32" t="str">
        <f>IF(ISNUMBER('Water Data'!P54),IF('Water Data'!P54=-999,"NA",'Water Data'!P54),"-")</f>
        <v>-</v>
      </c>
      <c r="Q55" s="32" t="str">
        <f>IF(ISNUMBER('Water Data'!Q54),IF('Water Data'!Q54=-999,"NA",'Water Data'!Q54),"-")</f>
        <v>-</v>
      </c>
      <c r="R55" s="32" t="str">
        <f>IF(ISNUMBER('Water Data'!R54),IF('Water Data'!R54=-999,"NA",'Water Data'!R54),"-")</f>
        <v>-</v>
      </c>
      <c r="S55" s="32" t="str">
        <f>IF(ISNUMBER('Water Data'!S54),IF('Water Data'!S54=-999,"NA",'Water Data'!S54),"-")</f>
        <v>-</v>
      </c>
      <c r="T55" s="32">
        <f>IF(ISNUMBER('Water Data'!T54),IF('Water Data'!T54=-999,"NA",'Water Data'!T54),"-")</f>
        <v>100</v>
      </c>
      <c r="U55" s="32">
        <f>IF(ISNUMBER('Water Data'!U54),IF('Water Data'!U54=-999,"NA",'Water Data'!U54),"-")</f>
        <v>0</v>
      </c>
      <c r="V55" s="32">
        <f>IF(ISNUMBER('Water Data'!V54),IF('Water Data'!V54=-999,"NA",'Water Data'!V54),"-")</f>
        <v>0</v>
      </c>
      <c r="W55" s="32">
        <f>IF(ISNUMBER('Water Data'!W54),IF('Water Data'!W54=-999,"NA",'Water Data'!W54),"-")</f>
        <v>100</v>
      </c>
      <c r="X55" s="32">
        <f>IF(ISNUMBER('Water Data'!X54),IF('Water Data'!X54=-999,"NA",'Water Data'!X54),"-")</f>
        <v>0</v>
      </c>
      <c r="Y55" s="32">
        <f>IF(ISNUMBER('Water Data'!Y54),IF('Water Data'!Y54=-999,"NA",'Water Data'!Y54),"-")</f>
        <v>0</v>
      </c>
      <c r="Z55" s="32">
        <f>IF(ISNUMBER('Sanitation Data'!H54),IF('Sanitation Data'!H54=-999,"NA",'Sanitation Data'!H54),"-")</f>
        <v>100</v>
      </c>
      <c r="AA55" s="32">
        <f>IF(ISNUMBER('Sanitation Data'!I54),IF('Sanitation Data'!I54=-999,"NA",'Sanitation Data'!I54),"-")</f>
        <v>0</v>
      </c>
      <c r="AB55" s="32">
        <f>IF(ISNUMBER('Sanitation Data'!J54),IF('Sanitation Data'!J54=-999,"NA",'Sanitation Data'!J54),"-")</f>
        <v>0</v>
      </c>
      <c r="AC55" s="32" t="str">
        <f>IF(ISNUMBER('Sanitation Data'!K54),IF('Sanitation Data'!K54=-999,"NA",'Sanitation Data'!K54),"-")</f>
        <v>-</v>
      </c>
      <c r="AD55" s="32" t="str">
        <f>IF(ISNUMBER('Sanitation Data'!L54),IF('Sanitation Data'!L54=-999,"NA",'Sanitation Data'!L54),"-")</f>
        <v>-</v>
      </c>
      <c r="AE55" s="32" t="str">
        <f>IF(ISNUMBER('Sanitation Data'!M54),IF('Sanitation Data'!M54=-999,"NA",'Sanitation Data'!M54),"-")</f>
        <v>-</v>
      </c>
      <c r="AF55" s="32" t="str">
        <f>IF(ISNUMBER('Sanitation Data'!N54),IF('Sanitation Data'!N54=-999,"NA",'Sanitation Data'!N54),"-")</f>
        <v>-</v>
      </c>
      <c r="AG55" s="32" t="str">
        <f>IF(ISNUMBER('Sanitation Data'!O54),IF('Sanitation Data'!O54=-999,"NA",'Sanitation Data'!O54),"-")</f>
        <v>-</v>
      </c>
      <c r="AH55" s="32" t="str">
        <f>IF(ISNUMBER('Sanitation Data'!P54),IF('Sanitation Data'!P54=-999,"NA",'Sanitation Data'!P54),"-")</f>
        <v>-</v>
      </c>
      <c r="AI55" s="32" t="str">
        <f>IF(ISNUMBER('Sanitation Data'!Q54),IF('Sanitation Data'!Q54=-999,"NA",'Sanitation Data'!Q54),"-")</f>
        <v>-</v>
      </c>
      <c r="AJ55" s="32" t="str">
        <f>IF(ISNUMBER('Sanitation Data'!R54),IF('Sanitation Data'!R54=-999,"NA",'Sanitation Data'!R54),"-")</f>
        <v>-</v>
      </c>
      <c r="AK55" s="32" t="str">
        <f>IF(ISNUMBER('Sanitation Data'!S54),IF('Sanitation Data'!S54=-999,"NA",'Sanitation Data'!S54),"-")</f>
        <v>-</v>
      </c>
      <c r="AL55" s="32">
        <f>IF(ISNUMBER('Sanitation Data'!T54),IF('Sanitation Data'!T54=-999,"NA",'Sanitation Data'!T54),"-")</f>
        <v>100</v>
      </c>
      <c r="AM55" s="32">
        <f>IF(ISNUMBER('Sanitation Data'!U54),IF('Sanitation Data'!U54=-999,"NA",'Sanitation Data'!U54),"-")</f>
        <v>0</v>
      </c>
      <c r="AN55" s="32">
        <f>IF(ISNUMBER('Sanitation Data'!V54),IF('Sanitation Data'!V54=-999,"NA",'Sanitation Data'!V54),"-")</f>
        <v>0</v>
      </c>
      <c r="AO55" s="32">
        <f>IF(ISNUMBER('Sanitation Data'!W54),IF('Sanitation Data'!W54=-999,"NA",'Sanitation Data'!W54),"-")</f>
        <v>100</v>
      </c>
      <c r="AP55" s="32">
        <f>IF(ISNUMBER('Sanitation Data'!X54),IF('Sanitation Data'!X54=-999,"NA",'Sanitation Data'!X54),"-")</f>
        <v>0</v>
      </c>
      <c r="AQ55" s="32">
        <f>IF(ISNUMBER('Sanitation Data'!Y54),IF('Sanitation Data'!Y54=-999,"NA",'Sanitation Data'!Y54),"-")</f>
        <v>0</v>
      </c>
      <c r="AR55" s="32">
        <f>IF(ISNUMBER('Hygiene Data'!H54),IF('Hygiene Data'!H54=-999,"NA",'Hygiene Data'!H54),"-")</f>
        <v>100</v>
      </c>
      <c r="AS55" s="32">
        <f>IF(ISNUMBER('Hygiene Data'!I54),IF('Hygiene Data'!I54=-999,"NA",'Hygiene Data'!I54),"-")</f>
        <v>0</v>
      </c>
      <c r="AT55" s="32">
        <f>IF(ISNUMBER('Hygiene Data'!J54),IF('Hygiene Data'!J54=-999,"NA",'Hygiene Data'!J54),"-")</f>
        <v>0</v>
      </c>
      <c r="AU55" s="32" t="str">
        <f>IF(ISNUMBER('Hygiene Data'!K54),IF('Hygiene Data'!K54=-999,"NA",'Hygiene Data'!K54),"-")</f>
        <v>-</v>
      </c>
      <c r="AV55" s="32" t="str">
        <f>IF(ISNUMBER('Hygiene Data'!L54),IF('Hygiene Data'!L54=-999,"NA",'Hygiene Data'!L54),"-")</f>
        <v>-</v>
      </c>
      <c r="AW55" s="32" t="str">
        <f>IF(ISNUMBER('Hygiene Data'!M54),IF('Hygiene Data'!M54=-999,"NA",'Hygiene Data'!M54),"-")</f>
        <v>-</v>
      </c>
      <c r="AX55" s="32" t="str">
        <f>IF(ISNUMBER('Hygiene Data'!N54),IF('Hygiene Data'!N54=-999,"NA",'Hygiene Data'!N54),"-")</f>
        <v>-</v>
      </c>
      <c r="AY55" s="32" t="str">
        <f>IF(ISNUMBER('Hygiene Data'!O54),IF('Hygiene Data'!O54=-999,"NA",'Hygiene Data'!O54),"-")</f>
        <v>-</v>
      </c>
      <c r="AZ55" s="32" t="str">
        <f>IF(ISNUMBER('Hygiene Data'!P54),IF('Hygiene Data'!P54=-999,"NA",'Hygiene Data'!P54),"-")</f>
        <v>-</v>
      </c>
      <c r="BA55" s="32" t="str">
        <f>IF(ISNUMBER('Hygiene Data'!Q54),IF('Hygiene Data'!Q54=-999,"NA",'Hygiene Data'!Q54),"-")</f>
        <v>-</v>
      </c>
      <c r="BB55" s="32" t="str">
        <f>IF(ISNUMBER('Hygiene Data'!R54),IF('Hygiene Data'!R54=-999,"NA",'Hygiene Data'!R54),"-")</f>
        <v>-</v>
      </c>
      <c r="BC55" s="32" t="str">
        <f>IF(ISNUMBER('Hygiene Data'!S54),IF('Hygiene Data'!S54=-999,"NA",'Hygiene Data'!S54),"-")</f>
        <v>-</v>
      </c>
      <c r="BD55" s="32">
        <f>IF(ISNUMBER('Hygiene Data'!T54),IF('Hygiene Data'!T54=-999,"NA",'Hygiene Data'!T54),"-")</f>
        <v>100</v>
      </c>
      <c r="BE55" s="32">
        <f>IF(ISNUMBER('Hygiene Data'!U54),IF('Hygiene Data'!U54=-999,"NA",'Hygiene Data'!U54),"-")</f>
        <v>0</v>
      </c>
      <c r="BF55" s="32">
        <f>IF(ISNUMBER('Hygiene Data'!V54),IF('Hygiene Data'!V54=-999,"NA",'Hygiene Data'!V54),"-")</f>
        <v>0</v>
      </c>
      <c r="BG55" s="32">
        <f>IF(ISNUMBER('Hygiene Data'!W54),IF('Hygiene Data'!W54=-999,"NA",'Hygiene Data'!W54),"-")</f>
        <v>100</v>
      </c>
      <c r="BH55" s="32">
        <f>IF(ISNUMBER('Hygiene Data'!X54),IF('Hygiene Data'!X54=-999,"NA",'Hygiene Data'!X54),"-")</f>
        <v>0</v>
      </c>
      <c r="BI55" s="32">
        <f>IF(ISNUMBER('Hygiene Data'!Y54),IF('Hygiene Data'!Y54=-999,"NA",'Hygiene Data'!Y54),"-")</f>
        <v>0</v>
      </c>
    </row>
    <row r="56" spans="1:61" s="2" customFormat="1" ht="12">
      <c r="A56" s="4" t="str">
        <f>'Water Data'!A55</f>
        <v>Gabon</v>
      </c>
      <c r="B56" s="3">
        <f>'Water Data'!B55</f>
        <v>2015</v>
      </c>
      <c r="C56" s="33">
        <f>IF(ISNUMBER('Water Data'!C55),'Water Data'!C55,"-")</f>
        <v>622.34197998046875</v>
      </c>
      <c r="D56" s="33">
        <f>IF(ISNUMBER('Water Data'!D55),'Water Data'!D55,"-")</f>
        <v>87.155937194824219</v>
      </c>
      <c r="E56" s="33">
        <f>IF(ISNUMBER('Water Data'!E55),'Water Data'!E55,"-")</f>
        <v>23.551841735839844</v>
      </c>
      <c r="F56" s="33">
        <f>IF(ISNUMBER('Water Data'!F55),'Water Data'!F55,"-")</f>
        <v>34.356189727783203</v>
      </c>
      <c r="G56" s="33">
        <f>IF(ISNUMBER('Water Data'!G55),'Water Data'!G55,"-")</f>
        <v>42.091968536376953</v>
      </c>
      <c r="H56" s="32" t="str">
        <f>IF(ISNUMBER('Water Data'!H55),IF('Water Data'!H55=-999,"NA",'Water Data'!H55),"-")</f>
        <v>-</v>
      </c>
      <c r="I56" s="32" t="str">
        <f>IF(ISNUMBER('Water Data'!I55),IF('Water Data'!I55=-999,"NA",'Water Data'!I55),"-")</f>
        <v>-</v>
      </c>
      <c r="J56" s="32" t="str">
        <f>IF(ISNUMBER('Water Data'!J55),IF('Water Data'!J55=-999,"NA",'Water Data'!J55),"-")</f>
        <v>-</v>
      </c>
      <c r="K56" s="32" t="str">
        <f>IF(ISNUMBER('Water Data'!K55),IF('Water Data'!K55=-999,"NA",'Water Data'!K55),"-")</f>
        <v>-</v>
      </c>
      <c r="L56" s="32" t="str">
        <f>IF(ISNUMBER('Water Data'!L55),IF('Water Data'!L55=-999,"NA",'Water Data'!L55),"-")</f>
        <v>-</v>
      </c>
      <c r="M56" s="32" t="str">
        <f>IF(ISNUMBER('Water Data'!M55),IF('Water Data'!M55=-999,"NA",'Water Data'!M55),"-")</f>
        <v>-</v>
      </c>
      <c r="N56" s="32" t="str">
        <f>IF(ISNUMBER('Water Data'!N55),IF('Water Data'!N55=-999,"NA",'Water Data'!N55),"-")</f>
        <v>-</v>
      </c>
      <c r="O56" s="32" t="str">
        <f>IF(ISNUMBER('Water Data'!O55),IF('Water Data'!O55=-999,"NA",'Water Data'!O55),"-")</f>
        <v>-</v>
      </c>
      <c r="P56" s="32" t="str">
        <f>IF(ISNUMBER('Water Data'!P55),IF('Water Data'!P55=-999,"NA",'Water Data'!P55),"-")</f>
        <v>-</v>
      </c>
      <c r="Q56" s="32" t="str">
        <f>IF(ISNUMBER('Water Data'!Q55),IF('Water Data'!Q55=-999,"NA",'Water Data'!Q55),"-")</f>
        <v>-</v>
      </c>
      <c r="R56" s="32" t="str">
        <f>IF(ISNUMBER('Water Data'!R55),IF('Water Data'!R55=-999,"NA",'Water Data'!R55),"-")</f>
        <v>-</v>
      </c>
      <c r="S56" s="32" t="str">
        <f>IF(ISNUMBER('Water Data'!S55),IF('Water Data'!S55=-999,"NA",'Water Data'!S55),"-")</f>
        <v>-</v>
      </c>
      <c r="T56" s="32" t="str">
        <f>IF(ISNUMBER('Water Data'!T55),IF('Water Data'!T55=-999,"NA",'Water Data'!T55),"-")</f>
        <v>-</v>
      </c>
      <c r="U56" s="32" t="str">
        <f>IF(ISNUMBER('Water Data'!U55),IF('Water Data'!U55=-999,"NA",'Water Data'!U55),"-")</f>
        <v>-</v>
      </c>
      <c r="V56" s="32" t="str">
        <f>IF(ISNUMBER('Water Data'!V55),IF('Water Data'!V55=-999,"NA",'Water Data'!V55),"-")</f>
        <v>-</v>
      </c>
      <c r="W56" s="32" t="str">
        <f>IF(ISNUMBER('Water Data'!W55),IF('Water Data'!W55=-999,"NA",'Water Data'!W55),"-")</f>
        <v>-</v>
      </c>
      <c r="X56" s="32" t="str">
        <f>IF(ISNUMBER('Water Data'!X55),IF('Water Data'!X55=-999,"NA",'Water Data'!X55),"-")</f>
        <v>-</v>
      </c>
      <c r="Y56" s="32" t="str">
        <f>IF(ISNUMBER('Water Data'!Y55),IF('Water Data'!Y55=-999,"NA",'Water Data'!Y55),"-")</f>
        <v>-</v>
      </c>
      <c r="Z56" s="32" t="str">
        <f>IF(ISNUMBER('Sanitation Data'!H55),IF('Sanitation Data'!H55=-999,"NA",'Sanitation Data'!H55),"-")</f>
        <v>-</v>
      </c>
      <c r="AA56" s="32">
        <f>IF(ISNUMBER('Sanitation Data'!I55),IF('Sanitation Data'!I55=-999,"NA",'Sanitation Data'!I55),"-")</f>
        <v>61.3</v>
      </c>
      <c r="AB56" s="32">
        <f>IF(ISNUMBER('Sanitation Data'!J55),IF('Sanitation Data'!J55=-999,"NA",'Sanitation Data'!J55),"-")</f>
        <v>38.700000000000003</v>
      </c>
      <c r="AC56" s="32" t="str">
        <f>IF(ISNUMBER('Sanitation Data'!K55),IF('Sanitation Data'!K55=-999,"NA",'Sanitation Data'!K55),"-")</f>
        <v>-</v>
      </c>
      <c r="AD56" s="32" t="str">
        <f>IF(ISNUMBER('Sanitation Data'!L55),IF('Sanitation Data'!L55=-999,"NA",'Sanitation Data'!L55),"-")</f>
        <v>-</v>
      </c>
      <c r="AE56" s="32" t="str">
        <f>IF(ISNUMBER('Sanitation Data'!M55),IF('Sanitation Data'!M55=-999,"NA",'Sanitation Data'!M55),"-")</f>
        <v>-</v>
      </c>
      <c r="AF56" s="32" t="str">
        <f>IF(ISNUMBER('Sanitation Data'!N55),IF('Sanitation Data'!N55=-999,"NA",'Sanitation Data'!N55),"-")</f>
        <v>-</v>
      </c>
      <c r="AG56" s="32" t="str">
        <f>IF(ISNUMBER('Sanitation Data'!O55),IF('Sanitation Data'!O55=-999,"NA",'Sanitation Data'!O55),"-")</f>
        <v>-</v>
      </c>
      <c r="AH56" s="32" t="str">
        <f>IF(ISNUMBER('Sanitation Data'!P55),IF('Sanitation Data'!P55=-999,"NA",'Sanitation Data'!P55),"-")</f>
        <v>-</v>
      </c>
      <c r="AI56" s="32" t="str">
        <f>IF(ISNUMBER('Sanitation Data'!Q55),IF('Sanitation Data'!Q55=-999,"NA",'Sanitation Data'!Q55),"-")</f>
        <v>-</v>
      </c>
      <c r="AJ56" s="32" t="str">
        <f>IF(ISNUMBER('Sanitation Data'!R55),IF('Sanitation Data'!R55=-999,"NA",'Sanitation Data'!R55),"-")</f>
        <v>-</v>
      </c>
      <c r="AK56" s="32" t="str">
        <f>IF(ISNUMBER('Sanitation Data'!S55),IF('Sanitation Data'!S55=-999,"NA",'Sanitation Data'!S55),"-")</f>
        <v>-</v>
      </c>
      <c r="AL56" s="32" t="str">
        <f>IF(ISNUMBER('Sanitation Data'!T55),IF('Sanitation Data'!T55=-999,"NA",'Sanitation Data'!T55),"-")</f>
        <v>-</v>
      </c>
      <c r="AM56" s="32">
        <f>IF(ISNUMBER('Sanitation Data'!U55),IF('Sanitation Data'!U55=-999,"NA",'Sanitation Data'!U55),"-")</f>
        <v>61.3</v>
      </c>
      <c r="AN56" s="32">
        <f>IF(ISNUMBER('Sanitation Data'!V55),IF('Sanitation Data'!V55=-999,"NA",'Sanitation Data'!V55),"-")</f>
        <v>38.700000000000003</v>
      </c>
      <c r="AO56" s="32" t="str">
        <f>IF(ISNUMBER('Sanitation Data'!W55),IF('Sanitation Data'!W55=-999,"NA",'Sanitation Data'!W55),"-")</f>
        <v>-</v>
      </c>
      <c r="AP56" s="32" t="str">
        <f>IF(ISNUMBER('Sanitation Data'!X55),IF('Sanitation Data'!X55=-999,"NA",'Sanitation Data'!X55),"-")</f>
        <v>-</v>
      </c>
      <c r="AQ56" s="32" t="str">
        <f>IF(ISNUMBER('Sanitation Data'!Y55),IF('Sanitation Data'!Y55=-999,"NA",'Sanitation Data'!Y55),"-")</f>
        <v>-</v>
      </c>
      <c r="AR56" s="32" t="str">
        <f>IF(ISNUMBER('Hygiene Data'!H55),IF('Hygiene Data'!H55=-999,"NA",'Hygiene Data'!H55),"-")</f>
        <v>-</v>
      </c>
      <c r="AS56" s="32" t="str">
        <f>IF(ISNUMBER('Hygiene Data'!I55),IF('Hygiene Data'!I55=-999,"NA",'Hygiene Data'!I55),"-")</f>
        <v>-</v>
      </c>
      <c r="AT56" s="32" t="str">
        <f>IF(ISNUMBER('Hygiene Data'!J55),IF('Hygiene Data'!J55=-999,"NA",'Hygiene Data'!J55),"-")</f>
        <v>-</v>
      </c>
      <c r="AU56" s="32" t="str">
        <f>IF(ISNUMBER('Hygiene Data'!K55),IF('Hygiene Data'!K55=-999,"NA",'Hygiene Data'!K55),"-")</f>
        <v>-</v>
      </c>
      <c r="AV56" s="32" t="str">
        <f>IF(ISNUMBER('Hygiene Data'!L55),IF('Hygiene Data'!L55=-999,"NA",'Hygiene Data'!L55),"-")</f>
        <v>-</v>
      </c>
      <c r="AW56" s="32" t="str">
        <f>IF(ISNUMBER('Hygiene Data'!M55),IF('Hygiene Data'!M55=-999,"NA",'Hygiene Data'!M55),"-")</f>
        <v>-</v>
      </c>
      <c r="AX56" s="32" t="str">
        <f>IF(ISNUMBER('Hygiene Data'!N55),IF('Hygiene Data'!N55=-999,"NA",'Hygiene Data'!N55),"-")</f>
        <v>-</v>
      </c>
      <c r="AY56" s="32" t="str">
        <f>IF(ISNUMBER('Hygiene Data'!O55),IF('Hygiene Data'!O55=-999,"NA",'Hygiene Data'!O55),"-")</f>
        <v>-</v>
      </c>
      <c r="AZ56" s="32" t="str">
        <f>IF(ISNUMBER('Hygiene Data'!P55),IF('Hygiene Data'!P55=-999,"NA",'Hygiene Data'!P55),"-")</f>
        <v>-</v>
      </c>
      <c r="BA56" s="32" t="str">
        <f>IF(ISNUMBER('Hygiene Data'!Q55),IF('Hygiene Data'!Q55=-999,"NA",'Hygiene Data'!Q55),"-")</f>
        <v>-</v>
      </c>
      <c r="BB56" s="32" t="str">
        <f>IF(ISNUMBER('Hygiene Data'!R55),IF('Hygiene Data'!R55=-999,"NA",'Hygiene Data'!R55),"-")</f>
        <v>-</v>
      </c>
      <c r="BC56" s="32" t="str">
        <f>IF(ISNUMBER('Hygiene Data'!S55),IF('Hygiene Data'!S55=-999,"NA",'Hygiene Data'!S55),"-")</f>
        <v>-</v>
      </c>
      <c r="BD56" s="32" t="str">
        <f>IF(ISNUMBER('Hygiene Data'!T55),IF('Hygiene Data'!T55=-999,"NA",'Hygiene Data'!T55),"-")</f>
        <v>-</v>
      </c>
      <c r="BE56" s="32" t="str">
        <f>IF(ISNUMBER('Hygiene Data'!U55),IF('Hygiene Data'!U55=-999,"NA",'Hygiene Data'!U55),"-")</f>
        <v>-</v>
      </c>
      <c r="BF56" s="32" t="str">
        <f>IF(ISNUMBER('Hygiene Data'!V55),IF('Hygiene Data'!V55=-999,"NA",'Hygiene Data'!V55),"-")</f>
        <v>-</v>
      </c>
      <c r="BG56" s="32" t="str">
        <f>IF(ISNUMBER('Hygiene Data'!W55),IF('Hygiene Data'!W55=-999,"NA",'Hygiene Data'!W55),"-")</f>
        <v>-</v>
      </c>
      <c r="BH56" s="32" t="str">
        <f>IF(ISNUMBER('Hygiene Data'!X55),IF('Hygiene Data'!X55=-999,"NA",'Hygiene Data'!X55),"-")</f>
        <v>-</v>
      </c>
      <c r="BI56" s="32" t="str">
        <f>IF(ISNUMBER('Hygiene Data'!Y55),IF('Hygiene Data'!Y55=-999,"NA",'Hygiene Data'!Y55),"-")</f>
        <v>-</v>
      </c>
    </row>
    <row r="57" spans="1:61" s="2" customFormat="1" ht="12">
      <c r="A57" s="4" t="str">
        <f>'Water Data'!A56</f>
        <v>Gambia</v>
      </c>
      <c r="B57" s="3">
        <f>'Water Data'!B56</f>
        <v>2016</v>
      </c>
      <c r="C57" s="33">
        <f>IF(ISNUMBER('Water Data'!C56),'Water Data'!C56,"-")</f>
        <v>858.83099365234375</v>
      </c>
      <c r="D57" s="33">
        <f>IF(ISNUMBER('Water Data'!D56),'Water Data'!D56,"-")</f>
        <v>60.223957061767578</v>
      </c>
      <c r="E57" s="33">
        <f>IF(ISNUMBER('Water Data'!E56),'Water Data'!E56,"-")</f>
        <v>30.134334564208984</v>
      </c>
      <c r="F57" s="33">
        <f>IF(ISNUMBER('Water Data'!F56),'Water Data'!F56,"-")</f>
        <v>38.402664184570313</v>
      </c>
      <c r="G57" s="33">
        <f>IF(ISNUMBER('Water Data'!G56),'Water Data'!G56,"-")</f>
        <v>31.46299934387207</v>
      </c>
      <c r="H57" s="32" t="str">
        <f>IF(ISNUMBER('Water Data'!H56),IF('Water Data'!H56=-999,"NA",'Water Data'!H56),"-")</f>
        <v>-</v>
      </c>
      <c r="I57" s="32">
        <f>IF(ISNUMBER('Water Data'!I56),IF('Water Data'!I56=-999,"NA",'Water Data'!I56),"-")</f>
        <v>74.70599007302053</v>
      </c>
      <c r="J57" s="32">
        <f>IF(ISNUMBER('Water Data'!J56),IF('Water Data'!J56=-999,"NA",'Water Data'!J56),"-")</f>
        <v>25.29400992697947</v>
      </c>
      <c r="K57" s="32" t="str">
        <f>IF(ISNUMBER('Water Data'!K56),IF('Water Data'!K56=-999,"NA",'Water Data'!K56),"-")</f>
        <v>-</v>
      </c>
      <c r="L57" s="32" t="str">
        <f>IF(ISNUMBER('Water Data'!L56),IF('Water Data'!L56=-999,"NA",'Water Data'!L56),"-")</f>
        <v>-</v>
      </c>
      <c r="M57" s="32" t="str">
        <f>IF(ISNUMBER('Water Data'!M56),IF('Water Data'!M56=-999,"NA",'Water Data'!M56),"-")</f>
        <v>-</v>
      </c>
      <c r="N57" s="32" t="str">
        <f>IF(ISNUMBER('Water Data'!N56),IF('Water Data'!N56=-999,"NA",'Water Data'!N56),"-")</f>
        <v>-</v>
      </c>
      <c r="O57" s="32" t="str">
        <f>IF(ISNUMBER('Water Data'!O56),IF('Water Data'!O56=-999,"NA",'Water Data'!O56),"-")</f>
        <v>-</v>
      </c>
      <c r="P57" s="32" t="str">
        <f>IF(ISNUMBER('Water Data'!P56),IF('Water Data'!P56=-999,"NA",'Water Data'!P56),"-")</f>
        <v>-</v>
      </c>
      <c r="Q57" s="32" t="str">
        <f>IF(ISNUMBER('Water Data'!Q56),IF('Water Data'!Q56=-999,"NA",'Water Data'!Q56),"-")</f>
        <v>-</v>
      </c>
      <c r="R57" s="32">
        <f>IF(ISNUMBER('Water Data'!R56),IF('Water Data'!R56=-999,"NA",'Water Data'!R56),"-")</f>
        <v>63</v>
      </c>
      <c r="S57" s="32">
        <f>IF(ISNUMBER('Water Data'!S56),IF('Water Data'!S56=-999,"NA",'Water Data'!S56),"-")</f>
        <v>37</v>
      </c>
      <c r="T57" s="32" t="str">
        <f>IF(ISNUMBER('Water Data'!T56),IF('Water Data'!T56=-999,"NA",'Water Data'!T56),"-")</f>
        <v>-</v>
      </c>
      <c r="U57" s="32">
        <f>IF(ISNUMBER('Water Data'!U56),IF('Water Data'!U56=-999,"NA",'Water Data'!U56),"-")</f>
        <v>79.795161290322994</v>
      </c>
      <c r="V57" s="32">
        <f>IF(ISNUMBER('Water Data'!V56),IF('Water Data'!V56=-999,"NA",'Water Data'!V56),"-")</f>
        <v>20.204838709677009</v>
      </c>
      <c r="W57" s="32" t="str">
        <f>IF(ISNUMBER('Water Data'!W56),IF('Water Data'!W56=-999,"NA",'Water Data'!W56),"-")</f>
        <v>-</v>
      </c>
      <c r="X57" s="32">
        <f>IF(ISNUMBER('Water Data'!X56),IF('Water Data'!X56=-999,"NA",'Water Data'!X56),"-")</f>
        <v>89.708944281524964</v>
      </c>
      <c r="Y57" s="32">
        <f>IF(ISNUMBER('Water Data'!Y56),IF('Water Data'!Y56=-999,"NA",'Water Data'!Y56),"-")</f>
        <v>10.29105571847504</v>
      </c>
      <c r="Z57" s="32">
        <f>IF(ISNUMBER('Sanitation Data'!H56),IF('Sanitation Data'!H56=-999,"NA",'Sanitation Data'!H56),"-")</f>
        <v>81.650184631347656</v>
      </c>
      <c r="AA57" s="32">
        <f>IF(ISNUMBER('Sanitation Data'!I56),IF('Sanitation Data'!I56=-999,"NA",'Sanitation Data'!I56),"-")</f>
        <v>16.365126502067142</v>
      </c>
      <c r="AB57" s="32">
        <f>IF(ISNUMBER('Sanitation Data'!J56),IF('Sanitation Data'!J56=-999,"NA",'Sanitation Data'!J56),"-")</f>
        <v>1.984688866585202</v>
      </c>
      <c r="AC57" s="32" t="str">
        <f>IF(ISNUMBER('Sanitation Data'!K56),IF('Sanitation Data'!K56=-999,"NA",'Sanitation Data'!K56),"-")</f>
        <v>-</v>
      </c>
      <c r="AD57" s="32" t="str">
        <f>IF(ISNUMBER('Sanitation Data'!L56),IF('Sanitation Data'!L56=-999,"NA",'Sanitation Data'!L56),"-")</f>
        <v>-</v>
      </c>
      <c r="AE57" s="32" t="str">
        <f>IF(ISNUMBER('Sanitation Data'!M56),IF('Sanitation Data'!M56=-999,"NA",'Sanitation Data'!M56),"-")</f>
        <v>-</v>
      </c>
      <c r="AF57" s="32" t="str">
        <f>IF(ISNUMBER('Sanitation Data'!N56),IF('Sanitation Data'!N56=-999,"NA",'Sanitation Data'!N56),"-")</f>
        <v>-</v>
      </c>
      <c r="AG57" s="32" t="str">
        <f>IF(ISNUMBER('Sanitation Data'!O56),IF('Sanitation Data'!O56=-999,"NA",'Sanitation Data'!O56),"-")</f>
        <v>-</v>
      </c>
      <c r="AH57" s="32" t="str">
        <f>IF(ISNUMBER('Sanitation Data'!P56),IF('Sanitation Data'!P56=-999,"NA",'Sanitation Data'!P56),"-")</f>
        <v>-</v>
      </c>
      <c r="AI57" s="32" t="str">
        <f>IF(ISNUMBER('Sanitation Data'!Q56),IF('Sanitation Data'!Q56=-999,"NA",'Sanitation Data'!Q56),"-")</f>
        <v>-</v>
      </c>
      <c r="AJ57" s="32" t="str">
        <f>IF(ISNUMBER('Sanitation Data'!R56),IF('Sanitation Data'!R56=-999,"NA",'Sanitation Data'!R56),"-")</f>
        <v>-</v>
      </c>
      <c r="AK57" s="32" t="str">
        <f>IF(ISNUMBER('Sanitation Data'!S56),IF('Sanitation Data'!S56=-999,"NA",'Sanitation Data'!S56),"-")</f>
        <v>-</v>
      </c>
      <c r="AL57" s="32">
        <f>IF(ISNUMBER('Sanitation Data'!T56),IF('Sanitation Data'!T56=-999,"NA",'Sanitation Data'!T56),"-")</f>
        <v>82.897379999999998</v>
      </c>
      <c r="AM57" s="32">
        <f>IF(ISNUMBER('Sanitation Data'!U56),IF('Sanitation Data'!U56=-999,"NA",'Sanitation Data'!U56),"-")</f>
        <v>13.976944324324791</v>
      </c>
      <c r="AN57" s="32">
        <f>IF(ISNUMBER('Sanitation Data'!V56),IF('Sanitation Data'!V56=-999,"NA",'Sanitation Data'!V56),"-")</f>
        <v>3.1256756756752111</v>
      </c>
      <c r="AO57" s="32">
        <f>IF(ISNUMBER('Sanitation Data'!W56),IF('Sanitation Data'!W56=-999,"NA",'Sanitation Data'!W56),"-")</f>
        <v>80.134185791015625</v>
      </c>
      <c r="AP57" s="32">
        <f>IF(ISNUMBER('Sanitation Data'!X56),IF('Sanitation Data'!X56=-999,"NA",'Sanitation Data'!X56),"-")</f>
        <v>19.865814208984379</v>
      </c>
      <c r="AQ57" s="32">
        <f>IF(ISNUMBER('Sanitation Data'!Y56),IF('Sanitation Data'!Y56=-999,"NA",'Sanitation Data'!Y56),"-")</f>
        <v>0</v>
      </c>
      <c r="AR57" s="32" t="str">
        <f>IF(ISNUMBER('Hygiene Data'!H56),IF('Hygiene Data'!H56=-999,"NA",'Hygiene Data'!H56),"-")</f>
        <v>-</v>
      </c>
      <c r="AS57" s="32" t="str">
        <f>IF(ISNUMBER('Hygiene Data'!I56),IF('Hygiene Data'!I56=-999,"NA",'Hygiene Data'!I56),"-")</f>
        <v>-</v>
      </c>
      <c r="AT57" s="32" t="str">
        <f>IF(ISNUMBER('Hygiene Data'!J56),IF('Hygiene Data'!J56=-999,"NA",'Hygiene Data'!J56),"-")</f>
        <v>-</v>
      </c>
      <c r="AU57" s="32" t="str">
        <f>IF(ISNUMBER('Hygiene Data'!K56),IF('Hygiene Data'!K56=-999,"NA",'Hygiene Data'!K56),"-")</f>
        <v>-</v>
      </c>
      <c r="AV57" s="32" t="str">
        <f>IF(ISNUMBER('Hygiene Data'!L56),IF('Hygiene Data'!L56=-999,"NA",'Hygiene Data'!L56),"-")</f>
        <v>-</v>
      </c>
      <c r="AW57" s="32" t="str">
        <f>IF(ISNUMBER('Hygiene Data'!M56),IF('Hygiene Data'!M56=-999,"NA",'Hygiene Data'!M56),"-")</f>
        <v>-</v>
      </c>
      <c r="AX57" s="32" t="str">
        <f>IF(ISNUMBER('Hygiene Data'!N56),IF('Hygiene Data'!N56=-999,"NA",'Hygiene Data'!N56),"-")</f>
        <v>-</v>
      </c>
      <c r="AY57" s="32" t="str">
        <f>IF(ISNUMBER('Hygiene Data'!O56),IF('Hygiene Data'!O56=-999,"NA",'Hygiene Data'!O56),"-")</f>
        <v>-</v>
      </c>
      <c r="AZ57" s="32" t="str">
        <f>IF(ISNUMBER('Hygiene Data'!P56),IF('Hygiene Data'!P56=-999,"NA",'Hygiene Data'!P56),"-")</f>
        <v>-</v>
      </c>
      <c r="BA57" s="32" t="str">
        <f>IF(ISNUMBER('Hygiene Data'!Q56),IF('Hygiene Data'!Q56=-999,"NA",'Hygiene Data'!Q56),"-")</f>
        <v>-</v>
      </c>
      <c r="BB57" s="32" t="str">
        <f>IF(ISNUMBER('Hygiene Data'!R56),IF('Hygiene Data'!R56=-999,"NA",'Hygiene Data'!R56),"-")</f>
        <v>-</v>
      </c>
      <c r="BC57" s="32" t="str">
        <f>IF(ISNUMBER('Hygiene Data'!S56),IF('Hygiene Data'!S56=-999,"NA",'Hygiene Data'!S56),"-")</f>
        <v>-</v>
      </c>
      <c r="BD57" s="32" t="str">
        <f>IF(ISNUMBER('Hygiene Data'!T56),IF('Hygiene Data'!T56=-999,"NA",'Hygiene Data'!T56),"-")</f>
        <v>-</v>
      </c>
      <c r="BE57" s="32" t="str">
        <f>IF(ISNUMBER('Hygiene Data'!U56),IF('Hygiene Data'!U56=-999,"NA",'Hygiene Data'!U56),"-")</f>
        <v>-</v>
      </c>
      <c r="BF57" s="32" t="str">
        <f>IF(ISNUMBER('Hygiene Data'!V56),IF('Hygiene Data'!V56=-999,"NA",'Hygiene Data'!V56),"-")</f>
        <v>-</v>
      </c>
      <c r="BG57" s="32" t="str">
        <f>IF(ISNUMBER('Hygiene Data'!W56),IF('Hygiene Data'!W56=-999,"NA",'Hygiene Data'!W56),"-")</f>
        <v>-</v>
      </c>
      <c r="BH57" s="32" t="str">
        <f>IF(ISNUMBER('Hygiene Data'!X56),IF('Hygiene Data'!X56=-999,"NA",'Hygiene Data'!X56),"-")</f>
        <v>-</v>
      </c>
      <c r="BI57" s="32" t="str">
        <f>IF(ISNUMBER('Hygiene Data'!Y56),IF('Hygiene Data'!Y56=-999,"NA",'Hygiene Data'!Y56),"-")</f>
        <v>-</v>
      </c>
    </row>
    <row r="58" spans="1:61" s="2" customFormat="1" ht="12">
      <c r="A58" s="4" t="str">
        <f>'Water Data'!A57</f>
        <v>Georgia</v>
      </c>
      <c r="B58" s="3">
        <f>'Water Data'!B57</f>
        <v>2016</v>
      </c>
      <c r="C58" s="33">
        <f>IF(ISNUMBER('Water Data'!C57),'Water Data'!C57,"-")</f>
        <v>710.65899658203125</v>
      </c>
      <c r="D58" s="33">
        <f>IF(ISNUMBER('Water Data'!D57),'Water Data'!D57,"-")</f>
        <v>53.825954437255859</v>
      </c>
      <c r="E58" s="33">
        <f>IF(ISNUMBER('Water Data'!E57),'Water Data'!E57,"-")</f>
        <v>22.976139068603516</v>
      </c>
      <c r="F58" s="33">
        <f>IF(ISNUMBER('Water Data'!F57),'Water Data'!F57,"-")</f>
        <v>39.972476959228516</v>
      </c>
      <c r="G58" s="33">
        <f>IF(ISNUMBER('Water Data'!G57),'Water Data'!G57,"-")</f>
        <v>37.051383972167969</v>
      </c>
      <c r="H58" s="32">
        <f>IF(ISNUMBER('Water Data'!H57),IF('Water Data'!H57=-999,"NA",'Water Data'!H57),"-")</f>
        <v>73.8</v>
      </c>
      <c r="I58" s="32">
        <f>IF(ISNUMBER('Water Data'!I57),IF('Water Data'!I57=-999,"NA",'Water Data'!I57),"-")</f>
        <v>16.2</v>
      </c>
      <c r="J58" s="32">
        <f>IF(ISNUMBER('Water Data'!J57),IF('Water Data'!J57=-999,"NA",'Water Data'!J57),"-")</f>
        <v>10</v>
      </c>
      <c r="K58" s="32" t="str">
        <f>IF(ISNUMBER('Water Data'!K57),IF('Water Data'!K57=-999,"NA",'Water Data'!K57),"-")</f>
        <v>-</v>
      </c>
      <c r="L58" s="32" t="str">
        <f>IF(ISNUMBER('Water Data'!L57),IF('Water Data'!L57=-999,"NA",'Water Data'!L57),"-")</f>
        <v>-</v>
      </c>
      <c r="M58" s="32" t="str">
        <f>IF(ISNUMBER('Water Data'!M57),IF('Water Data'!M57=-999,"NA",'Water Data'!M57),"-")</f>
        <v>-</v>
      </c>
      <c r="N58" s="32" t="str">
        <f>IF(ISNUMBER('Water Data'!N57),IF('Water Data'!N57=-999,"NA",'Water Data'!N57),"-")</f>
        <v>-</v>
      </c>
      <c r="O58" s="32" t="str">
        <f>IF(ISNUMBER('Water Data'!O57),IF('Water Data'!O57=-999,"NA",'Water Data'!O57),"-")</f>
        <v>-</v>
      </c>
      <c r="P58" s="32" t="str">
        <f>IF(ISNUMBER('Water Data'!P57),IF('Water Data'!P57=-999,"NA",'Water Data'!P57),"-")</f>
        <v>-</v>
      </c>
      <c r="Q58" s="32" t="str">
        <f>IF(ISNUMBER('Water Data'!Q57),IF('Water Data'!Q57=-999,"NA",'Water Data'!Q57),"-")</f>
        <v>-</v>
      </c>
      <c r="R58" s="32" t="str">
        <f>IF(ISNUMBER('Water Data'!R57),IF('Water Data'!R57=-999,"NA",'Water Data'!R57),"-")</f>
        <v>-</v>
      </c>
      <c r="S58" s="32" t="str">
        <f>IF(ISNUMBER('Water Data'!S57),IF('Water Data'!S57=-999,"NA",'Water Data'!S57),"-")</f>
        <v>-</v>
      </c>
      <c r="T58" s="32" t="str">
        <f>IF(ISNUMBER('Water Data'!T57),IF('Water Data'!T57=-999,"NA",'Water Data'!T57),"-")</f>
        <v>-</v>
      </c>
      <c r="U58" s="32" t="str">
        <f>IF(ISNUMBER('Water Data'!U57),IF('Water Data'!U57=-999,"NA",'Water Data'!U57),"-")</f>
        <v>-</v>
      </c>
      <c r="V58" s="32" t="str">
        <f>IF(ISNUMBER('Water Data'!V57),IF('Water Data'!V57=-999,"NA",'Water Data'!V57),"-")</f>
        <v>-</v>
      </c>
      <c r="W58" s="32" t="str">
        <f>IF(ISNUMBER('Water Data'!W57),IF('Water Data'!W57=-999,"NA",'Water Data'!W57),"-")</f>
        <v>-</v>
      </c>
      <c r="X58" s="32" t="str">
        <f>IF(ISNUMBER('Water Data'!X57),IF('Water Data'!X57=-999,"NA",'Water Data'!X57),"-")</f>
        <v>-</v>
      </c>
      <c r="Y58" s="32" t="str">
        <f>IF(ISNUMBER('Water Data'!Y57),IF('Water Data'!Y57=-999,"NA",'Water Data'!Y57),"-")</f>
        <v>-</v>
      </c>
      <c r="Z58" s="32">
        <f>IF(ISNUMBER('Sanitation Data'!H57),IF('Sanitation Data'!H57=-999,"NA",'Sanitation Data'!H57),"-")</f>
        <v>60.295200000000008</v>
      </c>
      <c r="AA58" s="32">
        <f>IF(ISNUMBER('Sanitation Data'!I57),IF('Sanitation Data'!I57=-999,"NA",'Sanitation Data'!I57),"-")</f>
        <v>13.70479999999999</v>
      </c>
      <c r="AB58" s="32">
        <f>IF(ISNUMBER('Sanitation Data'!J57),IF('Sanitation Data'!J57=-999,"NA",'Sanitation Data'!J57),"-")</f>
        <v>26</v>
      </c>
      <c r="AC58" s="32" t="str">
        <f>IF(ISNUMBER('Sanitation Data'!K57),IF('Sanitation Data'!K57=-999,"NA",'Sanitation Data'!K57),"-")</f>
        <v>-</v>
      </c>
      <c r="AD58" s="32" t="str">
        <f>IF(ISNUMBER('Sanitation Data'!L57),IF('Sanitation Data'!L57=-999,"NA",'Sanitation Data'!L57),"-")</f>
        <v>-</v>
      </c>
      <c r="AE58" s="32" t="str">
        <f>IF(ISNUMBER('Sanitation Data'!M57),IF('Sanitation Data'!M57=-999,"NA",'Sanitation Data'!M57),"-")</f>
        <v>-</v>
      </c>
      <c r="AF58" s="32" t="str">
        <f>IF(ISNUMBER('Sanitation Data'!N57),IF('Sanitation Data'!N57=-999,"NA",'Sanitation Data'!N57),"-")</f>
        <v>-</v>
      </c>
      <c r="AG58" s="32" t="str">
        <f>IF(ISNUMBER('Sanitation Data'!O57),IF('Sanitation Data'!O57=-999,"NA",'Sanitation Data'!O57),"-")</f>
        <v>-</v>
      </c>
      <c r="AH58" s="32" t="str">
        <f>IF(ISNUMBER('Sanitation Data'!P57),IF('Sanitation Data'!P57=-999,"NA",'Sanitation Data'!P57),"-")</f>
        <v>-</v>
      </c>
      <c r="AI58" s="32" t="str">
        <f>IF(ISNUMBER('Sanitation Data'!Q57),IF('Sanitation Data'!Q57=-999,"NA",'Sanitation Data'!Q57),"-")</f>
        <v>-</v>
      </c>
      <c r="AJ58" s="32">
        <f>IF(ISNUMBER('Sanitation Data'!R57),IF('Sanitation Data'!R57=-999,"NA",'Sanitation Data'!R57),"-")</f>
        <v>88</v>
      </c>
      <c r="AK58" s="32">
        <f>IF(ISNUMBER('Sanitation Data'!S57),IF('Sanitation Data'!S57=-999,"NA",'Sanitation Data'!S57),"-")</f>
        <v>12</v>
      </c>
      <c r="AL58" s="32" t="str">
        <f>IF(ISNUMBER('Sanitation Data'!T57),IF('Sanitation Data'!T57=-999,"NA",'Sanitation Data'!T57),"-")</f>
        <v>-</v>
      </c>
      <c r="AM58" s="32" t="str">
        <f>IF(ISNUMBER('Sanitation Data'!U57),IF('Sanitation Data'!U57=-999,"NA",'Sanitation Data'!U57),"-")</f>
        <v>-</v>
      </c>
      <c r="AN58" s="32" t="str">
        <f>IF(ISNUMBER('Sanitation Data'!V57),IF('Sanitation Data'!V57=-999,"NA",'Sanitation Data'!V57),"-")</f>
        <v>-</v>
      </c>
      <c r="AO58" s="32" t="str">
        <f>IF(ISNUMBER('Sanitation Data'!W57),IF('Sanitation Data'!W57=-999,"NA",'Sanitation Data'!W57),"-")</f>
        <v>-</v>
      </c>
      <c r="AP58" s="32" t="str">
        <f>IF(ISNUMBER('Sanitation Data'!X57),IF('Sanitation Data'!X57=-999,"NA",'Sanitation Data'!X57),"-")</f>
        <v>-</v>
      </c>
      <c r="AQ58" s="32" t="str">
        <f>IF(ISNUMBER('Sanitation Data'!Y57),IF('Sanitation Data'!Y57=-999,"NA",'Sanitation Data'!Y57),"-")</f>
        <v>-</v>
      </c>
      <c r="AR58" s="32">
        <f>IF(ISNUMBER('Hygiene Data'!H57),IF('Hygiene Data'!H57=-999,"NA",'Hygiene Data'!H57),"-")</f>
        <v>12</v>
      </c>
      <c r="AS58" s="32">
        <f>IF(ISNUMBER('Hygiene Data'!I57),IF('Hygiene Data'!I57=-999,"NA",'Hygiene Data'!I57),"-")</f>
        <v>60.97999999999999</v>
      </c>
      <c r="AT58" s="32">
        <f>IF(ISNUMBER('Hygiene Data'!J57),IF('Hygiene Data'!J57=-999,"NA",'Hygiene Data'!J57),"-")</f>
        <v>27.02000000000001</v>
      </c>
      <c r="AU58" s="32" t="str">
        <f>IF(ISNUMBER('Hygiene Data'!K57),IF('Hygiene Data'!K57=-999,"NA",'Hygiene Data'!K57),"-")</f>
        <v>-</v>
      </c>
      <c r="AV58" s="32" t="str">
        <f>IF(ISNUMBER('Hygiene Data'!L57),IF('Hygiene Data'!L57=-999,"NA",'Hygiene Data'!L57),"-")</f>
        <v>-</v>
      </c>
      <c r="AW58" s="32" t="str">
        <f>IF(ISNUMBER('Hygiene Data'!M57),IF('Hygiene Data'!M57=-999,"NA",'Hygiene Data'!M57),"-")</f>
        <v>-</v>
      </c>
      <c r="AX58" s="32" t="str">
        <f>IF(ISNUMBER('Hygiene Data'!N57),IF('Hygiene Data'!N57=-999,"NA",'Hygiene Data'!N57),"-")</f>
        <v>-</v>
      </c>
      <c r="AY58" s="32" t="str">
        <f>IF(ISNUMBER('Hygiene Data'!O57),IF('Hygiene Data'!O57=-999,"NA",'Hygiene Data'!O57),"-")</f>
        <v>-</v>
      </c>
      <c r="AZ58" s="32" t="str">
        <f>IF(ISNUMBER('Hygiene Data'!P57),IF('Hygiene Data'!P57=-999,"NA",'Hygiene Data'!P57),"-")</f>
        <v>-</v>
      </c>
      <c r="BA58" s="32" t="str">
        <f>IF(ISNUMBER('Hygiene Data'!Q57),IF('Hygiene Data'!Q57=-999,"NA",'Hygiene Data'!Q57),"-")</f>
        <v>-</v>
      </c>
      <c r="BB58" s="32">
        <f>IF(ISNUMBER('Hygiene Data'!R57),IF('Hygiene Data'!R57=-999,"NA",'Hygiene Data'!R57),"-")</f>
        <v>80</v>
      </c>
      <c r="BC58" s="32">
        <f>IF(ISNUMBER('Hygiene Data'!S57),IF('Hygiene Data'!S57=-999,"NA",'Hygiene Data'!S57),"-")</f>
        <v>20</v>
      </c>
      <c r="BD58" s="32" t="str">
        <f>IF(ISNUMBER('Hygiene Data'!T57),IF('Hygiene Data'!T57=-999,"NA",'Hygiene Data'!T57),"-")</f>
        <v>-</v>
      </c>
      <c r="BE58" s="32">
        <f>IF(ISNUMBER('Hygiene Data'!U57),IF('Hygiene Data'!U57=-999,"NA",'Hygiene Data'!U57),"-")</f>
        <v>100</v>
      </c>
      <c r="BF58" s="32">
        <f>IF(ISNUMBER('Hygiene Data'!V57),IF('Hygiene Data'!V57=-999,"NA",'Hygiene Data'!V57),"-")</f>
        <v>0</v>
      </c>
      <c r="BG58" s="32" t="str">
        <f>IF(ISNUMBER('Hygiene Data'!W57),IF('Hygiene Data'!W57=-999,"NA",'Hygiene Data'!W57),"-")</f>
        <v>-</v>
      </c>
      <c r="BH58" s="32">
        <f>IF(ISNUMBER('Hygiene Data'!X57),IF('Hygiene Data'!X57=-999,"NA",'Hygiene Data'!X57),"-")</f>
        <v>100</v>
      </c>
      <c r="BI58" s="32">
        <f>IF(ISNUMBER('Hygiene Data'!Y57),IF('Hygiene Data'!Y57=-999,"NA",'Hygiene Data'!Y57),"-")</f>
        <v>0</v>
      </c>
    </row>
    <row r="59" spans="1:61" s="2" customFormat="1" ht="12">
      <c r="A59" s="4" t="str">
        <f>'Water Data'!A58</f>
        <v>Germany</v>
      </c>
      <c r="B59" s="3">
        <f>'Water Data'!B58</f>
        <v>2016</v>
      </c>
      <c r="C59" s="33">
        <f>IF(ISNUMBER('Water Data'!C58),'Water Data'!C58,"-")</f>
        <v>11844.2158203125</v>
      </c>
      <c r="D59" s="33">
        <f>IF(ISNUMBER('Water Data'!D58),'Water Data'!D58,"-")</f>
        <v>75.510002136230469</v>
      </c>
      <c r="E59" s="33">
        <f>IF(ISNUMBER('Water Data'!E58),'Water Data'!E58,"-")</f>
        <v>17.665576934814453</v>
      </c>
      <c r="F59" s="33">
        <f>IF(ISNUMBER('Water Data'!F58),'Water Data'!F58,"-")</f>
        <v>23.735593795776367</v>
      </c>
      <c r="G59" s="33">
        <f>IF(ISNUMBER('Water Data'!G58),'Water Data'!G58,"-")</f>
        <v>58.598831176757813</v>
      </c>
      <c r="H59" s="32">
        <f>IF(ISNUMBER('Water Data'!H58),IF('Water Data'!H58=-999,"NA",'Water Data'!H58),"-")</f>
        <v>100</v>
      </c>
      <c r="I59" s="32">
        <f>IF(ISNUMBER('Water Data'!I58),IF('Water Data'!I58=-999,"NA",'Water Data'!I58),"-")</f>
        <v>0</v>
      </c>
      <c r="J59" s="32">
        <f>IF(ISNUMBER('Water Data'!J58),IF('Water Data'!J58=-999,"NA",'Water Data'!J58),"-")</f>
        <v>0</v>
      </c>
      <c r="K59" s="32" t="str">
        <f>IF(ISNUMBER('Water Data'!K58),IF('Water Data'!K58=-999,"NA",'Water Data'!K58),"-")</f>
        <v>-</v>
      </c>
      <c r="L59" s="32" t="str">
        <f>IF(ISNUMBER('Water Data'!L58),IF('Water Data'!L58=-999,"NA",'Water Data'!L58),"-")</f>
        <v>-</v>
      </c>
      <c r="M59" s="32" t="str">
        <f>IF(ISNUMBER('Water Data'!M58),IF('Water Data'!M58=-999,"NA",'Water Data'!M58),"-")</f>
        <v>-</v>
      </c>
      <c r="N59" s="32" t="str">
        <f>IF(ISNUMBER('Water Data'!N58),IF('Water Data'!N58=-999,"NA",'Water Data'!N58),"-")</f>
        <v>-</v>
      </c>
      <c r="O59" s="32" t="str">
        <f>IF(ISNUMBER('Water Data'!O58),IF('Water Data'!O58=-999,"NA",'Water Data'!O58),"-")</f>
        <v>-</v>
      </c>
      <c r="P59" s="32" t="str">
        <f>IF(ISNUMBER('Water Data'!P58),IF('Water Data'!P58=-999,"NA",'Water Data'!P58),"-")</f>
        <v>-</v>
      </c>
      <c r="Q59" s="32" t="str">
        <f>IF(ISNUMBER('Water Data'!Q58),IF('Water Data'!Q58=-999,"NA",'Water Data'!Q58),"-")</f>
        <v>-</v>
      </c>
      <c r="R59" s="32" t="str">
        <f>IF(ISNUMBER('Water Data'!R58),IF('Water Data'!R58=-999,"NA",'Water Data'!R58),"-")</f>
        <v>-</v>
      </c>
      <c r="S59" s="32" t="str">
        <f>IF(ISNUMBER('Water Data'!S58),IF('Water Data'!S58=-999,"NA",'Water Data'!S58),"-")</f>
        <v>-</v>
      </c>
      <c r="T59" s="32">
        <f>IF(ISNUMBER('Water Data'!T58),IF('Water Data'!T58=-999,"NA",'Water Data'!T58),"-")</f>
        <v>100</v>
      </c>
      <c r="U59" s="32">
        <f>IF(ISNUMBER('Water Data'!U58),IF('Water Data'!U58=-999,"NA",'Water Data'!U58),"-")</f>
        <v>0</v>
      </c>
      <c r="V59" s="32">
        <f>IF(ISNUMBER('Water Data'!V58),IF('Water Data'!V58=-999,"NA",'Water Data'!V58),"-")</f>
        <v>0</v>
      </c>
      <c r="W59" s="32">
        <f>IF(ISNUMBER('Water Data'!W58),IF('Water Data'!W58=-999,"NA",'Water Data'!W58),"-")</f>
        <v>100</v>
      </c>
      <c r="X59" s="32">
        <f>IF(ISNUMBER('Water Data'!X58),IF('Water Data'!X58=-999,"NA",'Water Data'!X58),"-")</f>
        <v>0</v>
      </c>
      <c r="Y59" s="32">
        <f>IF(ISNUMBER('Water Data'!Y58),IF('Water Data'!Y58=-999,"NA",'Water Data'!Y58),"-")</f>
        <v>0</v>
      </c>
      <c r="Z59" s="32">
        <f>IF(ISNUMBER('Sanitation Data'!H58),IF('Sanitation Data'!H58=-999,"NA",'Sanitation Data'!H58),"-")</f>
        <v>100</v>
      </c>
      <c r="AA59" s="32">
        <f>IF(ISNUMBER('Sanitation Data'!I58),IF('Sanitation Data'!I58=-999,"NA",'Sanitation Data'!I58),"-")</f>
        <v>0</v>
      </c>
      <c r="AB59" s="32">
        <f>IF(ISNUMBER('Sanitation Data'!J58),IF('Sanitation Data'!J58=-999,"NA",'Sanitation Data'!J58),"-")</f>
        <v>0</v>
      </c>
      <c r="AC59" s="32" t="str">
        <f>IF(ISNUMBER('Sanitation Data'!K58),IF('Sanitation Data'!K58=-999,"NA",'Sanitation Data'!K58),"-")</f>
        <v>-</v>
      </c>
      <c r="AD59" s="32" t="str">
        <f>IF(ISNUMBER('Sanitation Data'!L58),IF('Sanitation Data'!L58=-999,"NA",'Sanitation Data'!L58),"-")</f>
        <v>-</v>
      </c>
      <c r="AE59" s="32" t="str">
        <f>IF(ISNUMBER('Sanitation Data'!M58),IF('Sanitation Data'!M58=-999,"NA",'Sanitation Data'!M58),"-")</f>
        <v>-</v>
      </c>
      <c r="AF59" s="32" t="str">
        <f>IF(ISNUMBER('Sanitation Data'!N58),IF('Sanitation Data'!N58=-999,"NA",'Sanitation Data'!N58),"-")</f>
        <v>-</v>
      </c>
      <c r="AG59" s="32" t="str">
        <f>IF(ISNUMBER('Sanitation Data'!O58),IF('Sanitation Data'!O58=-999,"NA",'Sanitation Data'!O58),"-")</f>
        <v>-</v>
      </c>
      <c r="AH59" s="32" t="str">
        <f>IF(ISNUMBER('Sanitation Data'!P58),IF('Sanitation Data'!P58=-999,"NA",'Sanitation Data'!P58),"-")</f>
        <v>-</v>
      </c>
      <c r="AI59" s="32" t="str">
        <f>IF(ISNUMBER('Sanitation Data'!Q58),IF('Sanitation Data'!Q58=-999,"NA",'Sanitation Data'!Q58),"-")</f>
        <v>-</v>
      </c>
      <c r="AJ59" s="32" t="str">
        <f>IF(ISNUMBER('Sanitation Data'!R58),IF('Sanitation Data'!R58=-999,"NA",'Sanitation Data'!R58),"-")</f>
        <v>-</v>
      </c>
      <c r="AK59" s="32" t="str">
        <f>IF(ISNUMBER('Sanitation Data'!S58),IF('Sanitation Data'!S58=-999,"NA",'Sanitation Data'!S58),"-")</f>
        <v>-</v>
      </c>
      <c r="AL59" s="32">
        <f>IF(ISNUMBER('Sanitation Data'!T58),IF('Sanitation Data'!T58=-999,"NA",'Sanitation Data'!T58),"-")</f>
        <v>100</v>
      </c>
      <c r="AM59" s="32">
        <f>IF(ISNUMBER('Sanitation Data'!U58),IF('Sanitation Data'!U58=-999,"NA",'Sanitation Data'!U58),"-")</f>
        <v>0</v>
      </c>
      <c r="AN59" s="32">
        <f>IF(ISNUMBER('Sanitation Data'!V58),IF('Sanitation Data'!V58=-999,"NA",'Sanitation Data'!V58),"-")</f>
        <v>0</v>
      </c>
      <c r="AO59" s="32">
        <f>IF(ISNUMBER('Sanitation Data'!W58),IF('Sanitation Data'!W58=-999,"NA",'Sanitation Data'!W58),"-")</f>
        <v>100</v>
      </c>
      <c r="AP59" s="32">
        <f>IF(ISNUMBER('Sanitation Data'!X58),IF('Sanitation Data'!X58=-999,"NA",'Sanitation Data'!X58),"-")</f>
        <v>0</v>
      </c>
      <c r="AQ59" s="32">
        <f>IF(ISNUMBER('Sanitation Data'!Y58),IF('Sanitation Data'!Y58=-999,"NA",'Sanitation Data'!Y58),"-")</f>
        <v>0</v>
      </c>
      <c r="AR59" s="32">
        <f>IF(ISNUMBER('Hygiene Data'!H58),IF('Hygiene Data'!H58=-999,"NA",'Hygiene Data'!H58),"-")</f>
        <v>100</v>
      </c>
      <c r="AS59" s="32">
        <f>IF(ISNUMBER('Hygiene Data'!I58),IF('Hygiene Data'!I58=-999,"NA",'Hygiene Data'!I58),"-")</f>
        <v>0</v>
      </c>
      <c r="AT59" s="32">
        <f>IF(ISNUMBER('Hygiene Data'!J58),IF('Hygiene Data'!J58=-999,"NA",'Hygiene Data'!J58),"-")</f>
        <v>0</v>
      </c>
      <c r="AU59" s="32" t="str">
        <f>IF(ISNUMBER('Hygiene Data'!K58),IF('Hygiene Data'!K58=-999,"NA",'Hygiene Data'!K58),"-")</f>
        <v>-</v>
      </c>
      <c r="AV59" s="32" t="str">
        <f>IF(ISNUMBER('Hygiene Data'!L58),IF('Hygiene Data'!L58=-999,"NA",'Hygiene Data'!L58),"-")</f>
        <v>-</v>
      </c>
      <c r="AW59" s="32" t="str">
        <f>IF(ISNUMBER('Hygiene Data'!M58),IF('Hygiene Data'!M58=-999,"NA",'Hygiene Data'!M58),"-")</f>
        <v>-</v>
      </c>
      <c r="AX59" s="32" t="str">
        <f>IF(ISNUMBER('Hygiene Data'!N58),IF('Hygiene Data'!N58=-999,"NA",'Hygiene Data'!N58),"-")</f>
        <v>-</v>
      </c>
      <c r="AY59" s="32" t="str">
        <f>IF(ISNUMBER('Hygiene Data'!O58),IF('Hygiene Data'!O58=-999,"NA",'Hygiene Data'!O58),"-")</f>
        <v>-</v>
      </c>
      <c r="AZ59" s="32" t="str">
        <f>IF(ISNUMBER('Hygiene Data'!P58),IF('Hygiene Data'!P58=-999,"NA",'Hygiene Data'!P58),"-")</f>
        <v>-</v>
      </c>
      <c r="BA59" s="32" t="str">
        <f>IF(ISNUMBER('Hygiene Data'!Q58),IF('Hygiene Data'!Q58=-999,"NA",'Hygiene Data'!Q58),"-")</f>
        <v>-</v>
      </c>
      <c r="BB59" s="32" t="str">
        <f>IF(ISNUMBER('Hygiene Data'!R58),IF('Hygiene Data'!R58=-999,"NA",'Hygiene Data'!R58),"-")</f>
        <v>-</v>
      </c>
      <c r="BC59" s="32" t="str">
        <f>IF(ISNUMBER('Hygiene Data'!S58),IF('Hygiene Data'!S58=-999,"NA",'Hygiene Data'!S58),"-")</f>
        <v>-</v>
      </c>
      <c r="BD59" s="32">
        <f>IF(ISNUMBER('Hygiene Data'!T58),IF('Hygiene Data'!T58=-999,"NA",'Hygiene Data'!T58),"-")</f>
        <v>100</v>
      </c>
      <c r="BE59" s="32">
        <f>IF(ISNUMBER('Hygiene Data'!U58),IF('Hygiene Data'!U58=-999,"NA",'Hygiene Data'!U58),"-")</f>
        <v>0</v>
      </c>
      <c r="BF59" s="32">
        <f>IF(ISNUMBER('Hygiene Data'!V58),IF('Hygiene Data'!V58=-999,"NA",'Hygiene Data'!V58),"-")</f>
        <v>0</v>
      </c>
      <c r="BG59" s="32">
        <f>IF(ISNUMBER('Hygiene Data'!W58),IF('Hygiene Data'!W58=-999,"NA",'Hygiene Data'!W58),"-")</f>
        <v>100</v>
      </c>
      <c r="BH59" s="32">
        <f>IF(ISNUMBER('Hygiene Data'!X58),IF('Hygiene Data'!X58=-999,"NA",'Hygiene Data'!X58),"-")</f>
        <v>0</v>
      </c>
      <c r="BI59" s="32">
        <f>IF(ISNUMBER('Hygiene Data'!Y58),IF('Hygiene Data'!Y58=-999,"NA",'Hygiene Data'!Y58),"-")</f>
        <v>0</v>
      </c>
    </row>
    <row r="60" spans="1:61" s="2" customFormat="1" ht="12">
      <c r="A60" s="4" t="str">
        <f>'Water Data'!A59</f>
        <v>Ghana</v>
      </c>
      <c r="B60" s="3">
        <f>'Water Data'!B59</f>
        <v>2016</v>
      </c>
      <c r="C60" s="33">
        <f>IF(ISNUMBER('Water Data'!C59),'Water Data'!C59,"-")</f>
        <v>9771.818359375</v>
      </c>
      <c r="D60" s="33">
        <f>IF(ISNUMBER('Water Data'!D59),'Water Data'!D59,"-")</f>
        <v>54.682003021240234</v>
      </c>
      <c r="E60" s="33">
        <f>IF(ISNUMBER('Water Data'!E59),'Water Data'!E59,"-")</f>
        <v>15.494179725646973</v>
      </c>
      <c r="F60" s="33">
        <f>IF(ISNUMBER('Water Data'!F59),'Water Data'!F59,"-")</f>
        <v>41.889064788818359</v>
      </c>
      <c r="G60" s="33">
        <f>IF(ISNUMBER('Water Data'!G59),'Water Data'!G59,"-")</f>
        <v>42.616756439208984</v>
      </c>
      <c r="H60" s="32" t="str">
        <f>IF(ISNUMBER('Water Data'!H59),IF('Water Data'!H59=-999,"NA",'Water Data'!H59),"-")</f>
        <v>-</v>
      </c>
      <c r="I60" s="32">
        <f>IF(ISNUMBER('Water Data'!I59),IF('Water Data'!I59=-999,"NA",'Water Data'!I59),"-")</f>
        <v>65.291677491647761</v>
      </c>
      <c r="J60" s="32">
        <f>IF(ISNUMBER('Water Data'!J59),IF('Water Data'!J59=-999,"NA",'Water Data'!J59),"-")</f>
        <v>34.708322508352239</v>
      </c>
      <c r="K60" s="32" t="str">
        <f>IF(ISNUMBER('Water Data'!K59),IF('Water Data'!K59=-999,"NA",'Water Data'!K59),"-")</f>
        <v>-</v>
      </c>
      <c r="L60" s="32" t="str">
        <f>IF(ISNUMBER('Water Data'!L59),IF('Water Data'!L59=-999,"NA",'Water Data'!L59),"-")</f>
        <v>-</v>
      </c>
      <c r="M60" s="32" t="str">
        <f>IF(ISNUMBER('Water Data'!M59),IF('Water Data'!M59=-999,"NA",'Water Data'!M59),"-")</f>
        <v>-</v>
      </c>
      <c r="N60" s="32" t="str">
        <f>IF(ISNUMBER('Water Data'!N59),IF('Water Data'!N59=-999,"NA",'Water Data'!N59),"-")</f>
        <v>-</v>
      </c>
      <c r="O60" s="32" t="str">
        <f>IF(ISNUMBER('Water Data'!O59),IF('Water Data'!O59=-999,"NA",'Water Data'!O59),"-")</f>
        <v>-</v>
      </c>
      <c r="P60" s="32" t="str">
        <f>IF(ISNUMBER('Water Data'!P59),IF('Water Data'!P59=-999,"NA",'Water Data'!P59),"-")</f>
        <v>-</v>
      </c>
      <c r="Q60" s="32" t="str">
        <f>IF(ISNUMBER('Water Data'!Q59),IF('Water Data'!Q59=-999,"NA",'Water Data'!Q59),"-")</f>
        <v>-</v>
      </c>
      <c r="R60" s="32">
        <f>IF(ISNUMBER('Water Data'!R59),IF('Water Data'!R59=-999,"NA",'Water Data'!R59),"-")</f>
        <v>71.715223963597509</v>
      </c>
      <c r="S60" s="32">
        <f>IF(ISNUMBER('Water Data'!S59),IF('Water Data'!S59=-999,"NA",'Water Data'!S59),"-")</f>
        <v>28.284776036402491</v>
      </c>
      <c r="T60" s="32" t="str">
        <f>IF(ISNUMBER('Water Data'!T59),IF('Water Data'!T59=-999,"NA",'Water Data'!T59),"-")</f>
        <v>-</v>
      </c>
      <c r="U60" s="32">
        <f>IF(ISNUMBER('Water Data'!U59),IF('Water Data'!U59=-999,"NA",'Water Data'!U59),"-")</f>
        <v>69.426224971481588</v>
      </c>
      <c r="V60" s="32">
        <f>IF(ISNUMBER('Water Data'!V59),IF('Water Data'!V59=-999,"NA",'Water Data'!V59),"-")</f>
        <v>30.573775028518408</v>
      </c>
      <c r="W60" s="32" t="str">
        <f>IF(ISNUMBER('Water Data'!W59),IF('Water Data'!W59=-999,"NA",'Water Data'!W59),"-")</f>
        <v>-</v>
      </c>
      <c r="X60" s="32">
        <f>IF(ISNUMBER('Water Data'!X59),IF('Water Data'!X59=-999,"NA",'Water Data'!X59),"-")</f>
        <v>92.925410591340096</v>
      </c>
      <c r="Y60" s="32">
        <f>IF(ISNUMBER('Water Data'!Y59),IF('Water Data'!Y59=-999,"NA",'Water Data'!Y59),"-")</f>
        <v>7.0745894086599037</v>
      </c>
      <c r="Z60" s="32" t="str">
        <f>IF(ISNUMBER('Sanitation Data'!H59),IF('Sanitation Data'!H59=-999,"NA",'Sanitation Data'!H59),"-")</f>
        <v>-</v>
      </c>
      <c r="AA60" s="32">
        <f>IF(ISNUMBER('Sanitation Data'!I59),IF('Sanitation Data'!I59=-999,"NA",'Sanitation Data'!I59),"-")</f>
        <v>69.271321682127109</v>
      </c>
      <c r="AB60" s="32">
        <f>IF(ISNUMBER('Sanitation Data'!J59),IF('Sanitation Data'!J59=-999,"NA",'Sanitation Data'!J59),"-")</f>
        <v>30.728678317872891</v>
      </c>
      <c r="AC60" s="32" t="str">
        <f>IF(ISNUMBER('Sanitation Data'!K59),IF('Sanitation Data'!K59=-999,"NA",'Sanitation Data'!K59),"-")</f>
        <v>-</v>
      </c>
      <c r="AD60" s="32" t="str">
        <f>IF(ISNUMBER('Sanitation Data'!L59),IF('Sanitation Data'!L59=-999,"NA",'Sanitation Data'!L59),"-")</f>
        <v>-</v>
      </c>
      <c r="AE60" s="32" t="str">
        <f>IF(ISNUMBER('Sanitation Data'!M59),IF('Sanitation Data'!M59=-999,"NA",'Sanitation Data'!M59),"-")</f>
        <v>-</v>
      </c>
      <c r="AF60" s="32" t="str">
        <f>IF(ISNUMBER('Sanitation Data'!N59),IF('Sanitation Data'!N59=-999,"NA",'Sanitation Data'!N59),"-")</f>
        <v>-</v>
      </c>
      <c r="AG60" s="32" t="str">
        <f>IF(ISNUMBER('Sanitation Data'!O59),IF('Sanitation Data'!O59=-999,"NA",'Sanitation Data'!O59),"-")</f>
        <v>-</v>
      </c>
      <c r="AH60" s="32" t="str">
        <f>IF(ISNUMBER('Sanitation Data'!P59),IF('Sanitation Data'!P59=-999,"NA",'Sanitation Data'!P59),"-")</f>
        <v>-</v>
      </c>
      <c r="AI60" s="32" t="str">
        <f>IF(ISNUMBER('Sanitation Data'!Q59),IF('Sanitation Data'!Q59=-999,"NA",'Sanitation Data'!Q59),"-")</f>
        <v>-</v>
      </c>
      <c r="AJ60" s="32">
        <f>IF(ISNUMBER('Sanitation Data'!R59),IF('Sanitation Data'!R59=-999,"NA",'Sanitation Data'!R59),"-")</f>
        <v>71.37021798444448</v>
      </c>
      <c r="AK60" s="32">
        <f>IF(ISNUMBER('Sanitation Data'!S59),IF('Sanitation Data'!S59=-999,"NA",'Sanitation Data'!S59),"-")</f>
        <v>28.62978201555552</v>
      </c>
      <c r="AL60" s="32" t="str">
        <f>IF(ISNUMBER('Sanitation Data'!T59),IF('Sanitation Data'!T59=-999,"NA",'Sanitation Data'!T59),"-")</f>
        <v>-</v>
      </c>
      <c r="AM60" s="32">
        <f>IF(ISNUMBER('Sanitation Data'!U59),IF('Sanitation Data'!U59=-999,"NA",'Sanitation Data'!U59),"-")</f>
        <v>64.051775696411141</v>
      </c>
      <c r="AN60" s="32">
        <f>IF(ISNUMBER('Sanitation Data'!V59),IF('Sanitation Data'!V59=-999,"NA",'Sanitation Data'!V59),"-")</f>
        <v>35.948224303588859</v>
      </c>
      <c r="AO60" s="32" t="str">
        <f>IF(ISNUMBER('Sanitation Data'!W59),IF('Sanitation Data'!W59=-999,"NA",'Sanitation Data'!W59),"-")</f>
        <v>-</v>
      </c>
      <c r="AP60" s="32">
        <f>IF(ISNUMBER('Sanitation Data'!X59),IF('Sanitation Data'!X59=-999,"NA",'Sanitation Data'!X59),"-")</f>
        <v>92.488341836715108</v>
      </c>
      <c r="AQ60" s="32">
        <f>IF(ISNUMBER('Sanitation Data'!Y59),IF('Sanitation Data'!Y59=-999,"NA",'Sanitation Data'!Y59),"-")</f>
        <v>7.511658163284892</v>
      </c>
      <c r="AR60" s="32" t="str">
        <f>IF(ISNUMBER('Hygiene Data'!H59),IF('Hygiene Data'!H59=-999,"NA",'Hygiene Data'!H59),"-")</f>
        <v>-</v>
      </c>
      <c r="AS60" s="32" t="str">
        <f>IF(ISNUMBER('Hygiene Data'!I59),IF('Hygiene Data'!I59=-999,"NA",'Hygiene Data'!I59),"-")</f>
        <v>-</v>
      </c>
      <c r="AT60" s="32" t="str">
        <f>IF(ISNUMBER('Hygiene Data'!J59),IF('Hygiene Data'!J59=-999,"NA",'Hygiene Data'!J59),"-")</f>
        <v>-</v>
      </c>
      <c r="AU60" s="32" t="str">
        <f>IF(ISNUMBER('Hygiene Data'!K59),IF('Hygiene Data'!K59=-999,"NA",'Hygiene Data'!K59),"-")</f>
        <v>-</v>
      </c>
      <c r="AV60" s="32" t="str">
        <f>IF(ISNUMBER('Hygiene Data'!L59),IF('Hygiene Data'!L59=-999,"NA",'Hygiene Data'!L59),"-")</f>
        <v>-</v>
      </c>
      <c r="AW60" s="32" t="str">
        <f>IF(ISNUMBER('Hygiene Data'!M59),IF('Hygiene Data'!M59=-999,"NA",'Hygiene Data'!M59),"-")</f>
        <v>-</v>
      </c>
      <c r="AX60" s="32" t="str">
        <f>IF(ISNUMBER('Hygiene Data'!N59),IF('Hygiene Data'!N59=-999,"NA",'Hygiene Data'!N59),"-")</f>
        <v>-</v>
      </c>
      <c r="AY60" s="32" t="str">
        <f>IF(ISNUMBER('Hygiene Data'!O59),IF('Hygiene Data'!O59=-999,"NA",'Hygiene Data'!O59),"-")</f>
        <v>-</v>
      </c>
      <c r="AZ60" s="32" t="str">
        <f>IF(ISNUMBER('Hygiene Data'!P59),IF('Hygiene Data'!P59=-999,"NA",'Hygiene Data'!P59),"-")</f>
        <v>-</v>
      </c>
      <c r="BA60" s="32" t="str">
        <f>IF(ISNUMBER('Hygiene Data'!Q59),IF('Hygiene Data'!Q59=-999,"NA",'Hygiene Data'!Q59),"-")</f>
        <v>-</v>
      </c>
      <c r="BB60" s="32" t="str">
        <f>IF(ISNUMBER('Hygiene Data'!R59),IF('Hygiene Data'!R59=-999,"NA",'Hygiene Data'!R59),"-")</f>
        <v>-</v>
      </c>
      <c r="BC60" s="32" t="str">
        <f>IF(ISNUMBER('Hygiene Data'!S59),IF('Hygiene Data'!S59=-999,"NA",'Hygiene Data'!S59),"-")</f>
        <v>-</v>
      </c>
      <c r="BD60" s="32" t="str">
        <f>IF(ISNUMBER('Hygiene Data'!T59),IF('Hygiene Data'!T59=-999,"NA",'Hygiene Data'!T59),"-")</f>
        <v>-</v>
      </c>
      <c r="BE60" s="32" t="str">
        <f>IF(ISNUMBER('Hygiene Data'!U59),IF('Hygiene Data'!U59=-999,"NA",'Hygiene Data'!U59),"-")</f>
        <v>-</v>
      </c>
      <c r="BF60" s="32" t="str">
        <f>IF(ISNUMBER('Hygiene Data'!V59),IF('Hygiene Data'!V59=-999,"NA",'Hygiene Data'!V59),"-")</f>
        <v>-</v>
      </c>
      <c r="BG60" s="32" t="str">
        <f>IF(ISNUMBER('Hygiene Data'!W59),IF('Hygiene Data'!W59=-999,"NA",'Hygiene Data'!W59),"-")</f>
        <v>-</v>
      </c>
      <c r="BH60" s="32" t="str">
        <f>IF(ISNUMBER('Hygiene Data'!X59),IF('Hygiene Data'!X59=-999,"NA",'Hygiene Data'!X59),"-")</f>
        <v>-</v>
      </c>
      <c r="BI60" s="32" t="str">
        <f>IF(ISNUMBER('Hygiene Data'!Y59),IF('Hygiene Data'!Y59=-999,"NA",'Hygiene Data'!Y59),"-")</f>
        <v>-</v>
      </c>
    </row>
    <row r="61" spans="1:61" s="2" customFormat="1" ht="12">
      <c r="A61" s="4" t="str">
        <f>'Water Data'!A60</f>
        <v>Gibraltar</v>
      </c>
      <c r="B61" s="3">
        <f>'Water Data'!B60</f>
        <v>2016</v>
      </c>
      <c r="C61" s="33">
        <f>IF(ISNUMBER('Water Data'!C60),'Water Data'!C60,"-")</f>
        <v>3.9319999217987061</v>
      </c>
      <c r="D61" s="33">
        <f>IF(ISNUMBER('Water Data'!D60),'Water Data'!D60,"-")</f>
        <v>100</v>
      </c>
      <c r="E61" s="33">
        <f>IF(ISNUMBER('Water Data'!E60),'Water Data'!E60,"-")</f>
        <v>8.3418111801147461</v>
      </c>
      <c r="F61" s="33">
        <f>IF(ISNUMBER('Water Data'!F60),'Water Data'!F60,"-")</f>
        <v>54.425228118896484</v>
      </c>
      <c r="G61" s="33">
        <f>IF(ISNUMBER('Water Data'!G60),'Water Data'!G60,"-")</f>
        <v>37.232959747314453</v>
      </c>
      <c r="H61" s="32">
        <f>IF(ISNUMBER('Water Data'!H60),IF('Water Data'!H60=-999,"NA",'Water Data'!H60),"-")</f>
        <v>100</v>
      </c>
      <c r="I61" s="32">
        <f>IF(ISNUMBER('Water Data'!I60),IF('Water Data'!I60=-999,"NA",'Water Data'!I60),"-")</f>
        <v>0</v>
      </c>
      <c r="J61" s="32">
        <f>IF(ISNUMBER('Water Data'!J60),IF('Water Data'!J60=-999,"NA",'Water Data'!J60),"-")</f>
        <v>0</v>
      </c>
      <c r="K61" s="32">
        <f>IF(ISNUMBER('Water Data'!K60),IF('Water Data'!K60=-999,"NA",'Water Data'!K60),"-")</f>
        <v>100</v>
      </c>
      <c r="L61" s="32">
        <f>IF(ISNUMBER('Water Data'!L60),IF('Water Data'!L60=-999,"NA",'Water Data'!L60),"-")</f>
        <v>0</v>
      </c>
      <c r="M61" s="32">
        <f>IF(ISNUMBER('Water Data'!M60),IF('Water Data'!M60=-999,"NA",'Water Data'!M60),"-")</f>
        <v>0</v>
      </c>
      <c r="N61" s="32" t="str">
        <f>IF(ISNUMBER('Water Data'!N60),IF('Water Data'!N60=-999,"NA",'Water Data'!N60),"-")</f>
        <v>NA</v>
      </c>
      <c r="O61" s="32" t="str">
        <f>IF(ISNUMBER('Water Data'!O60),IF('Water Data'!O60=-999,"NA",'Water Data'!O60),"-")</f>
        <v>NA</v>
      </c>
      <c r="P61" s="32" t="str">
        <f>IF(ISNUMBER('Water Data'!P60),IF('Water Data'!P60=-999,"NA",'Water Data'!P60),"-")</f>
        <v>NA</v>
      </c>
      <c r="Q61" s="32" t="str">
        <f>IF(ISNUMBER('Water Data'!Q60),IF('Water Data'!Q60=-999,"NA",'Water Data'!Q60),"-")</f>
        <v>-</v>
      </c>
      <c r="R61" s="32" t="str">
        <f>IF(ISNUMBER('Water Data'!R60),IF('Water Data'!R60=-999,"NA",'Water Data'!R60),"-")</f>
        <v>-</v>
      </c>
      <c r="S61" s="32" t="str">
        <f>IF(ISNUMBER('Water Data'!S60),IF('Water Data'!S60=-999,"NA",'Water Data'!S60),"-")</f>
        <v>-</v>
      </c>
      <c r="T61" s="32">
        <f>IF(ISNUMBER('Water Data'!T60),IF('Water Data'!T60=-999,"NA",'Water Data'!T60),"-")</f>
        <v>100</v>
      </c>
      <c r="U61" s="32">
        <f>IF(ISNUMBER('Water Data'!U60),IF('Water Data'!U60=-999,"NA",'Water Data'!U60),"-")</f>
        <v>0</v>
      </c>
      <c r="V61" s="32">
        <f>IF(ISNUMBER('Water Data'!V60),IF('Water Data'!V60=-999,"NA",'Water Data'!V60),"-")</f>
        <v>0</v>
      </c>
      <c r="W61" s="32">
        <f>IF(ISNUMBER('Water Data'!W60),IF('Water Data'!W60=-999,"NA",'Water Data'!W60),"-")</f>
        <v>100</v>
      </c>
      <c r="X61" s="32">
        <f>IF(ISNUMBER('Water Data'!X60),IF('Water Data'!X60=-999,"NA",'Water Data'!X60),"-")</f>
        <v>0</v>
      </c>
      <c r="Y61" s="32">
        <f>IF(ISNUMBER('Water Data'!Y60),IF('Water Data'!Y60=-999,"NA",'Water Data'!Y60),"-")</f>
        <v>0</v>
      </c>
      <c r="Z61" s="32">
        <f>IF(ISNUMBER('Sanitation Data'!H60),IF('Sanitation Data'!H60=-999,"NA",'Sanitation Data'!H60),"-")</f>
        <v>100</v>
      </c>
      <c r="AA61" s="32">
        <f>IF(ISNUMBER('Sanitation Data'!I60),IF('Sanitation Data'!I60=-999,"NA",'Sanitation Data'!I60),"-")</f>
        <v>0</v>
      </c>
      <c r="AB61" s="32">
        <f>IF(ISNUMBER('Sanitation Data'!J60),IF('Sanitation Data'!J60=-999,"NA",'Sanitation Data'!J60),"-")</f>
        <v>0</v>
      </c>
      <c r="AC61" s="32">
        <f>IF(ISNUMBER('Sanitation Data'!K60),IF('Sanitation Data'!K60=-999,"NA",'Sanitation Data'!K60),"-")</f>
        <v>100</v>
      </c>
      <c r="AD61" s="32">
        <f>IF(ISNUMBER('Sanitation Data'!L60),IF('Sanitation Data'!L60=-999,"NA",'Sanitation Data'!L60),"-")</f>
        <v>0</v>
      </c>
      <c r="AE61" s="32">
        <f>IF(ISNUMBER('Sanitation Data'!M60),IF('Sanitation Data'!M60=-999,"NA",'Sanitation Data'!M60),"-")</f>
        <v>0</v>
      </c>
      <c r="AF61" s="32" t="str">
        <f>IF(ISNUMBER('Sanitation Data'!N60),IF('Sanitation Data'!N60=-999,"NA",'Sanitation Data'!N60),"-")</f>
        <v>NA</v>
      </c>
      <c r="AG61" s="32" t="str">
        <f>IF(ISNUMBER('Sanitation Data'!O60),IF('Sanitation Data'!O60=-999,"NA",'Sanitation Data'!O60),"-")</f>
        <v>NA</v>
      </c>
      <c r="AH61" s="32" t="str">
        <f>IF(ISNUMBER('Sanitation Data'!P60),IF('Sanitation Data'!P60=-999,"NA",'Sanitation Data'!P60),"-")</f>
        <v>NA</v>
      </c>
      <c r="AI61" s="32" t="str">
        <f>IF(ISNUMBER('Sanitation Data'!Q60),IF('Sanitation Data'!Q60=-999,"NA",'Sanitation Data'!Q60),"-")</f>
        <v>-</v>
      </c>
      <c r="AJ61" s="32" t="str">
        <f>IF(ISNUMBER('Sanitation Data'!R60),IF('Sanitation Data'!R60=-999,"NA",'Sanitation Data'!R60),"-")</f>
        <v>-</v>
      </c>
      <c r="AK61" s="32" t="str">
        <f>IF(ISNUMBER('Sanitation Data'!S60),IF('Sanitation Data'!S60=-999,"NA",'Sanitation Data'!S60),"-")</f>
        <v>-</v>
      </c>
      <c r="AL61" s="32">
        <f>IF(ISNUMBER('Sanitation Data'!T60),IF('Sanitation Data'!T60=-999,"NA",'Sanitation Data'!T60),"-")</f>
        <v>100</v>
      </c>
      <c r="AM61" s="32">
        <f>IF(ISNUMBER('Sanitation Data'!U60),IF('Sanitation Data'!U60=-999,"NA",'Sanitation Data'!U60),"-")</f>
        <v>0</v>
      </c>
      <c r="AN61" s="32">
        <f>IF(ISNUMBER('Sanitation Data'!V60),IF('Sanitation Data'!V60=-999,"NA",'Sanitation Data'!V60),"-")</f>
        <v>0</v>
      </c>
      <c r="AO61" s="32">
        <f>IF(ISNUMBER('Sanitation Data'!W60),IF('Sanitation Data'!W60=-999,"NA",'Sanitation Data'!W60),"-")</f>
        <v>100</v>
      </c>
      <c r="AP61" s="32">
        <f>IF(ISNUMBER('Sanitation Data'!X60),IF('Sanitation Data'!X60=-999,"NA",'Sanitation Data'!X60),"-")</f>
        <v>0</v>
      </c>
      <c r="AQ61" s="32">
        <f>IF(ISNUMBER('Sanitation Data'!Y60),IF('Sanitation Data'!Y60=-999,"NA",'Sanitation Data'!Y60),"-")</f>
        <v>0</v>
      </c>
      <c r="AR61" s="32">
        <f>IF(ISNUMBER('Hygiene Data'!H60),IF('Hygiene Data'!H60=-999,"NA",'Hygiene Data'!H60),"-")</f>
        <v>100</v>
      </c>
      <c r="AS61" s="32">
        <f>IF(ISNUMBER('Hygiene Data'!I60),IF('Hygiene Data'!I60=-999,"NA",'Hygiene Data'!I60),"-")</f>
        <v>0</v>
      </c>
      <c r="AT61" s="32">
        <f>IF(ISNUMBER('Hygiene Data'!J60),IF('Hygiene Data'!J60=-999,"NA",'Hygiene Data'!J60),"-")</f>
        <v>0</v>
      </c>
      <c r="AU61" s="32">
        <f>IF(ISNUMBER('Hygiene Data'!K60),IF('Hygiene Data'!K60=-999,"NA",'Hygiene Data'!K60),"-")</f>
        <v>100</v>
      </c>
      <c r="AV61" s="32">
        <f>IF(ISNUMBER('Hygiene Data'!L60),IF('Hygiene Data'!L60=-999,"NA",'Hygiene Data'!L60),"-")</f>
        <v>0</v>
      </c>
      <c r="AW61" s="32">
        <f>IF(ISNUMBER('Hygiene Data'!M60),IF('Hygiene Data'!M60=-999,"NA",'Hygiene Data'!M60),"-")</f>
        <v>0</v>
      </c>
      <c r="AX61" s="32" t="str">
        <f>IF(ISNUMBER('Hygiene Data'!N60),IF('Hygiene Data'!N60=-999,"NA",'Hygiene Data'!N60),"-")</f>
        <v>NA</v>
      </c>
      <c r="AY61" s="32" t="str">
        <f>IF(ISNUMBER('Hygiene Data'!O60),IF('Hygiene Data'!O60=-999,"NA",'Hygiene Data'!O60),"-")</f>
        <v>NA</v>
      </c>
      <c r="AZ61" s="32" t="str">
        <f>IF(ISNUMBER('Hygiene Data'!P60),IF('Hygiene Data'!P60=-999,"NA",'Hygiene Data'!P60),"-")</f>
        <v>NA</v>
      </c>
      <c r="BA61" s="32" t="str">
        <f>IF(ISNUMBER('Hygiene Data'!Q60),IF('Hygiene Data'!Q60=-999,"NA",'Hygiene Data'!Q60),"-")</f>
        <v>-</v>
      </c>
      <c r="BB61" s="32" t="str">
        <f>IF(ISNUMBER('Hygiene Data'!R60),IF('Hygiene Data'!R60=-999,"NA",'Hygiene Data'!R60),"-")</f>
        <v>-</v>
      </c>
      <c r="BC61" s="32" t="str">
        <f>IF(ISNUMBER('Hygiene Data'!S60),IF('Hygiene Data'!S60=-999,"NA",'Hygiene Data'!S60),"-")</f>
        <v>-</v>
      </c>
      <c r="BD61" s="32">
        <f>IF(ISNUMBER('Hygiene Data'!T60),IF('Hygiene Data'!T60=-999,"NA",'Hygiene Data'!T60),"-")</f>
        <v>100</v>
      </c>
      <c r="BE61" s="32">
        <f>IF(ISNUMBER('Hygiene Data'!U60),IF('Hygiene Data'!U60=-999,"NA",'Hygiene Data'!U60),"-")</f>
        <v>0</v>
      </c>
      <c r="BF61" s="32">
        <f>IF(ISNUMBER('Hygiene Data'!V60),IF('Hygiene Data'!V60=-999,"NA",'Hygiene Data'!V60),"-")</f>
        <v>0</v>
      </c>
      <c r="BG61" s="32">
        <f>IF(ISNUMBER('Hygiene Data'!W60),IF('Hygiene Data'!W60=-999,"NA",'Hygiene Data'!W60),"-")</f>
        <v>100</v>
      </c>
      <c r="BH61" s="32">
        <f>IF(ISNUMBER('Hygiene Data'!X60),IF('Hygiene Data'!X60=-999,"NA",'Hygiene Data'!X60),"-")</f>
        <v>0</v>
      </c>
      <c r="BI61" s="32">
        <f>IF(ISNUMBER('Hygiene Data'!Y60),IF('Hygiene Data'!Y60=-999,"NA",'Hygiene Data'!Y60),"-")</f>
        <v>0</v>
      </c>
    </row>
    <row r="62" spans="1:61" s="2" customFormat="1" ht="12">
      <c r="A62" s="4" t="str">
        <f>'Water Data'!A61</f>
        <v>Grenada</v>
      </c>
      <c r="B62" s="3">
        <f>'Water Data'!B61</f>
        <v>2016</v>
      </c>
      <c r="C62" s="33">
        <f>IF(ISNUMBER('Water Data'!C61),'Water Data'!C61,"-")</f>
        <v>26.114999771118164</v>
      </c>
      <c r="D62" s="33">
        <f>IF(ISNUMBER('Water Data'!D61),'Water Data'!D61,"-")</f>
        <v>35.615547180175781</v>
      </c>
      <c r="E62" s="33">
        <f>IF(ISNUMBER('Water Data'!E61),'Water Data'!E61,"-")</f>
        <v>15.209650039672852</v>
      </c>
      <c r="F62" s="33">
        <f>IF(ISNUMBER('Water Data'!F61),'Water Data'!F61,"-")</f>
        <v>49.837257385253906</v>
      </c>
      <c r="G62" s="33">
        <f>IF(ISNUMBER('Water Data'!G61),'Water Data'!G61,"-")</f>
        <v>34.953090667724609</v>
      </c>
      <c r="H62" s="32">
        <f>IF(ISNUMBER('Water Data'!H61),IF('Water Data'!H61=-999,"NA",'Water Data'!H61),"-")</f>
        <v>100</v>
      </c>
      <c r="I62" s="32">
        <f>IF(ISNUMBER('Water Data'!I61),IF('Water Data'!I61=-999,"NA",'Water Data'!I61),"-")</f>
        <v>0</v>
      </c>
      <c r="J62" s="32">
        <f>IF(ISNUMBER('Water Data'!J61),IF('Water Data'!J61=-999,"NA",'Water Data'!J61),"-")</f>
        <v>0</v>
      </c>
      <c r="K62" s="32" t="str">
        <f>IF(ISNUMBER('Water Data'!K61),IF('Water Data'!K61=-999,"NA",'Water Data'!K61),"-")</f>
        <v>-</v>
      </c>
      <c r="L62" s="32" t="str">
        <f>IF(ISNUMBER('Water Data'!L61),IF('Water Data'!L61=-999,"NA",'Water Data'!L61),"-")</f>
        <v>-</v>
      </c>
      <c r="M62" s="32" t="str">
        <f>IF(ISNUMBER('Water Data'!M61),IF('Water Data'!M61=-999,"NA",'Water Data'!M61),"-")</f>
        <v>-</v>
      </c>
      <c r="N62" s="32" t="str">
        <f>IF(ISNUMBER('Water Data'!N61),IF('Water Data'!N61=-999,"NA",'Water Data'!N61),"-")</f>
        <v>-</v>
      </c>
      <c r="O62" s="32" t="str">
        <f>IF(ISNUMBER('Water Data'!O61),IF('Water Data'!O61=-999,"NA",'Water Data'!O61),"-")</f>
        <v>-</v>
      </c>
      <c r="P62" s="32" t="str">
        <f>IF(ISNUMBER('Water Data'!P61),IF('Water Data'!P61=-999,"NA",'Water Data'!P61),"-")</f>
        <v>-</v>
      </c>
      <c r="Q62" s="32" t="str">
        <f>IF(ISNUMBER('Water Data'!Q61),IF('Water Data'!Q61=-999,"NA",'Water Data'!Q61),"-")</f>
        <v>-</v>
      </c>
      <c r="R62" s="32" t="str">
        <f>IF(ISNUMBER('Water Data'!R61),IF('Water Data'!R61=-999,"NA",'Water Data'!R61),"-")</f>
        <v>-</v>
      </c>
      <c r="S62" s="32" t="str">
        <f>IF(ISNUMBER('Water Data'!S61),IF('Water Data'!S61=-999,"NA",'Water Data'!S61),"-")</f>
        <v>-</v>
      </c>
      <c r="T62" s="32">
        <f>IF(ISNUMBER('Water Data'!T61),IF('Water Data'!T61=-999,"NA",'Water Data'!T61),"-")</f>
        <v>100</v>
      </c>
      <c r="U62" s="32">
        <f>IF(ISNUMBER('Water Data'!U61),IF('Water Data'!U61=-999,"NA",'Water Data'!U61),"-")</f>
        <v>0</v>
      </c>
      <c r="V62" s="32">
        <f>IF(ISNUMBER('Water Data'!V61),IF('Water Data'!V61=-999,"NA",'Water Data'!V61),"-")</f>
        <v>0</v>
      </c>
      <c r="W62" s="32">
        <f>IF(ISNUMBER('Water Data'!W61),IF('Water Data'!W61=-999,"NA",'Water Data'!W61),"-")</f>
        <v>100</v>
      </c>
      <c r="X62" s="32">
        <f>IF(ISNUMBER('Water Data'!X61),IF('Water Data'!X61=-999,"NA",'Water Data'!X61),"-")</f>
        <v>0</v>
      </c>
      <c r="Y62" s="32">
        <f>IF(ISNUMBER('Water Data'!Y61),IF('Water Data'!Y61=-999,"NA",'Water Data'!Y61),"-")</f>
        <v>0</v>
      </c>
      <c r="Z62" s="32" t="str">
        <f>IF(ISNUMBER('Sanitation Data'!H61),IF('Sanitation Data'!H61=-999,"NA",'Sanitation Data'!H61),"-")</f>
        <v>-</v>
      </c>
      <c r="AA62" s="32" t="str">
        <f>IF(ISNUMBER('Sanitation Data'!I61),IF('Sanitation Data'!I61=-999,"NA",'Sanitation Data'!I61),"-")</f>
        <v>-</v>
      </c>
      <c r="AB62" s="32" t="str">
        <f>IF(ISNUMBER('Sanitation Data'!J61),IF('Sanitation Data'!J61=-999,"NA",'Sanitation Data'!J61),"-")</f>
        <v>-</v>
      </c>
      <c r="AC62" s="32" t="str">
        <f>IF(ISNUMBER('Sanitation Data'!K61),IF('Sanitation Data'!K61=-999,"NA",'Sanitation Data'!K61),"-")</f>
        <v>-</v>
      </c>
      <c r="AD62" s="32" t="str">
        <f>IF(ISNUMBER('Sanitation Data'!L61),IF('Sanitation Data'!L61=-999,"NA",'Sanitation Data'!L61),"-")</f>
        <v>-</v>
      </c>
      <c r="AE62" s="32" t="str">
        <f>IF(ISNUMBER('Sanitation Data'!M61),IF('Sanitation Data'!M61=-999,"NA",'Sanitation Data'!M61),"-")</f>
        <v>-</v>
      </c>
      <c r="AF62" s="32" t="str">
        <f>IF(ISNUMBER('Sanitation Data'!N61),IF('Sanitation Data'!N61=-999,"NA",'Sanitation Data'!N61),"-")</f>
        <v>-</v>
      </c>
      <c r="AG62" s="32" t="str">
        <f>IF(ISNUMBER('Sanitation Data'!O61),IF('Sanitation Data'!O61=-999,"NA",'Sanitation Data'!O61),"-")</f>
        <v>-</v>
      </c>
      <c r="AH62" s="32" t="str">
        <f>IF(ISNUMBER('Sanitation Data'!P61),IF('Sanitation Data'!P61=-999,"NA",'Sanitation Data'!P61),"-")</f>
        <v>-</v>
      </c>
      <c r="AI62" s="32" t="str">
        <f>IF(ISNUMBER('Sanitation Data'!Q61),IF('Sanitation Data'!Q61=-999,"NA",'Sanitation Data'!Q61),"-")</f>
        <v>-</v>
      </c>
      <c r="AJ62" s="32" t="str">
        <f>IF(ISNUMBER('Sanitation Data'!R61),IF('Sanitation Data'!R61=-999,"NA",'Sanitation Data'!R61),"-")</f>
        <v>-</v>
      </c>
      <c r="AK62" s="32" t="str">
        <f>IF(ISNUMBER('Sanitation Data'!S61),IF('Sanitation Data'!S61=-999,"NA",'Sanitation Data'!S61),"-")</f>
        <v>-</v>
      </c>
      <c r="AL62" s="32" t="str">
        <f>IF(ISNUMBER('Sanitation Data'!T61),IF('Sanitation Data'!T61=-999,"NA",'Sanitation Data'!T61),"-")</f>
        <v>-</v>
      </c>
      <c r="AM62" s="32" t="str">
        <f>IF(ISNUMBER('Sanitation Data'!U61),IF('Sanitation Data'!U61=-999,"NA",'Sanitation Data'!U61),"-")</f>
        <v>-</v>
      </c>
      <c r="AN62" s="32" t="str">
        <f>IF(ISNUMBER('Sanitation Data'!V61),IF('Sanitation Data'!V61=-999,"NA",'Sanitation Data'!V61),"-")</f>
        <v>-</v>
      </c>
      <c r="AO62" s="32" t="str">
        <f>IF(ISNUMBER('Sanitation Data'!W61),IF('Sanitation Data'!W61=-999,"NA",'Sanitation Data'!W61),"-")</f>
        <v>-</v>
      </c>
      <c r="AP62" s="32" t="str">
        <f>IF(ISNUMBER('Sanitation Data'!X61),IF('Sanitation Data'!X61=-999,"NA",'Sanitation Data'!X61),"-")</f>
        <v>-</v>
      </c>
      <c r="AQ62" s="32" t="str">
        <f>IF(ISNUMBER('Sanitation Data'!Y61),IF('Sanitation Data'!Y61=-999,"NA",'Sanitation Data'!Y61),"-")</f>
        <v>-</v>
      </c>
      <c r="AR62" s="32">
        <f>IF(ISNUMBER('Hygiene Data'!H61),IF('Hygiene Data'!H61=-999,"NA",'Hygiene Data'!H61),"-")</f>
        <v>100</v>
      </c>
      <c r="AS62" s="32">
        <f>IF(ISNUMBER('Hygiene Data'!I61),IF('Hygiene Data'!I61=-999,"NA",'Hygiene Data'!I61),"-")</f>
        <v>0</v>
      </c>
      <c r="AT62" s="32">
        <f>IF(ISNUMBER('Hygiene Data'!J61),IF('Hygiene Data'!J61=-999,"NA",'Hygiene Data'!J61),"-")</f>
        <v>0</v>
      </c>
      <c r="AU62" s="32" t="str">
        <f>IF(ISNUMBER('Hygiene Data'!K61),IF('Hygiene Data'!K61=-999,"NA",'Hygiene Data'!K61),"-")</f>
        <v>-</v>
      </c>
      <c r="AV62" s="32" t="str">
        <f>IF(ISNUMBER('Hygiene Data'!L61),IF('Hygiene Data'!L61=-999,"NA",'Hygiene Data'!L61),"-")</f>
        <v>-</v>
      </c>
      <c r="AW62" s="32" t="str">
        <f>IF(ISNUMBER('Hygiene Data'!M61),IF('Hygiene Data'!M61=-999,"NA",'Hygiene Data'!M61),"-")</f>
        <v>-</v>
      </c>
      <c r="AX62" s="32" t="str">
        <f>IF(ISNUMBER('Hygiene Data'!N61),IF('Hygiene Data'!N61=-999,"NA",'Hygiene Data'!N61),"-")</f>
        <v>-</v>
      </c>
      <c r="AY62" s="32" t="str">
        <f>IF(ISNUMBER('Hygiene Data'!O61),IF('Hygiene Data'!O61=-999,"NA",'Hygiene Data'!O61),"-")</f>
        <v>-</v>
      </c>
      <c r="AZ62" s="32" t="str">
        <f>IF(ISNUMBER('Hygiene Data'!P61),IF('Hygiene Data'!P61=-999,"NA",'Hygiene Data'!P61),"-")</f>
        <v>-</v>
      </c>
      <c r="BA62" s="32" t="str">
        <f>IF(ISNUMBER('Hygiene Data'!Q61),IF('Hygiene Data'!Q61=-999,"NA",'Hygiene Data'!Q61),"-")</f>
        <v>-</v>
      </c>
      <c r="BB62" s="32" t="str">
        <f>IF(ISNUMBER('Hygiene Data'!R61),IF('Hygiene Data'!R61=-999,"NA",'Hygiene Data'!R61),"-")</f>
        <v>-</v>
      </c>
      <c r="BC62" s="32" t="str">
        <f>IF(ISNUMBER('Hygiene Data'!S61),IF('Hygiene Data'!S61=-999,"NA",'Hygiene Data'!S61),"-")</f>
        <v>-</v>
      </c>
      <c r="BD62" s="32">
        <f>IF(ISNUMBER('Hygiene Data'!T61),IF('Hygiene Data'!T61=-999,"NA",'Hygiene Data'!T61),"-")</f>
        <v>100</v>
      </c>
      <c r="BE62" s="32">
        <f>IF(ISNUMBER('Hygiene Data'!U61),IF('Hygiene Data'!U61=-999,"NA",'Hygiene Data'!U61),"-")</f>
        <v>0</v>
      </c>
      <c r="BF62" s="32">
        <f>IF(ISNUMBER('Hygiene Data'!V61),IF('Hygiene Data'!V61=-999,"NA",'Hygiene Data'!V61),"-")</f>
        <v>0</v>
      </c>
      <c r="BG62" s="32">
        <f>IF(ISNUMBER('Hygiene Data'!W61),IF('Hygiene Data'!W61=-999,"NA",'Hygiene Data'!W61),"-")</f>
        <v>100</v>
      </c>
      <c r="BH62" s="32">
        <f>IF(ISNUMBER('Hygiene Data'!X61),IF('Hygiene Data'!X61=-999,"NA",'Hygiene Data'!X61),"-")</f>
        <v>0</v>
      </c>
      <c r="BI62" s="32">
        <f>IF(ISNUMBER('Hygiene Data'!Y61),IF('Hygiene Data'!Y61=-999,"NA",'Hygiene Data'!Y61),"-")</f>
        <v>0</v>
      </c>
    </row>
    <row r="63" spans="1:61" s="2" customFormat="1" ht="12">
      <c r="A63" s="4" t="str">
        <f>'Water Data'!A62</f>
        <v>Guatemala</v>
      </c>
      <c r="B63" s="3">
        <f>'Water Data'!B62</f>
        <v>2016</v>
      </c>
      <c r="C63" s="33">
        <f>IF(ISNUMBER('Water Data'!C62),'Water Data'!C62,"-")</f>
        <v>5415.26416015625</v>
      </c>
      <c r="D63" s="33">
        <f>IF(ISNUMBER('Water Data'!D62),'Water Data'!D62,"-")</f>
        <v>52.030002593994141</v>
      </c>
      <c r="E63" s="33">
        <f>IF(ISNUMBER('Water Data'!E62),'Water Data'!E62,"-")</f>
        <v>21.493541717529297</v>
      </c>
      <c r="F63" s="33">
        <f>IF(ISNUMBER('Water Data'!F62),'Water Data'!F62,"-")</f>
        <v>43.059764862060547</v>
      </c>
      <c r="G63" s="33">
        <f>IF(ISNUMBER('Water Data'!G62),'Water Data'!G62,"-")</f>
        <v>35.446693420410156</v>
      </c>
      <c r="H63" s="32" t="str">
        <f>IF(ISNUMBER('Water Data'!H62),IF('Water Data'!H62=-999,"NA",'Water Data'!H62),"-")</f>
        <v>-</v>
      </c>
      <c r="I63" s="32">
        <f>IF(ISNUMBER('Water Data'!I62),IF('Water Data'!I62=-999,"NA",'Water Data'!I62),"-")</f>
        <v>81.054178955008581</v>
      </c>
      <c r="J63" s="32">
        <f>IF(ISNUMBER('Water Data'!J62),IF('Water Data'!J62=-999,"NA",'Water Data'!J62),"-")</f>
        <v>18.945821044991419</v>
      </c>
      <c r="K63" s="32" t="str">
        <f>IF(ISNUMBER('Water Data'!K62),IF('Water Data'!K62=-999,"NA",'Water Data'!K62),"-")</f>
        <v>-</v>
      </c>
      <c r="L63" s="32">
        <f>IF(ISNUMBER('Water Data'!L62),IF('Water Data'!L62=-999,"NA",'Water Data'!L62),"-")</f>
        <v>99.030075187970056</v>
      </c>
      <c r="M63" s="32">
        <f>IF(ISNUMBER('Water Data'!M62),IF('Water Data'!M62=-999,"NA",'Water Data'!M62),"-")</f>
        <v>0.96992481202994441</v>
      </c>
      <c r="N63" s="32" t="str">
        <f>IF(ISNUMBER('Water Data'!N62),IF('Water Data'!N62=-999,"NA",'Water Data'!N62),"-")</f>
        <v>-</v>
      </c>
      <c r="O63" s="32">
        <f>IF(ISNUMBER('Water Data'!O62),IF('Water Data'!O62=-999,"NA",'Water Data'!O62),"-")</f>
        <v>73.342264374629508</v>
      </c>
      <c r="P63" s="32">
        <f>IF(ISNUMBER('Water Data'!P62),IF('Water Data'!P62=-999,"NA",'Water Data'!P62),"-")</f>
        <v>26.657735625370488</v>
      </c>
      <c r="Q63" s="32" t="str">
        <f>IF(ISNUMBER('Water Data'!Q62),IF('Water Data'!Q62=-999,"NA",'Water Data'!Q62),"-")</f>
        <v>-</v>
      </c>
      <c r="R63" s="32" t="str">
        <f>IF(ISNUMBER('Water Data'!R62),IF('Water Data'!R62=-999,"NA",'Water Data'!R62),"-")</f>
        <v>-</v>
      </c>
      <c r="S63" s="32" t="str">
        <f>IF(ISNUMBER('Water Data'!S62),IF('Water Data'!S62=-999,"NA",'Water Data'!S62),"-")</f>
        <v>-</v>
      </c>
      <c r="T63" s="32" t="str">
        <f>IF(ISNUMBER('Water Data'!T62),IF('Water Data'!T62=-999,"NA",'Water Data'!T62),"-")</f>
        <v>-</v>
      </c>
      <c r="U63" s="32">
        <f>IF(ISNUMBER('Water Data'!U62),IF('Water Data'!U62=-999,"NA",'Water Data'!U62),"-")</f>
        <v>81.054178955008581</v>
      </c>
      <c r="V63" s="32">
        <f>IF(ISNUMBER('Water Data'!V62),IF('Water Data'!V62=-999,"NA",'Water Data'!V62),"-")</f>
        <v>18.945821044991419</v>
      </c>
      <c r="W63" s="32" t="str">
        <f>IF(ISNUMBER('Water Data'!W62),IF('Water Data'!W62=-999,"NA",'Water Data'!W62),"-")</f>
        <v>-</v>
      </c>
      <c r="X63" s="32" t="str">
        <f>IF(ISNUMBER('Water Data'!X62),IF('Water Data'!X62=-999,"NA",'Water Data'!X62),"-")</f>
        <v>-</v>
      </c>
      <c r="Y63" s="32" t="str">
        <f>IF(ISNUMBER('Water Data'!Y62),IF('Water Data'!Y62=-999,"NA",'Water Data'!Y62),"-")</f>
        <v>-</v>
      </c>
      <c r="Z63" s="32">
        <f>IF(ISNUMBER('Sanitation Data'!H62),IF('Sanitation Data'!H62=-999,"NA",'Sanitation Data'!H62),"-")</f>
        <v>76.20396600566572</v>
      </c>
      <c r="AA63" s="32" t="str">
        <f>IF(ISNUMBER('Sanitation Data'!I62),IF('Sanitation Data'!I62=-999,"NA",'Sanitation Data'!I62),"-")</f>
        <v>-</v>
      </c>
      <c r="AB63" s="32" t="str">
        <f>IF(ISNUMBER('Sanitation Data'!J62),IF('Sanitation Data'!J62=-999,"NA",'Sanitation Data'!J62),"-")</f>
        <v>-</v>
      </c>
      <c r="AC63" s="32">
        <f>IF(ISNUMBER('Sanitation Data'!K62),IF('Sanitation Data'!K62=-999,"NA",'Sanitation Data'!K62),"-")</f>
        <v>87.719298245614027</v>
      </c>
      <c r="AD63" s="32">
        <f>IF(ISNUMBER('Sanitation Data'!L62),IF('Sanitation Data'!L62=-999,"NA",'Sanitation Data'!L62),"-")</f>
        <v>10.982205513784489</v>
      </c>
      <c r="AE63" s="32">
        <f>IF(ISNUMBER('Sanitation Data'!M62),IF('Sanitation Data'!M62=-999,"NA",'Sanitation Data'!M62),"-")</f>
        <v>1.2984962406014799</v>
      </c>
      <c r="AF63" s="32">
        <f>IF(ISNUMBER('Sanitation Data'!N62),IF('Sanitation Data'!N62=-999,"NA",'Sanitation Data'!N62),"-")</f>
        <v>70.711297071129707</v>
      </c>
      <c r="AG63" s="32" t="str">
        <f>IF(ISNUMBER('Sanitation Data'!O62),IF('Sanitation Data'!O62=-999,"NA",'Sanitation Data'!O62),"-")</f>
        <v>-</v>
      </c>
      <c r="AH63" s="32" t="str">
        <f>IF(ISNUMBER('Sanitation Data'!P62),IF('Sanitation Data'!P62=-999,"NA",'Sanitation Data'!P62),"-")</f>
        <v>-</v>
      </c>
      <c r="AI63" s="32" t="str">
        <f>IF(ISNUMBER('Sanitation Data'!Q62),IF('Sanitation Data'!Q62=-999,"NA",'Sanitation Data'!Q62),"-")</f>
        <v>-</v>
      </c>
      <c r="AJ63" s="32" t="str">
        <f>IF(ISNUMBER('Sanitation Data'!R62),IF('Sanitation Data'!R62=-999,"NA",'Sanitation Data'!R62),"-")</f>
        <v>-</v>
      </c>
      <c r="AK63" s="32" t="str">
        <f>IF(ISNUMBER('Sanitation Data'!S62),IF('Sanitation Data'!S62=-999,"NA",'Sanitation Data'!S62),"-")</f>
        <v>-</v>
      </c>
      <c r="AL63" s="32">
        <f>IF(ISNUMBER('Sanitation Data'!T62),IF('Sanitation Data'!T62=-999,"NA",'Sanitation Data'!T62),"-")</f>
        <v>76.20396600566572</v>
      </c>
      <c r="AM63" s="32" t="str">
        <f>IF(ISNUMBER('Sanitation Data'!U62),IF('Sanitation Data'!U62=-999,"NA",'Sanitation Data'!U62),"-")</f>
        <v>-</v>
      </c>
      <c r="AN63" s="32" t="str">
        <f>IF(ISNUMBER('Sanitation Data'!V62),IF('Sanitation Data'!V62=-999,"NA",'Sanitation Data'!V62),"-")</f>
        <v>-</v>
      </c>
      <c r="AO63" s="32" t="str">
        <f>IF(ISNUMBER('Sanitation Data'!W62),IF('Sanitation Data'!W62=-999,"NA",'Sanitation Data'!W62),"-")</f>
        <v>-</v>
      </c>
      <c r="AP63" s="32" t="str">
        <f>IF(ISNUMBER('Sanitation Data'!X62),IF('Sanitation Data'!X62=-999,"NA",'Sanitation Data'!X62),"-")</f>
        <v>-</v>
      </c>
      <c r="AQ63" s="32" t="str">
        <f>IF(ISNUMBER('Sanitation Data'!Y62),IF('Sanitation Data'!Y62=-999,"NA",'Sanitation Data'!Y62),"-")</f>
        <v>-</v>
      </c>
      <c r="AR63" s="32" t="str">
        <f>IF(ISNUMBER('Hygiene Data'!H62),IF('Hygiene Data'!H62=-999,"NA",'Hygiene Data'!H62),"-")</f>
        <v>-</v>
      </c>
      <c r="AS63" s="32" t="str">
        <f>IF(ISNUMBER('Hygiene Data'!I62),IF('Hygiene Data'!I62=-999,"NA",'Hygiene Data'!I62),"-")</f>
        <v>-</v>
      </c>
      <c r="AT63" s="32" t="str">
        <f>IF(ISNUMBER('Hygiene Data'!J62),IF('Hygiene Data'!J62=-999,"NA",'Hygiene Data'!J62),"-")</f>
        <v>-</v>
      </c>
      <c r="AU63" s="32" t="str">
        <f>IF(ISNUMBER('Hygiene Data'!K62),IF('Hygiene Data'!K62=-999,"NA",'Hygiene Data'!K62),"-")</f>
        <v>-</v>
      </c>
      <c r="AV63" s="32" t="str">
        <f>IF(ISNUMBER('Hygiene Data'!L62),IF('Hygiene Data'!L62=-999,"NA",'Hygiene Data'!L62),"-")</f>
        <v>-</v>
      </c>
      <c r="AW63" s="32" t="str">
        <f>IF(ISNUMBER('Hygiene Data'!M62),IF('Hygiene Data'!M62=-999,"NA",'Hygiene Data'!M62),"-")</f>
        <v>-</v>
      </c>
      <c r="AX63" s="32" t="str">
        <f>IF(ISNUMBER('Hygiene Data'!N62),IF('Hygiene Data'!N62=-999,"NA",'Hygiene Data'!N62),"-")</f>
        <v>-</v>
      </c>
      <c r="AY63" s="32" t="str">
        <f>IF(ISNUMBER('Hygiene Data'!O62),IF('Hygiene Data'!O62=-999,"NA",'Hygiene Data'!O62),"-")</f>
        <v>-</v>
      </c>
      <c r="AZ63" s="32" t="str">
        <f>IF(ISNUMBER('Hygiene Data'!P62),IF('Hygiene Data'!P62=-999,"NA",'Hygiene Data'!P62),"-")</f>
        <v>-</v>
      </c>
      <c r="BA63" s="32" t="str">
        <f>IF(ISNUMBER('Hygiene Data'!Q62),IF('Hygiene Data'!Q62=-999,"NA",'Hygiene Data'!Q62),"-")</f>
        <v>-</v>
      </c>
      <c r="BB63" s="32" t="str">
        <f>IF(ISNUMBER('Hygiene Data'!R62),IF('Hygiene Data'!R62=-999,"NA",'Hygiene Data'!R62),"-")</f>
        <v>-</v>
      </c>
      <c r="BC63" s="32" t="str">
        <f>IF(ISNUMBER('Hygiene Data'!S62),IF('Hygiene Data'!S62=-999,"NA",'Hygiene Data'!S62),"-")</f>
        <v>-</v>
      </c>
      <c r="BD63" s="32" t="str">
        <f>IF(ISNUMBER('Hygiene Data'!T62),IF('Hygiene Data'!T62=-999,"NA",'Hygiene Data'!T62),"-")</f>
        <v>-</v>
      </c>
      <c r="BE63" s="32" t="str">
        <f>IF(ISNUMBER('Hygiene Data'!U62),IF('Hygiene Data'!U62=-999,"NA",'Hygiene Data'!U62),"-")</f>
        <v>-</v>
      </c>
      <c r="BF63" s="32" t="str">
        <f>IF(ISNUMBER('Hygiene Data'!V62),IF('Hygiene Data'!V62=-999,"NA",'Hygiene Data'!V62),"-")</f>
        <v>-</v>
      </c>
      <c r="BG63" s="32" t="str">
        <f>IF(ISNUMBER('Hygiene Data'!W62),IF('Hygiene Data'!W62=-999,"NA",'Hygiene Data'!W62),"-")</f>
        <v>-</v>
      </c>
      <c r="BH63" s="32" t="str">
        <f>IF(ISNUMBER('Hygiene Data'!X62),IF('Hygiene Data'!X62=-999,"NA",'Hygiene Data'!X62),"-")</f>
        <v>-</v>
      </c>
      <c r="BI63" s="32" t="str">
        <f>IF(ISNUMBER('Hygiene Data'!Y62),IF('Hygiene Data'!Y62=-999,"NA",'Hygiene Data'!Y62),"-")</f>
        <v>-</v>
      </c>
    </row>
    <row r="64" spans="1:61" s="2" customFormat="1" ht="12">
      <c r="A64" s="4" t="str">
        <f>'Water Data'!A63</f>
        <v>Guinea</v>
      </c>
      <c r="B64" s="3">
        <f>'Water Data'!B63</f>
        <v>2016</v>
      </c>
      <c r="C64" s="33">
        <f>IF(ISNUMBER('Water Data'!C63),'Water Data'!C63,"-")</f>
        <v>4869.5791015625</v>
      </c>
      <c r="D64" s="33">
        <f>IF(ISNUMBER('Water Data'!D63),'Water Data'!D63,"-")</f>
        <v>37.650997161865234</v>
      </c>
      <c r="E64" s="33">
        <f>IF(ISNUMBER('Water Data'!E63),'Water Data'!E63,"-")</f>
        <v>22.243133544921875</v>
      </c>
      <c r="F64" s="33">
        <f>IF(ISNUMBER('Water Data'!F63),'Water Data'!F63,"-")</f>
        <v>39.479099273681641</v>
      </c>
      <c r="G64" s="33">
        <f>IF(ISNUMBER('Water Data'!G63),'Water Data'!G63,"-")</f>
        <v>38.277763366699219</v>
      </c>
      <c r="H64" s="32">
        <f>IF(ISNUMBER('Water Data'!H63),IF('Water Data'!H63=-999,"NA",'Water Data'!H63),"-")</f>
        <v>10.038373350638111</v>
      </c>
      <c r="I64" s="32">
        <f>IF(ISNUMBER('Water Data'!I63),IF('Water Data'!I63=-999,"NA",'Water Data'!I63),"-")</f>
        <v>17.187582639325392</v>
      </c>
      <c r="J64" s="32">
        <f>IF(ISNUMBER('Water Data'!J63),IF('Water Data'!J63=-999,"NA",'Water Data'!J63),"-")</f>
        <v>72.774044010036505</v>
      </c>
      <c r="K64" s="32" t="str">
        <f>IF(ISNUMBER('Water Data'!K63),IF('Water Data'!K63=-999,"NA",'Water Data'!K63),"-")</f>
        <v>-</v>
      </c>
      <c r="L64" s="32">
        <f>IF(ISNUMBER('Water Data'!L63),IF('Water Data'!L63=-999,"NA",'Water Data'!L63),"-")</f>
        <v>59.442604756100081</v>
      </c>
      <c r="M64" s="32">
        <f>IF(ISNUMBER('Water Data'!M63),IF('Water Data'!M63=-999,"NA",'Water Data'!M63),"-")</f>
        <v>40.557395243899919</v>
      </c>
      <c r="N64" s="32" t="str">
        <f>IF(ISNUMBER('Water Data'!N63),IF('Water Data'!N63=-999,"NA",'Water Data'!N63),"-")</f>
        <v>-</v>
      </c>
      <c r="O64" s="32">
        <f>IF(ISNUMBER('Water Data'!O63),IF('Water Data'!O63=-999,"NA",'Water Data'!O63),"-")</f>
        <v>18.384153632895991</v>
      </c>
      <c r="P64" s="32">
        <f>IF(ISNUMBER('Water Data'!P63),IF('Water Data'!P63=-999,"NA",'Water Data'!P63),"-")</f>
        <v>81.615846367104012</v>
      </c>
      <c r="Q64" s="32" t="str">
        <f>IF(ISNUMBER('Water Data'!Q63),IF('Water Data'!Q63=-999,"NA",'Water Data'!Q63),"-")</f>
        <v>-</v>
      </c>
      <c r="R64" s="32">
        <f>IF(ISNUMBER('Water Data'!R63),IF('Water Data'!R63=-999,"NA",'Water Data'!R63),"-")</f>
        <v>91.695303550973648</v>
      </c>
      <c r="S64" s="32">
        <f>IF(ISNUMBER('Water Data'!S63),IF('Water Data'!S63=-999,"NA",'Water Data'!S63),"-")</f>
        <v>8.304696449026352</v>
      </c>
      <c r="T64" s="32">
        <f>IF(ISNUMBER('Water Data'!T63),IF('Water Data'!T63=-999,"NA",'Water Data'!T63),"-")</f>
        <v>10.038373350638111</v>
      </c>
      <c r="U64" s="32">
        <f>IF(ISNUMBER('Water Data'!U63),IF('Water Data'!U63=-999,"NA",'Water Data'!U63),"-")</f>
        <v>14.56071679767585</v>
      </c>
      <c r="V64" s="32">
        <f>IF(ISNUMBER('Water Data'!V63),IF('Water Data'!V63=-999,"NA",'Water Data'!V63),"-")</f>
        <v>75.400909851686038</v>
      </c>
      <c r="W64" s="32" t="str">
        <f>IF(ISNUMBER('Water Data'!W63),IF('Water Data'!W63=-999,"NA",'Water Data'!W63),"-")</f>
        <v>-</v>
      </c>
      <c r="X64" s="32">
        <f>IF(ISNUMBER('Water Data'!X63),IF('Water Data'!X63=-999,"NA",'Water Data'!X63),"-")</f>
        <v>46.339999999999691</v>
      </c>
      <c r="Y64" s="32">
        <f>IF(ISNUMBER('Water Data'!Y63),IF('Water Data'!Y63=-999,"NA",'Water Data'!Y63),"-")</f>
        <v>53.660000000000309</v>
      </c>
      <c r="Z64" s="32" t="str">
        <f>IF(ISNUMBER('Sanitation Data'!H63),IF('Sanitation Data'!H63=-999,"NA",'Sanitation Data'!H63),"-")</f>
        <v>-</v>
      </c>
      <c r="AA64" s="32">
        <f>IF(ISNUMBER('Sanitation Data'!I63),IF('Sanitation Data'!I63=-999,"NA",'Sanitation Data'!I63),"-")</f>
        <v>76.703758553547686</v>
      </c>
      <c r="AB64" s="32">
        <f>IF(ISNUMBER('Sanitation Data'!J63),IF('Sanitation Data'!J63=-999,"NA",'Sanitation Data'!J63),"-")</f>
        <v>23.29624144645231</v>
      </c>
      <c r="AC64" s="32" t="str">
        <f>IF(ISNUMBER('Sanitation Data'!K63),IF('Sanitation Data'!K63=-999,"NA",'Sanitation Data'!K63),"-")</f>
        <v>-</v>
      </c>
      <c r="AD64" s="32">
        <f>IF(ISNUMBER('Sanitation Data'!L63),IF('Sanitation Data'!L63=-999,"NA",'Sanitation Data'!L63),"-")</f>
        <v>92.204007285974498</v>
      </c>
      <c r="AE64" s="32">
        <f>IF(ISNUMBER('Sanitation Data'!M63),IF('Sanitation Data'!M63=-999,"NA",'Sanitation Data'!M63),"-")</f>
        <v>7.7959927140255019</v>
      </c>
      <c r="AF64" s="32" t="str">
        <f>IF(ISNUMBER('Sanitation Data'!N63),IF('Sanitation Data'!N63=-999,"NA",'Sanitation Data'!N63),"-")</f>
        <v>-</v>
      </c>
      <c r="AG64" s="32">
        <f>IF(ISNUMBER('Sanitation Data'!O63),IF('Sanitation Data'!O63=-999,"NA",'Sanitation Data'!O63),"-")</f>
        <v>67.081987386555909</v>
      </c>
      <c r="AH64" s="32">
        <f>IF(ISNUMBER('Sanitation Data'!P63),IF('Sanitation Data'!P63=-999,"NA",'Sanitation Data'!P63),"-")</f>
        <v>32.918012613444091</v>
      </c>
      <c r="AI64" s="32" t="str">
        <f>IF(ISNUMBER('Sanitation Data'!Q63),IF('Sanitation Data'!Q63=-999,"NA",'Sanitation Data'!Q63),"-")</f>
        <v>-</v>
      </c>
      <c r="AJ64" s="32">
        <f>IF(ISNUMBER('Sanitation Data'!R63),IF('Sanitation Data'!R63=-999,"NA",'Sanitation Data'!R63),"-")</f>
        <v>86.998854524627717</v>
      </c>
      <c r="AK64" s="32">
        <f>IF(ISNUMBER('Sanitation Data'!S63),IF('Sanitation Data'!S63=-999,"NA",'Sanitation Data'!S63),"-")</f>
        <v>13.001145475372279</v>
      </c>
      <c r="AL64" s="32" t="str">
        <f>IF(ISNUMBER('Sanitation Data'!T63),IF('Sanitation Data'!T63=-999,"NA",'Sanitation Data'!T63),"-")</f>
        <v>-</v>
      </c>
      <c r="AM64" s="32">
        <f>IF(ISNUMBER('Sanitation Data'!U63),IF('Sanitation Data'!U63=-999,"NA",'Sanitation Data'!U63),"-")</f>
        <v>73.146894512942708</v>
      </c>
      <c r="AN64" s="32">
        <f>IF(ISNUMBER('Sanitation Data'!V63),IF('Sanitation Data'!V63=-999,"NA",'Sanitation Data'!V63),"-")</f>
        <v>26.853105487057292</v>
      </c>
      <c r="AO64" s="32" t="str">
        <f>IF(ISNUMBER('Sanitation Data'!W63),IF('Sanitation Data'!W63=-999,"NA",'Sanitation Data'!W63),"-")</f>
        <v>-</v>
      </c>
      <c r="AP64" s="32">
        <f>IF(ISNUMBER('Sanitation Data'!X63),IF('Sanitation Data'!X63=-999,"NA",'Sanitation Data'!X63),"-")</f>
        <v>92.176784680472338</v>
      </c>
      <c r="AQ64" s="32">
        <f>IF(ISNUMBER('Sanitation Data'!Y63),IF('Sanitation Data'!Y63=-999,"NA",'Sanitation Data'!Y63),"-")</f>
        <v>7.8232153195276624</v>
      </c>
      <c r="AR64" s="32" t="str">
        <f>IF(ISNUMBER('Hygiene Data'!H63),IF('Hygiene Data'!H63=-999,"NA",'Hygiene Data'!H63),"-")</f>
        <v>-</v>
      </c>
      <c r="AS64" s="32">
        <f>IF(ISNUMBER('Hygiene Data'!I63),IF('Hygiene Data'!I63=-999,"NA",'Hygiene Data'!I63),"-")</f>
        <v>29.193956364484901</v>
      </c>
      <c r="AT64" s="32">
        <f>IF(ISNUMBER('Hygiene Data'!J63),IF('Hygiene Data'!J63=-999,"NA",'Hygiene Data'!J63),"-")</f>
        <v>70.806043635515096</v>
      </c>
      <c r="AU64" s="32" t="str">
        <f>IF(ISNUMBER('Hygiene Data'!K63),IF('Hygiene Data'!K63=-999,"NA",'Hygiene Data'!K63),"-")</f>
        <v>-</v>
      </c>
      <c r="AV64" s="32">
        <v>30</v>
      </c>
      <c r="AW64" s="32">
        <v>70</v>
      </c>
      <c r="AX64" s="32" t="str">
        <f>IF(ISNUMBER('Hygiene Data'!N63),IF('Hygiene Data'!N63=-999,"NA",'Hygiene Data'!N63),"-")</f>
        <v>-</v>
      </c>
      <c r="AY64" s="32">
        <v>29</v>
      </c>
      <c r="AZ64" s="32">
        <v>71</v>
      </c>
      <c r="BA64" s="32" t="str">
        <f>IF(ISNUMBER('Hygiene Data'!Q63),IF('Hygiene Data'!Q63=-999,"NA",'Hygiene Data'!Q63),"-")</f>
        <v>-</v>
      </c>
      <c r="BB64" s="32" t="str">
        <f>IF(ISNUMBER('Hygiene Data'!R63),IF('Hygiene Data'!R63=-999,"NA",'Hygiene Data'!R63),"-")</f>
        <v>-</v>
      </c>
      <c r="BC64" s="32" t="str">
        <f>IF(ISNUMBER('Hygiene Data'!S63),IF('Hygiene Data'!S63=-999,"NA",'Hygiene Data'!S63),"-")</f>
        <v>-</v>
      </c>
      <c r="BD64" s="32" t="str">
        <f>IF(ISNUMBER('Hygiene Data'!T63),IF('Hygiene Data'!T63=-999,"NA",'Hygiene Data'!T63),"-")</f>
        <v>-</v>
      </c>
      <c r="BE64" s="32">
        <f>IF(ISNUMBER('Hygiene Data'!U63),IF('Hygiene Data'!U63=-999,"NA",'Hygiene Data'!U63),"-")</f>
        <v>29.193956364484901</v>
      </c>
      <c r="BF64" s="32">
        <f>IF(ISNUMBER('Hygiene Data'!V63),IF('Hygiene Data'!V63=-999,"NA",'Hygiene Data'!V63),"-")</f>
        <v>70.806043635515096</v>
      </c>
      <c r="BG64" s="32" t="str">
        <f>IF(ISNUMBER('Hygiene Data'!W63),IF('Hygiene Data'!W63=-999,"NA",'Hygiene Data'!W63),"-")</f>
        <v>-</v>
      </c>
      <c r="BH64" s="32" t="str">
        <f>IF(ISNUMBER('Hygiene Data'!X63),IF('Hygiene Data'!X63=-999,"NA",'Hygiene Data'!X63),"-")</f>
        <v>-</v>
      </c>
      <c r="BI64" s="32" t="str">
        <f>IF(ISNUMBER('Hygiene Data'!Y63),IF('Hygiene Data'!Y63=-999,"NA",'Hygiene Data'!Y63),"-")</f>
        <v>-</v>
      </c>
    </row>
    <row r="65" spans="1:61" s="2" customFormat="1" ht="12">
      <c r="A65" s="4" t="str">
        <f>'Water Data'!A64</f>
        <v>Guinea-Bissau</v>
      </c>
      <c r="B65" s="3">
        <f>'Water Data'!B64</f>
        <v>2014</v>
      </c>
      <c r="C65" s="33">
        <f>IF(ISNUMBER('Water Data'!C64),'Water Data'!C64,"-")</f>
        <v>645.8699951171875</v>
      </c>
      <c r="D65" s="33">
        <f>IF(ISNUMBER('Water Data'!D64),'Water Data'!D64,"-")</f>
        <v>48.550018310546875</v>
      </c>
      <c r="E65" s="33">
        <f>IF(ISNUMBER('Water Data'!E64),'Water Data'!E64,"-")</f>
        <v>23.913480758666992</v>
      </c>
      <c r="F65" s="33">
        <f>IF(ISNUMBER('Water Data'!F64),'Water Data'!F64,"-")</f>
        <v>40.903896331787109</v>
      </c>
      <c r="G65" s="33">
        <f>IF(ISNUMBER('Water Data'!G64),'Water Data'!G64,"-")</f>
        <v>35.182621002197266</v>
      </c>
      <c r="H65" s="32" t="str">
        <f>IF(ISNUMBER('Water Data'!H64),IF('Water Data'!H64=-999,"NA",'Water Data'!H64),"-")</f>
        <v>-</v>
      </c>
      <c r="I65" s="32">
        <f>IF(ISNUMBER('Water Data'!I64),IF('Water Data'!I64=-999,"NA",'Water Data'!I64),"-")</f>
        <v>20.100000000000001</v>
      </c>
      <c r="J65" s="32">
        <f>IF(ISNUMBER('Water Data'!J64),IF('Water Data'!J64=-999,"NA",'Water Data'!J64),"-")</f>
        <v>79.900000000000006</v>
      </c>
      <c r="K65" s="32" t="str">
        <f>IF(ISNUMBER('Water Data'!K64),IF('Water Data'!K64=-999,"NA",'Water Data'!K64),"-")</f>
        <v>-</v>
      </c>
      <c r="L65" s="32" t="str">
        <f>IF(ISNUMBER('Water Data'!L64),IF('Water Data'!L64=-999,"NA",'Water Data'!L64),"-")</f>
        <v>-</v>
      </c>
      <c r="M65" s="32" t="str">
        <f>IF(ISNUMBER('Water Data'!M64),IF('Water Data'!M64=-999,"NA",'Water Data'!M64),"-")</f>
        <v>-</v>
      </c>
      <c r="N65" s="32" t="str">
        <f>IF(ISNUMBER('Water Data'!N64),IF('Water Data'!N64=-999,"NA",'Water Data'!N64),"-")</f>
        <v>-</v>
      </c>
      <c r="O65" s="32" t="str">
        <f>IF(ISNUMBER('Water Data'!O64),IF('Water Data'!O64=-999,"NA",'Water Data'!O64),"-")</f>
        <v>-</v>
      </c>
      <c r="P65" s="32" t="str">
        <f>IF(ISNUMBER('Water Data'!P64),IF('Water Data'!P64=-999,"NA",'Water Data'!P64),"-")</f>
        <v>-</v>
      </c>
      <c r="Q65" s="32" t="str">
        <f>IF(ISNUMBER('Water Data'!Q64),IF('Water Data'!Q64=-999,"NA",'Water Data'!Q64),"-")</f>
        <v>-</v>
      </c>
      <c r="R65" s="32" t="str">
        <f>IF(ISNUMBER('Water Data'!R64),IF('Water Data'!R64=-999,"NA",'Water Data'!R64),"-")</f>
        <v>-</v>
      </c>
      <c r="S65" s="32" t="str">
        <f>IF(ISNUMBER('Water Data'!S64),IF('Water Data'!S64=-999,"NA",'Water Data'!S64),"-")</f>
        <v>-</v>
      </c>
      <c r="T65" s="32" t="str">
        <f>IF(ISNUMBER('Water Data'!T64),IF('Water Data'!T64=-999,"NA",'Water Data'!T64),"-")</f>
        <v>-</v>
      </c>
      <c r="U65" s="32">
        <f>IF(ISNUMBER('Water Data'!U64),IF('Water Data'!U64=-999,"NA",'Water Data'!U64),"-")</f>
        <v>20.100000000000001</v>
      </c>
      <c r="V65" s="32">
        <f>IF(ISNUMBER('Water Data'!V64),IF('Water Data'!V64=-999,"NA",'Water Data'!V64),"-")</f>
        <v>79.900000000000006</v>
      </c>
      <c r="W65" s="32" t="str">
        <f>IF(ISNUMBER('Water Data'!W64),IF('Water Data'!W64=-999,"NA",'Water Data'!W64),"-")</f>
        <v>-</v>
      </c>
      <c r="X65" s="32" t="str">
        <f>IF(ISNUMBER('Water Data'!X64),IF('Water Data'!X64=-999,"NA",'Water Data'!X64),"-")</f>
        <v>-</v>
      </c>
      <c r="Y65" s="32" t="str">
        <f>IF(ISNUMBER('Water Data'!Y64),IF('Water Data'!Y64=-999,"NA",'Water Data'!Y64),"-")</f>
        <v>-</v>
      </c>
      <c r="Z65" s="32" t="str">
        <f>IF(ISNUMBER('Sanitation Data'!H64),IF('Sanitation Data'!H64=-999,"NA",'Sanitation Data'!H64),"-")</f>
        <v>-</v>
      </c>
      <c r="AA65" s="32">
        <f>IF(ISNUMBER('Sanitation Data'!I64),IF('Sanitation Data'!I64=-999,"NA",'Sanitation Data'!I64),"-")</f>
        <v>20.099999999999991</v>
      </c>
      <c r="AB65" s="32">
        <f>IF(ISNUMBER('Sanitation Data'!J64),IF('Sanitation Data'!J64=-999,"NA",'Sanitation Data'!J64),"-")</f>
        <v>79.900000000000006</v>
      </c>
      <c r="AC65" s="32" t="str">
        <f>IF(ISNUMBER('Sanitation Data'!K64),IF('Sanitation Data'!K64=-999,"NA",'Sanitation Data'!K64),"-")</f>
        <v>-</v>
      </c>
      <c r="AD65" s="32" t="str">
        <f>IF(ISNUMBER('Sanitation Data'!L64),IF('Sanitation Data'!L64=-999,"NA",'Sanitation Data'!L64),"-")</f>
        <v>-</v>
      </c>
      <c r="AE65" s="32" t="str">
        <f>IF(ISNUMBER('Sanitation Data'!M64),IF('Sanitation Data'!M64=-999,"NA",'Sanitation Data'!M64),"-")</f>
        <v>-</v>
      </c>
      <c r="AF65" s="32" t="str">
        <f>IF(ISNUMBER('Sanitation Data'!N64),IF('Sanitation Data'!N64=-999,"NA",'Sanitation Data'!N64),"-")</f>
        <v>-</v>
      </c>
      <c r="AG65" s="32" t="str">
        <f>IF(ISNUMBER('Sanitation Data'!O64),IF('Sanitation Data'!O64=-999,"NA",'Sanitation Data'!O64),"-")</f>
        <v>-</v>
      </c>
      <c r="AH65" s="32" t="str">
        <f>IF(ISNUMBER('Sanitation Data'!P64),IF('Sanitation Data'!P64=-999,"NA",'Sanitation Data'!P64),"-")</f>
        <v>-</v>
      </c>
      <c r="AI65" s="32" t="str">
        <f>IF(ISNUMBER('Sanitation Data'!Q64),IF('Sanitation Data'!Q64=-999,"NA",'Sanitation Data'!Q64),"-")</f>
        <v>-</v>
      </c>
      <c r="AJ65" s="32" t="str">
        <f>IF(ISNUMBER('Sanitation Data'!R64),IF('Sanitation Data'!R64=-999,"NA",'Sanitation Data'!R64),"-")</f>
        <v>-</v>
      </c>
      <c r="AK65" s="32" t="str">
        <f>IF(ISNUMBER('Sanitation Data'!S64),IF('Sanitation Data'!S64=-999,"NA",'Sanitation Data'!S64),"-")</f>
        <v>-</v>
      </c>
      <c r="AL65" s="32" t="str">
        <f>IF(ISNUMBER('Sanitation Data'!T64),IF('Sanitation Data'!T64=-999,"NA",'Sanitation Data'!T64),"-")</f>
        <v>-</v>
      </c>
      <c r="AM65" s="32">
        <f>IF(ISNUMBER('Sanitation Data'!U64),IF('Sanitation Data'!U64=-999,"NA",'Sanitation Data'!U64),"-")</f>
        <v>20.099999999999991</v>
      </c>
      <c r="AN65" s="32">
        <f>IF(ISNUMBER('Sanitation Data'!V64),IF('Sanitation Data'!V64=-999,"NA",'Sanitation Data'!V64),"-")</f>
        <v>79.900000000000006</v>
      </c>
      <c r="AO65" s="32" t="str">
        <f>IF(ISNUMBER('Sanitation Data'!W64),IF('Sanitation Data'!W64=-999,"NA",'Sanitation Data'!W64),"-")</f>
        <v>-</v>
      </c>
      <c r="AP65" s="32" t="str">
        <f>IF(ISNUMBER('Sanitation Data'!X64),IF('Sanitation Data'!X64=-999,"NA",'Sanitation Data'!X64),"-")</f>
        <v>-</v>
      </c>
      <c r="AQ65" s="32" t="str">
        <f>IF(ISNUMBER('Sanitation Data'!Y64),IF('Sanitation Data'!Y64=-999,"NA",'Sanitation Data'!Y64),"-")</f>
        <v>-</v>
      </c>
      <c r="AR65" s="32" t="str">
        <f>IF(ISNUMBER('Hygiene Data'!H64),IF('Hygiene Data'!H64=-999,"NA",'Hygiene Data'!H64),"-")</f>
        <v>-</v>
      </c>
      <c r="AS65" s="32" t="str">
        <f>IF(ISNUMBER('Hygiene Data'!I64),IF('Hygiene Data'!I64=-999,"NA",'Hygiene Data'!I64),"-")</f>
        <v>-</v>
      </c>
      <c r="AT65" s="32" t="str">
        <f>IF(ISNUMBER('Hygiene Data'!J64),IF('Hygiene Data'!J64=-999,"NA",'Hygiene Data'!J64),"-")</f>
        <v>-</v>
      </c>
      <c r="AU65" s="32" t="str">
        <f>IF(ISNUMBER('Hygiene Data'!K64),IF('Hygiene Data'!K64=-999,"NA",'Hygiene Data'!K64),"-")</f>
        <v>-</v>
      </c>
      <c r="AV65" s="32" t="str">
        <f>IF(ISNUMBER('Hygiene Data'!L64),IF('Hygiene Data'!L64=-999,"NA",'Hygiene Data'!L64),"-")</f>
        <v>-</v>
      </c>
      <c r="AW65" s="32" t="str">
        <f>IF(ISNUMBER('Hygiene Data'!M64),IF('Hygiene Data'!M64=-999,"NA",'Hygiene Data'!M64),"-")</f>
        <v>-</v>
      </c>
      <c r="AX65" s="32" t="str">
        <f>IF(ISNUMBER('Hygiene Data'!N64),IF('Hygiene Data'!N64=-999,"NA",'Hygiene Data'!N64),"-")</f>
        <v>-</v>
      </c>
      <c r="AY65" s="32" t="str">
        <f>IF(ISNUMBER('Hygiene Data'!O64),IF('Hygiene Data'!O64=-999,"NA",'Hygiene Data'!O64),"-")</f>
        <v>-</v>
      </c>
      <c r="AZ65" s="32" t="str">
        <f>IF(ISNUMBER('Hygiene Data'!P64),IF('Hygiene Data'!P64=-999,"NA",'Hygiene Data'!P64),"-")</f>
        <v>-</v>
      </c>
      <c r="BA65" s="32" t="str">
        <f>IF(ISNUMBER('Hygiene Data'!Q64),IF('Hygiene Data'!Q64=-999,"NA",'Hygiene Data'!Q64),"-")</f>
        <v>-</v>
      </c>
      <c r="BB65" s="32" t="str">
        <f>IF(ISNUMBER('Hygiene Data'!R64),IF('Hygiene Data'!R64=-999,"NA",'Hygiene Data'!R64),"-")</f>
        <v>-</v>
      </c>
      <c r="BC65" s="32" t="str">
        <f>IF(ISNUMBER('Hygiene Data'!S64),IF('Hygiene Data'!S64=-999,"NA",'Hygiene Data'!S64),"-")</f>
        <v>-</v>
      </c>
      <c r="BD65" s="32" t="str">
        <f>IF(ISNUMBER('Hygiene Data'!T64),IF('Hygiene Data'!T64=-999,"NA",'Hygiene Data'!T64),"-")</f>
        <v>-</v>
      </c>
      <c r="BE65" s="32" t="str">
        <f>IF(ISNUMBER('Hygiene Data'!U64),IF('Hygiene Data'!U64=-999,"NA",'Hygiene Data'!U64),"-")</f>
        <v>-</v>
      </c>
      <c r="BF65" s="32" t="str">
        <f>IF(ISNUMBER('Hygiene Data'!V64),IF('Hygiene Data'!V64=-999,"NA",'Hygiene Data'!V64),"-")</f>
        <v>-</v>
      </c>
      <c r="BG65" s="32" t="str">
        <f>IF(ISNUMBER('Hygiene Data'!W64),IF('Hygiene Data'!W64=-999,"NA",'Hygiene Data'!W64),"-")</f>
        <v>-</v>
      </c>
      <c r="BH65" s="32" t="str">
        <f>IF(ISNUMBER('Hygiene Data'!X64),IF('Hygiene Data'!X64=-999,"NA",'Hygiene Data'!X64),"-")</f>
        <v>-</v>
      </c>
      <c r="BI65" s="32" t="str">
        <f>IF(ISNUMBER('Hygiene Data'!Y64),IF('Hygiene Data'!Y64=-999,"NA",'Hygiene Data'!Y64),"-")</f>
        <v>-</v>
      </c>
    </row>
    <row r="66" spans="1:61" s="2" customFormat="1" ht="12">
      <c r="A66" s="4" t="str">
        <f>'Water Data'!A65</f>
        <v>Guyana</v>
      </c>
      <c r="B66" s="3">
        <f>'Water Data'!B65</f>
        <v>2014</v>
      </c>
      <c r="C66" s="33">
        <f>IF(ISNUMBER('Water Data'!C65),'Water Data'!C65,"-")</f>
        <v>208.28999328613281</v>
      </c>
      <c r="D66" s="33">
        <f>IF(ISNUMBER('Water Data'!D65),'Water Data'!D65,"-")</f>
        <v>28.458879470825195</v>
      </c>
      <c r="E66" s="33">
        <f>IF(ISNUMBER('Water Data'!E65),'Water Data'!E65,"-")</f>
        <v>14.018435478210449</v>
      </c>
      <c r="F66" s="33">
        <f>IF(ISNUMBER('Water Data'!F65),'Water Data'!F65,"-")</f>
        <v>45.232128143310547</v>
      </c>
      <c r="G66" s="33">
        <f>IF(ISNUMBER('Water Data'!G65),'Water Data'!G65,"-")</f>
        <v>40.749435424804688</v>
      </c>
      <c r="H66" s="32">
        <f>IF(ISNUMBER('Water Data'!H65),IF('Water Data'!H65=-999,"NA",'Water Data'!H65),"-")</f>
        <v>71</v>
      </c>
      <c r="I66" s="32">
        <f>IF(ISNUMBER('Water Data'!I65),IF('Water Data'!I65=-999,"NA",'Water Data'!I65),"-")</f>
        <v>12</v>
      </c>
      <c r="J66" s="32">
        <f>IF(ISNUMBER('Water Data'!J65),IF('Water Data'!J65=-999,"NA",'Water Data'!J65),"-")</f>
        <v>17</v>
      </c>
      <c r="K66" s="32" t="str">
        <f>IF(ISNUMBER('Water Data'!K65),IF('Water Data'!K65=-999,"NA",'Water Data'!K65),"-")</f>
        <v>-</v>
      </c>
      <c r="L66" s="32" t="str">
        <f>IF(ISNUMBER('Water Data'!L65),IF('Water Data'!L65=-999,"NA",'Water Data'!L65),"-")</f>
        <v>-</v>
      </c>
      <c r="M66" s="32" t="str">
        <f>IF(ISNUMBER('Water Data'!M65),IF('Water Data'!M65=-999,"NA",'Water Data'!M65),"-")</f>
        <v>-</v>
      </c>
      <c r="N66" s="32" t="str">
        <f>IF(ISNUMBER('Water Data'!N65),IF('Water Data'!N65=-999,"NA",'Water Data'!N65),"-")</f>
        <v>-</v>
      </c>
      <c r="O66" s="32" t="str">
        <f>IF(ISNUMBER('Water Data'!O65),IF('Water Data'!O65=-999,"NA",'Water Data'!O65),"-")</f>
        <v>-</v>
      </c>
      <c r="P66" s="32" t="str">
        <f>IF(ISNUMBER('Water Data'!P65),IF('Water Data'!P65=-999,"NA",'Water Data'!P65),"-")</f>
        <v>-</v>
      </c>
      <c r="Q66" s="32" t="str">
        <f>IF(ISNUMBER('Water Data'!Q65),IF('Water Data'!Q65=-999,"NA",'Water Data'!Q65),"-")</f>
        <v>-</v>
      </c>
      <c r="R66" s="32" t="str">
        <f>IF(ISNUMBER('Water Data'!R65),IF('Water Data'!R65=-999,"NA",'Water Data'!R65),"-")</f>
        <v>-</v>
      </c>
      <c r="S66" s="32" t="str">
        <f>IF(ISNUMBER('Water Data'!S65),IF('Water Data'!S65=-999,"NA",'Water Data'!S65),"-")</f>
        <v>-</v>
      </c>
      <c r="T66" s="32">
        <f>IF(ISNUMBER('Water Data'!T65),IF('Water Data'!T65=-999,"NA",'Water Data'!T65),"-")</f>
        <v>71</v>
      </c>
      <c r="U66" s="32">
        <f>IF(ISNUMBER('Water Data'!U65),IF('Water Data'!U65=-999,"NA",'Water Data'!U65),"-")</f>
        <v>12</v>
      </c>
      <c r="V66" s="32">
        <f>IF(ISNUMBER('Water Data'!V65),IF('Water Data'!V65=-999,"NA",'Water Data'!V65),"-")</f>
        <v>17</v>
      </c>
      <c r="W66" s="32" t="str">
        <f>IF(ISNUMBER('Water Data'!W65),IF('Water Data'!W65=-999,"NA",'Water Data'!W65),"-")</f>
        <v>-</v>
      </c>
      <c r="X66" s="32" t="str">
        <f>IF(ISNUMBER('Water Data'!X65),IF('Water Data'!X65=-999,"NA",'Water Data'!X65),"-")</f>
        <v>-</v>
      </c>
      <c r="Y66" s="32" t="str">
        <f>IF(ISNUMBER('Water Data'!Y65),IF('Water Data'!Y65=-999,"NA",'Water Data'!Y65),"-")</f>
        <v>-</v>
      </c>
      <c r="Z66" s="32">
        <f>IF(ISNUMBER('Sanitation Data'!H65),IF('Sanitation Data'!H65=-999,"NA",'Sanitation Data'!H65),"-")</f>
        <v>17</v>
      </c>
      <c r="AA66" s="32">
        <f>IF(ISNUMBER('Sanitation Data'!I65),IF('Sanitation Data'!I65=-999,"NA",'Sanitation Data'!I65),"-")</f>
        <v>81</v>
      </c>
      <c r="AB66" s="32">
        <f>IF(ISNUMBER('Sanitation Data'!J65),IF('Sanitation Data'!J65=-999,"NA",'Sanitation Data'!J65),"-")</f>
        <v>2</v>
      </c>
      <c r="AC66" s="32" t="str">
        <f>IF(ISNUMBER('Sanitation Data'!K65),IF('Sanitation Data'!K65=-999,"NA",'Sanitation Data'!K65),"-")</f>
        <v>-</v>
      </c>
      <c r="AD66" s="32" t="str">
        <f>IF(ISNUMBER('Sanitation Data'!L65),IF('Sanitation Data'!L65=-999,"NA",'Sanitation Data'!L65),"-")</f>
        <v>-</v>
      </c>
      <c r="AE66" s="32" t="str">
        <f>IF(ISNUMBER('Sanitation Data'!M65),IF('Sanitation Data'!M65=-999,"NA",'Sanitation Data'!M65),"-")</f>
        <v>-</v>
      </c>
      <c r="AF66" s="32" t="str">
        <f>IF(ISNUMBER('Sanitation Data'!N65),IF('Sanitation Data'!N65=-999,"NA",'Sanitation Data'!N65),"-")</f>
        <v>-</v>
      </c>
      <c r="AG66" s="32" t="str">
        <f>IF(ISNUMBER('Sanitation Data'!O65),IF('Sanitation Data'!O65=-999,"NA",'Sanitation Data'!O65),"-")</f>
        <v>-</v>
      </c>
      <c r="AH66" s="32" t="str">
        <f>IF(ISNUMBER('Sanitation Data'!P65),IF('Sanitation Data'!P65=-999,"NA",'Sanitation Data'!P65),"-")</f>
        <v>-</v>
      </c>
      <c r="AI66" s="32" t="str">
        <f>IF(ISNUMBER('Sanitation Data'!Q65),IF('Sanitation Data'!Q65=-999,"NA",'Sanitation Data'!Q65),"-")</f>
        <v>-</v>
      </c>
      <c r="AJ66" s="32" t="str">
        <f>IF(ISNUMBER('Sanitation Data'!R65),IF('Sanitation Data'!R65=-999,"NA",'Sanitation Data'!R65),"-")</f>
        <v>-</v>
      </c>
      <c r="AK66" s="32" t="str">
        <f>IF(ISNUMBER('Sanitation Data'!S65),IF('Sanitation Data'!S65=-999,"NA",'Sanitation Data'!S65),"-")</f>
        <v>-</v>
      </c>
      <c r="AL66" s="32">
        <f>IF(ISNUMBER('Sanitation Data'!T65),IF('Sanitation Data'!T65=-999,"NA",'Sanitation Data'!T65),"-")</f>
        <v>17</v>
      </c>
      <c r="AM66" s="32">
        <f>IF(ISNUMBER('Sanitation Data'!U65),IF('Sanitation Data'!U65=-999,"NA",'Sanitation Data'!U65),"-")</f>
        <v>81</v>
      </c>
      <c r="AN66" s="32">
        <f>IF(ISNUMBER('Sanitation Data'!V65),IF('Sanitation Data'!V65=-999,"NA",'Sanitation Data'!V65),"-")</f>
        <v>2</v>
      </c>
      <c r="AO66" s="32" t="str">
        <f>IF(ISNUMBER('Sanitation Data'!W65),IF('Sanitation Data'!W65=-999,"NA",'Sanitation Data'!W65),"-")</f>
        <v>-</v>
      </c>
      <c r="AP66" s="32" t="str">
        <f>IF(ISNUMBER('Sanitation Data'!X65),IF('Sanitation Data'!X65=-999,"NA",'Sanitation Data'!X65),"-")</f>
        <v>-</v>
      </c>
      <c r="AQ66" s="32" t="str">
        <f>IF(ISNUMBER('Sanitation Data'!Y65),IF('Sanitation Data'!Y65=-999,"NA",'Sanitation Data'!Y65),"-")</f>
        <v>-</v>
      </c>
      <c r="AR66" s="32" t="str">
        <f>IF(ISNUMBER('Hygiene Data'!H65),IF('Hygiene Data'!H65=-999,"NA",'Hygiene Data'!H65),"-")</f>
        <v>-</v>
      </c>
      <c r="AS66" s="32" t="str">
        <f>IF(ISNUMBER('Hygiene Data'!I65),IF('Hygiene Data'!I65=-999,"NA",'Hygiene Data'!I65),"-")</f>
        <v>-</v>
      </c>
      <c r="AT66" s="32" t="str">
        <f>IF(ISNUMBER('Hygiene Data'!J65),IF('Hygiene Data'!J65=-999,"NA",'Hygiene Data'!J65),"-")</f>
        <v>-</v>
      </c>
      <c r="AU66" s="32" t="str">
        <f>IF(ISNUMBER('Hygiene Data'!K65),IF('Hygiene Data'!K65=-999,"NA",'Hygiene Data'!K65),"-")</f>
        <v>-</v>
      </c>
      <c r="AV66" s="32" t="str">
        <f>IF(ISNUMBER('Hygiene Data'!L65),IF('Hygiene Data'!L65=-999,"NA",'Hygiene Data'!L65),"-")</f>
        <v>-</v>
      </c>
      <c r="AW66" s="32" t="str">
        <f>IF(ISNUMBER('Hygiene Data'!M65),IF('Hygiene Data'!M65=-999,"NA",'Hygiene Data'!M65),"-")</f>
        <v>-</v>
      </c>
      <c r="AX66" s="32" t="str">
        <f>IF(ISNUMBER('Hygiene Data'!N65),IF('Hygiene Data'!N65=-999,"NA",'Hygiene Data'!N65),"-")</f>
        <v>-</v>
      </c>
      <c r="AY66" s="32" t="str">
        <f>IF(ISNUMBER('Hygiene Data'!O65),IF('Hygiene Data'!O65=-999,"NA",'Hygiene Data'!O65),"-")</f>
        <v>-</v>
      </c>
      <c r="AZ66" s="32" t="str">
        <f>IF(ISNUMBER('Hygiene Data'!P65),IF('Hygiene Data'!P65=-999,"NA",'Hygiene Data'!P65),"-")</f>
        <v>-</v>
      </c>
      <c r="BA66" s="32" t="str">
        <f>IF(ISNUMBER('Hygiene Data'!Q65),IF('Hygiene Data'!Q65=-999,"NA",'Hygiene Data'!Q65),"-")</f>
        <v>-</v>
      </c>
      <c r="BB66" s="32" t="str">
        <f>IF(ISNUMBER('Hygiene Data'!R65),IF('Hygiene Data'!R65=-999,"NA",'Hygiene Data'!R65),"-")</f>
        <v>-</v>
      </c>
      <c r="BC66" s="32" t="str">
        <f>IF(ISNUMBER('Hygiene Data'!S65),IF('Hygiene Data'!S65=-999,"NA",'Hygiene Data'!S65),"-")</f>
        <v>-</v>
      </c>
      <c r="BD66" s="32" t="str">
        <f>IF(ISNUMBER('Hygiene Data'!T65),IF('Hygiene Data'!T65=-999,"NA",'Hygiene Data'!T65),"-")</f>
        <v>-</v>
      </c>
      <c r="BE66" s="32" t="str">
        <f>IF(ISNUMBER('Hygiene Data'!U65),IF('Hygiene Data'!U65=-999,"NA",'Hygiene Data'!U65),"-")</f>
        <v>-</v>
      </c>
      <c r="BF66" s="32" t="str">
        <f>IF(ISNUMBER('Hygiene Data'!V65),IF('Hygiene Data'!V65=-999,"NA",'Hygiene Data'!V65),"-")</f>
        <v>-</v>
      </c>
      <c r="BG66" s="32" t="str">
        <f>IF(ISNUMBER('Hygiene Data'!W65),IF('Hygiene Data'!W65=-999,"NA",'Hygiene Data'!W65),"-")</f>
        <v>-</v>
      </c>
      <c r="BH66" s="32" t="str">
        <f>IF(ISNUMBER('Hygiene Data'!X65),IF('Hygiene Data'!X65=-999,"NA",'Hygiene Data'!X65),"-")</f>
        <v>-</v>
      </c>
      <c r="BI66" s="32" t="str">
        <f>IF(ISNUMBER('Hygiene Data'!Y65),IF('Hygiene Data'!Y65=-999,"NA",'Hygiene Data'!Y65),"-")</f>
        <v>-</v>
      </c>
    </row>
    <row r="67" spans="1:61" s="2" customFormat="1" ht="12">
      <c r="A67" s="4" t="str">
        <f>'Water Data'!A66</f>
        <v>Haiti</v>
      </c>
      <c r="B67" s="3">
        <f>'Water Data'!B66</f>
        <v>2016</v>
      </c>
      <c r="C67" s="33">
        <f>IF(ISNUMBER('Water Data'!C66),'Water Data'!C66,"-")</f>
        <v>3772.735107421875</v>
      </c>
      <c r="D67" s="33">
        <f>IF(ISNUMBER('Water Data'!D66),'Water Data'!D66,"-")</f>
        <v>59.793994903564453</v>
      </c>
      <c r="E67" s="33">
        <f>IF(ISNUMBER('Water Data'!E66),'Water Data'!E66,"-")</f>
        <v>19.612165451049805</v>
      </c>
      <c r="F67" s="33">
        <f>IF(ISNUMBER('Water Data'!F66),'Water Data'!F66,"-")</f>
        <v>38.117095947265625</v>
      </c>
      <c r="G67" s="33">
        <f>IF(ISNUMBER('Water Data'!G66),'Water Data'!G66,"-")</f>
        <v>42.270740509033203</v>
      </c>
      <c r="H67" s="32" t="str">
        <f>IF(ISNUMBER('Water Data'!H66),IF('Water Data'!H66=-999,"NA",'Water Data'!H66),"-")</f>
        <v>-</v>
      </c>
      <c r="I67" s="32">
        <f>IF(ISNUMBER('Water Data'!I66),IF('Water Data'!I66=-999,"NA",'Water Data'!I66),"-")</f>
        <v>43.009955493089819</v>
      </c>
      <c r="J67" s="32">
        <f>IF(ISNUMBER('Water Data'!J66),IF('Water Data'!J66=-999,"NA",'Water Data'!J66),"-")</f>
        <v>56.990044506910181</v>
      </c>
      <c r="K67" s="32" t="str">
        <f>IF(ISNUMBER('Water Data'!K66),IF('Water Data'!K66=-999,"NA",'Water Data'!K66),"-")</f>
        <v>-</v>
      </c>
      <c r="L67" s="32" t="str">
        <f>IF(ISNUMBER('Water Data'!L66),IF('Water Data'!L66=-999,"NA",'Water Data'!L66),"-")</f>
        <v>-</v>
      </c>
      <c r="M67" s="32" t="str">
        <f>IF(ISNUMBER('Water Data'!M66),IF('Water Data'!M66=-999,"NA",'Water Data'!M66),"-")</f>
        <v>-</v>
      </c>
      <c r="N67" s="32" t="str">
        <f>IF(ISNUMBER('Water Data'!N66),IF('Water Data'!N66=-999,"NA",'Water Data'!N66),"-")</f>
        <v>-</v>
      </c>
      <c r="O67" s="32" t="str">
        <f>IF(ISNUMBER('Water Data'!O66),IF('Water Data'!O66=-999,"NA",'Water Data'!O66),"-")</f>
        <v>-</v>
      </c>
      <c r="P67" s="32" t="str">
        <f>IF(ISNUMBER('Water Data'!P66),IF('Water Data'!P66=-999,"NA",'Water Data'!P66),"-")</f>
        <v>-</v>
      </c>
      <c r="Q67" s="32" t="str">
        <f>IF(ISNUMBER('Water Data'!Q66),IF('Water Data'!Q66=-999,"NA",'Water Data'!Q66),"-")</f>
        <v>-</v>
      </c>
      <c r="R67" s="32" t="str">
        <f>IF(ISNUMBER('Water Data'!R66),IF('Water Data'!R66=-999,"NA",'Water Data'!R66),"-")</f>
        <v>-</v>
      </c>
      <c r="S67" s="32" t="str">
        <f>IF(ISNUMBER('Water Data'!S66),IF('Water Data'!S66=-999,"NA",'Water Data'!S66),"-")</f>
        <v>-</v>
      </c>
      <c r="T67" s="32" t="str">
        <f>IF(ISNUMBER('Water Data'!T66),IF('Water Data'!T66=-999,"NA",'Water Data'!T66),"-")</f>
        <v>-</v>
      </c>
      <c r="U67" s="32">
        <f>IF(ISNUMBER('Water Data'!U66),IF('Water Data'!U66=-999,"NA",'Water Data'!U66),"-")</f>
        <v>48.429733505517717</v>
      </c>
      <c r="V67" s="32">
        <f>IF(ISNUMBER('Water Data'!V66),IF('Water Data'!V66=-999,"NA",'Water Data'!V66),"-")</f>
        <v>51.570266494482283</v>
      </c>
      <c r="W67" s="32" t="str">
        <f>IF(ISNUMBER('Water Data'!W66),IF('Water Data'!W66=-999,"NA",'Water Data'!W66),"-")</f>
        <v>-</v>
      </c>
      <c r="X67" s="32" t="str">
        <f>IF(ISNUMBER('Water Data'!X66),IF('Water Data'!X66=-999,"NA",'Water Data'!X66),"-")</f>
        <v>-</v>
      </c>
      <c r="Y67" s="32" t="str">
        <f>IF(ISNUMBER('Water Data'!Y66),IF('Water Data'!Y66=-999,"NA",'Water Data'!Y66),"-")</f>
        <v>-</v>
      </c>
      <c r="Z67" s="32" t="str">
        <f>IF(ISNUMBER('Sanitation Data'!H66),IF('Sanitation Data'!H66=-999,"NA",'Sanitation Data'!H66),"-")</f>
        <v>-</v>
      </c>
      <c r="AA67" s="32">
        <f>IF(ISNUMBER('Sanitation Data'!I66),IF('Sanitation Data'!I66=-999,"NA",'Sanitation Data'!I66),"-")</f>
        <v>54.634135628953118</v>
      </c>
      <c r="AB67" s="32">
        <f>IF(ISNUMBER('Sanitation Data'!J66),IF('Sanitation Data'!J66=-999,"NA",'Sanitation Data'!J66),"-")</f>
        <v>45.365864371046882</v>
      </c>
      <c r="AC67" s="32" t="str">
        <f>IF(ISNUMBER('Sanitation Data'!K66),IF('Sanitation Data'!K66=-999,"NA",'Sanitation Data'!K66),"-")</f>
        <v>-</v>
      </c>
      <c r="AD67" s="32" t="str">
        <f>IF(ISNUMBER('Sanitation Data'!L66),IF('Sanitation Data'!L66=-999,"NA",'Sanitation Data'!L66),"-")</f>
        <v>-</v>
      </c>
      <c r="AE67" s="32" t="str">
        <f>IF(ISNUMBER('Sanitation Data'!M66),IF('Sanitation Data'!M66=-999,"NA",'Sanitation Data'!M66),"-")</f>
        <v>-</v>
      </c>
      <c r="AF67" s="32" t="str">
        <f>IF(ISNUMBER('Sanitation Data'!N66),IF('Sanitation Data'!N66=-999,"NA",'Sanitation Data'!N66),"-")</f>
        <v>-</v>
      </c>
      <c r="AG67" s="32" t="str">
        <f>IF(ISNUMBER('Sanitation Data'!O66),IF('Sanitation Data'!O66=-999,"NA",'Sanitation Data'!O66),"-")</f>
        <v>-</v>
      </c>
      <c r="AH67" s="32" t="str">
        <f>IF(ISNUMBER('Sanitation Data'!P66),IF('Sanitation Data'!P66=-999,"NA",'Sanitation Data'!P66),"-")</f>
        <v>-</v>
      </c>
      <c r="AI67" s="32" t="str">
        <f>IF(ISNUMBER('Sanitation Data'!Q66),IF('Sanitation Data'!Q66=-999,"NA",'Sanitation Data'!Q66),"-")</f>
        <v>-</v>
      </c>
      <c r="AJ67" s="32" t="str">
        <f>IF(ISNUMBER('Sanitation Data'!R66),IF('Sanitation Data'!R66=-999,"NA",'Sanitation Data'!R66),"-")</f>
        <v>-</v>
      </c>
      <c r="AK67" s="32" t="str">
        <f>IF(ISNUMBER('Sanitation Data'!S66),IF('Sanitation Data'!S66=-999,"NA",'Sanitation Data'!S66),"-")</f>
        <v>-</v>
      </c>
      <c r="AL67" s="32" t="str">
        <f>IF(ISNUMBER('Sanitation Data'!T66),IF('Sanitation Data'!T66=-999,"NA",'Sanitation Data'!T66),"-")</f>
        <v>-</v>
      </c>
      <c r="AM67" s="32" t="str">
        <f>IF(ISNUMBER('Sanitation Data'!U66),IF('Sanitation Data'!U66=-999,"NA",'Sanitation Data'!U66),"-")</f>
        <v>-</v>
      </c>
      <c r="AN67" s="32" t="str">
        <f>IF(ISNUMBER('Sanitation Data'!V66),IF('Sanitation Data'!V66=-999,"NA",'Sanitation Data'!V66),"-")</f>
        <v>-</v>
      </c>
      <c r="AO67" s="32" t="str">
        <f>IF(ISNUMBER('Sanitation Data'!W66),IF('Sanitation Data'!W66=-999,"NA",'Sanitation Data'!W66),"-")</f>
        <v>-</v>
      </c>
      <c r="AP67" s="32" t="str">
        <f>IF(ISNUMBER('Sanitation Data'!X66),IF('Sanitation Data'!X66=-999,"NA",'Sanitation Data'!X66),"-")</f>
        <v>-</v>
      </c>
      <c r="AQ67" s="32" t="str">
        <f>IF(ISNUMBER('Sanitation Data'!Y66),IF('Sanitation Data'!Y66=-999,"NA",'Sanitation Data'!Y66),"-")</f>
        <v>-</v>
      </c>
      <c r="AR67" s="32" t="str">
        <f>IF(ISNUMBER('Hygiene Data'!H66),IF('Hygiene Data'!H66=-999,"NA",'Hygiene Data'!H66),"-")</f>
        <v>-</v>
      </c>
      <c r="AS67" s="32" t="str">
        <f>IF(ISNUMBER('Hygiene Data'!I66),IF('Hygiene Data'!I66=-999,"NA",'Hygiene Data'!I66),"-")</f>
        <v>-</v>
      </c>
      <c r="AT67" s="32" t="str">
        <f>IF(ISNUMBER('Hygiene Data'!J66),IF('Hygiene Data'!J66=-999,"NA",'Hygiene Data'!J66),"-")</f>
        <v>-</v>
      </c>
      <c r="AU67" s="32" t="str">
        <f>IF(ISNUMBER('Hygiene Data'!K66),IF('Hygiene Data'!K66=-999,"NA",'Hygiene Data'!K66),"-")</f>
        <v>-</v>
      </c>
      <c r="AV67" s="32" t="str">
        <f>IF(ISNUMBER('Hygiene Data'!L66),IF('Hygiene Data'!L66=-999,"NA",'Hygiene Data'!L66),"-")</f>
        <v>-</v>
      </c>
      <c r="AW67" s="32" t="str">
        <f>IF(ISNUMBER('Hygiene Data'!M66),IF('Hygiene Data'!M66=-999,"NA",'Hygiene Data'!M66),"-")</f>
        <v>-</v>
      </c>
      <c r="AX67" s="32" t="str">
        <f>IF(ISNUMBER('Hygiene Data'!N66),IF('Hygiene Data'!N66=-999,"NA",'Hygiene Data'!N66),"-")</f>
        <v>-</v>
      </c>
      <c r="AY67" s="32" t="str">
        <f>IF(ISNUMBER('Hygiene Data'!O66),IF('Hygiene Data'!O66=-999,"NA",'Hygiene Data'!O66),"-")</f>
        <v>-</v>
      </c>
      <c r="AZ67" s="32" t="str">
        <f>IF(ISNUMBER('Hygiene Data'!P66),IF('Hygiene Data'!P66=-999,"NA",'Hygiene Data'!P66),"-")</f>
        <v>-</v>
      </c>
      <c r="BA67" s="32" t="str">
        <f>IF(ISNUMBER('Hygiene Data'!Q66),IF('Hygiene Data'!Q66=-999,"NA",'Hygiene Data'!Q66),"-")</f>
        <v>-</v>
      </c>
      <c r="BB67" s="32" t="str">
        <f>IF(ISNUMBER('Hygiene Data'!R66),IF('Hygiene Data'!R66=-999,"NA",'Hygiene Data'!R66),"-")</f>
        <v>-</v>
      </c>
      <c r="BC67" s="32" t="str">
        <f>IF(ISNUMBER('Hygiene Data'!S66),IF('Hygiene Data'!S66=-999,"NA",'Hygiene Data'!S66),"-")</f>
        <v>-</v>
      </c>
      <c r="BD67" s="32" t="str">
        <f>IF(ISNUMBER('Hygiene Data'!T66),IF('Hygiene Data'!T66=-999,"NA",'Hygiene Data'!T66),"-")</f>
        <v>-</v>
      </c>
      <c r="BE67" s="32" t="str">
        <f>IF(ISNUMBER('Hygiene Data'!U66),IF('Hygiene Data'!U66=-999,"NA",'Hygiene Data'!U66),"-")</f>
        <v>-</v>
      </c>
      <c r="BF67" s="32" t="str">
        <f>IF(ISNUMBER('Hygiene Data'!V66),IF('Hygiene Data'!V66=-999,"NA",'Hygiene Data'!V66),"-")</f>
        <v>-</v>
      </c>
      <c r="BG67" s="32" t="str">
        <f>IF(ISNUMBER('Hygiene Data'!W66),IF('Hygiene Data'!W66=-999,"NA",'Hygiene Data'!W66),"-")</f>
        <v>-</v>
      </c>
      <c r="BH67" s="32" t="str">
        <f>IF(ISNUMBER('Hygiene Data'!X66),IF('Hygiene Data'!X66=-999,"NA",'Hygiene Data'!X66),"-")</f>
        <v>-</v>
      </c>
      <c r="BI67" s="32" t="str">
        <f>IF(ISNUMBER('Hygiene Data'!Y66),IF('Hygiene Data'!Y66=-999,"NA",'Hygiene Data'!Y66),"-")</f>
        <v>-</v>
      </c>
    </row>
    <row r="68" spans="1:61" s="2" customFormat="1" ht="12">
      <c r="A68" s="4" t="str">
        <f>'Water Data'!A67</f>
        <v>Honduras</v>
      </c>
      <c r="B68" s="3">
        <f>'Water Data'!B67</f>
        <v>2016</v>
      </c>
      <c r="C68" s="33">
        <f>IF(ISNUMBER('Water Data'!C67),'Water Data'!C67,"-")</f>
        <v>2774.51611328125</v>
      </c>
      <c r="D68" s="33">
        <f>IF(ISNUMBER('Water Data'!D67),'Water Data'!D67,"-")</f>
        <v>55.315017700195313</v>
      </c>
      <c r="E68" s="33">
        <f>IF(ISNUMBER('Water Data'!E67),'Water Data'!E67,"-")</f>
        <v>20.719289779663086</v>
      </c>
      <c r="F68" s="33">
        <f>IF(ISNUMBER('Water Data'!F67),'Water Data'!F67,"-")</f>
        <v>42.90899658203125</v>
      </c>
      <c r="G68" s="33">
        <f>IF(ISNUMBER('Water Data'!G67),'Water Data'!G67,"-")</f>
        <v>36.371711730957031</v>
      </c>
      <c r="H68" s="32">
        <f>IF(ISNUMBER('Water Data'!H67),IF('Water Data'!H67=-999,"NA",'Water Data'!H67),"-")</f>
        <v>58.624683936941437</v>
      </c>
      <c r="I68" s="32">
        <f>IF(ISNUMBER('Water Data'!I67),IF('Water Data'!I67=-999,"NA",'Water Data'!I67),"-")</f>
        <v>19.797656814273751</v>
      </c>
      <c r="J68" s="32">
        <f>IF(ISNUMBER('Water Data'!J67),IF('Water Data'!J67=-999,"NA",'Water Data'!J67),"-")</f>
        <v>21.577659248784808</v>
      </c>
      <c r="K68" s="32" t="str">
        <f>IF(ISNUMBER('Water Data'!K67),IF('Water Data'!K67=-999,"NA",'Water Data'!K67),"-")</f>
        <v>-</v>
      </c>
      <c r="L68" s="32">
        <f>IF(ISNUMBER('Water Data'!L67),IF('Water Data'!L67=-999,"NA",'Water Data'!L67),"-")</f>
        <v>95.744680851063833</v>
      </c>
      <c r="M68" s="32">
        <f>IF(ISNUMBER('Water Data'!M67),IF('Water Data'!M67=-999,"NA",'Water Data'!M67),"-")</f>
        <v>4.2553191489361666</v>
      </c>
      <c r="N68" s="32" t="str">
        <f>IF(ISNUMBER('Water Data'!N67),IF('Water Data'!N67=-999,"NA",'Water Data'!N67),"-")</f>
        <v>-</v>
      </c>
      <c r="O68" s="32">
        <f>IF(ISNUMBER('Water Data'!O67),IF('Water Data'!O67=-999,"NA",'Water Data'!O67),"-")</f>
        <v>81.376518218623488</v>
      </c>
      <c r="P68" s="32">
        <f>IF(ISNUMBER('Water Data'!P67),IF('Water Data'!P67=-999,"NA",'Water Data'!P67),"-")</f>
        <v>18.623481781376508</v>
      </c>
      <c r="Q68" s="32" t="str">
        <f>IF(ISNUMBER('Water Data'!Q67),IF('Water Data'!Q67=-999,"NA",'Water Data'!Q67),"-")</f>
        <v>-</v>
      </c>
      <c r="R68" s="32">
        <f>IF(ISNUMBER('Water Data'!R67),IF('Water Data'!R67=-999,"NA",'Water Data'!R67),"-")</f>
        <v>79.617529880478088</v>
      </c>
      <c r="S68" s="32">
        <f>IF(ISNUMBER('Water Data'!S67),IF('Water Data'!S67=-999,"NA",'Water Data'!S67),"-")</f>
        <v>20.382470119521908</v>
      </c>
      <c r="T68" s="32">
        <f>IF(ISNUMBER('Water Data'!T67),IF('Water Data'!T67=-999,"NA",'Water Data'!T67),"-")</f>
        <v>64.63</v>
      </c>
      <c r="U68" s="32">
        <f>IF(ISNUMBER('Water Data'!U67),IF('Water Data'!U67=-999,"NA",'Water Data'!U67),"-")</f>
        <v>18.372580759989319</v>
      </c>
      <c r="V68" s="32">
        <f>IF(ISNUMBER('Water Data'!V67),IF('Water Data'!V67=-999,"NA",'Water Data'!V67),"-")</f>
        <v>16.997419240010689</v>
      </c>
      <c r="W68" s="32">
        <f>IF(ISNUMBER('Water Data'!W67),IF('Water Data'!W67=-999,"NA",'Water Data'!W67),"-")</f>
        <v>51.54</v>
      </c>
      <c r="X68" s="32">
        <f>IF(ISNUMBER('Water Data'!X67),IF('Water Data'!X67=-999,"NA",'Water Data'!X67),"-")</f>
        <v>43.756523517382412</v>
      </c>
      <c r="Y68" s="32">
        <f>IF(ISNUMBER('Water Data'!Y67),IF('Water Data'!Y67=-999,"NA",'Water Data'!Y67),"-")</f>
        <v>4.7034764826175888</v>
      </c>
      <c r="Z68" s="32">
        <f>IF(ISNUMBER('Sanitation Data'!H67),IF('Sanitation Data'!H67=-999,"NA",'Sanitation Data'!H67),"-")</f>
        <v>81.531658669677299</v>
      </c>
      <c r="AA68" s="32">
        <f>IF(ISNUMBER('Sanitation Data'!I67),IF('Sanitation Data'!I67=-999,"NA",'Sanitation Data'!I67),"-")</f>
        <v>0</v>
      </c>
      <c r="AB68" s="32">
        <f>IF(ISNUMBER('Sanitation Data'!J67),IF('Sanitation Data'!J67=-999,"NA",'Sanitation Data'!J67),"-")</f>
        <v>18.468341330322701</v>
      </c>
      <c r="AC68" s="32">
        <f>IF(ISNUMBER('Sanitation Data'!K67),IF('Sanitation Data'!K67=-999,"NA",'Sanitation Data'!K67),"-")</f>
        <v>91.489361702127653</v>
      </c>
      <c r="AD68" s="32">
        <f>IF(ISNUMBER('Sanitation Data'!L67),IF('Sanitation Data'!L67=-999,"NA",'Sanitation Data'!L67),"-")</f>
        <v>4.9645390070921991</v>
      </c>
      <c r="AE68" s="32">
        <f>IF(ISNUMBER('Sanitation Data'!M67),IF('Sanitation Data'!M67=-999,"NA",'Sanitation Data'!M67),"-")</f>
        <v>3.5460992907801479</v>
      </c>
      <c r="AF68" s="32">
        <f>IF(ISNUMBER('Sanitation Data'!N67),IF('Sanitation Data'!N67=-999,"NA",'Sanitation Data'!N67),"-")</f>
        <v>63.673469387755098</v>
      </c>
      <c r="AG68" s="32" t="str">
        <f>IF(ISNUMBER('Sanitation Data'!O67),IF('Sanitation Data'!O67=-999,"NA",'Sanitation Data'!O67),"-")</f>
        <v>-</v>
      </c>
      <c r="AH68" s="32" t="str">
        <f>IF(ISNUMBER('Sanitation Data'!P67),IF('Sanitation Data'!P67=-999,"NA",'Sanitation Data'!P67),"-")</f>
        <v>-</v>
      </c>
      <c r="AI68" s="32" t="str">
        <f>IF(ISNUMBER('Sanitation Data'!Q67),IF('Sanitation Data'!Q67=-999,"NA",'Sanitation Data'!Q67),"-")</f>
        <v>-</v>
      </c>
      <c r="AJ68" s="32" t="str">
        <f>IF(ISNUMBER('Sanitation Data'!R67),IF('Sanitation Data'!R67=-999,"NA",'Sanitation Data'!R67),"-")</f>
        <v>-</v>
      </c>
      <c r="AK68" s="32" t="str">
        <f>IF(ISNUMBER('Sanitation Data'!S67),IF('Sanitation Data'!S67=-999,"NA",'Sanitation Data'!S67),"-")</f>
        <v>-</v>
      </c>
      <c r="AL68" s="32" t="str">
        <f>IF(ISNUMBER('Sanitation Data'!T67),IF('Sanitation Data'!T67=-999,"NA",'Sanitation Data'!T67),"-")</f>
        <v>-</v>
      </c>
      <c r="AM68" s="32" t="str">
        <f>IF(ISNUMBER('Sanitation Data'!U67),IF('Sanitation Data'!U67=-999,"NA",'Sanitation Data'!U67),"-")</f>
        <v>-</v>
      </c>
      <c r="AN68" s="32" t="str">
        <f>IF(ISNUMBER('Sanitation Data'!V67),IF('Sanitation Data'!V67=-999,"NA",'Sanitation Data'!V67),"-")</f>
        <v>-</v>
      </c>
      <c r="AO68" s="32" t="str">
        <f>IF(ISNUMBER('Sanitation Data'!W67),IF('Sanitation Data'!W67=-999,"NA",'Sanitation Data'!W67),"-")</f>
        <v>-</v>
      </c>
      <c r="AP68" s="32" t="str">
        <f>IF(ISNUMBER('Sanitation Data'!X67),IF('Sanitation Data'!X67=-999,"NA",'Sanitation Data'!X67),"-")</f>
        <v>-</v>
      </c>
      <c r="AQ68" s="32" t="str">
        <f>IF(ISNUMBER('Sanitation Data'!Y67),IF('Sanitation Data'!Y67=-999,"NA",'Sanitation Data'!Y67),"-")</f>
        <v>-</v>
      </c>
      <c r="AR68" s="32">
        <f>IF(ISNUMBER('Hygiene Data'!H67),IF('Hygiene Data'!H67=-999,"NA",'Hygiene Data'!H67),"-")</f>
        <v>12.486555728645749</v>
      </c>
      <c r="AS68" s="32">
        <f>IF(ISNUMBER('Hygiene Data'!I67),IF('Hygiene Data'!I67=-999,"NA",'Hygiene Data'!I67),"-")</f>
        <v>46.713444271354263</v>
      </c>
      <c r="AT68" s="32">
        <f>IF(ISNUMBER('Hygiene Data'!J67),IF('Hygiene Data'!J67=-999,"NA",'Hygiene Data'!J67),"-")</f>
        <v>40.799999999999997</v>
      </c>
      <c r="AU68" s="32" t="str">
        <f>IF(ISNUMBER('Hygiene Data'!K67),IF('Hygiene Data'!K67=-999,"NA",'Hygiene Data'!K67),"-")</f>
        <v>-</v>
      </c>
      <c r="AV68" s="32" t="str">
        <f>IF(ISNUMBER('Hygiene Data'!L67),IF('Hygiene Data'!L67=-999,"NA",'Hygiene Data'!L67),"-")</f>
        <v>-</v>
      </c>
      <c r="AW68" s="32" t="str">
        <f>IF(ISNUMBER('Hygiene Data'!M67),IF('Hygiene Data'!M67=-999,"NA",'Hygiene Data'!M67),"-")</f>
        <v>-</v>
      </c>
      <c r="AX68" s="32" t="str">
        <f>IF(ISNUMBER('Hygiene Data'!N67),IF('Hygiene Data'!N67=-999,"NA",'Hygiene Data'!N67),"-")</f>
        <v>-</v>
      </c>
      <c r="AY68" s="32" t="str">
        <f>IF(ISNUMBER('Hygiene Data'!O67),IF('Hygiene Data'!O67=-999,"NA",'Hygiene Data'!O67),"-")</f>
        <v>-</v>
      </c>
      <c r="AZ68" s="32" t="str">
        <f>IF(ISNUMBER('Hygiene Data'!P67),IF('Hygiene Data'!P67=-999,"NA",'Hygiene Data'!P67),"-")</f>
        <v>-</v>
      </c>
      <c r="BA68" s="32" t="str">
        <f>IF(ISNUMBER('Hygiene Data'!Q67),IF('Hygiene Data'!Q67=-999,"NA",'Hygiene Data'!Q67),"-")</f>
        <v>-</v>
      </c>
      <c r="BB68" s="32" t="str">
        <f>IF(ISNUMBER('Hygiene Data'!R67),IF('Hygiene Data'!R67=-999,"NA",'Hygiene Data'!R67),"-")</f>
        <v>-</v>
      </c>
      <c r="BC68" s="32" t="str">
        <f>IF(ISNUMBER('Hygiene Data'!S67),IF('Hygiene Data'!S67=-999,"NA",'Hygiene Data'!S67),"-")</f>
        <v>-</v>
      </c>
      <c r="BD68" s="32">
        <f>IF(ISNUMBER('Hygiene Data'!T67),IF('Hygiene Data'!T67=-999,"NA",'Hygiene Data'!T67),"-")</f>
        <v>5.4205100000000002</v>
      </c>
      <c r="BE68" s="32" t="str">
        <f>IF(ISNUMBER('Hygiene Data'!U67),IF('Hygiene Data'!U67=-999,"NA",'Hygiene Data'!U67),"-")</f>
        <v>-</v>
      </c>
      <c r="BF68" s="32" t="str">
        <f>IF(ISNUMBER('Hygiene Data'!V67),IF('Hygiene Data'!V67=-999,"NA",'Hygiene Data'!V67),"-")</f>
        <v>-</v>
      </c>
      <c r="BG68" s="32">
        <f>IF(ISNUMBER('Hygiene Data'!W67),IF('Hygiene Data'!W67=-999,"NA",'Hygiene Data'!W67),"-")</f>
        <v>20.822620000000001</v>
      </c>
      <c r="BH68" s="32" t="str">
        <f>IF(ISNUMBER('Hygiene Data'!X67),IF('Hygiene Data'!X67=-999,"NA",'Hygiene Data'!X67),"-")</f>
        <v>-</v>
      </c>
      <c r="BI68" s="32" t="str">
        <f>IF(ISNUMBER('Hygiene Data'!Y67),IF('Hygiene Data'!Y67=-999,"NA",'Hygiene Data'!Y67),"-")</f>
        <v>-</v>
      </c>
    </row>
    <row r="69" spans="1:61" s="2" customFormat="1" ht="12">
      <c r="A69" s="4" t="str">
        <f>'Water Data'!A68</f>
        <v>Hungary</v>
      </c>
      <c r="B69" s="3">
        <f>'Water Data'!B68</f>
        <v>2016</v>
      </c>
      <c r="C69" s="33">
        <f>IF(ISNUMBER('Water Data'!C68),'Water Data'!C68,"-")</f>
        <v>1554.3470458984375</v>
      </c>
      <c r="D69" s="33">
        <f>IF(ISNUMBER('Water Data'!D68),'Water Data'!D68,"-")</f>
        <v>71.672027587890625</v>
      </c>
      <c r="E69" s="33">
        <f>IF(ISNUMBER('Water Data'!E68),'Water Data'!E68,"-")</f>
        <v>24.426914215087891</v>
      </c>
      <c r="F69" s="33">
        <f>IF(ISNUMBER('Water Data'!F68),'Water Data'!F68,"-")</f>
        <v>24.910074234008789</v>
      </c>
      <c r="G69" s="33">
        <f>IF(ISNUMBER('Water Data'!G68),'Water Data'!G68,"-")</f>
        <v>50.663009643554688</v>
      </c>
      <c r="H69" s="32">
        <f>IF(ISNUMBER('Water Data'!H68),IF('Water Data'!H68=-999,"NA",'Water Data'!H68),"-")</f>
        <v>100</v>
      </c>
      <c r="I69" s="32">
        <f>IF(ISNUMBER('Water Data'!I68),IF('Water Data'!I68=-999,"NA",'Water Data'!I68),"-")</f>
        <v>0</v>
      </c>
      <c r="J69" s="32">
        <f>IF(ISNUMBER('Water Data'!J68),IF('Water Data'!J68=-999,"NA",'Water Data'!J68),"-")</f>
        <v>0</v>
      </c>
      <c r="K69" s="32" t="str">
        <f>IF(ISNUMBER('Water Data'!K68),IF('Water Data'!K68=-999,"NA",'Water Data'!K68),"-")</f>
        <v>-</v>
      </c>
      <c r="L69" s="32" t="str">
        <f>IF(ISNUMBER('Water Data'!L68),IF('Water Data'!L68=-999,"NA",'Water Data'!L68),"-")</f>
        <v>-</v>
      </c>
      <c r="M69" s="32" t="str">
        <f>IF(ISNUMBER('Water Data'!M68),IF('Water Data'!M68=-999,"NA",'Water Data'!M68),"-")</f>
        <v>-</v>
      </c>
      <c r="N69" s="32" t="str">
        <f>IF(ISNUMBER('Water Data'!N68),IF('Water Data'!N68=-999,"NA",'Water Data'!N68),"-")</f>
        <v>-</v>
      </c>
      <c r="O69" s="32" t="str">
        <f>IF(ISNUMBER('Water Data'!O68),IF('Water Data'!O68=-999,"NA",'Water Data'!O68),"-")</f>
        <v>-</v>
      </c>
      <c r="P69" s="32" t="str">
        <f>IF(ISNUMBER('Water Data'!P68),IF('Water Data'!P68=-999,"NA",'Water Data'!P68),"-")</f>
        <v>-</v>
      </c>
      <c r="Q69" s="32" t="str">
        <f>IF(ISNUMBER('Water Data'!Q68),IF('Water Data'!Q68=-999,"NA",'Water Data'!Q68),"-")</f>
        <v>-</v>
      </c>
      <c r="R69" s="32">
        <f>IF(ISNUMBER('Water Data'!R68),IF('Water Data'!R68=-999,"NA",'Water Data'!R68),"-")</f>
        <v>100</v>
      </c>
      <c r="S69" s="32">
        <f>IF(ISNUMBER('Water Data'!S68),IF('Water Data'!S68=-999,"NA",'Water Data'!S68),"-")</f>
        <v>0</v>
      </c>
      <c r="T69" s="32">
        <f>IF(ISNUMBER('Water Data'!T68),IF('Water Data'!T68=-999,"NA",'Water Data'!T68),"-")</f>
        <v>100</v>
      </c>
      <c r="U69" s="32">
        <f>IF(ISNUMBER('Water Data'!U68),IF('Water Data'!U68=-999,"NA",'Water Data'!U68),"-")</f>
        <v>0</v>
      </c>
      <c r="V69" s="32">
        <f>IF(ISNUMBER('Water Data'!V68),IF('Water Data'!V68=-999,"NA",'Water Data'!V68),"-")</f>
        <v>0</v>
      </c>
      <c r="W69" s="32">
        <f>IF(ISNUMBER('Water Data'!W68),IF('Water Data'!W68=-999,"NA",'Water Data'!W68),"-")</f>
        <v>100</v>
      </c>
      <c r="X69" s="32">
        <f>IF(ISNUMBER('Water Data'!X68),IF('Water Data'!X68=-999,"NA",'Water Data'!X68),"-")</f>
        <v>0</v>
      </c>
      <c r="Y69" s="32">
        <f>IF(ISNUMBER('Water Data'!Y68),IF('Water Data'!Y68=-999,"NA",'Water Data'!Y68),"-")</f>
        <v>0</v>
      </c>
      <c r="Z69" s="32">
        <f>IF(ISNUMBER('Sanitation Data'!H68),IF('Sanitation Data'!H68=-999,"NA",'Sanitation Data'!H68),"-")</f>
        <v>91.915869980879506</v>
      </c>
      <c r="AA69" s="32">
        <f>IF(ISNUMBER('Sanitation Data'!I68),IF('Sanitation Data'!I68=-999,"NA",'Sanitation Data'!I68),"-")</f>
        <v>8.0841300191204937</v>
      </c>
      <c r="AB69" s="32">
        <f>IF(ISNUMBER('Sanitation Data'!J68),IF('Sanitation Data'!J68=-999,"NA",'Sanitation Data'!J68),"-")</f>
        <v>0</v>
      </c>
      <c r="AC69" s="32" t="str">
        <f>IF(ISNUMBER('Sanitation Data'!K68),IF('Sanitation Data'!K68=-999,"NA",'Sanitation Data'!K68),"-")</f>
        <v>-</v>
      </c>
      <c r="AD69" s="32" t="str">
        <f>IF(ISNUMBER('Sanitation Data'!L68),IF('Sanitation Data'!L68=-999,"NA",'Sanitation Data'!L68),"-")</f>
        <v>-</v>
      </c>
      <c r="AE69" s="32" t="str">
        <f>IF(ISNUMBER('Sanitation Data'!M68),IF('Sanitation Data'!M68=-999,"NA",'Sanitation Data'!M68),"-")</f>
        <v>-</v>
      </c>
      <c r="AF69" s="32" t="str">
        <f>IF(ISNUMBER('Sanitation Data'!N68),IF('Sanitation Data'!N68=-999,"NA",'Sanitation Data'!N68),"-")</f>
        <v>-</v>
      </c>
      <c r="AG69" s="32" t="str">
        <f>IF(ISNUMBER('Sanitation Data'!O68),IF('Sanitation Data'!O68=-999,"NA",'Sanitation Data'!O68),"-")</f>
        <v>-</v>
      </c>
      <c r="AH69" s="32" t="str">
        <f>IF(ISNUMBER('Sanitation Data'!P68),IF('Sanitation Data'!P68=-999,"NA",'Sanitation Data'!P68),"-")</f>
        <v>-</v>
      </c>
      <c r="AI69" s="32" t="str">
        <f>IF(ISNUMBER('Sanitation Data'!Q68),IF('Sanitation Data'!Q68=-999,"NA",'Sanitation Data'!Q68),"-")</f>
        <v>-</v>
      </c>
      <c r="AJ69" s="32" t="str">
        <f>IF(ISNUMBER('Sanitation Data'!R68),IF('Sanitation Data'!R68=-999,"NA",'Sanitation Data'!R68),"-")</f>
        <v>-</v>
      </c>
      <c r="AK69" s="32" t="str">
        <f>IF(ISNUMBER('Sanitation Data'!S68),IF('Sanitation Data'!S68=-999,"NA",'Sanitation Data'!S68),"-")</f>
        <v>-</v>
      </c>
      <c r="AL69" s="32">
        <f>IF(ISNUMBER('Sanitation Data'!T68),IF('Sanitation Data'!T68=-999,"NA",'Sanitation Data'!T68),"-")</f>
        <v>100</v>
      </c>
      <c r="AM69" s="32">
        <f>IF(ISNUMBER('Sanitation Data'!U68),IF('Sanitation Data'!U68=-999,"NA",'Sanitation Data'!U68),"-")</f>
        <v>0</v>
      </c>
      <c r="AN69" s="32">
        <f>IF(ISNUMBER('Sanitation Data'!V68),IF('Sanitation Data'!V68=-999,"NA",'Sanitation Data'!V68),"-")</f>
        <v>0</v>
      </c>
      <c r="AO69" s="32">
        <f>IF(ISNUMBER('Sanitation Data'!W68),IF('Sanitation Data'!W68=-999,"NA",'Sanitation Data'!W68),"-")</f>
        <v>100</v>
      </c>
      <c r="AP69" s="32">
        <f>IF(ISNUMBER('Sanitation Data'!X68),IF('Sanitation Data'!X68=-999,"NA",'Sanitation Data'!X68),"-")</f>
        <v>0</v>
      </c>
      <c r="AQ69" s="32">
        <f>IF(ISNUMBER('Sanitation Data'!Y68),IF('Sanitation Data'!Y68=-999,"NA",'Sanitation Data'!Y68),"-")</f>
        <v>0</v>
      </c>
      <c r="AR69" s="32">
        <f>IF(ISNUMBER('Hygiene Data'!H68),IF('Hygiene Data'!H68=-999,"NA",'Hygiene Data'!H68),"-")</f>
        <v>99.422562141491426</v>
      </c>
      <c r="AS69" s="32">
        <f>IF(ISNUMBER('Hygiene Data'!I68),IF('Hygiene Data'!I68=-999,"NA",'Hygiene Data'!I68),"-")</f>
        <v>0</v>
      </c>
      <c r="AT69" s="32">
        <f>IF(ISNUMBER('Hygiene Data'!J68),IF('Hygiene Data'!J68=-999,"NA",'Hygiene Data'!J68),"-")</f>
        <v>0.57743785850857421</v>
      </c>
      <c r="AU69" s="32" t="str">
        <f>IF(ISNUMBER('Hygiene Data'!K68),IF('Hygiene Data'!K68=-999,"NA",'Hygiene Data'!K68),"-")</f>
        <v>-</v>
      </c>
      <c r="AV69" s="32" t="str">
        <f>IF(ISNUMBER('Hygiene Data'!L68),IF('Hygiene Data'!L68=-999,"NA",'Hygiene Data'!L68),"-")</f>
        <v>-</v>
      </c>
      <c r="AW69" s="32" t="str">
        <f>IF(ISNUMBER('Hygiene Data'!M68),IF('Hygiene Data'!M68=-999,"NA",'Hygiene Data'!M68),"-")</f>
        <v>-</v>
      </c>
      <c r="AX69" s="32" t="str">
        <f>IF(ISNUMBER('Hygiene Data'!N68),IF('Hygiene Data'!N68=-999,"NA",'Hygiene Data'!N68),"-")</f>
        <v>-</v>
      </c>
      <c r="AY69" s="32" t="str">
        <f>IF(ISNUMBER('Hygiene Data'!O68),IF('Hygiene Data'!O68=-999,"NA",'Hygiene Data'!O68),"-")</f>
        <v>-</v>
      </c>
      <c r="AZ69" s="32" t="str">
        <f>IF(ISNUMBER('Hygiene Data'!P68),IF('Hygiene Data'!P68=-999,"NA",'Hygiene Data'!P68),"-")</f>
        <v>-</v>
      </c>
      <c r="BA69" s="32" t="str">
        <f>IF(ISNUMBER('Hygiene Data'!Q68),IF('Hygiene Data'!Q68=-999,"NA",'Hygiene Data'!Q68),"-")</f>
        <v>-</v>
      </c>
      <c r="BB69" s="32" t="str">
        <f>IF(ISNUMBER('Hygiene Data'!R68),IF('Hygiene Data'!R68=-999,"NA",'Hygiene Data'!R68),"-")</f>
        <v>-</v>
      </c>
      <c r="BC69" s="32" t="str">
        <f>IF(ISNUMBER('Hygiene Data'!S68),IF('Hygiene Data'!S68=-999,"NA",'Hygiene Data'!S68),"-")</f>
        <v>-</v>
      </c>
      <c r="BD69" s="32">
        <f>IF(ISNUMBER('Hygiene Data'!T68),IF('Hygiene Data'!T68=-999,"NA",'Hygiene Data'!T68),"-")</f>
        <v>100</v>
      </c>
      <c r="BE69" s="32">
        <f>IF(ISNUMBER('Hygiene Data'!U68),IF('Hygiene Data'!U68=-999,"NA",'Hygiene Data'!U68),"-")</f>
        <v>0</v>
      </c>
      <c r="BF69" s="32">
        <f>IF(ISNUMBER('Hygiene Data'!V68),IF('Hygiene Data'!V68=-999,"NA",'Hygiene Data'!V68),"-")</f>
        <v>0</v>
      </c>
      <c r="BG69" s="32">
        <f>IF(ISNUMBER('Hygiene Data'!W68),IF('Hygiene Data'!W68=-999,"NA",'Hygiene Data'!W68),"-")</f>
        <v>100</v>
      </c>
      <c r="BH69" s="32">
        <f>IF(ISNUMBER('Hygiene Data'!X68),IF('Hygiene Data'!X68=-999,"NA",'Hygiene Data'!X68),"-")</f>
        <v>0</v>
      </c>
      <c r="BI69" s="32">
        <f>IF(ISNUMBER('Hygiene Data'!Y68),IF('Hygiene Data'!Y68=-999,"NA",'Hygiene Data'!Y68),"-")</f>
        <v>0</v>
      </c>
    </row>
    <row r="70" spans="1:61" s="2" customFormat="1" ht="12">
      <c r="A70" s="4" t="str">
        <f>'Water Data'!A69</f>
        <v>India</v>
      </c>
      <c r="B70" s="3">
        <f>'Water Data'!B69</f>
        <v>2016</v>
      </c>
      <c r="C70" s="33">
        <f>IF(ISNUMBER('Water Data'!C69),'Water Data'!C69,"-")</f>
        <v>377928.9375</v>
      </c>
      <c r="D70" s="33">
        <f>IF(ISNUMBER('Water Data'!D69),'Water Data'!D69,"-")</f>
        <v>33.136001586914063</v>
      </c>
      <c r="E70" s="33">
        <f>IF(ISNUMBER('Water Data'!E69),'Water Data'!E69,"-")</f>
        <v>19.796745300292969</v>
      </c>
      <c r="F70" s="33">
        <f>IF(ISNUMBER('Water Data'!F69),'Water Data'!F69,"-")</f>
        <v>33.686321258544922</v>
      </c>
      <c r="G70" s="33">
        <f>IF(ISNUMBER('Water Data'!G69),'Water Data'!G69,"-")</f>
        <v>46.516933441162109</v>
      </c>
      <c r="H70" s="32">
        <f>IF(ISNUMBER('Water Data'!H69),IF('Water Data'!H69=-999,"NA",'Water Data'!H69),"-")</f>
        <v>68.961850670070206</v>
      </c>
      <c r="I70" s="32">
        <f>IF(ISNUMBER('Water Data'!I69),IF('Water Data'!I69=-999,"NA",'Water Data'!I69),"-")</f>
        <v>22.307709695836522</v>
      </c>
      <c r="J70" s="32">
        <f>IF(ISNUMBER('Water Data'!J69),IF('Water Data'!J69=-999,"NA",'Water Data'!J69),"-")</f>
        <v>8.7304396340932726</v>
      </c>
      <c r="K70" s="32">
        <f>IF(ISNUMBER('Water Data'!K69),IF('Water Data'!K69=-999,"NA",'Water Data'!K69),"-")</f>
        <v>71.900307947368418</v>
      </c>
      <c r="L70" s="32">
        <f>IF(ISNUMBER('Water Data'!L69),IF('Water Data'!L69=-999,"NA",'Water Data'!L69),"-")</f>
        <v>19.812984552631661</v>
      </c>
      <c r="M70" s="32">
        <f>IF(ISNUMBER('Water Data'!M69),IF('Water Data'!M69=-999,"NA",'Water Data'!M69),"-")</f>
        <v>8.2867074999999204</v>
      </c>
      <c r="N70" s="32">
        <f>IF(ISNUMBER('Water Data'!N69),IF('Water Data'!N69=-999,"NA",'Water Data'!N69),"-")</f>
        <v>68.685423162939301</v>
      </c>
      <c r="O70" s="32">
        <f>IF(ISNUMBER('Water Data'!O69),IF('Water Data'!O69=-999,"NA",'Water Data'!O69),"-")</f>
        <v>20.957209468639562</v>
      </c>
      <c r="P70" s="32">
        <f>IF(ISNUMBER('Water Data'!P69),IF('Water Data'!P69=-999,"NA",'Water Data'!P69),"-")</f>
        <v>10.357367368421141</v>
      </c>
      <c r="Q70" s="32" t="str">
        <f>IF(ISNUMBER('Water Data'!Q69),IF('Water Data'!Q69=-999,"NA",'Water Data'!Q69),"-")</f>
        <v>-</v>
      </c>
      <c r="R70" s="32" t="str">
        <f>IF(ISNUMBER('Water Data'!R69),IF('Water Data'!R69=-999,"NA",'Water Data'!R69),"-")</f>
        <v>-</v>
      </c>
      <c r="S70" s="32" t="str">
        <f>IF(ISNUMBER('Water Data'!S69),IF('Water Data'!S69=-999,"NA",'Water Data'!S69),"-")</f>
        <v>-</v>
      </c>
      <c r="T70" s="32">
        <f>IF(ISNUMBER('Water Data'!T69),IF('Water Data'!T69=-999,"NA",'Water Data'!T69),"-")</f>
        <v>68.141995034173434</v>
      </c>
      <c r="U70" s="32">
        <f>IF(ISNUMBER('Water Data'!U69),IF('Water Data'!U69=-999,"NA",'Water Data'!U69),"-")</f>
        <v>21.846422650389162</v>
      </c>
      <c r="V70" s="32">
        <f>IF(ISNUMBER('Water Data'!V69),IF('Water Data'!V69=-999,"NA",'Water Data'!V69),"-")</f>
        <v>10.01158231543741</v>
      </c>
      <c r="W70" s="32">
        <f>IF(ISNUMBER('Water Data'!W69),IF('Water Data'!W69=-999,"NA",'Water Data'!W69),"-")</f>
        <v>75.124015173410413</v>
      </c>
      <c r="X70" s="32">
        <f>IF(ISNUMBER('Water Data'!X69),IF('Water Data'!X69=-999,"NA",'Water Data'!X69),"-")</f>
        <v>20.338299138516138</v>
      </c>
      <c r="Y70" s="32">
        <f>IF(ISNUMBER('Water Data'!Y69),IF('Water Data'!Y69=-999,"NA",'Water Data'!Y69),"-")</f>
        <v>4.5376856880734522</v>
      </c>
      <c r="Z70" s="32">
        <f>IF(ISNUMBER('Sanitation Data'!H69),IF('Sanitation Data'!H69=-999,"NA",'Sanitation Data'!H69),"-")</f>
        <v>72.592344058852177</v>
      </c>
      <c r="AA70" s="32">
        <f>IF(ISNUMBER('Sanitation Data'!I69),IF('Sanitation Data'!I69=-999,"NA",'Sanitation Data'!I69),"-")</f>
        <v>3.4746602268614879</v>
      </c>
      <c r="AB70" s="32">
        <f>IF(ISNUMBER('Sanitation Data'!J69),IF('Sanitation Data'!J69=-999,"NA",'Sanitation Data'!J69),"-")</f>
        <v>23.932995714286339</v>
      </c>
      <c r="AC70" s="32">
        <f>IF(ISNUMBER('Sanitation Data'!K69),IF('Sanitation Data'!K69=-999,"NA",'Sanitation Data'!K69),"-")</f>
        <v>76.885878921937547</v>
      </c>
      <c r="AD70" s="32">
        <f>IF(ISNUMBER('Sanitation Data'!L69),IF('Sanitation Data'!L69=-999,"NA",'Sanitation Data'!L69),"-")</f>
        <v>6.8084582209194204</v>
      </c>
      <c r="AE70" s="32">
        <f>IF(ISNUMBER('Sanitation Data'!M69),IF('Sanitation Data'!M69=-999,"NA",'Sanitation Data'!M69),"-")</f>
        <v>16.30566285714303</v>
      </c>
      <c r="AF70" s="32">
        <f>IF(ISNUMBER('Sanitation Data'!N69),IF('Sanitation Data'!N69=-999,"NA",'Sanitation Data'!N69),"-")</f>
        <v>71.622400550166276</v>
      </c>
      <c r="AG70" s="32">
        <f>IF(ISNUMBER('Sanitation Data'!O69),IF('Sanitation Data'!O69=-999,"NA",'Sanitation Data'!O69),"-")</f>
        <v>0.2849730212628856</v>
      </c>
      <c r="AH70" s="32">
        <f>IF(ISNUMBER('Sanitation Data'!P69),IF('Sanitation Data'!P69=-999,"NA",'Sanitation Data'!P69),"-")</f>
        <v>28.092626428570838</v>
      </c>
      <c r="AI70" s="32" t="str">
        <f>IF(ISNUMBER('Sanitation Data'!Q69),IF('Sanitation Data'!Q69=-999,"NA",'Sanitation Data'!Q69),"-")</f>
        <v>-</v>
      </c>
      <c r="AJ70" s="32" t="str">
        <f>IF(ISNUMBER('Sanitation Data'!R69),IF('Sanitation Data'!R69=-999,"NA",'Sanitation Data'!R69),"-")</f>
        <v>-</v>
      </c>
      <c r="AK70" s="32" t="str">
        <f>IF(ISNUMBER('Sanitation Data'!S69),IF('Sanitation Data'!S69=-999,"NA",'Sanitation Data'!S69),"-")</f>
        <v>-</v>
      </c>
      <c r="AL70" s="32">
        <f>IF(ISNUMBER('Sanitation Data'!T69),IF('Sanitation Data'!T69=-999,"NA",'Sanitation Data'!T69),"-")</f>
        <v>71.848294759169221</v>
      </c>
      <c r="AM70" s="32">
        <f>IF(ISNUMBER('Sanitation Data'!U69),IF('Sanitation Data'!U69=-999,"NA",'Sanitation Data'!U69),"-")</f>
        <v>4.2187095265444441</v>
      </c>
      <c r="AN70" s="32">
        <f>IF(ISNUMBER('Sanitation Data'!V69),IF('Sanitation Data'!V69=-999,"NA",'Sanitation Data'!V69),"-")</f>
        <v>23.932995714286339</v>
      </c>
      <c r="AO70" s="32">
        <f>IF(ISNUMBER('Sanitation Data'!W69),IF('Sanitation Data'!W69=-999,"NA",'Sanitation Data'!W69),"-")</f>
        <v>78.859252379008467</v>
      </c>
      <c r="AP70" s="32">
        <f>IF(ISNUMBER('Sanitation Data'!X69),IF('Sanitation Data'!X69=-999,"NA",'Sanitation Data'!X69),"-")</f>
        <v>7.0397620991570903E-2</v>
      </c>
      <c r="AQ70" s="32">
        <f>IF(ISNUMBER('Sanitation Data'!Y69),IF('Sanitation Data'!Y69=-999,"NA",'Sanitation Data'!Y69),"-")</f>
        <v>21.070349999999959</v>
      </c>
      <c r="AR70" s="32">
        <f>IF(ISNUMBER('Hygiene Data'!H69),IF('Hygiene Data'!H69=-999,"NA",'Hygiene Data'!H69),"-")</f>
        <v>54.411521999999998</v>
      </c>
      <c r="AS70" s="32">
        <f>IF(ISNUMBER('Hygiene Data'!I69),IF('Hygiene Data'!I69=-999,"NA",'Hygiene Data'!I69),"-")</f>
        <v>5.0044239572001672</v>
      </c>
      <c r="AT70" s="32">
        <f>IF(ISNUMBER('Hygiene Data'!J69),IF('Hygiene Data'!J69=-999,"NA",'Hygiene Data'!J69),"-")</f>
        <v>40.584054042799842</v>
      </c>
      <c r="AU70" s="32">
        <f>IF(ISNUMBER('Hygiene Data'!K69),IF('Hygiene Data'!K69=-999,"NA",'Hygiene Data'!K69),"-")</f>
        <v>57.198998999999993</v>
      </c>
      <c r="AV70" s="32">
        <f>IF(ISNUMBER('Hygiene Data'!L69),IF('Hygiene Data'!L69=-999,"NA",'Hygiene Data'!L69),"-")</f>
        <v>21.450858</v>
      </c>
      <c r="AW70" s="32">
        <f>IF(ISNUMBER('Hygiene Data'!M69),IF('Hygiene Data'!M69=-999,"NA",'Hygiene Data'!M69),"-")</f>
        <v>21.350142999999999</v>
      </c>
      <c r="AX70" s="32">
        <f>IF(ISNUMBER('Hygiene Data'!N69),IF('Hygiene Data'!N69=-999,"NA",'Hygiene Data'!N69),"-")</f>
        <v>54.147961000000002</v>
      </c>
      <c r="AY70" s="32">
        <f>IF(ISNUMBER('Hygiene Data'!O69),IF('Hygiene Data'!O69=-999,"NA",'Hygiene Data'!O69),"-")</f>
        <v>17.584080999999991</v>
      </c>
      <c r="AZ70" s="32">
        <f>IF(ISNUMBER('Hygiene Data'!P69),IF('Hygiene Data'!P69=-999,"NA",'Hygiene Data'!P69),"-")</f>
        <v>28.267958000000011</v>
      </c>
      <c r="BA70" s="32" t="str">
        <f>IF(ISNUMBER('Hygiene Data'!Q69),IF('Hygiene Data'!Q69=-999,"NA",'Hygiene Data'!Q69),"-")</f>
        <v>-</v>
      </c>
      <c r="BB70" s="32" t="str">
        <f>IF(ISNUMBER('Hygiene Data'!R69),IF('Hygiene Data'!R69=-999,"NA",'Hygiene Data'!R69),"-")</f>
        <v>-</v>
      </c>
      <c r="BC70" s="32" t="str">
        <f>IF(ISNUMBER('Hygiene Data'!S69),IF('Hygiene Data'!S69=-999,"NA",'Hygiene Data'!S69),"-")</f>
        <v>-</v>
      </c>
      <c r="BD70" s="32">
        <f>IF(ISNUMBER('Hygiene Data'!T69),IF('Hygiene Data'!T69=-999,"NA",'Hygiene Data'!T69),"-")</f>
        <v>54.61290799999999</v>
      </c>
      <c r="BE70" s="32">
        <f>IF(ISNUMBER('Hygiene Data'!U69),IF('Hygiene Data'!U69=-999,"NA",'Hygiene Data'!U69),"-")</f>
        <v>3.4370919999992822</v>
      </c>
      <c r="BF70" s="32">
        <f>IF(ISNUMBER('Hygiene Data'!V69),IF('Hygiene Data'!V69=-999,"NA",'Hygiene Data'!V69),"-")</f>
        <v>41.950000000000728</v>
      </c>
      <c r="BG70" s="32">
        <f>IF(ISNUMBER('Hygiene Data'!W69),IF('Hygiene Data'!W69=-999,"NA",'Hygiene Data'!W69),"-")</f>
        <v>52.815554999999989</v>
      </c>
      <c r="BH70" s="32">
        <f>IF(ISNUMBER('Hygiene Data'!X69),IF('Hygiene Data'!X69=-999,"NA",'Hygiene Data'!X69),"-")</f>
        <v>15.032444999999971</v>
      </c>
      <c r="BI70" s="32">
        <f>IF(ISNUMBER('Hygiene Data'!Y69),IF('Hygiene Data'!Y69=-999,"NA",'Hygiene Data'!Y69),"-")</f>
        <v>32.152000000000037</v>
      </c>
    </row>
    <row r="71" spans="1:61" s="2" customFormat="1" ht="12">
      <c r="A71" s="4" t="str">
        <f>'Water Data'!A70</f>
        <v>Indonesia</v>
      </c>
      <c r="B71" s="3">
        <f>'Water Data'!B70</f>
        <v>2016</v>
      </c>
      <c r="C71" s="33">
        <f>IF(ISNUMBER('Water Data'!C70),'Water Data'!C70,"-")</f>
        <v>65402.6796875</v>
      </c>
      <c r="D71" s="33">
        <f>IF(ISNUMBER('Water Data'!D70),'Water Data'!D70,"-")</f>
        <v>54.465999603271484</v>
      </c>
      <c r="E71" s="33">
        <f>IF(ISNUMBER('Water Data'!E70),'Water Data'!E70,"-")</f>
        <v>14.481117248535156</v>
      </c>
      <c r="F71" s="33">
        <f>IF(ISNUMBER('Water Data'!F70),'Water Data'!F70,"-")</f>
        <v>43.525459289550781</v>
      </c>
      <c r="G71" s="33">
        <f>IF(ISNUMBER('Water Data'!G70),'Water Data'!G70,"-")</f>
        <v>41.993427276611328</v>
      </c>
      <c r="H71" s="32">
        <f>IF(ISNUMBER('Water Data'!H70),IF('Water Data'!H70=-999,"NA",'Water Data'!H70),"-")</f>
        <v>65.69</v>
      </c>
      <c r="I71" s="32">
        <f>IF(ISNUMBER('Water Data'!I70),IF('Water Data'!I70=-999,"NA",'Water Data'!I70),"-")</f>
        <v>3.402500000000003</v>
      </c>
      <c r="J71" s="32">
        <f>IF(ISNUMBER('Water Data'!J70),IF('Water Data'!J70=-999,"NA",'Water Data'!J70),"-")</f>
        <v>30.907499999999999</v>
      </c>
      <c r="K71" s="32" t="str">
        <f>IF(ISNUMBER('Water Data'!K70),IF('Water Data'!K70=-999,"NA",'Water Data'!K70),"-")</f>
        <v>-</v>
      </c>
      <c r="L71" s="32" t="str">
        <f>IF(ISNUMBER('Water Data'!L70),IF('Water Data'!L70=-999,"NA",'Water Data'!L70),"-")</f>
        <v>-</v>
      </c>
      <c r="M71" s="32" t="str">
        <f>IF(ISNUMBER('Water Data'!M70),IF('Water Data'!M70=-999,"NA",'Water Data'!M70),"-")</f>
        <v>-</v>
      </c>
      <c r="N71" s="32" t="str">
        <f>IF(ISNUMBER('Water Data'!N70),IF('Water Data'!N70=-999,"NA",'Water Data'!N70),"-")</f>
        <v>-</v>
      </c>
      <c r="O71" s="32" t="str">
        <f>IF(ISNUMBER('Water Data'!O70),IF('Water Data'!O70=-999,"NA",'Water Data'!O70),"-")</f>
        <v>-</v>
      </c>
      <c r="P71" s="32" t="str">
        <f>IF(ISNUMBER('Water Data'!P70),IF('Water Data'!P70=-999,"NA",'Water Data'!P70),"-")</f>
        <v>-</v>
      </c>
      <c r="Q71" s="32" t="str">
        <f>IF(ISNUMBER('Water Data'!Q70),IF('Water Data'!Q70=-999,"NA",'Water Data'!Q70),"-")</f>
        <v>-</v>
      </c>
      <c r="R71" s="32" t="str">
        <f>IF(ISNUMBER('Water Data'!R70),IF('Water Data'!R70=-999,"NA",'Water Data'!R70),"-")</f>
        <v>-</v>
      </c>
      <c r="S71" s="32" t="str">
        <f>IF(ISNUMBER('Water Data'!S70),IF('Water Data'!S70=-999,"NA",'Water Data'!S70),"-")</f>
        <v>-</v>
      </c>
      <c r="T71" s="32">
        <f>IF(ISNUMBER('Water Data'!T70),IF('Water Data'!T70=-999,"NA",'Water Data'!T70),"-")</f>
        <v>64.760000000000005</v>
      </c>
      <c r="U71" s="32">
        <f>IF(ISNUMBER('Water Data'!U70),IF('Water Data'!U70=-999,"NA",'Water Data'!U70),"-")</f>
        <v>3.667500000000004</v>
      </c>
      <c r="V71" s="32">
        <f>IF(ISNUMBER('Water Data'!V70),IF('Water Data'!V70=-999,"NA",'Water Data'!V70),"-")</f>
        <v>31.572499999999991</v>
      </c>
      <c r="W71" s="32">
        <f>IF(ISNUMBER('Water Data'!W70),IF('Water Data'!W70=-999,"NA",'Water Data'!W70),"-")</f>
        <v>68.115505822926906</v>
      </c>
      <c r="X71" s="32">
        <f>IF(ISNUMBER('Water Data'!X70),IF('Water Data'!X70=-999,"NA",'Water Data'!X70),"-")</f>
        <v>4.154182997365254</v>
      </c>
      <c r="Y71" s="32">
        <f>IF(ISNUMBER('Water Data'!Y70),IF('Water Data'!Y70=-999,"NA",'Water Data'!Y70),"-")</f>
        <v>27.73031117970784</v>
      </c>
      <c r="Z71" s="32">
        <f>IF(ISNUMBER('Sanitation Data'!H70),IF('Sanitation Data'!H70=-999,"NA",'Sanitation Data'!H70),"-")</f>
        <v>34.119999999999997</v>
      </c>
      <c r="AA71" s="32">
        <f>IF(ISNUMBER('Sanitation Data'!I70),IF('Sanitation Data'!I70=-999,"NA",'Sanitation Data'!I70),"-")</f>
        <v>53.79</v>
      </c>
      <c r="AB71" s="32">
        <f>IF(ISNUMBER('Sanitation Data'!J70),IF('Sanitation Data'!J70=-999,"NA",'Sanitation Data'!J70),"-")</f>
        <v>12.09</v>
      </c>
      <c r="AC71" s="32" t="str">
        <f>IF(ISNUMBER('Sanitation Data'!K70),IF('Sanitation Data'!K70=-999,"NA",'Sanitation Data'!K70),"-")</f>
        <v>-</v>
      </c>
      <c r="AD71" s="32" t="str">
        <f>IF(ISNUMBER('Sanitation Data'!L70),IF('Sanitation Data'!L70=-999,"NA",'Sanitation Data'!L70),"-")</f>
        <v>-</v>
      </c>
      <c r="AE71" s="32" t="str">
        <f>IF(ISNUMBER('Sanitation Data'!M70),IF('Sanitation Data'!M70=-999,"NA",'Sanitation Data'!M70),"-")</f>
        <v>-</v>
      </c>
      <c r="AF71" s="32" t="str">
        <f>IF(ISNUMBER('Sanitation Data'!N70),IF('Sanitation Data'!N70=-999,"NA",'Sanitation Data'!N70),"-")</f>
        <v>-</v>
      </c>
      <c r="AG71" s="32" t="str">
        <f>IF(ISNUMBER('Sanitation Data'!O70),IF('Sanitation Data'!O70=-999,"NA",'Sanitation Data'!O70),"-")</f>
        <v>-</v>
      </c>
      <c r="AH71" s="32" t="str">
        <f>IF(ISNUMBER('Sanitation Data'!P70),IF('Sanitation Data'!P70=-999,"NA",'Sanitation Data'!P70),"-")</f>
        <v>-</v>
      </c>
      <c r="AI71" s="32" t="str">
        <f>IF(ISNUMBER('Sanitation Data'!Q70),IF('Sanitation Data'!Q70=-999,"NA",'Sanitation Data'!Q70),"-")</f>
        <v>-</v>
      </c>
      <c r="AJ71" s="32" t="str">
        <f>IF(ISNUMBER('Sanitation Data'!R70),IF('Sanitation Data'!R70=-999,"NA",'Sanitation Data'!R70),"-")</f>
        <v>-</v>
      </c>
      <c r="AK71" s="32" t="str">
        <f>IF(ISNUMBER('Sanitation Data'!S70),IF('Sanitation Data'!S70=-999,"NA",'Sanitation Data'!S70),"-")</f>
        <v>-</v>
      </c>
      <c r="AL71" s="32">
        <f>IF(ISNUMBER('Sanitation Data'!T70),IF('Sanitation Data'!T70=-999,"NA",'Sanitation Data'!T70),"-")</f>
        <v>31.4</v>
      </c>
      <c r="AM71" s="32">
        <f>IF(ISNUMBER('Sanitation Data'!U70),IF('Sanitation Data'!U70=-999,"NA",'Sanitation Data'!U70),"-")</f>
        <v>56.41</v>
      </c>
      <c r="AN71" s="32">
        <f>IF(ISNUMBER('Sanitation Data'!V70),IF('Sanitation Data'!V70=-999,"NA",'Sanitation Data'!V70),"-")</f>
        <v>12.19</v>
      </c>
      <c r="AO71" s="32">
        <f>IF(ISNUMBER('Sanitation Data'!W70),IF('Sanitation Data'!W70=-999,"NA",'Sanitation Data'!W70),"-")</f>
        <v>40.530899396660587</v>
      </c>
      <c r="AP71" s="32">
        <f>IF(ISNUMBER('Sanitation Data'!X70),IF('Sanitation Data'!X70=-999,"NA",'Sanitation Data'!X70),"-")</f>
        <v>47.451319083921859</v>
      </c>
      <c r="AQ71" s="32">
        <f>IF(ISNUMBER('Sanitation Data'!Y70),IF('Sanitation Data'!Y70=-999,"NA",'Sanitation Data'!Y70),"-")</f>
        <v>12.01778151941755</v>
      </c>
      <c r="AR71" s="32">
        <f>IF(ISNUMBER('Hygiene Data'!H70),IF('Hygiene Data'!H70=-999,"NA",'Hygiene Data'!H70),"-")</f>
        <v>41.62</v>
      </c>
      <c r="AS71" s="32">
        <f>IF(ISNUMBER('Hygiene Data'!I70),IF('Hygiene Data'!I70=-999,"NA",'Hygiene Data'!I70),"-")</f>
        <v>23.190000000000008</v>
      </c>
      <c r="AT71" s="32">
        <f>IF(ISNUMBER('Hygiene Data'!J70),IF('Hygiene Data'!J70=-999,"NA",'Hygiene Data'!J70),"-")</f>
        <v>35.19</v>
      </c>
      <c r="AU71" s="32" t="str">
        <f>IF(ISNUMBER('Hygiene Data'!K70),IF('Hygiene Data'!K70=-999,"NA",'Hygiene Data'!K70),"-")</f>
        <v>-</v>
      </c>
      <c r="AV71" s="32" t="str">
        <f>IF(ISNUMBER('Hygiene Data'!L70),IF('Hygiene Data'!L70=-999,"NA",'Hygiene Data'!L70),"-")</f>
        <v>-</v>
      </c>
      <c r="AW71" s="32" t="str">
        <f>IF(ISNUMBER('Hygiene Data'!M70),IF('Hygiene Data'!M70=-999,"NA",'Hygiene Data'!M70),"-")</f>
        <v>-</v>
      </c>
      <c r="AX71" s="32" t="str">
        <f>IF(ISNUMBER('Hygiene Data'!N70),IF('Hygiene Data'!N70=-999,"NA",'Hygiene Data'!N70),"-")</f>
        <v>-</v>
      </c>
      <c r="AY71" s="32" t="str">
        <f>IF(ISNUMBER('Hygiene Data'!O70),IF('Hygiene Data'!O70=-999,"NA",'Hygiene Data'!O70),"-")</f>
        <v>-</v>
      </c>
      <c r="AZ71" s="32" t="str">
        <f>IF(ISNUMBER('Hygiene Data'!P70),IF('Hygiene Data'!P70=-999,"NA",'Hygiene Data'!P70),"-")</f>
        <v>-</v>
      </c>
      <c r="BA71" s="32" t="str">
        <f>IF(ISNUMBER('Hygiene Data'!Q70),IF('Hygiene Data'!Q70=-999,"NA",'Hygiene Data'!Q70),"-")</f>
        <v>-</v>
      </c>
      <c r="BB71" s="32" t="str">
        <f>IF(ISNUMBER('Hygiene Data'!R70),IF('Hygiene Data'!R70=-999,"NA",'Hygiene Data'!R70),"-")</f>
        <v>-</v>
      </c>
      <c r="BC71" s="32" t="str">
        <f>IF(ISNUMBER('Hygiene Data'!S70),IF('Hygiene Data'!S70=-999,"NA",'Hygiene Data'!S70),"-")</f>
        <v>-</v>
      </c>
      <c r="BD71" s="32">
        <f>IF(ISNUMBER('Hygiene Data'!T70),IF('Hygiene Data'!T70=-999,"NA",'Hygiene Data'!T70),"-")</f>
        <v>42.83</v>
      </c>
      <c r="BE71" s="32">
        <f>IF(ISNUMBER('Hygiene Data'!U70),IF('Hygiene Data'!U70=-999,"NA",'Hygiene Data'!U70),"-")</f>
        <v>22.27</v>
      </c>
      <c r="BF71" s="32">
        <f>IF(ISNUMBER('Hygiene Data'!V70),IF('Hygiene Data'!V70=-999,"NA",'Hygiene Data'!V70),"-")</f>
        <v>34.900000000000013</v>
      </c>
      <c r="BG71" s="32">
        <f>IF(ISNUMBER('Hygiene Data'!W70),IF('Hygiene Data'!W70=-999,"NA",'Hygiene Data'!W70),"-")</f>
        <v>40.36</v>
      </c>
      <c r="BH71" s="32">
        <f>IF(ISNUMBER('Hygiene Data'!X70),IF('Hygiene Data'!X70=-999,"NA",'Hygiene Data'!X70),"-")</f>
        <v>23.367010118017561</v>
      </c>
      <c r="BI71" s="32">
        <f>IF(ISNUMBER('Hygiene Data'!Y70),IF('Hygiene Data'!Y70=-999,"NA",'Hygiene Data'!Y70),"-")</f>
        <v>36.27298988198244</v>
      </c>
    </row>
    <row r="72" spans="1:61" s="2" customFormat="1" ht="12">
      <c r="A72" s="4" t="str">
        <f>'Water Data'!A71</f>
        <v>Israel</v>
      </c>
      <c r="B72" s="3">
        <f>'Water Data'!B71</f>
        <v>2016</v>
      </c>
      <c r="C72" s="33">
        <f>IF(ISNUMBER('Water Data'!C71),'Water Data'!C71,"-")</f>
        <v>2119.2880859375</v>
      </c>
      <c r="D72" s="33">
        <f>IF(ISNUMBER('Water Data'!D71),'Water Data'!D71,"-")</f>
        <v>92.205024719238281</v>
      </c>
      <c r="E72" s="33">
        <f>IF(ISNUMBER('Water Data'!E71),'Water Data'!E71,"-")</f>
        <v>22.504587173461914</v>
      </c>
      <c r="F72" s="33">
        <f>IF(ISNUMBER('Water Data'!F71),'Water Data'!F71,"-")</f>
        <v>40.821727752685547</v>
      </c>
      <c r="G72" s="33">
        <f>IF(ISNUMBER('Water Data'!G71),'Water Data'!G71,"-")</f>
        <v>36.673683166503906</v>
      </c>
      <c r="H72" s="32">
        <f>IF(ISNUMBER('Water Data'!H71),IF('Water Data'!H71=-999,"NA",'Water Data'!H71),"-")</f>
        <v>100</v>
      </c>
      <c r="I72" s="32">
        <f>IF(ISNUMBER('Water Data'!I71),IF('Water Data'!I71=-999,"NA",'Water Data'!I71),"-")</f>
        <v>0</v>
      </c>
      <c r="J72" s="32">
        <f>IF(ISNUMBER('Water Data'!J71),IF('Water Data'!J71=-999,"NA",'Water Data'!J71),"-")</f>
        <v>0</v>
      </c>
      <c r="K72" s="32" t="str">
        <f>IF(ISNUMBER('Water Data'!K71),IF('Water Data'!K71=-999,"NA",'Water Data'!K71),"-")</f>
        <v>-</v>
      </c>
      <c r="L72" s="32" t="str">
        <f>IF(ISNUMBER('Water Data'!L71),IF('Water Data'!L71=-999,"NA",'Water Data'!L71),"-")</f>
        <v>-</v>
      </c>
      <c r="M72" s="32" t="str">
        <f>IF(ISNUMBER('Water Data'!M71),IF('Water Data'!M71=-999,"NA",'Water Data'!M71),"-")</f>
        <v>-</v>
      </c>
      <c r="N72" s="32" t="str">
        <f>IF(ISNUMBER('Water Data'!N71),IF('Water Data'!N71=-999,"NA",'Water Data'!N71),"-")</f>
        <v>-</v>
      </c>
      <c r="O72" s="32" t="str">
        <f>IF(ISNUMBER('Water Data'!O71),IF('Water Data'!O71=-999,"NA",'Water Data'!O71),"-")</f>
        <v>-</v>
      </c>
      <c r="P72" s="32" t="str">
        <f>IF(ISNUMBER('Water Data'!P71),IF('Water Data'!P71=-999,"NA",'Water Data'!P71),"-")</f>
        <v>-</v>
      </c>
      <c r="Q72" s="32" t="str">
        <f>IF(ISNUMBER('Water Data'!Q71),IF('Water Data'!Q71=-999,"NA",'Water Data'!Q71),"-")</f>
        <v>-</v>
      </c>
      <c r="R72" s="32" t="str">
        <f>IF(ISNUMBER('Water Data'!R71),IF('Water Data'!R71=-999,"NA",'Water Data'!R71),"-")</f>
        <v>-</v>
      </c>
      <c r="S72" s="32" t="str">
        <f>IF(ISNUMBER('Water Data'!S71),IF('Water Data'!S71=-999,"NA",'Water Data'!S71),"-")</f>
        <v>-</v>
      </c>
      <c r="T72" s="32">
        <f>IF(ISNUMBER('Water Data'!T71),IF('Water Data'!T71=-999,"NA",'Water Data'!T71),"-")</f>
        <v>100</v>
      </c>
      <c r="U72" s="32">
        <f>IF(ISNUMBER('Water Data'!U71),IF('Water Data'!U71=-999,"NA",'Water Data'!U71),"-")</f>
        <v>0</v>
      </c>
      <c r="V72" s="32">
        <f>IF(ISNUMBER('Water Data'!V71),IF('Water Data'!V71=-999,"NA",'Water Data'!V71),"-")</f>
        <v>0</v>
      </c>
      <c r="W72" s="32">
        <f>IF(ISNUMBER('Water Data'!W71),IF('Water Data'!W71=-999,"NA",'Water Data'!W71),"-")</f>
        <v>100</v>
      </c>
      <c r="X72" s="32">
        <f>IF(ISNUMBER('Water Data'!X71),IF('Water Data'!X71=-999,"NA",'Water Data'!X71),"-")</f>
        <v>0</v>
      </c>
      <c r="Y72" s="32">
        <f>IF(ISNUMBER('Water Data'!Y71),IF('Water Data'!Y71=-999,"NA",'Water Data'!Y71),"-")</f>
        <v>0</v>
      </c>
      <c r="Z72" s="32">
        <f>IF(ISNUMBER('Sanitation Data'!H71),IF('Sanitation Data'!H71=-999,"NA",'Sanitation Data'!H71),"-")</f>
        <v>100</v>
      </c>
      <c r="AA72" s="32">
        <f>IF(ISNUMBER('Sanitation Data'!I71),IF('Sanitation Data'!I71=-999,"NA",'Sanitation Data'!I71),"-")</f>
        <v>0</v>
      </c>
      <c r="AB72" s="32">
        <f>IF(ISNUMBER('Sanitation Data'!J71),IF('Sanitation Data'!J71=-999,"NA",'Sanitation Data'!J71),"-")</f>
        <v>0</v>
      </c>
      <c r="AC72" s="32" t="str">
        <f>IF(ISNUMBER('Sanitation Data'!K71),IF('Sanitation Data'!K71=-999,"NA",'Sanitation Data'!K71),"-")</f>
        <v>-</v>
      </c>
      <c r="AD72" s="32" t="str">
        <f>IF(ISNUMBER('Sanitation Data'!L71),IF('Sanitation Data'!L71=-999,"NA",'Sanitation Data'!L71),"-")</f>
        <v>-</v>
      </c>
      <c r="AE72" s="32" t="str">
        <f>IF(ISNUMBER('Sanitation Data'!M71),IF('Sanitation Data'!M71=-999,"NA",'Sanitation Data'!M71),"-")</f>
        <v>-</v>
      </c>
      <c r="AF72" s="32" t="str">
        <f>IF(ISNUMBER('Sanitation Data'!N71),IF('Sanitation Data'!N71=-999,"NA",'Sanitation Data'!N71),"-")</f>
        <v>-</v>
      </c>
      <c r="AG72" s="32" t="str">
        <f>IF(ISNUMBER('Sanitation Data'!O71),IF('Sanitation Data'!O71=-999,"NA",'Sanitation Data'!O71),"-")</f>
        <v>-</v>
      </c>
      <c r="AH72" s="32" t="str">
        <f>IF(ISNUMBER('Sanitation Data'!P71),IF('Sanitation Data'!P71=-999,"NA",'Sanitation Data'!P71),"-")</f>
        <v>-</v>
      </c>
      <c r="AI72" s="32" t="str">
        <f>IF(ISNUMBER('Sanitation Data'!Q71),IF('Sanitation Data'!Q71=-999,"NA",'Sanitation Data'!Q71),"-")</f>
        <v>-</v>
      </c>
      <c r="AJ72" s="32" t="str">
        <f>IF(ISNUMBER('Sanitation Data'!R71),IF('Sanitation Data'!R71=-999,"NA",'Sanitation Data'!R71),"-")</f>
        <v>-</v>
      </c>
      <c r="AK72" s="32" t="str">
        <f>IF(ISNUMBER('Sanitation Data'!S71),IF('Sanitation Data'!S71=-999,"NA",'Sanitation Data'!S71),"-")</f>
        <v>-</v>
      </c>
      <c r="AL72" s="32">
        <f>IF(ISNUMBER('Sanitation Data'!T71),IF('Sanitation Data'!T71=-999,"NA",'Sanitation Data'!T71),"-")</f>
        <v>100</v>
      </c>
      <c r="AM72" s="32">
        <f>IF(ISNUMBER('Sanitation Data'!U71),IF('Sanitation Data'!U71=-999,"NA",'Sanitation Data'!U71),"-")</f>
        <v>0</v>
      </c>
      <c r="AN72" s="32">
        <f>IF(ISNUMBER('Sanitation Data'!V71),IF('Sanitation Data'!V71=-999,"NA",'Sanitation Data'!V71),"-")</f>
        <v>0</v>
      </c>
      <c r="AO72" s="32">
        <f>IF(ISNUMBER('Sanitation Data'!W71),IF('Sanitation Data'!W71=-999,"NA",'Sanitation Data'!W71),"-")</f>
        <v>100</v>
      </c>
      <c r="AP72" s="32">
        <f>IF(ISNUMBER('Sanitation Data'!X71),IF('Sanitation Data'!X71=-999,"NA",'Sanitation Data'!X71),"-")</f>
        <v>0</v>
      </c>
      <c r="AQ72" s="32">
        <f>IF(ISNUMBER('Sanitation Data'!Y71),IF('Sanitation Data'!Y71=-999,"NA",'Sanitation Data'!Y71),"-")</f>
        <v>0</v>
      </c>
      <c r="AR72" s="32">
        <f>IF(ISNUMBER('Hygiene Data'!H71),IF('Hygiene Data'!H71=-999,"NA",'Hygiene Data'!H71),"-")</f>
        <v>100</v>
      </c>
      <c r="AS72" s="32">
        <f>IF(ISNUMBER('Hygiene Data'!I71),IF('Hygiene Data'!I71=-999,"NA",'Hygiene Data'!I71),"-")</f>
        <v>0</v>
      </c>
      <c r="AT72" s="32">
        <f>IF(ISNUMBER('Hygiene Data'!J71),IF('Hygiene Data'!J71=-999,"NA",'Hygiene Data'!J71),"-")</f>
        <v>0</v>
      </c>
      <c r="AU72" s="32" t="str">
        <f>IF(ISNUMBER('Hygiene Data'!K71),IF('Hygiene Data'!K71=-999,"NA",'Hygiene Data'!K71),"-")</f>
        <v>-</v>
      </c>
      <c r="AV72" s="32" t="str">
        <f>IF(ISNUMBER('Hygiene Data'!L71),IF('Hygiene Data'!L71=-999,"NA",'Hygiene Data'!L71),"-")</f>
        <v>-</v>
      </c>
      <c r="AW72" s="32" t="str">
        <f>IF(ISNUMBER('Hygiene Data'!M71),IF('Hygiene Data'!M71=-999,"NA",'Hygiene Data'!M71),"-")</f>
        <v>-</v>
      </c>
      <c r="AX72" s="32" t="str">
        <f>IF(ISNUMBER('Hygiene Data'!N71),IF('Hygiene Data'!N71=-999,"NA",'Hygiene Data'!N71),"-")</f>
        <v>-</v>
      </c>
      <c r="AY72" s="32" t="str">
        <f>IF(ISNUMBER('Hygiene Data'!O71),IF('Hygiene Data'!O71=-999,"NA",'Hygiene Data'!O71),"-")</f>
        <v>-</v>
      </c>
      <c r="AZ72" s="32" t="str">
        <f>IF(ISNUMBER('Hygiene Data'!P71),IF('Hygiene Data'!P71=-999,"NA",'Hygiene Data'!P71),"-")</f>
        <v>-</v>
      </c>
      <c r="BA72" s="32" t="str">
        <f>IF(ISNUMBER('Hygiene Data'!Q71),IF('Hygiene Data'!Q71=-999,"NA",'Hygiene Data'!Q71),"-")</f>
        <v>-</v>
      </c>
      <c r="BB72" s="32" t="str">
        <f>IF(ISNUMBER('Hygiene Data'!R71),IF('Hygiene Data'!R71=-999,"NA",'Hygiene Data'!R71),"-")</f>
        <v>-</v>
      </c>
      <c r="BC72" s="32" t="str">
        <f>IF(ISNUMBER('Hygiene Data'!S71),IF('Hygiene Data'!S71=-999,"NA",'Hygiene Data'!S71),"-")</f>
        <v>-</v>
      </c>
      <c r="BD72" s="32">
        <f>IF(ISNUMBER('Hygiene Data'!T71),IF('Hygiene Data'!T71=-999,"NA",'Hygiene Data'!T71),"-")</f>
        <v>100</v>
      </c>
      <c r="BE72" s="32">
        <f>IF(ISNUMBER('Hygiene Data'!U71),IF('Hygiene Data'!U71=-999,"NA",'Hygiene Data'!U71),"-")</f>
        <v>0</v>
      </c>
      <c r="BF72" s="32">
        <f>IF(ISNUMBER('Hygiene Data'!V71),IF('Hygiene Data'!V71=-999,"NA",'Hygiene Data'!V71),"-")</f>
        <v>0</v>
      </c>
      <c r="BG72" s="32">
        <f>IF(ISNUMBER('Hygiene Data'!W71),IF('Hygiene Data'!W71=-999,"NA",'Hygiene Data'!W71),"-")</f>
        <v>100</v>
      </c>
      <c r="BH72" s="32">
        <f>IF(ISNUMBER('Hygiene Data'!X71),IF('Hygiene Data'!X71=-999,"NA",'Hygiene Data'!X71),"-")</f>
        <v>0</v>
      </c>
      <c r="BI72" s="32">
        <f>IF(ISNUMBER('Hygiene Data'!Y71),IF('Hygiene Data'!Y71=-999,"NA",'Hygiene Data'!Y71),"-")</f>
        <v>0</v>
      </c>
    </row>
    <row r="73" spans="1:61" s="2" customFormat="1" ht="12">
      <c r="A73" s="4" t="str">
        <f>'Water Data'!A72</f>
        <v>Italy</v>
      </c>
      <c r="B73" s="3">
        <f>'Water Data'!B72</f>
        <v>2016</v>
      </c>
      <c r="C73" s="33">
        <f>IF(ISNUMBER('Water Data'!C72),'Water Data'!C72,"-")</f>
        <v>8914.13671875</v>
      </c>
      <c r="D73" s="33">
        <f>IF(ISNUMBER('Water Data'!D72),'Water Data'!D72,"-")</f>
        <v>69.115997314453125</v>
      </c>
      <c r="E73" s="33">
        <f>IF(ISNUMBER('Water Data'!E72),'Water Data'!E72,"-")</f>
        <v>18.275779724121094</v>
      </c>
      <c r="F73" s="33">
        <f>IF(ISNUMBER('Water Data'!F72),'Water Data'!F72,"-")</f>
        <v>31.655200958251953</v>
      </c>
      <c r="G73" s="33">
        <f>IF(ISNUMBER('Water Data'!G72),'Water Data'!G72,"-")</f>
        <v>50.069019317626953</v>
      </c>
      <c r="H73" s="32">
        <f>IF(ISNUMBER('Water Data'!H72),IF('Water Data'!H72=-999,"NA",'Water Data'!H72),"-")</f>
        <v>100</v>
      </c>
      <c r="I73" s="32">
        <f>IF(ISNUMBER('Water Data'!I72),IF('Water Data'!I72=-999,"NA",'Water Data'!I72),"-")</f>
        <v>0</v>
      </c>
      <c r="J73" s="32">
        <f>IF(ISNUMBER('Water Data'!J72),IF('Water Data'!J72=-999,"NA",'Water Data'!J72),"-")</f>
        <v>0</v>
      </c>
      <c r="K73" s="32" t="str">
        <f>IF(ISNUMBER('Water Data'!K72),IF('Water Data'!K72=-999,"NA",'Water Data'!K72),"-")</f>
        <v>-</v>
      </c>
      <c r="L73" s="32" t="str">
        <f>IF(ISNUMBER('Water Data'!L72),IF('Water Data'!L72=-999,"NA",'Water Data'!L72),"-")</f>
        <v>-</v>
      </c>
      <c r="M73" s="32" t="str">
        <f>IF(ISNUMBER('Water Data'!M72),IF('Water Data'!M72=-999,"NA",'Water Data'!M72),"-")</f>
        <v>-</v>
      </c>
      <c r="N73" s="32" t="str">
        <f>IF(ISNUMBER('Water Data'!N72),IF('Water Data'!N72=-999,"NA",'Water Data'!N72),"-")</f>
        <v>-</v>
      </c>
      <c r="O73" s="32" t="str">
        <f>IF(ISNUMBER('Water Data'!O72),IF('Water Data'!O72=-999,"NA",'Water Data'!O72),"-")</f>
        <v>-</v>
      </c>
      <c r="P73" s="32" t="str">
        <f>IF(ISNUMBER('Water Data'!P72),IF('Water Data'!P72=-999,"NA",'Water Data'!P72),"-")</f>
        <v>-</v>
      </c>
      <c r="Q73" s="32" t="str">
        <f>IF(ISNUMBER('Water Data'!Q72),IF('Water Data'!Q72=-999,"NA",'Water Data'!Q72),"-")</f>
        <v>-</v>
      </c>
      <c r="R73" s="32" t="str">
        <f>IF(ISNUMBER('Water Data'!R72),IF('Water Data'!R72=-999,"NA",'Water Data'!R72),"-")</f>
        <v>-</v>
      </c>
      <c r="S73" s="32" t="str">
        <f>IF(ISNUMBER('Water Data'!S72),IF('Water Data'!S72=-999,"NA",'Water Data'!S72),"-")</f>
        <v>-</v>
      </c>
      <c r="T73" s="32">
        <f>IF(ISNUMBER('Water Data'!T72),IF('Water Data'!T72=-999,"NA",'Water Data'!T72),"-")</f>
        <v>100</v>
      </c>
      <c r="U73" s="32">
        <f>IF(ISNUMBER('Water Data'!U72),IF('Water Data'!U72=-999,"NA",'Water Data'!U72),"-")</f>
        <v>0</v>
      </c>
      <c r="V73" s="32">
        <f>IF(ISNUMBER('Water Data'!V72),IF('Water Data'!V72=-999,"NA",'Water Data'!V72),"-")</f>
        <v>0</v>
      </c>
      <c r="W73" s="32">
        <f>IF(ISNUMBER('Water Data'!W72),IF('Water Data'!W72=-999,"NA",'Water Data'!W72),"-")</f>
        <v>100</v>
      </c>
      <c r="X73" s="32">
        <f>IF(ISNUMBER('Water Data'!X72),IF('Water Data'!X72=-999,"NA",'Water Data'!X72),"-")</f>
        <v>0</v>
      </c>
      <c r="Y73" s="32">
        <f>IF(ISNUMBER('Water Data'!Y72),IF('Water Data'!Y72=-999,"NA",'Water Data'!Y72),"-")</f>
        <v>0</v>
      </c>
      <c r="Z73" s="32">
        <f>IF(ISNUMBER('Sanitation Data'!H72),IF('Sanitation Data'!H72=-999,"NA",'Sanitation Data'!H72),"-")</f>
        <v>100</v>
      </c>
      <c r="AA73" s="32">
        <f>IF(ISNUMBER('Sanitation Data'!I72),IF('Sanitation Data'!I72=-999,"NA",'Sanitation Data'!I72),"-")</f>
        <v>0</v>
      </c>
      <c r="AB73" s="32">
        <f>IF(ISNUMBER('Sanitation Data'!J72),IF('Sanitation Data'!J72=-999,"NA",'Sanitation Data'!J72),"-")</f>
        <v>0</v>
      </c>
      <c r="AC73" s="32" t="str">
        <f>IF(ISNUMBER('Sanitation Data'!K72),IF('Sanitation Data'!K72=-999,"NA",'Sanitation Data'!K72),"-")</f>
        <v>-</v>
      </c>
      <c r="AD73" s="32" t="str">
        <f>IF(ISNUMBER('Sanitation Data'!L72),IF('Sanitation Data'!L72=-999,"NA",'Sanitation Data'!L72),"-")</f>
        <v>-</v>
      </c>
      <c r="AE73" s="32" t="str">
        <f>IF(ISNUMBER('Sanitation Data'!M72),IF('Sanitation Data'!M72=-999,"NA",'Sanitation Data'!M72),"-")</f>
        <v>-</v>
      </c>
      <c r="AF73" s="32" t="str">
        <f>IF(ISNUMBER('Sanitation Data'!N72),IF('Sanitation Data'!N72=-999,"NA",'Sanitation Data'!N72),"-")</f>
        <v>-</v>
      </c>
      <c r="AG73" s="32" t="str">
        <f>IF(ISNUMBER('Sanitation Data'!O72),IF('Sanitation Data'!O72=-999,"NA",'Sanitation Data'!O72),"-")</f>
        <v>-</v>
      </c>
      <c r="AH73" s="32" t="str">
        <f>IF(ISNUMBER('Sanitation Data'!P72),IF('Sanitation Data'!P72=-999,"NA",'Sanitation Data'!P72),"-")</f>
        <v>-</v>
      </c>
      <c r="AI73" s="32" t="str">
        <f>IF(ISNUMBER('Sanitation Data'!Q72),IF('Sanitation Data'!Q72=-999,"NA",'Sanitation Data'!Q72),"-")</f>
        <v>-</v>
      </c>
      <c r="AJ73" s="32" t="str">
        <f>IF(ISNUMBER('Sanitation Data'!R72),IF('Sanitation Data'!R72=-999,"NA",'Sanitation Data'!R72),"-")</f>
        <v>-</v>
      </c>
      <c r="AK73" s="32" t="str">
        <f>IF(ISNUMBER('Sanitation Data'!S72),IF('Sanitation Data'!S72=-999,"NA",'Sanitation Data'!S72),"-")</f>
        <v>-</v>
      </c>
      <c r="AL73" s="32">
        <f>IF(ISNUMBER('Sanitation Data'!T72),IF('Sanitation Data'!T72=-999,"NA",'Sanitation Data'!T72),"-")</f>
        <v>100</v>
      </c>
      <c r="AM73" s="32">
        <f>IF(ISNUMBER('Sanitation Data'!U72),IF('Sanitation Data'!U72=-999,"NA",'Sanitation Data'!U72),"-")</f>
        <v>0</v>
      </c>
      <c r="AN73" s="32">
        <f>IF(ISNUMBER('Sanitation Data'!V72),IF('Sanitation Data'!V72=-999,"NA",'Sanitation Data'!V72),"-")</f>
        <v>0</v>
      </c>
      <c r="AO73" s="32">
        <f>IF(ISNUMBER('Sanitation Data'!W72),IF('Sanitation Data'!W72=-999,"NA",'Sanitation Data'!W72),"-")</f>
        <v>100</v>
      </c>
      <c r="AP73" s="32">
        <f>IF(ISNUMBER('Sanitation Data'!X72),IF('Sanitation Data'!X72=-999,"NA",'Sanitation Data'!X72),"-")</f>
        <v>0</v>
      </c>
      <c r="AQ73" s="32">
        <f>IF(ISNUMBER('Sanitation Data'!Y72),IF('Sanitation Data'!Y72=-999,"NA",'Sanitation Data'!Y72),"-")</f>
        <v>0</v>
      </c>
      <c r="AR73" s="32">
        <f>IF(ISNUMBER('Hygiene Data'!H72),IF('Hygiene Data'!H72=-999,"NA",'Hygiene Data'!H72),"-")</f>
        <v>100</v>
      </c>
      <c r="AS73" s="32">
        <f>IF(ISNUMBER('Hygiene Data'!I72),IF('Hygiene Data'!I72=-999,"NA",'Hygiene Data'!I72),"-")</f>
        <v>0</v>
      </c>
      <c r="AT73" s="32">
        <f>IF(ISNUMBER('Hygiene Data'!J72),IF('Hygiene Data'!J72=-999,"NA",'Hygiene Data'!J72),"-")</f>
        <v>0</v>
      </c>
      <c r="AU73" s="32" t="str">
        <f>IF(ISNUMBER('Hygiene Data'!K72),IF('Hygiene Data'!K72=-999,"NA",'Hygiene Data'!K72),"-")</f>
        <v>-</v>
      </c>
      <c r="AV73" s="32" t="str">
        <f>IF(ISNUMBER('Hygiene Data'!L72),IF('Hygiene Data'!L72=-999,"NA",'Hygiene Data'!L72),"-")</f>
        <v>-</v>
      </c>
      <c r="AW73" s="32" t="str">
        <f>IF(ISNUMBER('Hygiene Data'!M72),IF('Hygiene Data'!M72=-999,"NA",'Hygiene Data'!M72),"-")</f>
        <v>-</v>
      </c>
      <c r="AX73" s="32" t="str">
        <f>IF(ISNUMBER('Hygiene Data'!N72),IF('Hygiene Data'!N72=-999,"NA",'Hygiene Data'!N72),"-")</f>
        <v>-</v>
      </c>
      <c r="AY73" s="32" t="str">
        <f>IF(ISNUMBER('Hygiene Data'!O72),IF('Hygiene Data'!O72=-999,"NA",'Hygiene Data'!O72),"-")</f>
        <v>-</v>
      </c>
      <c r="AZ73" s="32" t="str">
        <f>IF(ISNUMBER('Hygiene Data'!P72),IF('Hygiene Data'!P72=-999,"NA",'Hygiene Data'!P72),"-")</f>
        <v>-</v>
      </c>
      <c r="BA73" s="32" t="str">
        <f>IF(ISNUMBER('Hygiene Data'!Q72),IF('Hygiene Data'!Q72=-999,"NA",'Hygiene Data'!Q72),"-")</f>
        <v>-</v>
      </c>
      <c r="BB73" s="32" t="str">
        <f>IF(ISNUMBER('Hygiene Data'!R72),IF('Hygiene Data'!R72=-999,"NA",'Hygiene Data'!R72),"-")</f>
        <v>-</v>
      </c>
      <c r="BC73" s="32" t="str">
        <f>IF(ISNUMBER('Hygiene Data'!S72),IF('Hygiene Data'!S72=-999,"NA",'Hygiene Data'!S72),"-")</f>
        <v>-</v>
      </c>
      <c r="BD73" s="32">
        <f>IF(ISNUMBER('Hygiene Data'!T72),IF('Hygiene Data'!T72=-999,"NA",'Hygiene Data'!T72),"-")</f>
        <v>100</v>
      </c>
      <c r="BE73" s="32">
        <f>IF(ISNUMBER('Hygiene Data'!U72),IF('Hygiene Data'!U72=-999,"NA",'Hygiene Data'!U72),"-")</f>
        <v>0</v>
      </c>
      <c r="BF73" s="32">
        <f>IF(ISNUMBER('Hygiene Data'!V72),IF('Hygiene Data'!V72=-999,"NA",'Hygiene Data'!V72),"-")</f>
        <v>0</v>
      </c>
      <c r="BG73" s="32">
        <f>IF(ISNUMBER('Hygiene Data'!W72),IF('Hygiene Data'!W72=-999,"NA",'Hygiene Data'!W72),"-")</f>
        <v>100</v>
      </c>
      <c r="BH73" s="32">
        <f>IF(ISNUMBER('Hygiene Data'!X72),IF('Hygiene Data'!X72=-999,"NA",'Hygiene Data'!X72),"-")</f>
        <v>0</v>
      </c>
      <c r="BI73" s="32">
        <f>IF(ISNUMBER('Hygiene Data'!Y72),IF('Hygiene Data'!Y72=-999,"NA",'Hygiene Data'!Y72),"-")</f>
        <v>0</v>
      </c>
    </row>
    <row r="74" spans="1:61" s="2" customFormat="1" ht="12">
      <c r="A74" s="4" t="str">
        <f>'Water Data'!A73</f>
        <v>Jamaica</v>
      </c>
      <c r="B74" s="3">
        <f>'Water Data'!B73</f>
        <v>2016</v>
      </c>
      <c r="C74" s="33">
        <f>IF(ISNUMBER('Water Data'!C73),'Water Data'!C73,"-")</f>
        <v>732.20501708984375</v>
      </c>
      <c r="D74" s="33">
        <f>IF(ISNUMBER('Water Data'!D73),'Water Data'!D73,"-")</f>
        <v>55.029945373535156</v>
      </c>
      <c r="E74" s="33">
        <f>IF(ISNUMBER('Water Data'!E73),'Water Data'!E73,"-")</f>
        <v>17.553281784057617</v>
      </c>
      <c r="F74" s="33">
        <f>IF(ISNUMBER('Water Data'!F73),'Water Data'!F73,"-")</f>
        <v>47.235542297363281</v>
      </c>
      <c r="G74" s="33">
        <f>IF(ISNUMBER('Water Data'!G73),'Water Data'!G73,"-")</f>
        <v>35.211177825927734</v>
      </c>
      <c r="H74" s="32">
        <f>IF(ISNUMBER('Water Data'!H73),IF('Water Data'!H73=-999,"NA",'Water Data'!H73),"-")</f>
        <v>83.26</v>
      </c>
      <c r="I74" s="32" t="str">
        <f>IF(ISNUMBER('Water Data'!I73),IF('Water Data'!I73=-999,"NA",'Water Data'!I73),"-")</f>
        <v>-</v>
      </c>
      <c r="J74" s="32" t="str">
        <f>IF(ISNUMBER('Water Data'!J73),IF('Water Data'!J73=-999,"NA",'Water Data'!J73),"-")</f>
        <v>-</v>
      </c>
      <c r="K74" s="32" t="str">
        <f>IF(ISNUMBER('Water Data'!K73),IF('Water Data'!K73=-999,"NA",'Water Data'!K73),"-")</f>
        <v>-</v>
      </c>
      <c r="L74" s="32" t="str">
        <f>IF(ISNUMBER('Water Data'!L73),IF('Water Data'!L73=-999,"NA",'Water Data'!L73),"-")</f>
        <v>-</v>
      </c>
      <c r="M74" s="32" t="str">
        <f>IF(ISNUMBER('Water Data'!M73),IF('Water Data'!M73=-999,"NA",'Water Data'!M73),"-")</f>
        <v>-</v>
      </c>
      <c r="N74" s="32" t="str">
        <f>IF(ISNUMBER('Water Data'!N73),IF('Water Data'!N73=-999,"NA",'Water Data'!N73),"-")</f>
        <v>-</v>
      </c>
      <c r="O74" s="32" t="str">
        <f>IF(ISNUMBER('Water Data'!O73),IF('Water Data'!O73=-999,"NA",'Water Data'!O73),"-")</f>
        <v>-</v>
      </c>
      <c r="P74" s="32" t="str">
        <f>IF(ISNUMBER('Water Data'!P73),IF('Water Data'!P73=-999,"NA",'Water Data'!P73),"-")</f>
        <v>-</v>
      </c>
      <c r="Q74" s="32" t="str">
        <f>IF(ISNUMBER('Water Data'!Q73),IF('Water Data'!Q73=-999,"NA",'Water Data'!Q73),"-")</f>
        <v>-</v>
      </c>
      <c r="R74" s="32" t="str">
        <f>IF(ISNUMBER('Water Data'!R73),IF('Water Data'!R73=-999,"NA",'Water Data'!R73),"-")</f>
        <v>-</v>
      </c>
      <c r="S74" s="32" t="str">
        <f>IF(ISNUMBER('Water Data'!S73),IF('Water Data'!S73=-999,"NA",'Water Data'!S73),"-")</f>
        <v>-</v>
      </c>
      <c r="T74" s="32">
        <f>IF(ISNUMBER('Water Data'!T73),IF('Water Data'!T73=-999,"NA",'Water Data'!T73),"-")</f>
        <v>93.92</v>
      </c>
      <c r="U74" s="32" t="str">
        <f>IF(ISNUMBER('Water Data'!U73),IF('Water Data'!U73=-999,"NA",'Water Data'!U73),"-")</f>
        <v>-</v>
      </c>
      <c r="V74" s="32" t="str">
        <f>IF(ISNUMBER('Water Data'!V73),IF('Water Data'!V73=-999,"NA",'Water Data'!V73),"-")</f>
        <v>-</v>
      </c>
      <c r="W74" s="32">
        <f>IF(ISNUMBER('Water Data'!W73),IF('Water Data'!W73=-999,"NA",'Water Data'!W73),"-")</f>
        <v>68.83</v>
      </c>
      <c r="X74" s="32" t="str">
        <f>IF(ISNUMBER('Water Data'!X73),IF('Water Data'!X73=-999,"NA",'Water Data'!X73),"-")</f>
        <v>-</v>
      </c>
      <c r="Y74" s="32" t="str">
        <f>IF(ISNUMBER('Water Data'!Y73),IF('Water Data'!Y73=-999,"NA",'Water Data'!Y73),"-")</f>
        <v>-</v>
      </c>
      <c r="Z74" s="32">
        <f>IF(ISNUMBER('Sanitation Data'!H73),IF('Sanitation Data'!H73=-999,"NA",'Sanitation Data'!H73),"-")</f>
        <v>83.26</v>
      </c>
      <c r="AA74" s="32" t="str">
        <f>IF(ISNUMBER('Sanitation Data'!I73),IF('Sanitation Data'!I73=-999,"NA",'Sanitation Data'!I73),"-")</f>
        <v>-</v>
      </c>
      <c r="AB74" s="32" t="str">
        <f>IF(ISNUMBER('Sanitation Data'!J73),IF('Sanitation Data'!J73=-999,"NA",'Sanitation Data'!J73),"-")</f>
        <v>-</v>
      </c>
      <c r="AC74" s="32" t="str">
        <f>IF(ISNUMBER('Sanitation Data'!K73),IF('Sanitation Data'!K73=-999,"NA",'Sanitation Data'!K73),"-")</f>
        <v>-</v>
      </c>
      <c r="AD74" s="32" t="str">
        <f>IF(ISNUMBER('Sanitation Data'!L73),IF('Sanitation Data'!L73=-999,"NA",'Sanitation Data'!L73),"-")</f>
        <v>-</v>
      </c>
      <c r="AE74" s="32" t="str">
        <f>IF(ISNUMBER('Sanitation Data'!M73),IF('Sanitation Data'!M73=-999,"NA",'Sanitation Data'!M73),"-")</f>
        <v>-</v>
      </c>
      <c r="AF74" s="32" t="str">
        <f>IF(ISNUMBER('Sanitation Data'!N73),IF('Sanitation Data'!N73=-999,"NA",'Sanitation Data'!N73),"-")</f>
        <v>-</v>
      </c>
      <c r="AG74" s="32" t="str">
        <f>IF(ISNUMBER('Sanitation Data'!O73),IF('Sanitation Data'!O73=-999,"NA",'Sanitation Data'!O73),"-")</f>
        <v>-</v>
      </c>
      <c r="AH74" s="32" t="str">
        <f>IF(ISNUMBER('Sanitation Data'!P73),IF('Sanitation Data'!P73=-999,"NA",'Sanitation Data'!P73),"-")</f>
        <v>-</v>
      </c>
      <c r="AI74" s="32" t="str">
        <f>IF(ISNUMBER('Sanitation Data'!Q73),IF('Sanitation Data'!Q73=-999,"NA",'Sanitation Data'!Q73),"-")</f>
        <v>-</v>
      </c>
      <c r="AJ74" s="32" t="str">
        <f>IF(ISNUMBER('Sanitation Data'!R73),IF('Sanitation Data'!R73=-999,"NA",'Sanitation Data'!R73),"-")</f>
        <v>-</v>
      </c>
      <c r="AK74" s="32" t="str">
        <f>IF(ISNUMBER('Sanitation Data'!S73),IF('Sanitation Data'!S73=-999,"NA",'Sanitation Data'!S73),"-")</f>
        <v>-</v>
      </c>
      <c r="AL74" s="32">
        <f>IF(ISNUMBER('Sanitation Data'!T73),IF('Sanitation Data'!T73=-999,"NA",'Sanitation Data'!T73),"-")</f>
        <v>93.92</v>
      </c>
      <c r="AM74" s="32" t="str">
        <f>IF(ISNUMBER('Sanitation Data'!U73),IF('Sanitation Data'!U73=-999,"NA",'Sanitation Data'!U73),"-")</f>
        <v>-</v>
      </c>
      <c r="AN74" s="32" t="str">
        <f>IF(ISNUMBER('Sanitation Data'!V73),IF('Sanitation Data'!V73=-999,"NA",'Sanitation Data'!V73),"-")</f>
        <v>-</v>
      </c>
      <c r="AO74" s="32">
        <f>IF(ISNUMBER('Sanitation Data'!W73),IF('Sanitation Data'!W73=-999,"NA",'Sanitation Data'!W73),"-")</f>
        <v>68.83</v>
      </c>
      <c r="AP74" s="32" t="str">
        <f>IF(ISNUMBER('Sanitation Data'!X73),IF('Sanitation Data'!X73=-999,"NA",'Sanitation Data'!X73),"-")</f>
        <v>-</v>
      </c>
      <c r="AQ74" s="32" t="str">
        <f>IF(ISNUMBER('Sanitation Data'!Y73),IF('Sanitation Data'!Y73=-999,"NA",'Sanitation Data'!Y73),"-")</f>
        <v>-</v>
      </c>
      <c r="AR74" s="32">
        <f>IF(ISNUMBER('Hygiene Data'!H73),IF('Hygiene Data'!H73=-999,"NA",'Hygiene Data'!H73),"-")</f>
        <v>83.26</v>
      </c>
      <c r="AS74" s="32" t="str">
        <f>IF(ISNUMBER('Hygiene Data'!I73),IF('Hygiene Data'!I73=-999,"NA",'Hygiene Data'!I73),"-")</f>
        <v>-</v>
      </c>
      <c r="AT74" s="32" t="str">
        <f>IF(ISNUMBER('Hygiene Data'!J73),IF('Hygiene Data'!J73=-999,"NA",'Hygiene Data'!J73),"-")</f>
        <v>-</v>
      </c>
      <c r="AU74" s="32" t="str">
        <f>IF(ISNUMBER('Hygiene Data'!K73),IF('Hygiene Data'!K73=-999,"NA",'Hygiene Data'!K73),"-")</f>
        <v>-</v>
      </c>
      <c r="AV74" s="32" t="str">
        <f>IF(ISNUMBER('Hygiene Data'!L73),IF('Hygiene Data'!L73=-999,"NA",'Hygiene Data'!L73),"-")</f>
        <v>-</v>
      </c>
      <c r="AW74" s="32" t="str">
        <f>IF(ISNUMBER('Hygiene Data'!M73),IF('Hygiene Data'!M73=-999,"NA",'Hygiene Data'!M73),"-")</f>
        <v>-</v>
      </c>
      <c r="AX74" s="32" t="str">
        <f>IF(ISNUMBER('Hygiene Data'!N73),IF('Hygiene Data'!N73=-999,"NA",'Hygiene Data'!N73),"-")</f>
        <v>-</v>
      </c>
      <c r="AY74" s="32" t="str">
        <f>IF(ISNUMBER('Hygiene Data'!O73),IF('Hygiene Data'!O73=-999,"NA",'Hygiene Data'!O73),"-")</f>
        <v>-</v>
      </c>
      <c r="AZ74" s="32" t="str">
        <f>IF(ISNUMBER('Hygiene Data'!P73),IF('Hygiene Data'!P73=-999,"NA",'Hygiene Data'!P73),"-")</f>
        <v>-</v>
      </c>
      <c r="BA74" s="32" t="str">
        <f>IF(ISNUMBER('Hygiene Data'!Q73),IF('Hygiene Data'!Q73=-999,"NA",'Hygiene Data'!Q73),"-")</f>
        <v>-</v>
      </c>
      <c r="BB74" s="32" t="str">
        <f>IF(ISNUMBER('Hygiene Data'!R73),IF('Hygiene Data'!R73=-999,"NA",'Hygiene Data'!R73),"-")</f>
        <v>-</v>
      </c>
      <c r="BC74" s="32" t="str">
        <f>IF(ISNUMBER('Hygiene Data'!S73),IF('Hygiene Data'!S73=-999,"NA",'Hygiene Data'!S73),"-")</f>
        <v>-</v>
      </c>
      <c r="BD74" s="32">
        <f>IF(ISNUMBER('Hygiene Data'!T73),IF('Hygiene Data'!T73=-999,"NA",'Hygiene Data'!T73),"-")</f>
        <v>93.92</v>
      </c>
      <c r="BE74" s="32" t="str">
        <f>IF(ISNUMBER('Hygiene Data'!U73),IF('Hygiene Data'!U73=-999,"NA",'Hygiene Data'!U73),"-")</f>
        <v>-</v>
      </c>
      <c r="BF74" s="32" t="str">
        <f>IF(ISNUMBER('Hygiene Data'!V73),IF('Hygiene Data'!V73=-999,"NA",'Hygiene Data'!V73),"-")</f>
        <v>-</v>
      </c>
      <c r="BG74" s="32">
        <f>IF(ISNUMBER('Hygiene Data'!W73),IF('Hygiene Data'!W73=-999,"NA",'Hygiene Data'!W73),"-")</f>
        <v>68.83</v>
      </c>
      <c r="BH74" s="32" t="str">
        <f>IF(ISNUMBER('Hygiene Data'!X73),IF('Hygiene Data'!X73=-999,"NA",'Hygiene Data'!X73),"-")</f>
        <v>-</v>
      </c>
      <c r="BI74" s="32" t="str">
        <f>IF(ISNUMBER('Hygiene Data'!Y73),IF('Hygiene Data'!Y73=-999,"NA",'Hygiene Data'!Y73),"-")</f>
        <v>-</v>
      </c>
    </row>
    <row r="75" spans="1:61" s="2" customFormat="1" ht="12">
      <c r="A75" s="4" t="str">
        <f>'Water Data'!A74</f>
        <v>Jordan</v>
      </c>
      <c r="B75" s="3">
        <f>'Water Data'!B74</f>
        <v>2016</v>
      </c>
      <c r="C75" s="33">
        <f>IF(ISNUMBER('Water Data'!C74),'Water Data'!C74,"-")</f>
        <v>2275.3720703125</v>
      </c>
      <c r="D75" s="33">
        <f>IF(ISNUMBER('Water Data'!D74),'Water Data'!D74,"-")</f>
        <v>83.905006408691406</v>
      </c>
      <c r="E75" s="33">
        <f>IF(ISNUMBER('Water Data'!E74),'Water Data'!E74,"-")</f>
        <v>13.216300010681152</v>
      </c>
      <c r="F75" s="33">
        <f>IF(ISNUMBER('Water Data'!F74),'Water Data'!F74,"-")</f>
        <v>36.256885528564453</v>
      </c>
      <c r="G75" s="33">
        <f>IF(ISNUMBER('Water Data'!G74),'Water Data'!G74,"-")</f>
        <v>50.526813507080078</v>
      </c>
      <c r="H75" s="32">
        <f>IF(ISNUMBER('Water Data'!H74),IF('Water Data'!H74=-999,"NA",'Water Data'!H74),"-")</f>
        <v>92.696821515892438</v>
      </c>
      <c r="I75" s="32">
        <f>IF(ISNUMBER('Water Data'!I74),IF('Water Data'!I74=-999,"NA",'Water Data'!I74),"-")</f>
        <v>6.9771801140994256</v>
      </c>
      <c r="J75" s="32">
        <f>IF(ISNUMBER('Water Data'!J74),IF('Water Data'!J74=-999,"NA",'Water Data'!J74),"-")</f>
        <v>0.32599837000813642</v>
      </c>
      <c r="K75" s="32" t="str">
        <f>IF(ISNUMBER('Water Data'!K74),IF('Water Data'!K74=-999,"NA",'Water Data'!K74),"-")</f>
        <v>-</v>
      </c>
      <c r="L75" s="32" t="str">
        <f>IF(ISNUMBER('Water Data'!L74),IF('Water Data'!L74=-999,"NA",'Water Data'!L74),"-")</f>
        <v>-</v>
      </c>
      <c r="M75" s="32" t="str">
        <f>IF(ISNUMBER('Water Data'!M74),IF('Water Data'!M74=-999,"NA",'Water Data'!M74),"-")</f>
        <v>-</v>
      </c>
      <c r="N75" s="32" t="str">
        <f>IF(ISNUMBER('Water Data'!N74),IF('Water Data'!N74=-999,"NA",'Water Data'!N74),"-")</f>
        <v>-</v>
      </c>
      <c r="O75" s="32" t="str">
        <f>IF(ISNUMBER('Water Data'!O74),IF('Water Data'!O74=-999,"NA",'Water Data'!O74),"-")</f>
        <v>-</v>
      </c>
      <c r="P75" s="32" t="str">
        <f>IF(ISNUMBER('Water Data'!P74),IF('Water Data'!P74=-999,"NA",'Water Data'!P74),"-")</f>
        <v>-</v>
      </c>
      <c r="Q75" s="32" t="str">
        <f>IF(ISNUMBER('Water Data'!Q74),IF('Water Data'!Q74=-999,"NA",'Water Data'!Q74),"-")</f>
        <v>-</v>
      </c>
      <c r="R75" s="32" t="str">
        <f>IF(ISNUMBER('Water Data'!R74),IF('Water Data'!R74=-999,"NA",'Water Data'!R74),"-")</f>
        <v>-</v>
      </c>
      <c r="S75" s="32" t="str">
        <f>IF(ISNUMBER('Water Data'!S74),IF('Water Data'!S74=-999,"NA",'Water Data'!S74),"-")</f>
        <v>-</v>
      </c>
      <c r="T75" s="32" t="str">
        <f>IF(ISNUMBER('Water Data'!T74),IF('Water Data'!T74=-999,"NA",'Water Data'!T74),"-")</f>
        <v>-</v>
      </c>
      <c r="U75" s="32" t="str">
        <f>IF(ISNUMBER('Water Data'!U74),IF('Water Data'!U74=-999,"NA",'Water Data'!U74),"-")</f>
        <v>-</v>
      </c>
      <c r="V75" s="32" t="str">
        <f>IF(ISNUMBER('Water Data'!V74),IF('Water Data'!V74=-999,"NA",'Water Data'!V74),"-")</f>
        <v>-</v>
      </c>
      <c r="W75" s="32" t="str">
        <f>IF(ISNUMBER('Water Data'!W74),IF('Water Data'!W74=-999,"NA",'Water Data'!W74),"-")</f>
        <v>-</v>
      </c>
      <c r="X75" s="32" t="str">
        <f>IF(ISNUMBER('Water Data'!X74),IF('Water Data'!X74=-999,"NA",'Water Data'!X74),"-")</f>
        <v>-</v>
      </c>
      <c r="Y75" s="32" t="str">
        <f>IF(ISNUMBER('Water Data'!Y74),IF('Water Data'!Y74=-999,"NA",'Water Data'!Y74),"-")</f>
        <v>-</v>
      </c>
      <c r="Z75" s="32">
        <f>IF(ISNUMBER('Sanitation Data'!H74),IF('Sanitation Data'!H74=-999,"NA",'Sanitation Data'!H74),"-")</f>
        <v>33.408536289381559</v>
      </c>
      <c r="AA75" s="32">
        <f>IF(ISNUMBER('Sanitation Data'!I74),IF('Sanitation Data'!I74=-999,"NA",'Sanitation Data'!I74),"-")</f>
        <v>66.197549013525261</v>
      </c>
      <c r="AB75" s="32">
        <f>IF(ISNUMBER('Sanitation Data'!J74),IF('Sanitation Data'!J74=-999,"NA",'Sanitation Data'!J74),"-")</f>
        <v>0.39391469709318022</v>
      </c>
      <c r="AC75" s="32" t="str">
        <f>IF(ISNUMBER('Sanitation Data'!K74),IF('Sanitation Data'!K74=-999,"NA",'Sanitation Data'!K74),"-")</f>
        <v>-</v>
      </c>
      <c r="AD75" s="32" t="str">
        <f>IF(ISNUMBER('Sanitation Data'!L74),IF('Sanitation Data'!L74=-999,"NA",'Sanitation Data'!L74),"-")</f>
        <v>-</v>
      </c>
      <c r="AE75" s="32" t="str">
        <f>IF(ISNUMBER('Sanitation Data'!M74),IF('Sanitation Data'!M74=-999,"NA",'Sanitation Data'!M74),"-")</f>
        <v>-</v>
      </c>
      <c r="AF75" s="32" t="str">
        <f>IF(ISNUMBER('Sanitation Data'!N74),IF('Sanitation Data'!N74=-999,"NA",'Sanitation Data'!N74),"-")</f>
        <v>-</v>
      </c>
      <c r="AG75" s="32" t="str">
        <f>IF(ISNUMBER('Sanitation Data'!O74),IF('Sanitation Data'!O74=-999,"NA",'Sanitation Data'!O74),"-")</f>
        <v>-</v>
      </c>
      <c r="AH75" s="32" t="str">
        <f>IF(ISNUMBER('Sanitation Data'!P74),IF('Sanitation Data'!P74=-999,"NA",'Sanitation Data'!P74),"-")</f>
        <v>-</v>
      </c>
      <c r="AI75" s="32" t="str">
        <f>IF(ISNUMBER('Sanitation Data'!Q74),IF('Sanitation Data'!Q74=-999,"NA",'Sanitation Data'!Q74),"-")</f>
        <v>-</v>
      </c>
      <c r="AJ75" s="32" t="str">
        <f>IF(ISNUMBER('Sanitation Data'!R74),IF('Sanitation Data'!R74=-999,"NA",'Sanitation Data'!R74),"-")</f>
        <v>-</v>
      </c>
      <c r="AK75" s="32" t="str">
        <f>IF(ISNUMBER('Sanitation Data'!S74),IF('Sanitation Data'!S74=-999,"NA",'Sanitation Data'!S74),"-")</f>
        <v>-</v>
      </c>
      <c r="AL75" s="32" t="str">
        <f>IF(ISNUMBER('Sanitation Data'!T74),IF('Sanitation Data'!T74=-999,"NA",'Sanitation Data'!T74),"-")</f>
        <v>-</v>
      </c>
      <c r="AM75" s="32" t="str">
        <f>IF(ISNUMBER('Sanitation Data'!U74),IF('Sanitation Data'!U74=-999,"NA",'Sanitation Data'!U74),"-")</f>
        <v>-</v>
      </c>
      <c r="AN75" s="32" t="str">
        <f>IF(ISNUMBER('Sanitation Data'!V74),IF('Sanitation Data'!V74=-999,"NA",'Sanitation Data'!V74),"-")</f>
        <v>-</v>
      </c>
      <c r="AO75" s="32" t="str">
        <f>IF(ISNUMBER('Sanitation Data'!W74),IF('Sanitation Data'!W74=-999,"NA",'Sanitation Data'!W74),"-")</f>
        <v>-</v>
      </c>
      <c r="AP75" s="32" t="str">
        <f>IF(ISNUMBER('Sanitation Data'!X74),IF('Sanitation Data'!X74=-999,"NA",'Sanitation Data'!X74),"-")</f>
        <v>-</v>
      </c>
      <c r="AQ75" s="32" t="str">
        <f>IF(ISNUMBER('Sanitation Data'!Y74),IF('Sanitation Data'!Y74=-999,"NA",'Sanitation Data'!Y74),"-")</f>
        <v>-</v>
      </c>
      <c r="AR75" s="32" t="str">
        <f>IF(ISNUMBER('Hygiene Data'!H74),IF('Hygiene Data'!H74=-999,"NA",'Hygiene Data'!H74),"-")</f>
        <v>-</v>
      </c>
      <c r="AS75" s="32" t="str">
        <f>IF(ISNUMBER('Hygiene Data'!I74),IF('Hygiene Data'!I74=-999,"NA",'Hygiene Data'!I74),"-")</f>
        <v>-</v>
      </c>
      <c r="AT75" s="32" t="str">
        <f>IF(ISNUMBER('Hygiene Data'!J74),IF('Hygiene Data'!J74=-999,"NA",'Hygiene Data'!J74),"-")</f>
        <v>-</v>
      </c>
      <c r="AU75" s="32" t="str">
        <f>IF(ISNUMBER('Hygiene Data'!K74),IF('Hygiene Data'!K74=-999,"NA",'Hygiene Data'!K74),"-")</f>
        <v>-</v>
      </c>
      <c r="AV75" s="32" t="str">
        <f>IF(ISNUMBER('Hygiene Data'!L74),IF('Hygiene Data'!L74=-999,"NA",'Hygiene Data'!L74),"-")</f>
        <v>-</v>
      </c>
      <c r="AW75" s="32" t="str">
        <f>IF(ISNUMBER('Hygiene Data'!M74),IF('Hygiene Data'!M74=-999,"NA",'Hygiene Data'!M74),"-")</f>
        <v>-</v>
      </c>
      <c r="AX75" s="32" t="str">
        <f>IF(ISNUMBER('Hygiene Data'!N74),IF('Hygiene Data'!N74=-999,"NA",'Hygiene Data'!N74),"-")</f>
        <v>-</v>
      </c>
      <c r="AY75" s="32" t="str">
        <f>IF(ISNUMBER('Hygiene Data'!O74),IF('Hygiene Data'!O74=-999,"NA",'Hygiene Data'!O74),"-")</f>
        <v>-</v>
      </c>
      <c r="AZ75" s="32" t="str">
        <f>IF(ISNUMBER('Hygiene Data'!P74),IF('Hygiene Data'!P74=-999,"NA",'Hygiene Data'!P74),"-")</f>
        <v>-</v>
      </c>
      <c r="BA75" s="32" t="str">
        <f>IF(ISNUMBER('Hygiene Data'!Q74),IF('Hygiene Data'!Q74=-999,"NA",'Hygiene Data'!Q74),"-")</f>
        <v>-</v>
      </c>
      <c r="BB75" s="32" t="str">
        <f>IF(ISNUMBER('Hygiene Data'!R74),IF('Hygiene Data'!R74=-999,"NA",'Hygiene Data'!R74),"-")</f>
        <v>-</v>
      </c>
      <c r="BC75" s="32" t="str">
        <f>IF(ISNUMBER('Hygiene Data'!S74),IF('Hygiene Data'!S74=-999,"NA",'Hygiene Data'!S74),"-")</f>
        <v>-</v>
      </c>
      <c r="BD75" s="32" t="str">
        <f>IF(ISNUMBER('Hygiene Data'!T74),IF('Hygiene Data'!T74=-999,"NA",'Hygiene Data'!T74),"-")</f>
        <v>-</v>
      </c>
      <c r="BE75" s="32" t="str">
        <f>IF(ISNUMBER('Hygiene Data'!U74),IF('Hygiene Data'!U74=-999,"NA",'Hygiene Data'!U74),"-")</f>
        <v>-</v>
      </c>
      <c r="BF75" s="32" t="str">
        <f>IF(ISNUMBER('Hygiene Data'!V74),IF('Hygiene Data'!V74=-999,"NA",'Hygiene Data'!V74),"-")</f>
        <v>-</v>
      </c>
      <c r="BG75" s="32" t="str">
        <f>IF(ISNUMBER('Hygiene Data'!W74),IF('Hygiene Data'!W74=-999,"NA",'Hygiene Data'!W74),"-")</f>
        <v>-</v>
      </c>
      <c r="BH75" s="32" t="str">
        <f>IF(ISNUMBER('Hygiene Data'!X74),IF('Hygiene Data'!X74=-999,"NA",'Hygiene Data'!X74),"-")</f>
        <v>-</v>
      </c>
      <c r="BI75" s="32" t="str">
        <f>IF(ISNUMBER('Hygiene Data'!Y74),IF('Hygiene Data'!Y74=-999,"NA",'Hygiene Data'!Y74),"-")</f>
        <v>-</v>
      </c>
    </row>
    <row r="76" spans="1:61" s="2" customFormat="1" ht="12">
      <c r="A76" s="4" t="str">
        <f>'Water Data'!A75</f>
        <v>Kenya</v>
      </c>
      <c r="B76" s="3">
        <f>'Water Data'!B75</f>
        <v>2016</v>
      </c>
      <c r="C76" s="33">
        <f>IF(ISNUMBER('Water Data'!C75),'Water Data'!C75,"-")</f>
        <v>18867.53515625</v>
      </c>
      <c r="D76" s="33">
        <f>IF(ISNUMBER('Water Data'!D75),'Water Data'!D75,"-")</f>
        <v>26.055002212524414</v>
      </c>
      <c r="E76" s="33">
        <f>IF(ISNUMBER('Water Data'!E75),'Water Data'!E75,"-")</f>
        <v>22.155187606811523</v>
      </c>
      <c r="F76" s="33">
        <f>IF(ISNUMBER('Water Data'!F75),'Water Data'!F75,"-")</f>
        <v>41.725898742675781</v>
      </c>
      <c r="G76" s="33">
        <f>IF(ISNUMBER('Water Data'!G75),'Water Data'!G75,"-")</f>
        <v>36.118911743164063</v>
      </c>
      <c r="H76" s="32" t="str">
        <f>IF(ISNUMBER('Water Data'!H75),IF('Water Data'!H75=-999,"NA",'Water Data'!H75),"-")</f>
        <v>-</v>
      </c>
      <c r="I76" s="32">
        <f>IF(ISNUMBER('Water Data'!I75),IF('Water Data'!I75=-999,"NA",'Water Data'!I75),"-")</f>
        <v>75.422459242436531</v>
      </c>
      <c r="J76" s="32">
        <f>IF(ISNUMBER('Water Data'!J75),IF('Water Data'!J75=-999,"NA",'Water Data'!J75),"-")</f>
        <v>24.577540757563469</v>
      </c>
      <c r="K76" s="32" t="str">
        <f>IF(ISNUMBER('Water Data'!K75),IF('Water Data'!K75=-999,"NA",'Water Data'!K75),"-")</f>
        <v>-</v>
      </c>
      <c r="L76" s="32" t="str">
        <f>IF(ISNUMBER('Water Data'!L75),IF('Water Data'!L75=-999,"NA",'Water Data'!L75),"-")</f>
        <v>-</v>
      </c>
      <c r="M76" s="32" t="str">
        <f>IF(ISNUMBER('Water Data'!M75),IF('Water Data'!M75=-999,"NA",'Water Data'!M75),"-")</f>
        <v>-</v>
      </c>
      <c r="N76" s="32" t="str">
        <f>IF(ISNUMBER('Water Data'!N75),IF('Water Data'!N75=-999,"NA",'Water Data'!N75),"-")</f>
        <v>-</v>
      </c>
      <c r="O76" s="32" t="str">
        <f>IF(ISNUMBER('Water Data'!O75),IF('Water Data'!O75=-999,"NA",'Water Data'!O75),"-")</f>
        <v>-</v>
      </c>
      <c r="P76" s="32" t="str">
        <f>IF(ISNUMBER('Water Data'!P75),IF('Water Data'!P75=-999,"NA",'Water Data'!P75),"-")</f>
        <v>-</v>
      </c>
      <c r="Q76" s="32" t="str">
        <f>IF(ISNUMBER('Water Data'!Q75),IF('Water Data'!Q75=-999,"NA",'Water Data'!Q75),"-")</f>
        <v>-</v>
      </c>
      <c r="R76" s="32" t="str">
        <f>IF(ISNUMBER('Water Data'!R75),IF('Water Data'!R75=-999,"NA",'Water Data'!R75),"-")</f>
        <v>-</v>
      </c>
      <c r="S76" s="32" t="str">
        <f>IF(ISNUMBER('Water Data'!S75),IF('Water Data'!S75=-999,"NA",'Water Data'!S75),"-")</f>
        <v>-</v>
      </c>
      <c r="T76" s="32" t="str">
        <f>IF(ISNUMBER('Water Data'!T75),IF('Water Data'!T75=-999,"NA",'Water Data'!T75),"-")</f>
        <v>-</v>
      </c>
      <c r="U76" s="32">
        <f>IF(ISNUMBER('Water Data'!U75),IF('Water Data'!U75=-999,"NA",'Water Data'!U75),"-")</f>
        <v>74</v>
      </c>
      <c r="V76" s="32">
        <f>IF(ISNUMBER('Water Data'!V75),IF('Water Data'!V75=-999,"NA",'Water Data'!V75),"-")</f>
        <v>26</v>
      </c>
      <c r="W76" s="32" t="str">
        <f>IF(ISNUMBER('Water Data'!W75),IF('Water Data'!W75=-999,"NA",'Water Data'!W75),"-")</f>
        <v>-</v>
      </c>
      <c r="X76" s="32">
        <f>IF(ISNUMBER('Water Data'!X75),IF('Water Data'!X75=-999,"NA",'Water Data'!X75),"-")</f>
        <v>80.099999999999994</v>
      </c>
      <c r="Y76" s="32">
        <f>IF(ISNUMBER('Water Data'!Y75),IF('Water Data'!Y75=-999,"NA",'Water Data'!Y75),"-")</f>
        <v>19.900000000000009</v>
      </c>
      <c r="Z76" s="32" t="str">
        <f>IF(ISNUMBER('Sanitation Data'!H75),IF('Sanitation Data'!H75=-999,"NA",'Sanitation Data'!H75),"-")</f>
        <v>-</v>
      </c>
      <c r="AA76" s="32">
        <f>IF(ISNUMBER('Sanitation Data'!I75),IF('Sanitation Data'!I75=-999,"NA",'Sanitation Data'!I75),"-")</f>
        <v>99.7</v>
      </c>
      <c r="AB76" s="32">
        <f>IF(ISNUMBER('Sanitation Data'!J75),IF('Sanitation Data'!J75=-999,"NA",'Sanitation Data'!J75),"-")</f>
        <v>0.29999999999999721</v>
      </c>
      <c r="AC76" s="32" t="str">
        <f>IF(ISNUMBER('Sanitation Data'!K75),IF('Sanitation Data'!K75=-999,"NA",'Sanitation Data'!K75),"-")</f>
        <v>-</v>
      </c>
      <c r="AD76" s="32">
        <f>IF(ISNUMBER('Sanitation Data'!L75),IF('Sanitation Data'!L75=-999,"NA",'Sanitation Data'!L75),"-")</f>
        <v>100</v>
      </c>
      <c r="AE76" s="32">
        <f>IF(ISNUMBER('Sanitation Data'!M75),IF('Sanitation Data'!M75=-999,"NA",'Sanitation Data'!M75),"-")</f>
        <v>0</v>
      </c>
      <c r="AF76" s="32" t="str">
        <f>IF(ISNUMBER('Sanitation Data'!N75),IF('Sanitation Data'!N75=-999,"NA",'Sanitation Data'!N75),"-")</f>
        <v>-</v>
      </c>
      <c r="AG76" s="32">
        <f>IF(ISNUMBER('Sanitation Data'!O75),IF('Sanitation Data'!O75=-999,"NA",'Sanitation Data'!O75),"-")</f>
        <v>99.516908212560381</v>
      </c>
      <c r="AH76" s="32">
        <f>IF(ISNUMBER('Sanitation Data'!P75),IF('Sanitation Data'!P75=-999,"NA",'Sanitation Data'!P75),"-")</f>
        <v>0.48309178743961922</v>
      </c>
      <c r="AI76" s="32" t="str">
        <f>IF(ISNUMBER('Sanitation Data'!Q75),IF('Sanitation Data'!Q75=-999,"NA",'Sanitation Data'!Q75),"-")</f>
        <v>-</v>
      </c>
      <c r="AJ76" s="32" t="str">
        <f>IF(ISNUMBER('Sanitation Data'!R75),IF('Sanitation Data'!R75=-999,"NA",'Sanitation Data'!R75),"-")</f>
        <v>-</v>
      </c>
      <c r="AK76" s="32" t="str">
        <f>IF(ISNUMBER('Sanitation Data'!S75),IF('Sanitation Data'!S75=-999,"NA",'Sanitation Data'!S75),"-")</f>
        <v>-</v>
      </c>
      <c r="AL76" s="32" t="str">
        <f>IF(ISNUMBER('Sanitation Data'!T75),IF('Sanitation Data'!T75=-999,"NA",'Sanitation Data'!T75),"-")</f>
        <v>-</v>
      </c>
      <c r="AM76" s="32" t="str">
        <f>IF(ISNUMBER('Sanitation Data'!U75),IF('Sanitation Data'!U75=-999,"NA",'Sanitation Data'!U75),"-")</f>
        <v>-</v>
      </c>
      <c r="AN76" s="32" t="str">
        <f>IF(ISNUMBER('Sanitation Data'!V75),IF('Sanitation Data'!V75=-999,"NA",'Sanitation Data'!V75),"-")</f>
        <v>-</v>
      </c>
      <c r="AO76" s="32" t="str">
        <f>IF(ISNUMBER('Sanitation Data'!W75),IF('Sanitation Data'!W75=-999,"NA",'Sanitation Data'!W75),"-")</f>
        <v>-</v>
      </c>
      <c r="AP76" s="32" t="str">
        <f>IF(ISNUMBER('Sanitation Data'!X75),IF('Sanitation Data'!X75=-999,"NA",'Sanitation Data'!X75),"-")</f>
        <v>-</v>
      </c>
      <c r="AQ76" s="32" t="str">
        <f>IF(ISNUMBER('Sanitation Data'!Y75),IF('Sanitation Data'!Y75=-999,"NA",'Sanitation Data'!Y75),"-")</f>
        <v>-</v>
      </c>
      <c r="AR76" s="32" t="str">
        <f>IF(ISNUMBER('Hygiene Data'!H75),IF('Hygiene Data'!H75=-999,"NA",'Hygiene Data'!H75),"-")</f>
        <v>-</v>
      </c>
      <c r="AS76" s="32" t="str">
        <f>IF(ISNUMBER('Hygiene Data'!I75),IF('Hygiene Data'!I75=-999,"NA",'Hygiene Data'!I75),"-")</f>
        <v>-</v>
      </c>
      <c r="AT76" s="32" t="str">
        <f>IF(ISNUMBER('Hygiene Data'!J75),IF('Hygiene Data'!J75=-999,"NA",'Hygiene Data'!J75),"-")</f>
        <v>-</v>
      </c>
      <c r="AU76" s="32" t="str">
        <f>IF(ISNUMBER('Hygiene Data'!K75),IF('Hygiene Data'!K75=-999,"NA",'Hygiene Data'!K75),"-")</f>
        <v>-</v>
      </c>
      <c r="AV76" s="32" t="str">
        <f>IF(ISNUMBER('Hygiene Data'!L75),IF('Hygiene Data'!L75=-999,"NA",'Hygiene Data'!L75),"-")</f>
        <v>-</v>
      </c>
      <c r="AW76" s="32" t="str">
        <f>IF(ISNUMBER('Hygiene Data'!M75),IF('Hygiene Data'!M75=-999,"NA",'Hygiene Data'!M75),"-")</f>
        <v>-</v>
      </c>
      <c r="AX76" s="32" t="str">
        <f>IF(ISNUMBER('Hygiene Data'!N75),IF('Hygiene Data'!N75=-999,"NA",'Hygiene Data'!N75),"-")</f>
        <v>-</v>
      </c>
      <c r="AY76" s="32" t="str">
        <f>IF(ISNUMBER('Hygiene Data'!O75),IF('Hygiene Data'!O75=-999,"NA",'Hygiene Data'!O75),"-")</f>
        <v>-</v>
      </c>
      <c r="AZ76" s="32" t="str">
        <f>IF(ISNUMBER('Hygiene Data'!P75),IF('Hygiene Data'!P75=-999,"NA",'Hygiene Data'!P75),"-")</f>
        <v>-</v>
      </c>
      <c r="BA76" s="32" t="str">
        <f>IF(ISNUMBER('Hygiene Data'!Q75),IF('Hygiene Data'!Q75=-999,"NA",'Hygiene Data'!Q75),"-")</f>
        <v>-</v>
      </c>
      <c r="BB76" s="32" t="str">
        <f>IF(ISNUMBER('Hygiene Data'!R75),IF('Hygiene Data'!R75=-999,"NA",'Hygiene Data'!R75),"-")</f>
        <v>-</v>
      </c>
      <c r="BC76" s="32" t="str">
        <f>IF(ISNUMBER('Hygiene Data'!S75),IF('Hygiene Data'!S75=-999,"NA",'Hygiene Data'!S75),"-")</f>
        <v>-</v>
      </c>
      <c r="BD76" s="32" t="str">
        <f>IF(ISNUMBER('Hygiene Data'!T75),IF('Hygiene Data'!T75=-999,"NA",'Hygiene Data'!T75),"-")</f>
        <v>-</v>
      </c>
      <c r="BE76" s="32" t="str">
        <f>IF(ISNUMBER('Hygiene Data'!U75),IF('Hygiene Data'!U75=-999,"NA",'Hygiene Data'!U75),"-")</f>
        <v>-</v>
      </c>
      <c r="BF76" s="32" t="str">
        <f>IF(ISNUMBER('Hygiene Data'!V75),IF('Hygiene Data'!V75=-999,"NA",'Hygiene Data'!V75),"-")</f>
        <v>-</v>
      </c>
      <c r="BG76" s="32" t="str">
        <f>IF(ISNUMBER('Hygiene Data'!W75),IF('Hygiene Data'!W75=-999,"NA",'Hygiene Data'!W75),"-")</f>
        <v>-</v>
      </c>
      <c r="BH76" s="32" t="str">
        <f>IF(ISNUMBER('Hygiene Data'!X75),IF('Hygiene Data'!X75=-999,"NA",'Hygiene Data'!X75),"-")</f>
        <v>-</v>
      </c>
      <c r="BI76" s="32" t="str">
        <f>IF(ISNUMBER('Hygiene Data'!Y75),IF('Hygiene Data'!Y75=-999,"NA",'Hygiene Data'!Y75),"-")</f>
        <v>-</v>
      </c>
    </row>
    <row r="77" spans="1:61" s="2" customFormat="1" ht="12">
      <c r="A77" s="4" t="str">
        <f>'Water Data'!A76</f>
        <v>Kiribati</v>
      </c>
      <c r="B77" s="3">
        <f>'Water Data'!B76</f>
        <v>2016</v>
      </c>
      <c r="C77" s="33">
        <f>IF(ISNUMBER('Water Data'!C76),'Water Data'!C76,"-")</f>
        <v>40.666000366210938</v>
      </c>
      <c r="D77" s="33">
        <f>IF(ISNUMBER('Water Data'!D76),'Water Data'!D76,"-")</f>
        <v>44.44744873046875</v>
      </c>
      <c r="E77" s="33">
        <f>IF(ISNUMBER('Water Data'!E76),'Water Data'!E76,"-")</f>
        <v>22.21265983581543</v>
      </c>
      <c r="F77" s="33">
        <f>IF(ISNUMBER('Water Data'!F76),'Water Data'!F76,"-")</f>
        <v>39.526878356933594</v>
      </c>
      <c r="G77" s="33">
        <f>IF(ISNUMBER('Water Data'!G76),'Water Data'!G76,"-")</f>
        <v>38.260463714599609</v>
      </c>
      <c r="H77" s="32" t="str">
        <f>IF(ISNUMBER('Water Data'!H76),IF('Water Data'!H76=-999,"NA",'Water Data'!H76),"-")</f>
        <v>-</v>
      </c>
      <c r="I77" s="32">
        <f>IF(ISNUMBER('Water Data'!I76),IF('Water Data'!I76=-999,"NA",'Water Data'!I76),"-")</f>
        <v>66.155801872987993</v>
      </c>
      <c r="J77" s="32">
        <f>IF(ISNUMBER('Water Data'!J76),IF('Water Data'!J76=-999,"NA",'Water Data'!J76),"-")</f>
        <v>33.844198127012007</v>
      </c>
      <c r="K77" s="32" t="str">
        <f>IF(ISNUMBER('Water Data'!K76),IF('Water Data'!K76=-999,"NA",'Water Data'!K76),"-")</f>
        <v>-</v>
      </c>
      <c r="L77" s="32" t="str">
        <f>IF(ISNUMBER('Water Data'!L76),IF('Water Data'!L76=-999,"NA",'Water Data'!L76),"-")</f>
        <v>-</v>
      </c>
      <c r="M77" s="32" t="str">
        <f>IF(ISNUMBER('Water Data'!M76),IF('Water Data'!M76=-999,"NA",'Water Data'!M76),"-")</f>
        <v>-</v>
      </c>
      <c r="N77" s="32" t="str">
        <f>IF(ISNUMBER('Water Data'!N76),IF('Water Data'!N76=-999,"NA",'Water Data'!N76),"-")</f>
        <v>-</v>
      </c>
      <c r="O77" s="32" t="str">
        <f>IF(ISNUMBER('Water Data'!O76),IF('Water Data'!O76=-999,"NA",'Water Data'!O76),"-")</f>
        <v>-</v>
      </c>
      <c r="P77" s="32" t="str">
        <f>IF(ISNUMBER('Water Data'!P76),IF('Water Data'!P76=-999,"NA",'Water Data'!P76),"-")</f>
        <v>-</v>
      </c>
      <c r="Q77" s="32" t="str">
        <f>IF(ISNUMBER('Water Data'!Q76),IF('Water Data'!Q76=-999,"NA",'Water Data'!Q76),"-")</f>
        <v>-</v>
      </c>
      <c r="R77" s="32" t="str">
        <f>IF(ISNUMBER('Water Data'!R76),IF('Water Data'!R76=-999,"NA",'Water Data'!R76),"-")</f>
        <v>-</v>
      </c>
      <c r="S77" s="32" t="str">
        <f>IF(ISNUMBER('Water Data'!S76),IF('Water Data'!S76=-999,"NA",'Water Data'!S76),"-")</f>
        <v>-</v>
      </c>
      <c r="T77" s="32" t="str">
        <f>IF(ISNUMBER('Water Data'!T76),IF('Water Data'!T76=-999,"NA",'Water Data'!T76),"-")</f>
        <v>-</v>
      </c>
      <c r="U77" s="32">
        <f>IF(ISNUMBER('Water Data'!U76),IF('Water Data'!U76=-999,"NA",'Water Data'!U76),"-")</f>
        <v>56.137039579043687</v>
      </c>
      <c r="V77" s="32">
        <f>IF(ISNUMBER('Water Data'!V76),IF('Water Data'!V76=-999,"NA",'Water Data'!V76),"-")</f>
        <v>43.862960420956313</v>
      </c>
      <c r="W77" s="32" t="str">
        <f>IF(ISNUMBER('Water Data'!W76),IF('Water Data'!W76=-999,"NA",'Water Data'!W76),"-")</f>
        <v>-</v>
      </c>
      <c r="X77" s="32">
        <f>IF(ISNUMBER('Water Data'!X76),IF('Water Data'!X76=-999,"NA",'Water Data'!X76),"-")</f>
        <v>80.849303135888505</v>
      </c>
      <c r="Y77" s="32">
        <f>IF(ISNUMBER('Water Data'!Y76),IF('Water Data'!Y76=-999,"NA",'Water Data'!Y76),"-")</f>
        <v>19.150696864111499</v>
      </c>
      <c r="Z77" s="32" t="str">
        <f>IF(ISNUMBER('Sanitation Data'!H76),IF('Sanitation Data'!H76=-999,"NA",'Sanitation Data'!H76),"-")</f>
        <v>-</v>
      </c>
      <c r="AA77" s="32" t="str">
        <f>IF(ISNUMBER('Sanitation Data'!I76),IF('Sanitation Data'!I76=-999,"NA",'Sanitation Data'!I76),"-")</f>
        <v>-</v>
      </c>
      <c r="AB77" s="32" t="str">
        <f>IF(ISNUMBER('Sanitation Data'!J76),IF('Sanitation Data'!J76=-999,"NA",'Sanitation Data'!J76),"-")</f>
        <v>-</v>
      </c>
      <c r="AC77" s="32" t="str">
        <f>IF(ISNUMBER('Sanitation Data'!K76),IF('Sanitation Data'!K76=-999,"NA",'Sanitation Data'!K76),"-")</f>
        <v>-</v>
      </c>
      <c r="AD77" s="32" t="str">
        <f>IF(ISNUMBER('Sanitation Data'!L76),IF('Sanitation Data'!L76=-999,"NA",'Sanitation Data'!L76),"-")</f>
        <v>-</v>
      </c>
      <c r="AE77" s="32" t="str">
        <f>IF(ISNUMBER('Sanitation Data'!M76),IF('Sanitation Data'!M76=-999,"NA",'Sanitation Data'!M76),"-")</f>
        <v>-</v>
      </c>
      <c r="AF77" s="32" t="str">
        <f>IF(ISNUMBER('Sanitation Data'!N76),IF('Sanitation Data'!N76=-999,"NA",'Sanitation Data'!N76),"-")</f>
        <v>-</v>
      </c>
      <c r="AG77" s="32" t="str">
        <f>IF(ISNUMBER('Sanitation Data'!O76),IF('Sanitation Data'!O76=-999,"NA",'Sanitation Data'!O76),"-")</f>
        <v>-</v>
      </c>
      <c r="AH77" s="32" t="str">
        <f>IF(ISNUMBER('Sanitation Data'!P76),IF('Sanitation Data'!P76=-999,"NA",'Sanitation Data'!P76),"-")</f>
        <v>-</v>
      </c>
      <c r="AI77" s="32" t="str">
        <f>IF(ISNUMBER('Sanitation Data'!Q76),IF('Sanitation Data'!Q76=-999,"NA",'Sanitation Data'!Q76),"-")</f>
        <v>-</v>
      </c>
      <c r="AJ77" s="32" t="str">
        <f>IF(ISNUMBER('Sanitation Data'!R76),IF('Sanitation Data'!R76=-999,"NA",'Sanitation Data'!R76),"-")</f>
        <v>-</v>
      </c>
      <c r="AK77" s="32" t="str">
        <f>IF(ISNUMBER('Sanitation Data'!S76),IF('Sanitation Data'!S76=-999,"NA",'Sanitation Data'!S76),"-")</f>
        <v>-</v>
      </c>
      <c r="AL77" s="32" t="str">
        <f>IF(ISNUMBER('Sanitation Data'!T76),IF('Sanitation Data'!T76=-999,"NA",'Sanitation Data'!T76),"-")</f>
        <v>-</v>
      </c>
      <c r="AM77" s="32" t="str">
        <f>IF(ISNUMBER('Sanitation Data'!U76),IF('Sanitation Data'!U76=-999,"NA",'Sanitation Data'!U76),"-")</f>
        <v>-</v>
      </c>
      <c r="AN77" s="32" t="str">
        <f>IF(ISNUMBER('Sanitation Data'!V76),IF('Sanitation Data'!V76=-999,"NA",'Sanitation Data'!V76),"-")</f>
        <v>-</v>
      </c>
      <c r="AO77" s="32" t="str">
        <f>IF(ISNUMBER('Sanitation Data'!W76),IF('Sanitation Data'!W76=-999,"NA",'Sanitation Data'!W76),"-")</f>
        <v>-</v>
      </c>
      <c r="AP77" s="32" t="str">
        <f>IF(ISNUMBER('Sanitation Data'!X76),IF('Sanitation Data'!X76=-999,"NA",'Sanitation Data'!X76),"-")</f>
        <v>-</v>
      </c>
      <c r="AQ77" s="32" t="str">
        <f>IF(ISNUMBER('Sanitation Data'!Y76),IF('Sanitation Data'!Y76=-999,"NA",'Sanitation Data'!Y76),"-")</f>
        <v>-</v>
      </c>
      <c r="AR77" s="32" t="str">
        <f>IF(ISNUMBER('Hygiene Data'!H76),IF('Hygiene Data'!H76=-999,"NA",'Hygiene Data'!H76),"-")</f>
        <v>-</v>
      </c>
      <c r="AS77" s="32" t="str">
        <f>IF(ISNUMBER('Hygiene Data'!I76),IF('Hygiene Data'!I76=-999,"NA",'Hygiene Data'!I76),"-")</f>
        <v>-</v>
      </c>
      <c r="AT77" s="32" t="str">
        <f>IF(ISNUMBER('Hygiene Data'!J76),IF('Hygiene Data'!J76=-999,"NA",'Hygiene Data'!J76),"-")</f>
        <v>-</v>
      </c>
      <c r="AU77" s="32" t="str">
        <f>IF(ISNUMBER('Hygiene Data'!K76),IF('Hygiene Data'!K76=-999,"NA",'Hygiene Data'!K76),"-")</f>
        <v>-</v>
      </c>
      <c r="AV77" s="32" t="str">
        <f>IF(ISNUMBER('Hygiene Data'!L76),IF('Hygiene Data'!L76=-999,"NA",'Hygiene Data'!L76),"-")</f>
        <v>-</v>
      </c>
      <c r="AW77" s="32" t="str">
        <f>IF(ISNUMBER('Hygiene Data'!M76),IF('Hygiene Data'!M76=-999,"NA",'Hygiene Data'!M76),"-")</f>
        <v>-</v>
      </c>
      <c r="AX77" s="32" t="str">
        <f>IF(ISNUMBER('Hygiene Data'!N76),IF('Hygiene Data'!N76=-999,"NA",'Hygiene Data'!N76),"-")</f>
        <v>-</v>
      </c>
      <c r="AY77" s="32" t="str">
        <f>IF(ISNUMBER('Hygiene Data'!O76),IF('Hygiene Data'!O76=-999,"NA",'Hygiene Data'!O76),"-")</f>
        <v>-</v>
      </c>
      <c r="AZ77" s="32" t="str">
        <f>IF(ISNUMBER('Hygiene Data'!P76),IF('Hygiene Data'!P76=-999,"NA",'Hygiene Data'!P76),"-")</f>
        <v>-</v>
      </c>
      <c r="BA77" s="32" t="str">
        <f>IF(ISNUMBER('Hygiene Data'!Q76),IF('Hygiene Data'!Q76=-999,"NA",'Hygiene Data'!Q76),"-")</f>
        <v>-</v>
      </c>
      <c r="BB77" s="32" t="str">
        <f>IF(ISNUMBER('Hygiene Data'!R76),IF('Hygiene Data'!R76=-999,"NA",'Hygiene Data'!R76),"-")</f>
        <v>-</v>
      </c>
      <c r="BC77" s="32" t="str">
        <f>IF(ISNUMBER('Hygiene Data'!S76),IF('Hygiene Data'!S76=-999,"NA",'Hygiene Data'!S76),"-")</f>
        <v>-</v>
      </c>
      <c r="BD77" s="32" t="str">
        <f>IF(ISNUMBER('Hygiene Data'!T76),IF('Hygiene Data'!T76=-999,"NA",'Hygiene Data'!T76),"-")</f>
        <v>-</v>
      </c>
      <c r="BE77" s="32" t="str">
        <f>IF(ISNUMBER('Hygiene Data'!U76),IF('Hygiene Data'!U76=-999,"NA",'Hygiene Data'!U76),"-")</f>
        <v>-</v>
      </c>
      <c r="BF77" s="32" t="str">
        <f>IF(ISNUMBER('Hygiene Data'!V76),IF('Hygiene Data'!V76=-999,"NA",'Hygiene Data'!V76),"-")</f>
        <v>-</v>
      </c>
      <c r="BG77" s="32" t="str">
        <f>IF(ISNUMBER('Hygiene Data'!W76),IF('Hygiene Data'!W76=-999,"NA",'Hygiene Data'!W76),"-")</f>
        <v>-</v>
      </c>
      <c r="BH77" s="32" t="str">
        <f>IF(ISNUMBER('Hygiene Data'!X76),IF('Hygiene Data'!X76=-999,"NA",'Hygiene Data'!X76),"-")</f>
        <v>-</v>
      </c>
      <c r="BI77" s="32" t="str">
        <f>IF(ISNUMBER('Hygiene Data'!Y76),IF('Hygiene Data'!Y76=-999,"NA",'Hygiene Data'!Y76),"-")</f>
        <v>-</v>
      </c>
    </row>
    <row r="78" spans="1:61" s="2" customFormat="1" ht="12">
      <c r="A78" s="4" t="str">
        <f>'Water Data'!A77</f>
        <v>Kuwait</v>
      </c>
      <c r="B78" s="3">
        <f>'Water Data'!B77</f>
        <v>2016</v>
      </c>
      <c r="C78" s="33">
        <f>IF(ISNUMBER('Water Data'!C77),'Water Data'!C77,"-")</f>
        <v>704.58502197265625</v>
      </c>
      <c r="D78" s="33">
        <f>IF(ISNUMBER('Water Data'!D77),'Water Data'!D77,"-")</f>
        <v>98.358039855957031</v>
      </c>
      <c r="E78" s="33">
        <f>IF(ISNUMBER('Water Data'!E77),'Water Data'!E77,"-")</f>
        <v>17.141437530517578</v>
      </c>
      <c r="F78" s="33">
        <f>IF(ISNUMBER('Water Data'!F77),'Water Data'!F77,"-")</f>
        <v>38.262523651123047</v>
      </c>
      <c r="G78" s="33">
        <f>IF(ISNUMBER('Water Data'!G77),'Water Data'!G77,"-")</f>
        <v>44.596038818359375</v>
      </c>
      <c r="H78" s="32">
        <f>IF(ISNUMBER('Water Data'!H77),IF('Water Data'!H77=-999,"NA",'Water Data'!H77),"-")</f>
        <v>100</v>
      </c>
      <c r="I78" s="32">
        <f>IF(ISNUMBER('Water Data'!I77),IF('Water Data'!I77=-999,"NA",'Water Data'!I77),"-")</f>
        <v>0</v>
      </c>
      <c r="J78" s="32">
        <f>IF(ISNUMBER('Water Data'!J77),IF('Water Data'!J77=-999,"NA",'Water Data'!J77),"-")</f>
        <v>0</v>
      </c>
      <c r="K78" s="32" t="str">
        <f>IF(ISNUMBER('Water Data'!K77),IF('Water Data'!K77=-999,"NA",'Water Data'!K77),"-")</f>
        <v>-</v>
      </c>
      <c r="L78" s="32" t="str">
        <f>IF(ISNUMBER('Water Data'!L77),IF('Water Data'!L77=-999,"NA",'Water Data'!L77),"-")</f>
        <v>-</v>
      </c>
      <c r="M78" s="32" t="str">
        <f>IF(ISNUMBER('Water Data'!M77),IF('Water Data'!M77=-999,"NA",'Water Data'!M77),"-")</f>
        <v>-</v>
      </c>
      <c r="N78" s="32" t="str">
        <f>IF(ISNUMBER('Water Data'!N77),IF('Water Data'!N77=-999,"NA",'Water Data'!N77),"-")</f>
        <v>-</v>
      </c>
      <c r="O78" s="32" t="str">
        <f>IF(ISNUMBER('Water Data'!O77),IF('Water Data'!O77=-999,"NA",'Water Data'!O77),"-")</f>
        <v>-</v>
      </c>
      <c r="P78" s="32" t="str">
        <f>IF(ISNUMBER('Water Data'!P77),IF('Water Data'!P77=-999,"NA",'Water Data'!P77),"-")</f>
        <v>-</v>
      </c>
      <c r="Q78" s="32" t="str">
        <f>IF(ISNUMBER('Water Data'!Q77),IF('Water Data'!Q77=-999,"NA",'Water Data'!Q77),"-")</f>
        <v>-</v>
      </c>
      <c r="R78" s="32" t="str">
        <f>IF(ISNUMBER('Water Data'!R77),IF('Water Data'!R77=-999,"NA",'Water Data'!R77),"-")</f>
        <v>-</v>
      </c>
      <c r="S78" s="32" t="str">
        <f>IF(ISNUMBER('Water Data'!S77),IF('Water Data'!S77=-999,"NA",'Water Data'!S77),"-")</f>
        <v>-</v>
      </c>
      <c r="T78" s="32">
        <f>IF(ISNUMBER('Water Data'!T77),IF('Water Data'!T77=-999,"NA",'Water Data'!T77),"-")</f>
        <v>100</v>
      </c>
      <c r="U78" s="32">
        <f>IF(ISNUMBER('Water Data'!U77),IF('Water Data'!U77=-999,"NA",'Water Data'!U77),"-")</f>
        <v>0</v>
      </c>
      <c r="V78" s="32">
        <f>IF(ISNUMBER('Water Data'!V77),IF('Water Data'!V77=-999,"NA",'Water Data'!V77),"-")</f>
        <v>0</v>
      </c>
      <c r="W78" s="32">
        <f>IF(ISNUMBER('Water Data'!W77),IF('Water Data'!W77=-999,"NA",'Water Data'!W77),"-")</f>
        <v>100</v>
      </c>
      <c r="X78" s="32">
        <f>IF(ISNUMBER('Water Data'!X77),IF('Water Data'!X77=-999,"NA",'Water Data'!X77),"-")</f>
        <v>0</v>
      </c>
      <c r="Y78" s="32">
        <f>IF(ISNUMBER('Water Data'!Y77),IF('Water Data'!Y77=-999,"NA",'Water Data'!Y77),"-")</f>
        <v>0</v>
      </c>
      <c r="Z78" s="32">
        <f>IF(ISNUMBER('Sanitation Data'!H77),IF('Sanitation Data'!H77=-999,"NA",'Sanitation Data'!H77),"-")</f>
        <v>100</v>
      </c>
      <c r="AA78" s="32">
        <f>IF(ISNUMBER('Sanitation Data'!I77),IF('Sanitation Data'!I77=-999,"NA",'Sanitation Data'!I77),"-")</f>
        <v>0</v>
      </c>
      <c r="AB78" s="32">
        <f>IF(ISNUMBER('Sanitation Data'!J77),IF('Sanitation Data'!J77=-999,"NA",'Sanitation Data'!J77),"-")</f>
        <v>0</v>
      </c>
      <c r="AC78" s="32" t="str">
        <f>IF(ISNUMBER('Sanitation Data'!K77),IF('Sanitation Data'!K77=-999,"NA",'Sanitation Data'!K77),"-")</f>
        <v>-</v>
      </c>
      <c r="AD78" s="32" t="str">
        <f>IF(ISNUMBER('Sanitation Data'!L77),IF('Sanitation Data'!L77=-999,"NA",'Sanitation Data'!L77),"-")</f>
        <v>-</v>
      </c>
      <c r="AE78" s="32" t="str">
        <f>IF(ISNUMBER('Sanitation Data'!M77),IF('Sanitation Data'!M77=-999,"NA",'Sanitation Data'!M77),"-")</f>
        <v>-</v>
      </c>
      <c r="AF78" s="32" t="str">
        <f>IF(ISNUMBER('Sanitation Data'!N77),IF('Sanitation Data'!N77=-999,"NA",'Sanitation Data'!N77),"-")</f>
        <v>-</v>
      </c>
      <c r="AG78" s="32" t="str">
        <f>IF(ISNUMBER('Sanitation Data'!O77),IF('Sanitation Data'!O77=-999,"NA",'Sanitation Data'!O77),"-")</f>
        <v>-</v>
      </c>
      <c r="AH78" s="32" t="str">
        <f>IF(ISNUMBER('Sanitation Data'!P77),IF('Sanitation Data'!P77=-999,"NA",'Sanitation Data'!P77),"-")</f>
        <v>-</v>
      </c>
      <c r="AI78" s="32" t="str">
        <f>IF(ISNUMBER('Sanitation Data'!Q77),IF('Sanitation Data'!Q77=-999,"NA",'Sanitation Data'!Q77),"-")</f>
        <v>-</v>
      </c>
      <c r="AJ78" s="32" t="str">
        <f>IF(ISNUMBER('Sanitation Data'!R77),IF('Sanitation Data'!R77=-999,"NA",'Sanitation Data'!R77),"-")</f>
        <v>-</v>
      </c>
      <c r="AK78" s="32" t="str">
        <f>IF(ISNUMBER('Sanitation Data'!S77),IF('Sanitation Data'!S77=-999,"NA",'Sanitation Data'!S77),"-")</f>
        <v>-</v>
      </c>
      <c r="AL78" s="32">
        <f>IF(ISNUMBER('Sanitation Data'!T77),IF('Sanitation Data'!T77=-999,"NA",'Sanitation Data'!T77),"-")</f>
        <v>100</v>
      </c>
      <c r="AM78" s="32">
        <f>IF(ISNUMBER('Sanitation Data'!U77),IF('Sanitation Data'!U77=-999,"NA",'Sanitation Data'!U77),"-")</f>
        <v>0</v>
      </c>
      <c r="AN78" s="32">
        <f>IF(ISNUMBER('Sanitation Data'!V77),IF('Sanitation Data'!V77=-999,"NA",'Sanitation Data'!V77),"-")</f>
        <v>0</v>
      </c>
      <c r="AO78" s="32">
        <f>IF(ISNUMBER('Sanitation Data'!W77),IF('Sanitation Data'!W77=-999,"NA",'Sanitation Data'!W77),"-")</f>
        <v>100</v>
      </c>
      <c r="AP78" s="32">
        <f>IF(ISNUMBER('Sanitation Data'!X77),IF('Sanitation Data'!X77=-999,"NA",'Sanitation Data'!X77),"-")</f>
        <v>0</v>
      </c>
      <c r="AQ78" s="32">
        <f>IF(ISNUMBER('Sanitation Data'!Y77),IF('Sanitation Data'!Y77=-999,"NA",'Sanitation Data'!Y77),"-")</f>
        <v>0</v>
      </c>
      <c r="AR78" s="32">
        <f>IF(ISNUMBER('Hygiene Data'!H77),IF('Hygiene Data'!H77=-999,"NA",'Hygiene Data'!H77),"-")</f>
        <v>100</v>
      </c>
      <c r="AS78" s="32">
        <f>IF(ISNUMBER('Hygiene Data'!I77),IF('Hygiene Data'!I77=-999,"NA",'Hygiene Data'!I77),"-")</f>
        <v>0</v>
      </c>
      <c r="AT78" s="32">
        <f>IF(ISNUMBER('Hygiene Data'!J77),IF('Hygiene Data'!J77=-999,"NA",'Hygiene Data'!J77),"-")</f>
        <v>0</v>
      </c>
      <c r="AU78" s="32" t="str">
        <f>IF(ISNUMBER('Hygiene Data'!K77),IF('Hygiene Data'!K77=-999,"NA",'Hygiene Data'!K77),"-")</f>
        <v>-</v>
      </c>
      <c r="AV78" s="32" t="str">
        <f>IF(ISNUMBER('Hygiene Data'!L77),IF('Hygiene Data'!L77=-999,"NA",'Hygiene Data'!L77),"-")</f>
        <v>-</v>
      </c>
      <c r="AW78" s="32" t="str">
        <f>IF(ISNUMBER('Hygiene Data'!M77),IF('Hygiene Data'!M77=-999,"NA",'Hygiene Data'!M77),"-")</f>
        <v>-</v>
      </c>
      <c r="AX78" s="32" t="str">
        <f>IF(ISNUMBER('Hygiene Data'!N77),IF('Hygiene Data'!N77=-999,"NA",'Hygiene Data'!N77),"-")</f>
        <v>-</v>
      </c>
      <c r="AY78" s="32" t="str">
        <f>IF(ISNUMBER('Hygiene Data'!O77),IF('Hygiene Data'!O77=-999,"NA",'Hygiene Data'!O77),"-")</f>
        <v>-</v>
      </c>
      <c r="AZ78" s="32" t="str">
        <f>IF(ISNUMBER('Hygiene Data'!P77),IF('Hygiene Data'!P77=-999,"NA",'Hygiene Data'!P77),"-")</f>
        <v>-</v>
      </c>
      <c r="BA78" s="32" t="str">
        <f>IF(ISNUMBER('Hygiene Data'!Q77),IF('Hygiene Data'!Q77=-999,"NA",'Hygiene Data'!Q77),"-")</f>
        <v>-</v>
      </c>
      <c r="BB78" s="32" t="str">
        <f>IF(ISNUMBER('Hygiene Data'!R77),IF('Hygiene Data'!R77=-999,"NA",'Hygiene Data'!R77),"-")</f>
        <v>-</v>
      </c>
      <c r="BC78" s="32" t="str">
        <f>IF(ISNUMBER('Hygiene Data'!S77),IF('Hygiene Data'!S77=-999,"NA",'Hygiene Data'!S77),"-")</f>
        <v>-</v>
      </c>
      <c r="BD78" s="32">
        <f>IF(ISNUMBER('Hygiene Data'!T77),IF('Hygiene Data'!T77=-999,"NA",'Hygiene Data'!T77),"-")</f>
        <v>100</v>
      </c>
      <c r="BE78" s="32">
        <f>IF(ISNUMBER('Hygiene Data'!U77),IF('Hygiene Data'!U77=-999,"NA",'Hygiene Data'!U77),"-")</f>
        <v>0</v>
      </c>
      <c r="BF78" s="32">
        <f>IF(ISNUMBER('Hygiene Data'!V77),IF('Hygiene Data'!V77=-999,"NA",'Hygiene Data'!V77),"-")</f>
        <v>0</v>
      </c>
      <c r="BG78" s="32">
        <f>IF(ISNUMBER('Hygiene Data'!W77),IF('Hygiene Data'!W77=-999,"NA",'Hygiene Data'!W77),"-")</f>
        <v>100</v>
      </c>
      <c r="BH78" s="32">
        <f>IF(ISNUMBER('Hygiene Data'!X77),IF('Hygiene Data'!X77=-999,"NA",'Hygiene Data'!X77),"-")</f>
        <v>0</v>
      </c>
      <c r="BI78" s="32">
        <f>IF(ISNUMBER('Hygiene Data'!Y77),IF('Hygiene Data'!Y77=-999,"NA",'Hygiene Data'!Y77),"-")</f>
        <v>0</v>
      </c>
    </row>
    <row r="79" spans="1:61" s="2" customFormat="1" ht="12">
      <c r="A79" s="4" t="str">
        <f>'Water Data'!A78</f>
        <v>Kyrgyzstan</v>
      </c>
      <c r="B79" s="3">
        <f>'Water Data'!B78</f>
        <v>2016</v>
      </c>
      <c r="C79" s="33">
        <f>IF(ISNUMBER('Water Data'!C78),'Water Data'!C78,"-")</f>
        <v>1660.7969970703125</v>
      </c>
      <c r="D79" s="33">
        <f>IF(ISNUMBER('Water Data'!D78),'Water Data'!D78,"-")</f>
        <v>35.850017547607422</v>
      </c>
      <c r="E79" s="33">
        <f>IF(ISNUMBER('Water Data'!E78),'Water Data'!E78,"-")</f>
        <v>32.655525207519531</v>
      </c>
      <c r="F79" s="33">
        <f>IF(ISNUMBER('Water Data'!F78),'Water Data'!F78,"-")</f>
        <v>26.589824676513672</v>
      </c>
      <c r="G79" s="33">
        <f>IF(ISNUMBER('Water Data'!G78),'Water Data'!G78,"-")</f>
        <v>40.754650115966797</v>
      </c>
      <c r="H79" s="32" t="str">
        <f>IF(ISNUMBER('Water Data'!H78),IF('Water Data'!H78=-999,"NA",'Water Data'!H78),"-")</f>
        <v>-</v>
      </c>
      <c r="I79" s="32" t="str">
        <f>IF(ISNUMBER('Water Data'!I78),IF('Water Data'!I78=-999,"NA",'Water Data'!I78),"-")</f>
        <v>-</v>
      </c>
      <c r="J79" s="32" t="str">
        <f>IF(ISNUMBER('Water Data'!J78),IF('Water Data'!J78=-999,"NA",'Water Data'!J78),"-")</f>
        <v>-</v>
      </c>
      <c r="K79" s="32" t="str">
        <f>IF(ISNUMBER('Water Data'!K78),IF('Water Data'!K78=-999,"NA",'Water Data'!K78),"-")</f>
        <v>-</v>
      </c>
      <c r="L79" s="32" t="str">
        <f>IF(ISNUMBER('Water Data'!L78),IF('Water Data'!L78=-999,"NA",'Water Data'!L78),"-")</f>
        <v>-</v>
      </c>
      <c r="M79" s="32" t="str">
        <f>IF(ISNUMBER('Water Data'!M78),IF('Water Data'!M78=-999,"NA",'Water Data'!M78),"-")</f>
        <v>-</v>
      </c>
      <c r="N79" s="32" t="str">
        <f>IF(ISNUMBER('Water Data'!N78),IF('Water Data'!N78=-999,"NA",'Water Data'!N78),"-")</f>
        <v>-</v>
      </c>
      <c r="O79" s="32" t="str">
        <f>IF(ISNUMBER('Water Data'!O78),IF('Water Data'!O78=-999,"NA",'Water Data'!O78),"-")</f>
        <v>-</v>
      </c>
      <c r="P79" s="32" t="str">
        <f>IF(ISNUMBER('Water Data'!P78),IF('Water Data'!P78=-999,"NA",'Water Data'!P78),"-")</f>
        <v>-</v>
      </c>
      <c r="Q79" s="32" t="str">
        <f>IF(ISNUMBER('Water Data'!Q78),IF('Water Data'!Q78=-999,"NA",'Water Data'!Q78),"-")</f>
        <v>-</v>
      </c>
      <c r="R79" s="32" t="str">
        <f>IF(ISNUMBER('Water Data'!R78),IF('Water Data'!R78=-999,"NA",'Water Data'!R78),"-")</f>
        <v>-</v>
      </c>
      <c r="S79" s="32" t="str">
        <f>IF(ISNUMBER('Water Data'!S78),IF('Water Data'!S78=-999,"NA",'Water Data'!S78),"-")</f>
        <v>-</v>
      </c>
      <c r="T79" s="32" t="str">
        <f>IF(ISNUMBER('Water Data'!T78),IF('Water Data'!T78=-999,"NA",'Water Data'!T78),"-")</f>
        <v>-</v>
      </c>
      <c r="U79" s="32" t="str">
        <f>IF(ISNUMBER('Water Data'!U78),IF('Water Data'!U78=-999,"NA",'Water Data'!U78),"-")</f>
        <v>-</v>
      </c>
      <c r="V79" s="32" t="str">
        <f>IF(ISNUMBER('Water Data'!V78),IF('Water Data'!V78=-999,"NA",'Water Data'!V78),"-")</f>
        <v>-</v>
      </c>
      <c r="W79" s="32" t="str">
        <f>IF(ISNUMBER('Water Data'!W78),IF('Water Data'!W78=-999,"NA",'Water Data'!W78),"-")</f>
        <v>-</v>
      </c>
      <c r="X79" s="32" t="str">
        <f>IF(ISNUMBER('Water Data'!X78),IF('Water Data'!X78=-999,"NA",'Water Data'!X78),"-")</f>
        <v>-</v>
      </c>
      <c r="Y79" s="32" t="str">
        <f>IF(ISNUMBER('Water Data'!Y78),IF('Water Data'!Y78=-999,"NA",'Water Data'!Y78),"-")</f>
        <v>-</v>
      </c>
      <c r="Z79" s="32" t="str">
        <f>IF(ISNUMBER('Sanitation Data'!H78),IF('Sanitation Data'!H78=-999,"NA",'Sanitation Data'!H78),"-")</f>
        <v>-</v>
      </c>
      <c r="AA79" s="32" t="str">
        <f>IF(ISNUMBER('Sanitation Data'!I78),IF('Sanitation Data'!I78=-999,"NA",'Sanitation Data'!I78),"-")</f>
        <v>-</v>
      </c>
      <c r="AB79" s="32" t="str">
        <f>IF(ISNUMBER('Sanitation Data'!J78),IF('Sanitation Data'!J78=-999,"NA",'Sanitation Data'!J78),"-")</f>
        <v>-</v>
      </c>
      <c r="AC79" s="32" t="str">
        <f>IF(ISNUMBER('Sanitation Data'!K78),IF('Sanitation Data'!K78=-999,"NA",'Sanitation Data'!K78),"-")</f>
        <v>-</v>
      </c>
      <c r="AD79" s="32" t="str">
        <f>IF(ISNUMBER('Sanitation Data'!L78),IF('Sanitation Data'!L78=-999,"NA",'Sanitation Data'!L78),"-")</f>
        <v>-</v>
      </c>
      <c r="AE79" s="32" t="str">
        <f>IF(ISNUMBER('Sanitation Data'!M78),IF('Sanitation Data'!M78=-999,"NA",'Sanitation Data'!M78),"-")</f>
        <v>-</v>
      </c>
      <c r="AF79" s="32" t="str">
        <f>IF(ISNUMBER('Sanitation Data'!N78),IF('Sanitation Data'!N78=-999,"NA",'Sanitation Data'!N78),"-")</f>
        <v>-</v>
      </c>
      <c r="AG79" s="32" t="str">
        <f>IF(ISNUMBER('Sanitation Data'!O78),IF('Sanitation Data'!O78=-999,"NA",'Sanitation Data'!O78),"-")</f>
        <v>-</v>
      </c>
      <c r="AH79" s="32" t="str">
        <f>IF(ISNUMBER('Sanitation Data'!P78),IF('Sanitation Data'!P78=-999,"NA",'Sanitation Data'!P78),"-")</f>
        <v>-</v>
      </c>
      <c r="AI79" s="32" t="str">
        <f>IF(ISNUMBER('Sanitation Data'!Q78),IF('Sanitation Data'!Q78=-999,"NA",'Sanitation Data'!Q78),"-")</f>
        <v>-</v>
      </c>
      <c r="AJ79" s="32" t="str">
        <f>IF(ISNUMBER('Sanitation Data'!R78),IF('Sanitation Data'!R78=-999,"NA",'Sanitation Data'!R78),"-")</f>
        <v>-</v>
      </c>
      <c r="AK79" s="32" t="str">
        <f>IF(ISNUMBER('Sanitation Data'!S78),IF('Sanitation Data'!S78=-999,"NA",'Sanitation Data'!S78),"-")</f>
        <v>-</v>
      </c>
      <c r="AL79" s="32" t="str">
        <f>IF(ISNUMBER('Sanitation Data'!T78),IF('Sanitation Data'!T78=-999,"NA",'Sanitation Data'!T78),"-")</f>
        <v>-</v>
      </c>
      <c r="AM79" s="32" t="str">
        <f>IF(ISNUMBER('Sanitation Data'!U78),IF('Sanitation Data'!U78=-999,"NA",'Sanitation Data'!U78),"-")</f>
        <v>-</v>
      </c>
      <c r="AN79" s="32" t="str">
        <f>IF(ISNUMBER('Sanitation Data'!V78),IF('Sanitation Data'!V78=-999,"NA",'Sanitation Data'!V78),"-")</f>
        <v>-</v>
      </c>
      <c r="AO79" s="32" t="str">
        <f>IF(ISNUMBER('Sanitation Data'!W78),IF('Sanitation Data'!W78=-999,"NA",'Sanitation Data'!W78),"-")</f>
        <v>-</v>
      </c>
      <c r="AP79" s="32" t="str">
        <f>IF(ISNUMBER('Sanitation Data'!X78),IF('Sanitation Data'!X78=-999,"NA",'Sanitation Data'!X78),"-")</f>
        <v>-</v>
      </c>
      <c r="AQ79" s="32" t="str">
        <f>IF(ISNUMBER('Sanitation Data'!Y78),IF('Sanitation Data'!Y78=-999,"NA",'Sanitation Data'!Y78),"-")</f>
        <v>-</v>
      </c>
      <c r="AR79" s="32" t="str">
        <f>IF(ISNUMBER('Hygiene Data'!H78),IF('Hygiene Data'!H78=-999,"NA",'Hygiene Data'!H78),"-")</f>
        <v>-</v>
      </c>
      <c r="AS79" s="32" t="str">
        <f>IF(ISNUMBER('Hygiene Data'!I78),IF('Hygiene Data'!I78=-999,"NA",'Hygiene Data'!I78),"-")</f>
        <v>-</v>
      </c>
      <c r="AT79" s="32" t="str">
        <f>IF(ISNUMBER('Hygiene Data'!J78),IF('Hygiene Data'!J78=-999,"NA",'Hygiene Data'!J78),"-")</f>
        <v>-</v>
      </c>
      <c r="AU79" s="32" t="str">
        <f>IF(ISNUMBER('Hygiene Data'!K78),IF('Hygiene Data'!K78=-999,"NA",'Hygiene Data'!K78),"-")</f>
        <v>-</v>
      </c>
      <c r="AV79" s="32" t="str">
        <f>IF(ISNUMBER('Hygiene Data'!L78),IF('Hygiene Data'!L78=-999,"NA",'Hygiene Data'!L78),"-")</f>
        <v>-</v>
      </c>
      <c r="AW79" s="32" t="str">
        <f>IF(ISNUMBER('Hygiene Data'!M78),IF('Hygiene Data'!M78=-999,"NA",'Hygiene Data'!M78),"-")</f>
        <v>-</v>
      </c>
      <c r="AX79" s="32" t="str">
        <f>IF(ISNUMBER('Hygiene Data'!N78),IF('Hygiene Data'!N78=-999,"NA",'Hygiene Data'!N78),"-")</f>
        <v>-</v>
      </c>
      <c r="AY79" s="32" t="str">
        <f>IF(ISNUMBER('Hygiene Data'!O78),IF('Hygiene Data'!O78=-999,"NA",'Hygiene Data'!O78),"-")</f>
        <v>-</v>
      </c>
      <c r="AZ79" s="32" t="str">
        <f>IF(ISNUMBER('Hygiene Data'!P78),IF('Hygiene Data'!P78=-999,"NA",'Hygiene Data'!P78),"-")</f>
        <v>-</v>
      </c>
      <c r="BA79" s="32" t="str">
        <f>IF(ISNUMBER('Hygiene Data'!Q78),IF('Hygiene Data'!Q78=-999,"NA",'Hygiene Data'!Q78),"-")</f>
        <v>-</v>
      </c>
      <c r="BB79" s="32" t="str">
        <f>IF(ISNUMBER('Hygiene Data'!R78),IF('Hygiene Data'!R78=-999,"NA",'Hygiene Data'!R78),"-")</f>
        <v>-</v>
      </c>
      <c r="BC79" s="32" t="str">
        <f>IF(ISNUMBER('Hygiene Data'!S78),IF('Hygiene Data'!S78=-999,"NA",'Hygiene Data'!S78),"-")</f>
        <v>-</v>
      </c>
      <c r="BD79" s="32" t="str">
        <f>IF(ISNUMBER('Hygiene Data'!T78),IF('Hygiene Data'!T78=-999,"NA",'Hygiene Data'!T78),"-")</f>
        <v>-</v>
      </c>
      <c r="BE79" s="32" t="str">
        <f>IF(ISNUMBER('Hygiene Data'!U78),IF('Hygiene Data'!U78=-999,"NA",'Hygiene Data'!U78),"-")</f>
        <v>-</v>
      </c>
      <c r="BF79" s="32" t="str">
        <f>IF(ISNUMBER('Hygiene Data'!V78),IF('Hygiene Data'!V78=-999,"NA",'Hygiene Data'!V78),"-")</f>
        <v>-</v>
      </c>
      <c r="BG79" s="32">
        <f>IF(ISNUMBER('Hygiene Data'!W78),IF('Hygiene Data'!W78=-999,"NA",'Hygiene Data'!W78),"-")</f>
        <v>100</v>
      </c>
      <c r="BH79" s="32">
        <f>IF(ISNUMBER('Hygiene Data'!X78),IF('Hygiene Data'!X78=-999,"NA",'Hygiene Data'!X78),"-")</f>
        <v>0</v>
      </c>
      <c r="BI79" s="32">
        <f>IF(ISNUMBER('Hygiene Data'!Y78),IF('Hygiene Data'!Y78=-999,"NA",'Hygiene Data'!Y78),"-")</f>
        <v>0</v>
      </c>
    </row>
    <row r="80" spans="1:61" s="2" customFormat="1" ht="12">
      <c r="A80" s="4" t="str">
        <f>'Water Data'!A79</f>
        <v>Lao People's Democratic Republic</v>
      </c>
      <c r="B80" s="3">
        <f>'Water Data'!B79</f>
        <v>2016</v>
      </c>
      <c r="C80" s="33">
        <f>IF(ISNUMBER('Water Data'!C79),'Water Data'!C79,"-")</f>
        <v>2214.2939453125</v>
      </c>
      <c r="D80" s="33">
        <f>IF(ISNUMBER('Water Data'!D79),'Water Data'!D79,"-")</f>
        <v>39.65399169921875</v>
      </c>
      <c r="E80" s="33">
        <f>IF(ISNUMBER('Water Data'!E79),'Water Data'!E79,"-")</f>
        <v>20.998430252075195</v>
      </c>
      <c r="F80" s="33">
        <f>IF(ISNUMBER('Water Data'!F79),'Water Data'!F79,"-")</f>
        <v>33.843517303466797</v>
      </c>
      <c r="G80" s="33">
        <f>IF(ISNUMBER('Water Data'!G79),'Water Data'!G79,"-")</f>
        <v>45.158050537109375</v>
      </c>
      <c r="H80" s="32" t="str">
        <f>IF(ISNUMBER('Water Data'!H79),IF('Water Data'!H79=-999,"NA",'Water Data'!H79),"-")</f>
        <v>-</v>
      </c>
      <c r="I80" s="32">
        <f>IF(ISNUMBER('Water Data'!I79),IF('Water Data'!I79=-999,"NA",'Water Data'!I79),"-")</f>
        <v>34.013989169675092</v>
      </c>
      <c r="J80" s="32">
        <f>IF(ISNUMBER('Water Data'!J79),IF('Water Data'!J79=-999,"NA",'Water Data'!J79),"-")</f>
        <v>65.986010830324915</v>
      </c>
      <c r="K80" s="32" t="str">
        <f>IF(ISNUMBER('Water Data'!K79),IF('Water Data'!K79=-999,"NA",'Water Data'!K79),"-")</f>
        <v>-</v>
      </c>
      <c r="L80" s="32" t="str">
        <f>IF(ISNUMBER('Water Data'!L79),IF('Water Data'!L79=-999,"NA",'Water Data'!L79),"-")</f>
        <v>-</v>
      </c>
      <c r="M80" s="32" t="str">
        <f>IF(ISNUMBER('Water Data'!M79),IF('Water Data'!M79=-999,"NA",'Water Data'!M79),"-")</f>
        <v>-</v>
      </c>
      <c r="N80" s="32" t="str">
        <f>IF(ISNUMBER('Water Data'!N79),IF('Water Data'!N79=-999,"NA",'Water Data'!N79),"-")</f>
        <v>-</v>
      </c>
      <c r="O80" s="32" t="str">
        <f>IF(ISNUMBER('Water Data'!O79),IF('Water Data'!O79=-999,"NA",'Water Data'!O79),"-")</f>
        <v>-</v>
      </c>
      <c r="P80" s="32" t="str">
        <f>IF(ISNUMBER('Water Data'!P79),IF('Water Data'!P79=-999,"NA",'Water Data'!P79),"-")</f>
        <v>-</v>
      </c>
      <c r="Q80" s="32" t="str">
        <f>IF(ISNUMBER('Water Data'!Q79),IF('Water Data'!Q79=-999,"NA",'Water Data'!Q79),"-")</f>
        <v>-</v>
      </c>
      <c r="R80" s="32" t="str">
        <f>IF(ISNUMBER('Water Data'!R79),IF('Water Data'!R79=-999,"NA",'Water Data'!R79),"-")</f>
        <v>-</v>
      </c>
      <c r="S80" s="32" t="str">
        <f>IF(ISNUMBER('Water Data'!S79),IF('Water Data'!S79=-999,"NA",'Water Data'!S79),"-")</f>
        <v>-</v>
      </c>
      <c r="T80" s="32" t="str">
        <f>IF(ISNUMBER('Water Data'!T79),IF('Water Data'!T79=-999,"NA",'Water Data'!T79),"-")</f>
        <v>-</v>
      </c>
      <c r="U80" s="32">
        <f>IF(ISNUMBER('Water Data'!U79),IF('Water Data'!U79=-999,"NA",'Water Data'!U79),"-")</f>
        <v>34.013989169675092</v>
      </c>
      <c r="V80" s="32">
        <f>IF(ISNUMBER('Water Data'!V79),IF('Water Data'!V79=-999,"NA",'Water Data'!V79),"-")</f>
        <v>65.986010830324915</v>
      </c>
      <c r="W80" s="32" t="str">
        <f>IF(ISNUMBER('Water Data'!W79),IF('Water Data'!W79=-999,"NA",'Water Data'!W79),"-")</f>
        <v>-</v>
      </c>
      <c r="X80" s="32" t="str">
        <f>IF(ISNUMBER('Water Data'!X79),IF('Water Data'!X79=-999,"NA",'Water Data'!X79),"-")</f>
        <v>-</v>
      </c>
      <c r="Y80" s="32" t="str">
        <f>IF(ISNUMBER('Water Data'!Y79),IF('Water Data'!Y79=-999,"NA",'Water Data'!Y79),"-")</f>
        <v>-</v>
      </c>
      <c r="Z80" s="32" t="str">
        <f>IF(ISNUMBER('Sanitation Data'!H79),IF('Sanitation Data'!H79=-999,"NA",'Sanitation Data'!H79),"-")</f>
        <v>-</v>
      </c>
      <c r="AA80" s="32">
        <f>IF(ISNUMBER('Sanitation Data'!I79),IF('Sanitation Data'!I79=-999,"NA",'Sanitation Data'!I79),"-")</f>
        <v>69.735849056603001</v>
      </c>
      <c r="AB80" s="32">
        <f>IF(ISNUMBER('Sanitation Data'!J79),IF('Sanitation Data'!J79=-999,"NA",'Sanitation Data'!J79),"-")</f>
        <v>30.264150943396999</v>
      </c>
      <c r="AC80" s="32" t="str">
        <f>IF(ISNUMBER('Sanitation Data'!K79),IF('Sanitation Data'!K79=-999,"NA",'Sanitation Data'!K79),"-")</f>
        <v>-</v>
      </c>
      <c r="AD80" s="32" t="str">
        <f>IF(ISNUMBER('Sanitation Data'!L79),IF('Sanitation Data'!L79=-999,"NA",'Sanitation Data'!L79),"-")</f>
        <v>-</v>
      </c>
      <c r="AE80" s="32" t="str">
        <f>IF(ISNUMBER('Sanitation Data'!M79),IF('Sanitation Data'!M79=-999,"NA",'Sanitation Data'!M79),"-")</f>
        <v>-</v>
      </c>
      <c r="AF80" s="32" t="str">
        <f>IF(ISNUMBER('Sanitation Data'!N79),IF('Sanitation Data'!N79=-999,"NA",'Sanitation Data'!N79),"-")</f>
        <v>-</v>
      </c>
      <c r="AG80" s="32" t="str">
        <f>IF(ISNUMBER('Sanitation Data'!O79),IF('Sanitation Data'!O79=-999,"NA",'Sanitation Data'!O79),"-")</f>
        <v>-</v>
      </c>
      <c r="AH80" s="32" t="str">
        <f>IF(ISNUMBER('Sanitation Data'!P79),IF('Sanitation Data'!P79=-999,"NA",'Sanitation Data'!P79),"-")</f>
        <v>-</v>
      </c>
      <c r="AI80" s="32" t="str">
        <f>IF(ISNUMBER('Sanitation Data'!Q79),IF('Sanitation Data'!Q79=-999,"NA",'Sanitation Data'!Q79),"-")</f>
        <v>-</v>
      </c>
      <c r="AJ80" s="32" t="str">
        <f>IF(ISNUMBER('Sanitation Data'!R79),IF('Sanitation Data'!R79=-999,"NA",'Sanitation Data'!R79),"-")</f>
        <v>-</v>
      </c>
      <c r="AK80" s="32" t="str">
        <f>IF(ISNUMBER('Sanitation Data'!S79),IF('Sanitation Data'!S79=-999,"NA",'Sanitation Data'!S79),"-")</f>
        <v>-</v>
      </c>
      <c r="AL80" s="32" t="str">
        <f>IF(ISNUMBER('Sanitation Data'!T79),IF('Sanitation Data'!T79=-999,"NA",'Sanitation Data'!T79),"-")</f>
        <v>-</v>
      </c>
      <c r="AM80" s="32">
        <f>IF(ISNUMBER('Sanitation Data'!U79),IF('Sanitation Data'!U79=-999,"NA",'Sanitation Data'!U79),"-")</f>
        <v>69.735849056603001</v>
      </c>
      <c r="AN80" s="32">
        <f>IF(ISNUMBER('Sanitation Data'!V79),IF('Sanitation Data'!V79=-999,"NA",'Sanitation Data'!V79),"-")</f>
        <v>30.264150943396999</v>
      </c>
      <c r="AO80" s="32" t="str">
        <f>IF(ISNUMBER('Sanitation Data'!W79),IF('Sanitation Data'!W79=-999,"NA",'Sanitation Data'!W79),"-")</f>
        <v>-</v>
      </c>
      <c r="AP80" s="32" t="str">
        <f>IF(ISNUMBER('Sanitation Data'!X79),IF('Sanitation Data'!X79=-999,"NA",'Sanitation Data'!X79),"-")</f>
        <v>-</v>
      </c>
      <c r="AQ80" s="32" t="str">
        <f>IF(ISNUMBER('Sanitation Data'!Y79),IF('Sanitation Data'!Y79=-999,"NA",'Sanitation Data'!Y79),"-")</f>
        <v>-</v>
      </c>
      <c r="AR80" s="32" t="str">
        <f>IF(ISNUMBER('Hygiene Data'!H79),IF('Hygiene Data'!H79=-999,"NA",'Hygiene Data'!H79),"-")</f>
        <v>-</v>
      </c>
      <c r="AS80" s="32" t="str">
        <f>IF(ISNUMBER('Hygiene Data'!I79),IF('Hygiene Data'!I79=-999,"NA",'Hygiene Data'!I79),"-")</f>
        <v>-</v>
      </c>
      <c r="AT80" s="32" t="str">
        <f>IF(ISNUMBER('Hygiene Data'!J79),IF('Hygiene Data'!J79=-999,"NA",'Hygiene Data'!J79),"-")</f>
        <v>-</v>
      </c>
      <c r="AU80" s="32" t="str">
        <f>IF(ISNUMBER('Hygiene Data'!K79),IF('Hygiene Data'!K79=-999,"NA",'Hygiene Data'!K79),"-")</f>
        <v>-</v>
      </c>
      <c r="AV80" s="32" t="str">
        <f>IF(ISNUMBER('Hygiene Data'!L79),IF('Hygiene Data'!L79=-999,"NA",'Hygiene Data'!L79),"-")</f>
        <v>-</v>
      </c>
      <c r="AW80" s="32" t="str">
        <f>IF(ISNUMBER('Hygiene Data'!M79),IF('Hygiene Data'!M79=-999,"NA",'Hygiene Data'!M79),"-")</f>
        <v>-</v>
      </c>
      <c r="AX80" s="32" t="str">
        <f>IF(ISNUMBER('Hygiene Data'!N79),IF('Hygiene Data'!N79=-999,"NA",'Hygiene Data'!N79),"-")</f>
        <v>-</v>
      </c>
      <c r="AY80" s="32" t="str">
        <f>IF(ISNUMBER('Hygiene Data'!O79),IF('Hygiene Data'!O79=-999,"NA",'Hygiene Data'!O79),"-")</f>
        <v>-</v>
      </c>
      <c r="AZ80" s="32" t="str">
        <f>IF(ISNUMBER('Hygiene Data'!P79),IF('Hygiene Data'!P79=-999,"NA",'Hygiene Data'!P79),"-")</f>
        <v>-</v>
      </c>
      <c r="BA80" s="32" t="str">
        <f>IF(ISNUMBER('Hygiene Data'!Q79),IF('Hygiene Data'!Q79=-999,"NA",'Hygiene Data'!Q79),"-")</f>
        <v>-</v>
      </c>
      <c r="BB80" s="32" t="str">
        <f>IF(ISNUMBER('Hygiene Data'!R79),IF('Hygiene Data'!R79=-999,"NA",'Hygiene Data'!R79),"-")</f>
        <v>-</v>
      </c>
      <c r="BC80" s="32" t="str">
        <f>IF(ISNUMBER('Hygiene Data'!S79),IF('Hygiene Data'!S79=-999,"NA",'Hygiene Data'!S79),"-")</f>
        <v>-</v>
      </c>
      <c r="BD80" s="32" t="str">
        <f>IF(ISNUMBER('Hygiene Data'!T79),IF('Hygiene Data'!T79=-999,"NA",'Hygiene Data'!T79),"-")</f>
        <v>-</v>
      </c>
      <c r="BE80" s="32" t="str">
        <f>IF(ISNUMBER('Hygiene Data'!U79),IF('Hygiene Data'!U79=-999,"NA",'Hygiene Data'!U79),"-")</f>
        <v>-</v>
      </c>
      <c r="BF80" s="32" t="str">
        <f>IF(ISNUMBER('Hygiene Data'!V79),IF('Hygiene Data'!V79=-999,"NA",'Hygiene Data'!V79),"-")</f>
        <v>-</v>
      </c>
      <c r="BG80" s="32" t="str">
        <f>IF(ISNUMBER('Hygiene Data'!W79),IF('Hygiene Data'!W79=-999,"NA",'Hygiene Data'!W79),"-")</f>
        <v>-</v>
      </c>
      <c r="BH80" s="32" t="str">
        <f>IF(ISNUMBER('Hygiene Data'!X79),IF('Hygiene Data'!X79=-999,"NA",'Hygiene Data'!X79),"-")</f>
        <v>-</v>
      </c>
      <c r="BI80" s="32" t="str">
        <f>IF(ISNUMBER('Hygiene Data'!Y79),IF('Hygiene Data'!Y79=-999,"NA",'Hygiene Data'!Y79),"-")</f>
        <v>-</v>
      </c>
    </row>
    <row r="81" spans="1:61" s="2" customFormat="1" ht="12">
      <c r="A81" s="4" t="str">
        <f>'Water Data'!A80</f>
        <v>Latvia</v>
      </c>
      <c r="B81" s="3">
        <f>'Water Data'!B80</f>
        <v>2016</v>
      </c>
      <c r="C81" s="33">
        <f>IF(ISNUMBER('Water Data'!C80),'Water Data'!C80,"-")</f>
        <v>311.1610107421875</v>
      </c>
      <c r="D81" s="33">
        <f>IF(ISNUMBER('Water Data'!D80),'Water Data'!D80,"-")</f>
        <v>67.360946655273438</v>
      </c>
      <c r="E81" s="33">
        <f>IF(ISNUMBER('Water Data'!E80),'Water Data'!E80,"-")</f>
        <v>27.818395614624023</v>
      </c>
      <c r="F81" s="33">
        <f>IF(ISNUMBER('Water Data'!F80),'Water Data'!F80,"-")</f>
        <v>39.017742156982422</v>
      </c>
      <c r="G81" s="33">
        <f>IF(ISNUMBER('Water Data'!G80),'Water Data'!G80,"-")</f>
        <v>33.163860321044922</v>
      </c>
      <c r="H81" s="32">
        <f>IF(ISNUMBER('Water Data'!H80),IF('Water Data'!H80=-999,"NA",'Water Data'!H80),"-")</f>
        <v>100</v>
      </c>
      <c r="I81" s="32">
        <f>IF(ISNUMBER('Water Data'!I80),IF('Water Data'!I80=-999,"NA",'Water Data'!I80),"-")</f>
        <v>0</v>
      </c>
      <c r="J81" s="32">
        <f>IF(ISNUMBER('Water Data'!J80),IF('Water Data'!J80=-999,"NA",'Water Data'!J80),"-")</f>
        <v>0</v>
      </c>
      <c r="K81" s="32" t="str">
        <f>IF(ISNUMBER('Water Data'!K80),IF('Water Data'!K80=-999,"NA",'Water Data'!K80),"-")</f>
        <v>-</v>
      </c>
      <c r="L81" s="32" t="str">
        <f>IF(ISNUMBER('Water Data'!L80),IF('Water Data'!L80=-999,"NA",'Water Data'!L80),"-")</f>
        <v>-</v>
      </c>
      <c r="M81" s="32" t="str">
        <f>IF(ISNUMBER('Water Data'!M80),IF('Water Data'!M80=-999,"NA",'Water Data'!M80),"-")</f>
        <v>-</v>
      </c>
      <c r="N81" s="32" t="str">
        <f>IF(ISNUMBER('Water Data'!N80),IF('Water Data'!N80=-999,"NA",'Water Data'!N80),"-")</f>
        <v>-</v>
      </c>
      <c r="O81" s="32" t="str">
        <f>IF(ISNUMBER('Water Data'!O80),IF('Water Data'!O80=-999,"NA",'Water Data'!O80),"-")</f>
        <v>-</v>
      </c>
      <c r="P81" s="32" t="str">
        <f>IF(ISNUMBER('Water Data'!P80),IF('Water Data'!P80=-999,"NA",'Water Data'!P80),"-")</f>
        <v>-</v>
      </c>
      <c r="Q81" s="32" t="str">
        <f>IF(ISNUMBER('Water Data'!Q80),IF('Water Data'!Q80=-999,"NA",'Water Data'!Q80),"-")</f>
        <v>-</v>
      </c>
      <c r="R81" s="32" t="str">
        <f>IF(ISNUMBER('Water Data'!R80),IF('Water Data'!R80=-999,"NA",'Water Data'!R80),"-")</f>
        <v>-</v>
      </c>
      <c r="S81" s="32" t="str">
        <f>IF(ISNUMBER('Water Data'!S80),IF('Water Data'!S80=-999,"NA",'Water Data'!S80),"-")</f>
        <v>-</v>
      </c>
      <c r="T81" s="32">
        <f>IF(ISNUMBER('Water Data'!T80),IF('Water Data'!T80=-999,"NA",'Water Data'!T80),"-")</f>
        <v>100</v>
      </c>
      <c r="U81" s="32">
        <f>IF(ISNUMBER('Water Data'!U80),IF('Water Data'!U80=-999,"NA",'Water Data'!U80),"-")</f>
        <v>0</v>
      </c>
      <c r="V81" s="32">
        <f>IF(ISNUMBER('Water Data'!V80),IF('Water Data'!V80=-999,"NA",'Water Data'!V80),"-")</f>
        <v>0</v>
      </c>
      <c r="W81" s="32">
        <f>IF(ISNUMBER('Water Data'!W80),IF('Water Data'!W80=-999,"NA",'Water Data'!W80),"-")</f>
        <v>100</v>
      </c>
      <c r="X81" s="32">
        <f>IF(ISNUMBER('Water Data'!X80),IF('Water Data'!X80=-999,"NA",'Water Data'!X80),"-")</f>
        <v>0</v>
      </c>
      <c r="Y81" s="32">
        <f>IF(ISNUMBER('Water Data'!Y80),IF('Water Data'!Y80=-999,"NA",'Water Data'!Y80),"-")</f>
        <v>0</v>
      </c>
      <c r="Z81" s="32">
        <f>IF(ISNUMBER('Sanitation Data'!H80),IF('Sanitation Data'!H80=-999,"NA",'Sanitation Data'!H80),"-")</f>
        <v>100</v>
      </c>
      <c r="AA81" s="32">
        <f>IF(ISNUMBER('Sanitation Data'!I80),IF('Sanitation Data'!I80=-999,"NA",'Sanitation Data'!I80),"-")</f>
        <v>0</v>
      </c>
      <c r="AB81" s="32">
        <f>IF(ISNUMBER('Sanitation Data'!J80),IF('Sanitation Data'!J80=-999,"NA",'Sanitation Data'!J80),"-")</f>
        <v>0</v>
      </c>
      <c r="AC81" s="32" t="str">
        <f>IF(ISNUMBER('Sanitation Data'!K80),IF('Sanitation Data'!K80=-999,"NA",'Sanitation Data'!K80),"-")</f>
        <v>-</v>
      </c>
      <c r="AD81" s="32" t="str">
        <f>IF(ISNUMBER('Sanitation Data'!L80),IF('Sanitation Data'!L80=-999,"NA",'Sanitation Data'!L80),"-")</f>
        <v>-</v>
      </c>
      <c r="AE81" s="32" t="str">
        <f>IF(ISNUMBER('Sanitation Data'!M80),IF('Sanitation Data'!M80=-999,"NA",'Sanitation Data'!M80),"-")</f>
        <v>-</v>
      </c>
      <c r="AF81" s="32" t="str">
        <f>IF(ISNUMBER('Sanitation Data'!N80),IF('Sanitation Data'!N80=-999,"NA",'Sanitation Data'!N80),"-")</f>
        <v>-</v>
      </c>
      <c r="AG81" s="32" t="str">
        <f>IF(ISNUMBER('Sanitation Data'!O80),IF('Sanitation Data'!O80=-999,"NA",'Sanitation Data'!O80),"-")</f>
        <v>-</v>
      </c>
      <c r="AH81" s="32" t="str">
        <f>IF(ISNUMBER('Sanitation Data'!P80),IF('Sanitation Data'!P80=-999,"NA",'Sanitation Data'!P80),"-")</f>
        <v>-</v>
      </c>
      <c r="AI81" s="32" t="str">
        <f>IF(ISNUMBER('Sanitation Data'!Q80),IF('Sanitation Data'!Q80=-999,"NA",'Sanitation Data'!Q80),"-")</f>
        <v>-</v>
      </c>
      <c r="AJ81" s="32" t="str">
        <f>IF(ISNUMBER('Sanitation Data'!R80),IF('Sanitation Data'!R80=-999,"NA",'Sanitation Data'!R80),"-")</f>
        <v>-</v>
      </c>
      <c r="AK81" s="32" t="str">
        <f>IF(ISNUMBER('Sanitation Data'!S80),IF('Sanitation Data'!S80=-999,"NA",'Sanitation Data'!S80),"-")</f>
        <v>-</v>
      </c>
      <c r="AL81" s="32">
        <f>IF(ISNUMBER('Sanitation Data'!T80),IF('Sanitation Data'!T80=-999,"NA",'Sanitation Data'!T80),"-")</f>
        <v>100</v>
      </c>
      <c r="AM81" s="32">
        <f>IF(ISNUMBER('Sanitation Data'!U80),IF('Sanitation Data'!U80=-999,"NA",'Sanitation Data'!U80),"-")</f>
        <v>0</v>
      </c>
      <c r="AN81" s="32">
        <f>IF(ISNUMBER('Sanitation Data'!V80),IF('Sanitation Data'!V80=-999,"NA",'Sanitation Data'!V80),"-")</f>
        <v>0</v>
      </c>
      <c r="AO81" s="32">
        <f>IF(ISNUMBER('Sanitation Data'!W80),IF('Sanitation Data'!W80=-999,"NA",'Sanitation Data'!W80),"-")</f>
        <v>100</v>
      </c>
      <c r="AP81" s="32">
        <f>IF(ISNUMBER('Sanitation Data'!X80),IF('Sanitation Data'!X80=-999,"NA",'Sanitation Data'!X80),"-")</f>
        <v>0</v>
      </c>
      <c r="AQ81" s="32">
        <f>IF(ISNUMBER('Sanitation Data'!Y80),IF('Sanitation Data'!Y80=-999,"NA",'Sanitation Data'!Y80),"-")</f>
        <v>0</v>
      </c>
      <c r="AR81" s="32">
        <f>IF(ISNUMBER('Hygiene Data'!H80),IF('Hygiene Data'!H80=-999,"NA",'Hygiene Data'!H80),"-")</f>
        <v>100</v>
      </c>
      <c r="AS81" s="32">
        <f>IF(ISNUMBER('Hygiene Data'!I80),IF('Hygiene Data'!I80=-999,"NA",'Hygiene Data'!I80),"-")</f>
        <v>0</v>
      </c>
      <c r="AT81" s="32">
        <f>IF(ISNUMBER('Hygiene Data'!J80),IF('Hygiene Data'!J80=-999,"NA",'Hygiene Data'!J80),"-")</f>
        <v>0</v>
      </c>
      <c r="AU81" s="32" t="str">
        <f>IF(ISNUMBER('Hygiene Data'!K80),IF('Hygiene Data'!K80=-999,"NA",'Hygiene Data'!K80),"-")</f>
        <v>-</v>
      </c>
      <c r="AV81" s="32" t="str">
        <f>IF(ISNUMBER('Hygiene Data'!L80),IF('Hygiene Data'!L80=-999,"NA",'Hygiene Data'!L80),"-")</f>
        <v>-</v>
      </c>
      <c r="AW81" s="32" t="str">
        <f>IF(ISNUMBER('Hygiene Data'!M80),IF('Hygiene Data'!M80=-999,"NA",'Hygiene Data'!M80),"-")</f>
        <v>-</v>
      </c>
      <c r="AX81" s="32" t="str">
        <f>IF(ISNUMBER('Hygiene Data'!N80),IF('Hygiene Data'!N80=-999,"NA",'Hygiene Data'!N80),"-")</f>
        <v>-</v>
      </c>
      <c r="AY81" s="32" t="str">
        <f>IF(ISNUMBER('Hygiene Data'!O80),IF('Hygiene Data'!O80=-999,"NA",'Hygiene Data'!O80),"-")</f>
        <v>-</v>
      </c>
      <c r="AZ81" s="32" t="str">
        <f>IF(ISNUMBER('Hygiene Data'!P80),IF('Hygiene Data'!P80=-999,"NA",'Hygiene Data'!P80),"-")</f>
        <v>-</v>
      </c>
      <c r="BA81" s="32" t="str">
        <f>IF(ISNUMBER('Hygiene Data'!Q80),IF('Hygiene Data'!Q80=-999,"NA",'Hygiene Data'!Q80),"-")</f>
        <v>-</v>
      </c>
      <c r="BB81" s="32" t="str">
        <f>IF(ISNUMBER('Hygiene Data'!R80),IF('Hygiene Data'!R80=-999,"NA",'Hygiene Data'!R80),"-")</f>
        <v>-</v>
      </c>
      <c r="BC81" s="32" t="str">
        <f>IF(ISNUMBER('Hygiene Data'!S80),IF('Hygiene Data'!S80=-999,"NA",'Hygiene Data'!S80),"-")</f>
        <v>-</v>
      </c>
      <c r="BD81" s="32">
        <f>IF(ISNUMBER('Hygiene Data'!T80),IF('Hygiene Data'!T80=-999,"NA",'Hygiene Data'!T80),"-")</f>
        <v>100</v>
      </c>
      <c r="BE81" s="32">
        <f>IF(ISNUMBER('Hygiene Data'!U80),IF('Hygiene Data'!U80=-999,"NA",'Hygiene Data'!U80),"-")</f>
        <v>0</v>
      </c>
      <c r="BF81" s="32">
        <f>IF(ISNUMBER('Hygiene Data'!V80),IF('Hygiene Data'!V80=-999,"NA",'Hygiene Data'!V80),"-")</f>
        <v>0</v>
      </c>
      <c r="BG81" s="32">
        <f>IF(ISNUMBER('Hygiene Data'!W80),IF('Hygiene Data'!W80=-999,"NA",'Hygiene Data'!W80),"-")</f>
        <v>100</v>
      </c>
      <c r="BH81" s="32">
        <f>IF(ISNUMBER('Hygiene Data'!X80),IF('Hygiene Data'!X80=-999,"NA",'Hygiene Data'!X80),"-")</f>
        <v>0</v>
      </c>
      <c r="BI81" s="32">
        <f>IF(ISNUMBER('Hygiene Data'!Y80),IF('Hygiene Data'!Y80=-999,"NA",'Hygiene Data'!Y80),"-")</f>
        <v>0</v>
      </c>
    </row>
    <row r="82" spans="1:61" s="2" customFormat="1" ht="12">
      <c r="A82" s="4" t="str">
        <f>'Water Data'!A81</f>
        <v>Lebanon</v>
      </c>
      <c r="B82" s="3">
        <f>'Water Data'!B81</f>
        <v>2016</v>
      </c>
      <c r="C82" s="33">
        <f>IF(ISNUMBER('Water Data'!C81),'Water Data'!C81,"-")</f>
        <v>1444.9830322265625</v>
      </c>
      <c r="D82" s="33">
        <f>IF(ISNUMBER('Water Data'!D81),'Water Data'!D81,"-")</f>
        <v>87.913978576660156</v>
      </c>
      <c r="E82" s="33">
        <f>IF(ISNUMBER('Water Data'!E81),'Water Data'!E81,"-")</f>
        <v>17.90110969543457</v>
      </c>
      <c r="F82" s="33">
        <f>IF(ISNUMBER('Water Data'!F81),'Water Data'!F81,"-")</f>
        <v>37.80072021484375</v>
      </c>
      <c r="G82" s="33">
        <f>IF(ISNUMBER('Water Data'!G81),'Water Data'!G81,"-")</f>
        <v>44.298168182373047</v>
      </c>
      <c r="H82" s="32">
        <f>IF(ISNUMBER('Water Data'!H81),IF('Water Data'!H81=-999,"NA",'Water Data'!H81),"-")</f>
        <v>59.4</v>
      </c>
      <c r="I82" s="32">
        <f>IF(ISNUMBER('Water Data'!I81),IF('Water Data'!I81=-999,"NA",'Water Data'!I81),"-")</f>
        <v>0.75</v>
      </c>
      <c r="J82" s="32">
        <f>IF(ISNUMBER('Water Data'!J81),IF('Water Data'!J81=-999,"NA",'Water Data'!J81),"-")</f>
        <v>39.85</v>
      </c>
      <c r="K82" s="32" t="str">
        <f>IF(ISNUMBER('Water Data'!K81),IF('Water Data'!K81=-999,"NA",'Water Data'!K81),"-")</f>
        <v>-</v>
      </c>
      <c r="L82" s="32" t="str">
        <f>IF(ISNUMBER('Water Data'!L81),IF('Water Data'!L81=-999,"NA",'Water Data'!L81),"-")</f>
        <v>-</v>
      </c>
      <c r="M82" s="32" t="str">
        <f>IF(ISNUMBER('Water Data'!M81),IF('Water Data'!M81=-999,"NA",'Water Data'!M81),"-")</f>
        <v>-</v>
      </c>
      <c r="N82" s="32" t="str">
        <f>IF(ISNUMBER('Water Data'!N81),IF('Water Data'!N81=-999,"NA",'Water Data'!N81),"-")</f>
        <v>-</v>
      </c>
      <c r="O82" s="32" t="str">
        <f>IF(ISNUMBER('Water Data'!O81),IF('Water Data'!O81=-999,"NA",'Water Data'!O81),"-")</f>
        <v>-</v>
      </c>
      <c r="P82" s="32" t="str">
        <f>IF(ISNUMBER('Water Data'!P81),IF('Water Data'!P81=-999,"NA",'Water Data'!P81),"-")</f>
        <v>-</v>
      </c>
      <c r="Q82" s="32">
        <f>IF(ISNUMBER('Water Data'!Q81),IF('Water Data'!Q81=-999,"NA",'Water Data'!Q81),"-")</f>
        <v>57.2</v>
      </c>
      <c r="R82" s="32">
        <f>IF(ISNUMBER('Water Data'!R81),IF('Water Data'!R81=-999,"NA",'Water Data'!R81),"-")</f>
        <v>2.75</v>
      </c>
      <c r="S82" s="32">
        <f>IF(ISNUMBER('Water Data'!S81),IF('Water Data'!S81=-999,"NA",'Water Data'!S81),"-")</f>
        <v>40.049999999999997</v>
      </c>
      <c r="T82" s="32">
        <f>IF(ISNUMBER('Water Data'!T81),IF('Water Data'!T81=-999,"NA",'Water Data'!T81),"-")</f>
        <v>59.7</v>
      </c>
      <c r="U82" s="32">
        <f>IF(ISNUMBER('Water Data'!U81),IF('Water Data'!U81=-999,"NA",'Water Data'!U81),"-")</f>
        <v>3.0999999999999939</v>
      </c>
      <c r="V82" s="32">
        <f>IF(ISNUMBER('Water Data'!V81),IF('Water Data'!V81=-999,"NA",'Water Data'!V81),"-")</f>
        <v>37.200000000000003</v>
      </c>
      <c r="W82" s="32">
        <f>IF(ISNUMBER('Water Data'!W81),IF('Water Data'!W81=-999,"NA",'Water Data'!W81),"-")</f>
        <v>60.6</v>
      </c>
      <c r="X82" s="32">
        <f>IF(ISNUMBER('Water Data'!X81),IF('Water Data'!X81=-999,"NA",'Water Data'!X81),"-")</f>
        <v>2.600000000000001</v>
      </c>
      <c r="Y82" s="32">
        <f>IF(ISNUMBER('Water Data'!Y81),IF('Water Data'!Y81=-999,"NA",'Water Data'!Y81),"-")</f>
        <v>36.799999999999997</v>
      </c>
      <c r="Z82" s="32">
        <f>IF(ISNUMBER('Sanitation Data'!H81),IF('Sanitation Data'!H81=-999,"NA",'Sanitation Data'!H81),"-")</f>
        <v>92.6</v>
      </c>
      <c r="AA82" s="32">
        <f>IF(ISNUMBER('Sanitation Data'!I81),IF('Sanitation Data'!I81=-999,"NA",'Sanitation Data'!I81),"-")</f>
        <v>6.6000000000000094</v>
      </c>
      <c r="AB82" s="32">
        <f>IF(ISNUMBER('Sanitation Data'!J81),IF('Sanitation Data'!J81=-999,"NA",'Sanitation Data'!J81),"-")</f>
        <v>0.79999999999999716</v>
      </c>
      <c r="AC82" s="32" t="str">
        <f>IF(ISNUMBER('Sanitation Data'!K81),IF('Sanitation Data'!K81=-999,"NA",'Sanitation Data'!K81),"-")</f>
        <v>-</v>
      </c>
      <c r="AD82" s="32" t="str">
        <f>IF(ISNUMBER('Sanitation Data'!L81),IF('Sanitation Data'!L81=-999,"NA",'Sanitation Data'!L81),"-")</f>
        <v>-</v>
      </c>
      <c r="AE82" s="32" t="str">
        <f>IF(ISNUMBER('Sanitation Data'!M81),IF('Sanitation Data'!M81=-999,"NA",'Sanitation Data'!M81),"-")</f>
        <v>-</v>
      </c>
      <c r="AF82" s="32" t="str">
        <f>IF(ISNUMBER('Sanitation Data'!N81),IF('Sanitation Data'!N81=-999,"NA",'Sanitation Data'!N81),"-")</f>
        <v>-</v>
      </c>
      <c r="AG82" s="32" t="str">
        <f>IF(ISNUMBER('Sanitation Data'!O81),IF('Sanitation Data'!O81=-999,"NA",'Sanitation Data'!O81),"-")</f>
        <v>-</v>
      </c>
      <c r="AH82" s="32" t="str">
        <f>IF(ISNUMBER('Sanitation Data'!P81),IF('Sanitation Data'!P81=-999,"NA",'Sanitation Data'!P81),"-")</f>
        <v>-</v>
      </c>
      <c r="AI82" s="32">
        <f>IF(ISNUMBER('Sanitation Data'!Q81),IF('Sanitation Data'!Q81=-999,"NA",'Sanitation Data'!Q81),"-")</f>
        <v>91.6</v>
      </c>
      <c r="AJ82" s="32">
        <f>IF(ISNUMBER('Sanitation Data'!R81),IF('Sanitation Data'!R81=-999,"NA",'Sanitation Data'!R81),"-")</f>
        <v>7.4000000000000057</v>
      </c>
      <c r="AK82" s="32">
        <f>IF(ISNUMBER('Sanitation Data'!S81),IF('Sanitation Data'!S81=-999,"NA",'Sanitation Data'!S81),"-")</f>
        <v>1</v>
      </c>
      <c r="AL82" s="32">
        <f>IF(ISNUMBER('Sanitation Data'!T81),IF('Sanitation Data'!T81=-999,"NA",'Sanitation Data'!T81),"-")</f>
        <v>92</v>
      </c>
      <c r="AM82" s="32">
        <f>IF(ISNUMBER('Sanitation Data'!U81),IF('Sanitation Data'!U81=-999,"NA",'Sanitation Data'!U81),"-")</f>
        <v>7.2000000000000028</v>
      </c>
      <c r="AN82" s="32">
        <f>IF(ISNUMBER('Sanitation Data'!V81),IF('Sanitation Data'!V81=-999,"NA",'Sanitation Data'!V81),"-")</f>
        <v>0.79999999999999716</v>
      </c>
      <c r="AO82" s="32">
        <f>IF(ISNUMBER('Sanitation Data'!W81),IF('Sanitation Data'!W81=-999,"NA",'Sanitation Data'!W81),"-")</f>
        <v>95.2</v>
      </c>
      <c r="AP82" s="32">
        <f>IF(ISNUMBER('Sanitation Data'!X81),IF('Sanitation Data'!X81=-999,"NA",'Sanitation Data'!X81),"-")</f>
        <v>3.5</v>
      </c>
      <c r="AQ82" s="32">
        <f>IF(ISNUMBER('Sanitation Data'!Y81),IF('Sanitation Data'!Y81=-999,"NA",'Sanitation Data'!Y81),"-")</f>
        <v>1.2999999999999969</v>
      </c>
      <c r="AR82" s="32">
        <f>IF(ISNUMBER('Hygiene Data'!H81),IF('Hygiene Data'!H81=-999,"NA",'Hygiene Data'!H81),"-")</f>
        <v>36.200000000000003</v>
      </c>
      <c r="AS82" s="32">
        <f>IF(ISNUMBER('Hygiene Data'!I81),IF('Hygiene Data'!I81=-999,"NA",'Hygiene Data'!I81),"-")</f>
        <v>59.599999999999987</v>
      </c>
      <c r="AT82" s="32">
        <f>IF(ISNUMBER('Hygiene Data'!J81),IF('Hygiene Data'!J81=-999,"NA",'Hygiene Data'!J81),"-")</f>
        <v>4.2000000000000028</v>
      </c>
      <c r="AU82" s="32" t="str">
        <f>IF(ISNUMBER('Hygiene Data'!K81),IF('Hygiene Data'!K81=-999,"NA",'Hygiene Data'!K81),"-")</f>
        <v>-</v>
      </c>
      <c r="AV82" s="32" t="str">
        <f>IF(ISNUMBER('Hygiene Data'!L81),IF('Hygiene Data'!L81=-999,"NA",'Hygiene Data'!L81),"-")</f>
        <v>-</v>
      </c>
      <c r="AW82" s="32" t="str">
        <f>IF(ISNUMBER('Hygiene Data'!M81),IF('Hygiene Data'!M81=-999,"NA",'Hygiene Data'!M81),"-")</f>
        <v>-</v>
      </c>
      <c r="AX82" s="32" t="str">
        <f>IF(ISNUMBER('Hygiene Data'!N81),IF('Hygiene Data'!N81=-999,"NA",'Hygiene Data'!N81),"-")</f>
        <v>-</v>
      </c>
      <c r="AY82" s="32" t="str">
        <f>IF(ISNUMBER('Hygiene Data'!O81),IF('Hygiene Data'!O81=-999,"NA",'Hygiene Data'!O81),"-")</f>
        <v>-</v>
      </c>
      <c r="AZ82" s="32" t="str">
        <f>IF(ISNUMBER('Hygiene Data'!P81),IF('Hygiene Data'!P81=-999,"NA",'Hygiene Data'!P81),"-")</f>
        <v>-</v>
      </c>
      <c r="BA82" s="32">
        <f>IF(ISNUMBER('Hygiene Data'!Q81),IF('Hygiene Data'!Q81=-999,"NA",'Hygiene Data'!Q81),"-")</f>
        <v>34</v>
      </c>
      <c r="BB82" s="32">
        <f>IF(ISNUMBER('Hygiene Data'!R81),IF('Hygiene Data'!R81=-999,"NA",'Hygiene Data'!R81),"-")</f>
        <v>62</v>
      </c>
      <c r="BC82" s="32">
        <f>IF(ISNUMBER('Hygiene Data'!S81),IF('Hygiene Data'!S81=-999,"NA",'Hygiene Data'!S81),"-")</f>
        <v>4</v>
      </c>
      <c r="BD82" s="32">
        <f>IF(ISNUMBER('Hygiene Data'!T81),IF('Hygiene Data'!T81=-999,"NA",'Hygiene Data'!T81),"-")</f>
        <v>33.6</v>
      </c>
      <c r="BE82" s="32">
        <f>IF(ISNUMBER('Hygiene Data'!U81),IF('Hygiene Data'!U81=-999,"NA",'Hygiene Data'!U81),"-")</f>
        <v>61.8</v>
      </c>
      <c r="BF82" s="32">
        <f>IF(ISNUMBER('Hygiene Data'!V81),IF('Hygiene Data'!V81=-999,"NA",'Hygiene Data'!V81),"-")</f>
        <v>4.5999999999999943</v>
      </c>
      <c r="BG82" s="32">
        <f>IF(ISNUMBER('Hygiene Data'!W81),IF('Hygiene Data'!W81=-999,"NA",'Hygiene Data'!W81),"-")</f>
        <v>45.9</v>
      </c>
      <c r="BH82" s="32">
        <f>IF(ISNUMBER('Hygiene Data'!X81),IF('Hygiene Data'!X81=-999,"NA",'Hygiene Data'!X81),"-")</f>
        <v>51.1</v>
      </c>
      <c r="BI82" s="32">
        <f>IF(ISNUMBER('Hygiene Data'!Y81),IF('Hygiene Data'!Y81=-999,"NA",'Hygiene Data'!Y81),"-")</f>
        <v>3</v>
      </c>
    </row>
    <row r="83" spans="1:61" s="2" customFormat="1" ht="12">
      <c r="A83" s="4" t="str">
        <f>'Water Data'!A82</f>
        <v>Lesotho</v>
      </c>
      <c r="B83" s="3">
        <f>'Water Data'!B82</f>
        <v>2016</v>
      </c>
      <c r="C83" s="33">
        <f>IF(ISNUMBER('Water Data'!C82),'Water Data'!C82,"-")</f>
        <v>755.719970703125</v>
      </c>
      <c r="D83" s="33">
        <f>IF(ISNUMBER('Water Data'!D82),'Water Data'!D82,"-")</f>
        <v>27.839941024780273</v>
      </c>
      <c r="E83" s="33">
        <f>IF(ISNUMBER('Water Data'!E82),'Water Data'!E82,"-")</f>
        <v>21.484676361083984</v>
      </c>
      <c r="F83" s="33">
        <f>IF(ISNUMBER('Water Data'!F82),'Water Data'!F82,"-")</f>
        <v>45.944793701171875</v>
      </c>
      <c r="G83" s="33">
        <f>IF(ISNUMBER('Water Data'!G82),'Water Data'!G82,"-")</f>
        <v>32.570529937744141</v>
      </c>
      <c r="H83" s="32" t="str">
        <f>IF(ISNUMBER('Water Data'!H82),IF('Water Data'!H82=-999,"NA",'Water Data'!H82),"-")</f>
        <v>-</v>
      </c>
      <c r="I83" s="32" t="str">
        <f>IF(ISNUMBER('Water Data'!I82),IF('Water Data'!I82=-999,"NA",'Water Data'!I82),"-")</f>
        <v>-</v>
      </c>
      <c r="J83" s="32" t="str">
        <f>IF(ISNUMBER('Water Data'!J82),IF('Water Data'!J82=-999,"NA",'Water Data'!J82),"-")</f>
        <v>-</v>
      </c>
      <c r="K83" s="32" t="str">
        <f>IF(ISNUMBER('Water Data'!K82),IF('Water Data'!K82=-999,"NA",'Water Data'!K82),"-")</f>
        <v>-</v>
      </c>
      <c r="L83" s="32" t="str">
        <f>IF(ISNUMBER('Water Data'!L82),IF('Water Data'!L82=-999,"NA",'Water Data'!L82),"-")</f>
        <v>-</v>
      </c>
      <c r="M83" s="32" t="str">
        <f>IF(ISNUMBER('Water Data'!M82),IF('Water Data'!M82=-999,"NA",'Water Data'!M82),"-")</f>
        <v>-</v>
      </c>
      <c r="N83" s="32" t="str">
        <f>IF(ISNUMBER('Water Data'!N82),IF('Water Data'!N82=-999,"NA",'Water Data'!N82),"-")</f>
        <v>-</v>
      </c>
      <c r="O83" s="32" t="str">
        <f>IF(ISNUMBER('Water Data'!O82),IF('Water Data'!O82=-999,"NA",'Water Data'!O82),"-")</f>
        <v>-</v>
      </c>
      <c r="P83" s="32" t="str">
        <f>IF(ISNUMBER('Water Data'!P82),IF('Water Data'!P82=-999,"NA",'Water Data'!P82),"-")</f>
        <v>-</v>
      </c>
      <c r="Q83" s="32" t="str">
        <f>IF(ISNUMBER('Water Data'!Q82),IF('Water Data'!Q82=-999,"NA",'Water Data'!Q82),"-")</f>
        <v>-</v>
      </c>
      <c r="R83" s="32" t="str">
        <f>IF(ISNUMBER('Water Data'!R82),IF('Water Data'!R82=-999,"NA",'Water Data'!R82),"-")</f>
        <v>-</v>
      </c>
      <c r="S83" s="32" t="str">
        <f>IF(ISNUMBER('Water Data'!S82),IF('Water Data'!S82=-999,"NA",'Water Data'!S82),"-")</f>
        <v>-</v>
      </c>
      <c r="T83" s="32" t="str">
        <f>IF(ISNUMBER('Water Data'!T82),IF('Water Data'!T82=-999,"NA",'Water Data'!T82),"-")</f>
        <v>-</v>
      </c>
      <c r="U83" s="32" t="str">
        <f>IF(ISNUMBER('Water Data'!U82),IF('Water Data'!U82=-999,"NA",'Water Data'!U82),"-")</f>
        <v>-</v>
      </c>
      <c r="V83" s="32" t="str">
        <f>IF(ISNUMBER('Water Data'!V82),IF('Water Data'!V82=-999,"NA",'Water Data'!V82),"-")</f>
        <v>-</v>
      </c>
      <c r="W83" s="32" t="str">
        <f>IF(ISNUMBER('Water Data'!W82),IF('Water Data'!W82=-999,"NA",'Water Data'!W82),"-")</f>
        <v>-</v>
      </c>
      <c r="X83" s="32" t="str">
        <f>IF(ISNUMBER('Water Data'!X82),IF('Water Data'!X82=-999,"NA",'Water Data'!X82),"-")</f>
        <v>-</v>
      </c>
      <c r="Y83" s="32" t="str">
        <f>IF(ISNUMBER('Water Data'!Y82),IF('Water Data'!Y82=-999,"NA",'Water Data'!Y82),"-")</f>
        <v>-</v>
      </c>
      <c r="Z83" s="32" t="str">
        <f>IF(ISNUMBER('Sanitation Data'!H82),IF('Sanitation Data'!H82=-999,"NA",'Sanitation Data'!H82),"-")</f>
        <v>-</v>
      </c>
      <c r="AA83" s="32">
        <f>IF(ISNUMBER('Sanitation Data'!I82),IF('Sanitation Data'!I82=-999,"NA",'Sanitation Data'!I82),"-")</f>
        <v>96.1</v>
      </c>
      <c r="AB83" s="32">
        <f>IF(ISNUMBER('Sanitation Data'!J82),IF('Sanitation Data'!J82=-999,"NA",'Sanitation Data'!J82),"-")</f>
        <v>3.9000000000000061</v>
      </c>
      <c r="AC83" s="32" t="str">
        <f>IF(ISNUMBER('Sanitation Data'!K82),IF('Sanitation Data'!K82=-999,"NA",'Sanitation Data'!K82),"-")</f>
        <v>-</v>
      </c>
      <c r="AD83" s="32" t="str">
        <f>IF(ISNUMBER('Sanitation Data'!L82),IF('Sanitation Data'!L82=-999,"NA",'Sanitation Data'!L82),"-")</f>
        <v>-</v>
      </c>
      <c r="AE83" s="32" t="str">
        <f>IF(ISNUMBER('Sanitation Data'!M82),IF('Sanitation Data'!M82=-999,"NA",'Sanitation Data'!M82),"-")</f>
        <v>-</v>
      </c>
      <c r="AF83" s="32" t="str">
        <f>IF(ISNUMBER('Sanitation Data'!N82),IF('Sanitation Data'!N82=-999,"NA",'Sanitation Data'!N82),"-")</f>
        <v>-</v>
      </c>
      <c r="AG83" s="32" t="str">
        <f>IF(ISNUMBER('Sanitation Data'!O82),IF('Sanitation Data'!O82=-999,"NA",'Sanitation Data'!O82),"-")</f>
        <v>-</v>
      </c>
      <c r="AH83" s="32" t="str">
        <f>IF(ISNUMBER('Sanitation Data'!P82),IF('Sanitation Data'!P82=-999,"NA",'Sanitation Data'!P82),"-")</f>
        <v>-</v>
      </c>
      <c r="AI83" s="32" t="str">
        <f>IF(ISNUMBER('Sanitation Data'!Q82),IF('Sanitation Data'!Q82=-999,"NA",'Sanitation Data'!Q82),"-")</f>
        <v>-</v>
      </c>
      <c r="AJ83" s="32" t="str">
        <f>IF(ISNUMBER('Sanitation Data'!R82),IF('Sanitation Data'!R82=-999,"NA",'Sanitation Data'!R82),"-")</f>
        <v>-</v>
      </c>
      <c r="AK83" s="32" t="str">
        <f>IF(ISNUMBER('Sanitation Data'!S82),IF('Sanitation Data'!S82=-999,"NA",'Sanitation Data'!S82),"-")</f>
        <v>-</v>
      </c>
      <c r="AL83" s="32" t="str">
        <f>IF(ISNUMBER('Sanitation Data'!T82),IF('Sanitation Data'!T82=-999,"NA",'Sanitation Data'!T82),"-")</f>
        <v>-</v>
      </c>
      <c r="AM83" s="32">
        <f>IF(ISNUMBER('Sanitation Data'!U82),IF('Sanitation Data'!U82=-999,"NA",'Sanitation Data'!U82),"-")</f>
        <v>96.1</v>
      </c>
      <c r="AN83" s="32">
        <f>IF(ISNUMBER('Sanitation Data'!V82),IF('Sanitation Data'!V82=-999,"NA",'Sanitation Data'!V82),"-")</f>
        <v>3.9000000000000061</v>
      </c>
      <c r="AO83" s="32" t="str">
        <f>IF(ISNUMBER('Sanitation Data'!W82),IF('Sanitation Data'!W82=-999,"NA",'Sanitation Data'!W82),"-")</f>
        <v>-</v>
      </c>
      <c r="AP83" s="32" t="str">
        <f>IF(ISNUMBER('Sanitation Data'!X82),IF('Sanitation Data'!X82=-999,"NA",'Sanitation Data'!X82),"-")</f>
        <v>-</v>
      </c>
      <c r="AQ83" s="32" t="str">
        <f>IF(ISNUMBER('Sanitation Data'!Y82),IF('Sanitation Data'!Y82=-999,"NA",'Sanitation Data'!Y82),"-")</f>
        <v>-</v>
      </c>
      <c r="AR83" s="32" t="str">
        <f>IF(ISNUMBER('Hygiene Data'!H82),IF('Hygiene Data'!H82=-999,"NA",'Hygiene Data'!H82),"-")</f>
        <v>-</v>
      </c>
      <c r="AS83" s="32" t="str">
        <f>IF(ISNUMBER('Hygiene Data'!I82),IF('Hygiene Data'!I82=-999,"NA",'Hygiene Data'!I82),"-")</f>
        <v>-</v>
      </c>
      <c r="AT83" s="32" t="str">
        <f>IF(ISNUMBER('Hygiene Data'!J82),IF('Hygiene Data'!J82=-999,"NA",'Hygiene Data'!J82),"-")</f>
        <v>-</v>
      </c>
      <c r="AU83" s="32" t="str">
        <f>IF(ISNUMBER('Hygiene Data'!K82),IF('Hygiene Data'!K82=-999,"NA",'Hygiene Data'!K82),"-")</f>
        <v>-</v>
      </c>
      <c r="AV83" s="32" t="str">
        <f>IF(ISNUMBER('Hygiene Data'!L82),IF('Hygiene Data'!L82=-999,"NA",'Hygiene Data'!L82),"-")</f>
        <v>-</v>
      </c>
      <c r="AW83" s="32" t="str">
        <f>IF(ISNUMBER('Hygiene Data'!M82),IF('Hygiene Data'!M82=-999,"NA",'Hygiene Data'!M82),"-")</f>
        <v>-</v>
      </c>
      <c r="AX83" s="32" t="str">
        <f>IF(ISNUMBER('Hygiene Data'!N82),IF('Hygiene Data'!N82=-999,"NA",'Hygiene Data'!N82),"-")</f>
        <v>-</v>
      </c>
      <c r="AY83" s="32" t="str">
        <f>IF(ISNUMBER('Hygiene Data'!O82),IF('Hygiene Data'!O82=-999,"NA",'Hygiene Data'!O82),"-")</f>
        <v>-</v>
      </c>
      <c r="AZ83" s="32" t="str">
        <f>IF(ISNUMBER('Hygiene Data'!P82),IF('Hygiene Data'!P82=-999,"NA",'Hygiene Data'!P82),"-")</f>
        <v>-</v>
      </c>
      <c r="BA83" s="32" t="str">
        <f>IF(ISNUMBER('Hygiene Data'!Q82),IF('Hygiene Data'!Q82=-999,"NA",'Hygiene Data'!Q82),"-")</f>
        <v>-</v>
      </c>
      <c r="BB83" s="32" t="str">
        <f>IF(ISNUMBER('Hygiene Data'!R82),IF('Hygiene Data'!R82=-999,"NA",'Hygiene Data'!R82),"-")</f>
        <v>-</v>
      </c>
      <c r="BC83" s="32" t="str">
        <f>IF(ISNUMBER('Hygiene Data'!S82),IF('Hygiene Data'!S82=-999,"NA",'Hygiene Data'!S82),"-")</f>
        <v>-</v>
      </c>
      <c r="BD83" s="32" t="str">
        <f>IF(ISNUMBER('Hygiene Data'!T82),IF('Hygiene Data'!T82=-999,"NA",'Hygiene Data'!T82),"-")</f>
        <v>-</v>
      </c>
      <c r="BE83" s="32" t="str">
        <f>IF(ISNUMBER('Hygiene Data'!U82),IF('Hygiene Data'!U82=-999,"NA",'Hygiene Data'!U82),"-")</f>
        <v>-</v>
      </c>
      <c r="BF83" s="32" t="str">
        <f>IF(ISNUMBER('Hygiene Data'!V82),IF('Hygiene Data'!V82=-999,"NA",'Hygiene Data'!V82),"-")</f>
        <v>-</v>
      </c>
      <c r="BG83" s="32" t="str">
        <f>IF(ISNUMBER('Hygiene Data'!W82),IF('Hygiene Data'!W82=-999,"NA",'Hygiene Data'!W82),"-")</f>
        <v>-</v>
      </c>
      <c r="BH83" s="32" t="str">
        <f>IF(ISNUMBER('Hygiene Data'!X82),IF('Hygiene Data'!X82=-999,"NA",'Hygiene Data'!X82),"-")</f>
        <v>-</v>
      </c>
      <c r="BI83" s="32" t="str">
        <f>IF(ISNUMBER('Hygiene Data'!Y82),IF('Hygiene Data'!Y82=-999,"NA",'Hygiene Data'!Y82),"-")</f>
        <v>-</v>
      </c>
    </row>
    <row r="84" spans="1:61" s="2" customFormat="1" ht="12">
      <c r="A84" s="4" t="str">
        <f>'Water Data'!A83</f>
        <v>Liberia</v>
      </c>
      <c r="B84" s="3">
        <f>'Water Data'!B83</f>
        <v>2016</v>
      </c>
      <c r="C84" s="33">
        <f>IF(ISNUMBER('Water Data'!C83),'Water Data'!C83,"-")</f>
        <v>1772.6739501953125</v>
      </c>
      <c r="D84" s="33">
        <f>IF(ISNUMBER('Water Data'!D83),'Water Data'!D83,"-")</f>
        <v>50.100017547607422</v>
      </c>
      <c r="E84" s="33">
        <f>IF(ISNUMBER('Water Data'!E83),'Water Data'!E83,"-")</f>
        <v>22.917863845825195</v>
      </c>
      <c r="F84" s="33">
        <f>IF(ISNUMBER('Water Data'!F83),'Water Data'!F83,"-")</f>
        <v>41.750991821289063</v>
      </c>
      <c r="G84" s="33">
        <f>IF(ISNUMBER('Water Data'!G83),'Water Data'!G83,"-")</f>
        <v>35.331142425537109</v>
      </c>
      <c r="H84" s="32">
        <f>IF(ISNUMBER('Water Data'!H83),IF('Water Data'!H83=-999,"NA",'Water Data'!H83),"-")</f>
        <v>41.521898425729077</v>
      </c>
      <c r="I84" s="32">
        <f>IF(ISNUMBER('Water Data'!I83),IF('Water Data'!I83=-999,"NA",'Water Data'!I83),"-")</f>
        <v>11.848150964668189</v>
      </c>
      <c r="J84" s="32">
        <f>IF(ISNUMBER('Water Data'!J83),IF('Water Data'!J83=-999,"NA",'Water Data'!J83),"-")</f>
        <v>46.62995060960273</v>
      </c>
      <c r="K84" s="32">
        <f>IF(ISNUMBER('Water Data'!K83),IF('Water Data'!K83=-999,"NA",'Water Data'!K83),"-")</f>
        <v>52.520397514116993</v>
      </c>
      <c r="L84" s="32">
        <f>IF(ISNUMBER('Water Data'!L83),IF('Water Data'!L83=-999,"NA",'Water Data'!L83),"-")</f>
        <v>12.413368895930869</v>
      </c>
      <c r="M84" s="32">
        <f>IF(ISNUMBER('Water Data'!M83),IF('Water Data'!M83=-999,"NA",'Water Data'!M83),"-")</f>
        <v>35.066233589952127</v>
      </c>
      <c r="N84" s="32">
        <f>IF(ISNUMBER('Water Data'!N83),IF('Water Data'!N83=-999,"NA",'Water Data'!N83),"-")</f>
        <v>30.54374203767815</v>
      </c>
      <c r="O84" s="32">
        <f>IF(ISNUMBER('Water Data'!O83),IF('Water Data'!O83=-999,"NA",'Water Data'!O83),"-")</f>
        <v>11.384076854286659</v>
      </c>
      <c r="P84" s="32">
        <f>IF(ISNUMBER('Water Data'!P83),IF('Water Data'!P83=-999,"NA",'Water Data'!P83),"-")</f>
        <v>58.072181108035188</v>
      </c>
      <c r="Q84" s="32" t="str">
        <f>IF(ISNUMBER('Water Data'!Q83),IF('Water Data'!Q83=-999,"NA",'Water Data'!Q83),"-")</f>
        <v>-</v>
      </c>
      <c r="R84" s="32" t="str">
        <f>IF(ISNUMBER('Water Data'!R83),IF('Water Data'!R83=-999,"NA",'Water Data'!R83),"-")</f>
        <v>-</v>
      </c>
      <c r="S84" s="32" t="str">
        <f>IF(ISNUMBER('Water Data'!S83),IF('Water Data'!S83=-999,"NA",'Water Data'!S83),"-")</f>
        <v>-</v>
      </c>
      <c r="T84" s="32" t="str">
        <f>IF(ISNUMBER('Water Data'!T83),IF('Water Data'!T83=-999,"NA",'Water Data'!T83),"-")</f>
        <v>-</v>
      </c>
      <c r="U84" s="32" t="str">
        <f>IF(ISNUMBER('Water Data'!U83),IF('Water Data'!U83=-999,"NA",'Water Data'!U83),"-")</f>
        <v>-</v>
      </c>
      <c r="V84" s="32" t="str">
        <f>IF(ISNUMBER('Water Data'!V83),IF('Water Data'!V83=-999,"NA",'Water Data'!V83),"-")</f>
        <v>-</v>
      </c>
      <c r="W84" s="32" t="str">
        <f>IF(ISNUMBER('Water Data'!W83),IF('Water Data'!W83=-999,"NA",'Water Data'!W83),"-")</f>
        <v>-</v>
      </c>
      <c r="X84" s="32" t="str">
        <f>IF(ISNUMBER('Water Data'!X83),IF('Water Data'!X83=-999,"NA",'Water Data'!X83),"-")</f>
        <v>-</v>
      </c>
      <c r="Y84" s="32" t="str">
        <f>IF(ISNUMBER('Water Data'!Y83),IF('Water Data'!Y83=-999,"NA",'Water Data'!Y83),"-")</f>
        <v>-</v>
      </c>
      <c r="Z84" s="32">
        <f>IF(ISNUMBER('Sanitation Data'!H83),IF('Sanitation Data'!H83=-999,"NA",'Sanitation Data'!H83),"-")</f>
        <v>43.400990013537758</v>
      </c>
      <c r="AA84" s="32">
        <f>IF(ISNUMBER('Sanitation Data'!I83),IF('Sanitation Data'!I83=-999,"NA",'Sanitation Data'!I83),"-")</f>
        <v>17.678611003477709</v>
      </c>
      <c r="AB84" s="32">
        <f>IF(ISNUMBER('Sanitation Data'!J83),IF('Sanitation Data'!J83=-999,"NA",'Sanitation Data'!J83),"-")</f>
        <v>38.920398982984537</v>
      </c>
      <c r="AC84" s="32" t="str">
        <f>IF(ISNUMBER('Sanitation Data'!K83),IF('Sanitation Data'!K83=-999,"NA",'Sanitation Data'!K83),"-")</f>
        <v>-</v>
      </c>
      <c r="AD84" s="32">
        <f>IF(ISNUMBER('Sanitation Data'!L83),IF('Sanitation Data'!L83=-999,"NA",'Sanitation Data'!L83),"-")</f>
        <v>85.666968147856863</v>
      </c>
      <c r="AE84" s="32">
        <f>IF(ISNUMBER('Sanitation Data'!M83),IF('Sanitation Data'!M83=-999,"NA",'Sanitation Data'!M83),"-")</f>
        <v>14.33303185214314</v>
      </c>
      <c r="AF84" s="32" t="str">
        <f>IF(ISNUMBER('Sanitation Data'!N83),IF('Sanitation Data'!N83=-999,"NA",'Sanitation Data'!N83),"-")</f>
        <v>-</v>
      </c>
      <c r="AG84" s="32">
        <f>IF(ISNUMBER('Sanitation Data'!O83),IF('Sanitation Data'!O83=-999,"NA",'Sanitation Data'!O83),"-")</f>
        <v>52.675486381322962</v>
      </c>
      <c r="AH84" s="32">
        <f>IF(ISNUMBER('Sanitation Data'!P83),IF('Sanitation Data'!P83=-999,"NA",'Sanitation Data'!P83),"-")</f>
        <v>47.324513618677038</v>
      </c>
      <c r="AI84" s="32" t="str">
        <f>IF(ISNUMBER('Sanitation Data'!Q83),IF('Sanitation Data'!Q83=-999,"NA",'Sanitation Data'!Q83),"-")</f>
        <v>-</v>
      </c>
      <c r="AJ84" s="32" t="str">
        <f>IF(ISNUMBER('Sanitation Data'!R83),IF('Sanitation Data'!R83=-999,"NA",'Sanitation Data'!R83),"-")</f>
        <v>-</v>
      </c>
      <c r="AK84" s="32" t="str">
        <f>IF(ISNUMBER('Sanitation Data'!S83),IF('Sanitation Data'!S83=-999,"NA",'Sanitation Data'!S83),"-")</f>
        <v>-</v>
      </c>
      <c r="AL84" s="32" t="str">
        <f>IF(ISNUMBER('Sanitation Data'!T83),IF('Sanitation Data'!T83=-999,"NA",'Sanitation Data'!T83),"-")</f>
        <v>-</v>
      </c>
      <c r="AM84" s="32" t="str">
        <f>IF(ISNUMBER('Sanitation Data'!U83),IF('Sanitation Data'!U83=-999,"NA",'Sanitation Data'!U83),"-")</f>
        <v>-</v>
      </c>
      <c r="AN84" s="32" t="str">
        <f>IF(ISNUMBER('Sanitation Data'!V83),IF('Sanitation Data'!V83=-999,"NA",'Sanitation Data'!V83),"-")</f>
        <v>-</v>
      </c>
      <c r="AO84" s="32" t="str">
        <f>IF(ISNUMBER('Sanitation Data'!W83),IF('Sanitation Data'!W83=-999,"NA",'Sanitation Data'!W83),"-")</f>
        <v>-</v>
      </c>
      <c r="AP84" s="32" t="str">
        <f>IF(ISNUMBER('Sanitation Data'!X83),IF('Sanitation Data'!X83=-999,"NA",'Sanitation Data'!X83),"-")</f>
        <v>-</v>
      </c>
      <c r="AQ84" s="32" t="str">
        <f>IF(ISNUMBER('Sanitation Data'!Y83),IF('Sanitation Data'!Y83=-999,"NA",'Sanitation Data'!Y83),"-")</f>
        <v>-</v>
      </c>
      <c r="AR84" s="32">
        <f>IF(ISNUMBER('Hygiene Data'!H83),IF('Hygiene Data'!H83=-999,"NA",'Hygiene Data'!H83),"-")</f>
        <v>50.257599999999996</v>
      </c>
      <c r="AS84" s="32">
        <f>IF(ISNUMBER('Hygiene Data'!I83),IF('Hygiene Data'!I83=-999,"NA",'Hygiene Data'!I83),"-")</f>
        <v>8.8324000000000069</v>
      </c>
      <c r="AT84" s="32">
        <f>IF(ISNUMBER('Hygiene Data'!J83),IF('Hygiene Data'!J83=-999,"NA",'Hygiene Data'!J83),"-")</f>
        <v>40.909999999999997</v>
      </c>
      <c r="AU84" s="32">
        <f>IF(ISNUMBER('Hygiene Data'!K83),IF('Hygiene Data'!K83=-999,"NA",'Hygiene Data'!K83),"-")</f>
        <v>67.204089657884396</v>
      </c>
      <c r="AV84" s="32">
        <f>IF(ISNUMBER('Hygiene Data'!L83),IF('Hygiene Data'!L83=-999,"NA",'Hygiene Data'!L83),"-")</f>
        <v>7.6288319440968744</v>
      </c>
      <c r="AW84" s="32">
        <f>IF(ISNUMBER('Hygiene Data'!M83),IF('Hygiene Data'!M83=-999,"NA",'Hygiene Data'!M83),"-")</f>
        <v>25.167078398018731</v>
      </c>
      <c r="AX84" s="32">
        <f>IF(ISNUMBER('Hygiene Data'!N83),IF('Hygiene Data'!N83=-999,"NA",'Hygiene Data'!N83),"-")</f>
        <v>33.540856031128399</v>
      </c>
      <c r="AY84" s="32">
        <f>IF(ISNUMBER('Hygiene Data'!O83),IF('Hygiene Data'!O83=-999,"NA",'Hygiene Data'!O83),"-")</f>
        <v>9.7897145216521082</v>
      </c>
      <c r="AZ84" s="32">
        <f>IF(ISNUMBER('Hygiene Data'!P83),IF('Hygiene Data'!P83=-999,"NA",'Hygiene Data'!P83),"-")</f>
        <v>56.669429447219493</v>
      </c>
      <c r="BA84" s="32" t="str">
        <f>IF(ISNUMBER('Hygiene Data'!Q83),IF('Hygiene Data'!Q83=-999,"NA",'Hygiene Data'!Q83),"-")</f>
        <v>-</v>
      </c>
      <c r="BB84" s="32" t="str">
        <f>IF(ISNUMBER('Hygiene Data'!R83),IF('Hygiene Data'!R83=-999,"NA",'Hygiene Data'!R83),"-")</f>
        <v>-</v>
      </c>
      <c r="BC84" s="32" t="str">
        <f>IF(ISNUMBER('Hygiene Data'!S83),IF('Hygiene Data'!S83=-999,"NA",'Hygiene Data'!S83),"-")</f>
        <v>-</v>
      </c>
      <c r="BD84" s="32" t="str">
        <f>IF(ISNUMBER('Hygiene Data'!T83),IF('Hygiene Data'!T83=-999,"NA",'Hygiene Data'!T83),"-")</f>
        <v>-</v>
      </c>
      <c r="BE84" s="32" t="str">
        <f>IF(ISNUMBER('Hygiene Data'!U83),IF('Hygiene Data'!U83=-999,"NA",'Hygiene Data'!U83),"-")</f>
        <v>-</v>
      </c>
      <c r="BF84" s="32" t="str">
        <f>IF(ISNUMBER('Hygiene Data'!V83),IF('Hygiene Data'!V83=-999,"NA",'Hygiene Data'!V83),"-")</f>
        <v>-</v>
      </c>
      <c r="BG84" s="32" t="str">
        <f>IF(ISNUMBER('Hygiene Data'!W83),IF('Hygiene Data'!W83=-999,"NA",'Hygiene Data'!W83),"-")</f>
        <v>-</v>
      </c>
      <c r="BH84" s="32" t="str">
        <f>IF(ISNUMBER('Hygiene Data'!X83),IF('Hygiene Data'!X83=-999,"NA",'Hygiene Data'!X83),"-")</f>
        <v>-</v>
      </c>
      <c r="BI84" s="32" t="str">
        <f>IF(ISNUMBER('Hygiene Data'!Y83),IF('Hygiene Data'!Y83=-999,"NA",'Hygiene Data'!Y83),"-")</f>
        <v>-</v>
      </c>
    </row>
    <row r="85" spans="1:61" s="2" customFormat="1" ht="12">
      <c r="A85" s="4" t="str">
        <f>'Water Data'!A84</f>
        <v>Libya</v>
      </c>
      <c r="B85" s="3">
        <f>'Water Data'!B84</f>
        <v>2016</v>
      </c>
      <c r="C85" s="33">
        <f>IF(ISNUMBER('Water Data'!C84),'Water Data'!C84,"-")</f>
        <v>1570.416015625</v>
      </c>
      <c r="D85" s="33">
        <f>IF(ISNUMBER('Water Data'!D84),'Water Data'!D84,"-")</f>
        <v>78.754035949707031</v>
      </c>
      <c r="E85" s="33">
        <f>IF(ISNUMBER('Water Data'!E84),'Water Data'!E84,"-")</f>
        <v>15.329887390136719</v>
      </c>
      <c r="F85" s="33">
        <f>IF(ISNUMBER('Water Data'!F84),'Water Data'!F84,"-")</f>
        <v>42.971160888671875</v>
      </c>
      <c r="G85" s="33">
        <f>IF(ISNUMBER('Water Data'!G84),'Water Data'!G84,"-")</f>
        <v>41.698951721191406</v>
      </c>
      <c r="H85" s="32" t="str">
        <f>IF(ISNUMBER('Water Data'!H84),IF('Water Data'!H84=-999,"NA",'Water Data'!H84),"-")</f>
        <v>-</v>
      </c>
      <c r="I85" s="32">
        <f>IF(ISNUMBER('Water Data'!I84),IF('Water Data'!I84=-999,"NA",'Water Data'!I84),"-")</f>
        <v>87</v>
      </c>
      <c r="J85" s="32">
        <f>IF(ISNUMBER('Water Data'!J84),IF('Water Data'!J84=-999,"NA",'Water Data'!J84),"-")</f>
        <v>13</v>
      </c>
      <c r="K85" s="32" t="str">
        <f>IF(ISNUMBER('Water Data'!K84),IF('Water Data'!K84=-999,"NA",'Water Data'!K84),"-")</f>
        <v>-</v>
      </c>
      <c r="L85" s="32" t="str">
        <f>IF(ISNUMBER('Water Data'!L84),IF('Water Data'!L84=-999,"NA",'Water Data'!L84),"-")</f>
        <v>-</v>
      </c>
      <c r="M85" s="32" t="str">
        <f>IF(ISNUMBER('Water Data'!M84),IF('Water Data'!M84=-999,"NA",'Water Data'!M84),"-")</f>
        <v>-</v>
      </c>
      <c r="N85" s="32" t="str">
        <f>IF(ISNUMBER('Water Data'!N84),IF('Water Data'!N84=-999,"NA",'Water Data'!N84),"-")</f>
        <v>-</v>
      </c>
      <c r="O85" s="32" t="str">
        <f>IF(ISNUMBER('Water Data'!O84),IF('Water Data'!O84=-999,"NA",'Water Data'!O84),"-")</f>
        <v>-</v>
      </c>
      <c r="P85" s="32" t="str">
        <f>IF(ISNUMBER('Water Data'!P84),IF('Water Data'!P84=-999,"NA",'Water Data'!P84),"-")</f>
        <v>-</v>
      </c>
      <c r="Q85" s="32" t="str">
        <f>IF(ISNUMBER('Water Data'!Q84),IF('Water Data'!Q84=-999,"NA",'Water Data'!Q84),"-")</f>
        <v>-</v>
      </c>
      <c r="R85" s="32" t="str">
        <f>IF(ISNUMBER('Water Data'!R84),IF('Water Data'!R84=-999,"NA",'Water Data'!R84),"-")</f>
        <v>-</v>
      </c>
      <c r="S85" s="32" t="str">
        <f>IF(ISNUMBER('Water Data'!S84),IF('Water Data'!S84=-999,"NA",'Water Data'!S84),"-")</f>
        <v>-</v>
      </c>
      <c r="T85" s="32" t="str">
        <f>IF(ISNUMBER('Water Data'!T84),IF('Water Data'!T84=-999,"NA",'Water Data'!T84),"-")</f>
        <v>-</v>
      </c>
      <c r="U85" s="32" t="str">
        <f>IF(ISNUMBER('Water Data'!U84),IF('Water Data'!U84=-999,"NA",'Water Data'!U84),"-")</f>
        <v>-</v>
      </c>
      <c r="V85" s="32" t="str">
        <f>IF(ISNUMBER('Water Data'!V84),IF('Water Data'!V84=-999,"NA",'Water Data'!V84),"-")</f>
        <v>-</v>
      </c>
      <c r="W85" s="32" t="str">
        <f>IF(ISNUMBER('Water Data'!W84),IF('Water Data'!W84=-999,"NA",'Water Data'!W84),"-")</f>
        <v>-</v>
      </c>
      <c r="X85" s="32" t="str">
        <f>IF(ISNUMBER('Water Data'!X84),IF('Water Data'!X84=-999,"NA",'Water Data'!X84),"-")</f>
        <v>-</v>
      </c>
      <c r="Y85" s="32" t="str">
        <f>IF(ISNUMBER('Water Data'!Y84),IF('Water Data'!Y84=-999,"NA",'Water Data'!Y84),"-")</f>
        <v>-</v>
      </c>
      <c r="Z85" s="32">
        <f>IF(ISNUMBER('Sanitation Data'!H84),IF('Sanitation Data'!H84=-999,"NA",'Sanitation Data'!H84),"-")</f>
        <v>95.12939999999999</v>
      </c>
      <c r="AA85" s="32">
        <f>IF(ISNUMBER('Sanitation Data'!I84),IF('Sanitation Data'!I84=-999,"NA",'Sanitation Data'!I84),"-")</f>
        <v>4.8706000000000103</v>
      </c>
      <c r="AB85" s="32">
        <f>IF(ISNUMBER('Sanitation Data'!J84),IF('Sanitation Data'!J84=-999,"NA",'Sanitation Data'!J84),"-")</f>
        <v>0</v>
      </c>
      <c r="AC85" s="32" t="str">
        <f>IF(ISNUMBER('Sanitation Data'!K84),IF('Sanitation Data'!K84=-999,"NA",'Sanitation Data'!K84),"-")</f>
        <v>-</v>
      </c>
      <c r="AD85" s="32" t="str">
        <f>IF(ISNUMBER('Sanitation Data'!L84),IF('Sanitation Data'!L84=-999,"NA",'Sanitation Data'!L84),"-")</f>
        <v>-</v>
      </c>
      <c r="AE85" s="32" t="str">
        <f>IF(ISNUMBER('Sanitation Data'!M84),IF('Sanitation Data'!M84=-999,"NA",'Sanitation Data'!M84),"-")</f>
        <v>-</v>
      </c>
      <c r="AF85" s="32" t="str">
        <f>IF(ISNUMBER('Sanitation Data'!N84),IF('Sanitation Data'!N84=-999,"NA",'Sanitation Data'!N84),"-")</f>
        <v>-</v>
      </c>
      <c r="AG85" s="32" t="str">
        <f>IF(ISNUMBER('Sanitation Data'!O84),IF('Sanitation Data'!O84=-999,"NA",'Sanitation Data'!O84),"-")</f>
        <v>-</v>
      </c>
      <c r="AH85" s="32" t="str">
        <f>IF(ISNUMBER('Sanitation Data'!P84),IF('Sanitation Data'!P84=-999,"NA",'Sanitation Data'!P84),"-")</f>
        <v>-</v>
      </c>
      <c r="AI85" s="32" t="str">
        <f>IF(ISNUMBER('Sanitation Data'!Q84),IF('Sanitation Data'!Q84=-999,"NA",'Sanitation Data'!Q84),"-")</f>
        <v>-</v>
      </c>
      <c r="AJ85" s="32" t="str">
        <f>IF(ISNUMBER('Sanitation Data'!R84),IF('Sanitation Data'!R84=-999,"NA",'Sanitation Data'!R84),"-")</f>
        <v>-</v>
      </c>
      <c r="AK85" s="32" t="str">
        <f>IF(ISNUMBER('Sanitation Data'!S84),IF('Sanitation Data'!S84=-999,"NA",'Sanitation Data'!S84),"-")</f>
        <v>-</v>
      </c>
      <c r="AL85" s="32" t="str">
        <f>IF(ISNUMBER('Sanitation Data'!T84),IF('Sanitation Data'!T84=-999,"NA",'Sanitation Data'!T84),"-")</f>
        <v>-</v>
      </c>
      <c r="AM85" s="32" t="str">
        <f>IF(ISNUMBER('Sanitation Data'!U84),IF('Sanitation Data'!U84=-999,"NA",'Sanitation Data'!U84),"-")</f>
        <v>-</v>
      </c>
      <c r="AN85" s="32" t="str">
        <f>IF(ISNUMBER('Sanitation Data'!V84),IF('Sanitation Data'!V84=-999,"NA",'Sanitation Data'!V84),"-")</f>
        <v>-</v>
      </c>
      <c r="AO85" s="32" t="str">
        <f>IF(ISNUMBER('Sanitation Data'!W84),IF('Sanitation Data'!W84=-999,"NA",'Sanitation Data'!W84),"-")</f>
        <v>-</v>
      </c>
      <c r="AP85" s="32" t="str">
        <f>IF(ISNUMBER('Sanitation Data'!X84),IF('Sanitation Data'!X84=-999,"NA",'Sanitation Data'!X84),"-")</f>
        <v>-</v>
      </c>
      <c r="AQ85" s="32" t="str">
        <f>IF(ISNUMBER('Sanitation Data'!Y84),IF('Sanitation Data'!Y84=-999,"NA",'Sanitation Data'!Y84),"-")</f>
        <v>-</v>
      </c>
      <c r="AR85" s="32">
        <f>IF(ISNUMBER('Hygiene Data'!H84),IF('Hygiene Data'!H84=-999,"NA",'Hygiene Data'!H84),"-")</f>
        <v>13</v>
      </c>
      <c r="AS85" s="32">
        <f>IF(ISNUMBER('Hygiene Data'!I84),IF('Hygiene Data'!I84=-999,"NA",'Hygiene Data'!I84),"-")</f>
        <v>82</v>
      </c>
      <c r="AT85" s="32">
        <f>IF(ISNUMBER('Hygiene Data'!J84),IF('Hygiene Data'!J84=-999,"NA",'Hygiene Data'!J84),"-")</f>
        <v>5</v>
      </c>
      <c r="AU85" s="32" t="str">
        <f>IF(ISNUMBER('Hygiene Data'!K84),IF('Hygiene Data'!K84=-999,"NA",'Hygiene Data'!K84),"-")</f>
        <v>-</v>
      </c>
      <c r="AV85" s="32" t="str">
        <f>IF(ISNUMBER('Hygiene Data'!L84),IF('Hygiene Data'!L84=-999,"NA",'Hygiene Data'!L84),"-")</f>
        <v>-</v>
      </c>
      <c r="AW85" s="32" t="str">
        <f>IF(ISNUMBER('Hygiene Data'!M84),IF('Hygiene Data'!M84=-999,"NA",'Hygiene Data'!M84),"-")</f>
        <v>-</v>
      </c>
      <c r="AX85" s="32" t="str">
        <f>IF(ISNUMBER('Hygiene Data'!N84),IF('Hygiene Data'!N84=-999,"NA",'Hygiene Data'!N84),"-")</f>
        <v>-</v>
      </c>
      <c r="AY85" s="32" t="str">
        <f>IF(ISNUMBER('Hygiene Data'!O84),IF('Hygiene Data'!O84=-999,"NA",'Hygiene Data'!O84),"-")</f>
        <v>-</v>
      </c>
      <c r="AZ85" s="32" t="str">
        <f>IF(ISNUMBER('Hygiene Data'!P84),IF('Hygiene Data'!P84=-999,"NA",'Hygiene Data'!P84),"-")</f>
        <v>-</v>
      </c>
      <c r="BA85" s="32" t="str">
        <f>IF(ISNUMBER('Hygiene Data'!Q84),IF('Hygiene Data'!Q84=-999,"NA",'Hygiene Data'!Q84),"-")</f>
        <v>-</v>
      </c>
      <c r="BB85" s="32" t="str">
        <f>IF(ISNUMBER('Hygiene Data'!R84),IF('Hygiene Data'!R84=-999,"NA",'Hygiene Data'!R84),"-")</f>
        <v>-</v>
      </c>
      <c r="BC85" s="32" t="str">
        <f>IF(ISNUMBER('Hygiene Data'!S84),IF('Hygiene Data'!S84=-999,"NA",'Hygiene Data'!S84),"-")</f>
        <v>-</v>
      </c>
      <c r="BD85" s="32" t="str">
        <f>IF(ISNUMBER('Hygiene Data'!T84),IF('Hygiene Data'!T84=-999,"NA",'Hygiene Data'!T84),"-")</f>
        <v>-</v>
      </c>
      <c r="BE85" s="32" t="str">
        <f>IF(ISNUMBER('Hygiene Data'!U84),IF('Hygiene Data'!U84=-999,"NA",'Hygiene Data'!U84),"-")</f>
        <v>-</v>
      </c>
      <c r="BF85" s="32" t="str">
        <f>IF(ISNUMBER('Hygiene Data'!V84),IF('Hygiene Data'!V84=-999,"NA",'Hygiene Data'!V84),"-")</f>
        <v>-</v>
      </c>
      <c r="BG85" s="32" t="str">
        <f>IF(ISNUMBER('Hygiene Data'!W84),IF('Hygiene Data'!W84=-999,"NA",'Hygiene Data'!W84),"-")</f>
        <v>-</v>
      </c>
      <c r="BH85" s="32" t="str">
        <f>IF(ISNUMBER('Hygiene Data'!X84),IF('Hygiene Data'!X84=-999,"NA",'Hygiene Data'!X84),"-")</f>
        <v>-</v>
      </c>
      <c r="BI85" s="32" t="str">
        <f>IF(ISNUMBER('Hygiene Data'!Y84),IF('Hygiene Data'!Y84=-999,"NA",'Hygiene Data'!Y84),"-")</f>
        <v>-</v>
      </c>
    </row>
    <row r="86" spans="1:61" s="2" customFormat="1" ht="12">
      <c r="A86" s="4" t="str">
        <f>'Water Data'!A85</f>
        <v>Madagascar</v>
      </c>
      <c r="B86" s="3">
        <f>'Water Data'!B85</f>
        <v>2016</v>
      </c>
      <c r="C86" s="33">
        <f>IF(ISNUMBER('Water Data'!C85),'Water Data'!C85,"-")</f>
        <v>9500.2109375</v>
      </c>
      <c r="D86" s="33">
        <f>IF(ISNUMBER('Water Data'!D85),'Water Data'!D85,"-")</f>
        <v>35.741004943847656</v>
      </c>
      <c r="E86" s="33">
        <f>IF(ISNUMBER('Water Data'!E85),'Water Data'!E85,"-")</f>
        <v>22.458417892456055</v>
      </c>
      <c r="F86" s="33">
        <f>IF(ISNUMBER('Water Data'!F85),'Water Data'!F85,"-")</f>
        <v>34.644786834716797</v>
      </c>
      <c r="G86" s="33">
        <f>IF(ISNUMBER('Water Data'!G85),'Water Data'!G85,"-")</f>
        <v>42.896793365478516</v>
      </c>
      <c r="H86" s="32" t="str">
        <f>IF(ISNUMBER('Water Data'!H85),IF('Water Data'!H85=-999,"NA",'Water Data'!H85),"-")</f>
        <v>-</v>
      </c>
      <c r="I86" s="32">
        <f>IF(ISNUMBER('Water Data'!I85),IF('Water Data'!I85=-999,"NA",'Water Data'!I85),"-")</f>
        <v>19.26088692166104</v>
      </c>
      <c r="J86" s="32">
        <f>IF(ISNUMBER('Water Data'!J85),IF('Water Data'!J85=-999,"NA",'Water Data'!J85),"-")</f>
        <v>80.73911307833896</v>
      </c>
      <c r="K86" s="32" t="str">
        <f>IF(ISNUMBER('Water Data'!K85),IF('Water Data'!K85=-999,"NA",'Water Data'!K85),"-")</f>
        <v>-</v>
      </c>
      <c r="L86" s="32" t="str">
        <f>IF(ISNUMBER('Water Data'!L85),IF('Water Data'!L85=-999,"NA",'Water Data'!L85),"-")</f>
        <v>-</v>
      </c>
      <c r="M86" s="32" t="str">
        <f>IF(ISNUMBER('Water Data'!M85),IF('Water Data'!M85=-999,"NA",'Water Data'!M85),"-")</f>
        <v>-</v>
      </c>
      <c r="N86" s="32" t="str">
        <f>IF(ISNUMBER('Water Data'!N85),IF('Water Data'!N85=-999,"NA",'Water Data'!N85),"-")</f>
        <v>-</v>
      </c>
      <c r="O86" s="32" t="str">
        <f>IF(ISNUMBER('Water Data'!O85),IF('Water Data'!O85=-999,"NA",'Water Data'!O85),"-")</f>
        <v>-</v>
      </c>
      <c r="P86" s="32" t="str">
        <f>IF(ISNUMBER('Water Data'!P85),IF('Water Data'!P85=-999,"NA",'Water Data'!P85),"-")</f>
        <v>-</v>
      </c>
      <c r="Q86" s="32" t="str">
        <f>IF(ISNUMBER('Water Data'!Q85),IF('Water Data'!Q85=-999,"NA",'Water Data'!Q85),"-")</f>
        <v>-</v>
      </c>
      <c r="R86" s="32" t="str">
        <f>IF(ISNUMBER('Water Data'!R85),IF('Water Data'!R85=-999,"NA",'Water Data'!R85),"-")</f>
        <v>-</v>
      </c>
      <c r="S86" s="32" t="str">
        <f>IF(ISNUMBER('Water Data'!S85),IF('Water Data'!S85=-999,"NA",'Water Data'!S85),"-")</f>
        <v>-</v>
      </c>
      <c r="T86" s="32" t="str">
        <f>IF(ISNUMBER('Water Data'!T85),IF('Water Data'!T85=-999,"NA",'Water Data'!T85),"-")</f>
        <v>-</v>
      </c>
      <c r="U86" s="32">
        <f>IF(ISNUMBER('Water Data'!U85),IF('Water Data'!U85=-999,"NA",'Water Data'!U85),"-")</f>
        <v>13.700000000000051</v>
      </c>
      <c r="V86" s="32">
        <f>IF(ISNUMBER('Water Data'!V85),IF('Water Data'!V85=-999,"NA",'Water Data'!V85),"-")</f>
        <v>86.299999999999955</v>
      </c>
      <c r="W86" s="32" t="str">
        <f>IF(ISNUMBER('Water Data'!W85),IF('Water Data'!W85=-999,"NA",'Water Data'!W85),"-")</f>
        <v>-</v>
      </c>
      <c r="X86" s="32">
        <f>IF(ISNUMBER('Water Data'!X85),IF('Water Data'!X85=-999,"NA",'Water Data'!X85),"-")</f>
        <v>23.70769230769201</v>
      </c>
      <c r="Y86" s="32">
        <f>IF(ISNUMBER('Water Data'!Y85),IF('Water Data'!Y85=-999,"NA",'Water Data'!Y85),"-")</f>
        <v>76.292307692307986</v>
      </c>
      <c r="Z86" s="32" t="str">
        <f>IF(ISNUMBER('Sanitation Data'!H85),IF('Sanitation Data'!H85=-999,"NA",'Sanitation Data'!H85),"-")</f>
        <v>-</v>
      </c>
      <c r="AA86" s="32">
        <f>IF(ISNUMBER('Sanitation Data'!I85),IF('Sanitation Data'!I85=-999,"NA",'Sanitation Data'!I85),"-")</f>
        <v>69.282866838274373</v>
      </c>
      <c r="AB86" s="32">
        <f>IF(ISNUMBER('Sanitation Data'!J85),IF('Sanitation Data'!J85=-999,"NA",'Sanitation Data'!J85),"-")</f>
        <v>30.717133161725631</v>
      </c>
      <c r="AC86" s="32" t="str">
        <f>IF(ISNUMBER('Sanitation Data'!K85),IF('Sanitation Data'!K85=-999,"NA",'Sanitation Data'!K85),"-")</f>
        <v>-</v>
      </c>
      <c r="AD86" s="32" t="str">
        <f>IF(ISNUMBER('Sanitation Data'!L85),IF('Sanitation Data'!L85=-999,"NA",'Sanitation Data'!L85),"-")</f>
        <v>-</v>
      </c>
      <c r="AE86" s="32" t="str">
        <f>IF(ISNUMBER('Sanitation Data'!M85),IF('Sanitation Data'!M85=-999,"NA",'Sanitation Data'!M85),"-")</f>
        <v>-</v>
      </c>
      <c r="AF86" s="32" t="str">
        <f>IF(ISNUMBER('Sanitation Data'!N85),IF('Sanitation Data'!N85=-999,"NA",'Sanitation Data'!N85),"-")</f>
        <v>-</v>
      </c>
      <c r="AG86" s="32" t="str">
        <f>IF(ISNUMBER('Sanitation Data'!O85),IF('Sanitation Data'!O85=-999,"NA",'Sanitation Data'!O85),"-")</f>
        <v>-</v>
      </c>
      <c r="AH86" s="32" t="str">
        <f>IF(ISNUMBER('Sanitation Data'!P85),IF('Sanitation Data'!P85=-999,"NA",'Sanitation Data'!P85),"-")</f>
        <v>-</v>
      </c>
      <c r="AI86" s="32" t="str">
        <f>IF(ISNUMBER('Sanitation Data'!Q85),IF('Sanitation Data'!Q85=-999,"NA",'Sanitation Data'!Q85),"-")</f>
        <v>-</v>
      </c>
      <c r="AJ86" s="32" t="str">
        <f>IF(ISNUMBER('Sanitation Data'!R85),IF('Sanitation Data'!R85=-999,"NA",'Sanitation Data'!R85),"-")</f>
        <v>-</v>
      </c>
      <c r="AK86" s="32" t="str">
        <f>IF(ISNUMBER('Sanitation Data'!S85),IF('Sanitation Data'!S85=-999,"NA",'Sanitation Data'!S85),"-")</f>
        <v>-</v>
      </c>
      <c r="AL86" s="32" t="str">
        <f>IF(ISNUMBER('Sanitation Data'!T85),IF('Sanitation Data'!T85=-999,"NA",'Sanitation Data'!T85),"-")</f>
        <v>-</v>
      </c>
      <c r="AM86" s="32">
        <f>IF(ISNUMBER('Sanitation Data'!U85),IF('Sanitation Data'!U85=-999,"NA",'Sanitation Data'!U85),"-")</f>
        <v>62.55384615384628</v>
      </c>
      <c r="AN86" s="32">
        <f>IF(ISNUMBER('Sanitation Data'!V85),IF('Sanitation Data'!V85=-999,"NA",'Sanitation Data'!V85),"-")</f>
        <v>37.44615384615372</v>
      </c>
      <c r="AO86" s="32">
        <f>IF(ISNUMBER('Sanitation Data'!W85),IF('Sanitation Data'!W85=-999,"NA",'Sanitation Data'!W85),"-")</f>
        <v>52.15</v>
      </c>
      <c r="AP86" s="32">
        <f>IF(ISNUMBER('Sanitation Data'!X85),IF('Sanitation Data'!X85=-999,"NA",'Sanitation Data'!X85),"-")</f>
        <v>23.500000000000011</v>
      </c>
      <c r="AQ86" s="32">
        <f>IF(ISNUMBER('Sanitation Data'!Y85),IF('Sanitation Data'!Y85=-999,"NA",'Sanitation Data'!Y85),"-")</f>
        <v>24.349999999999991</v>
      </c>
      <c r="AR86" s="32" t="str">
        <f>IF(ISNUMBER('Hygiene Data'!H85),IF('Hygiene Data'!H85=-999,"NA",'Hygiene Data'!H85),"-")</f>
        <v>-</v>
      </c>
      <c r="AS86" s="32" t="str">
        <f>IF(ISNUMBER('Hygiene Data'!I85),IF('Hygiene Data'!I85=-999,"NA",'Hygiene Data'!I85),"-")</f>
        <v>-</v>
      </c>
      <c r="AT86" s="32" t="str">
        <f>IF(ISNUMBER('Hygiene Data'!J85),IF('Hygiene Data'!J85=-999,"NA",'Hygiene Data'!J85),"-")</f>
        <v>-</v>
      </c>
      <c r="AU86" s="32" t="str">
        <f>IF(ISNUMBER('Hygiene Data'!K85),IF('Hygiene Data'!K85=-999,"NA",'Hygiene Data'!K85),"-")</f>
        <v>-</v>
      </c>
      <c r="AV86" s="32" t="str">
        <f>IF(ISNUMBER('Hygiene Data'!L85),IF('Hygiene Data'!L85=-999,"NA",'Hygiene Data'!L85),"-")</f>
        <v>-</v>
      </c>
      <c r="AW86" s="32" t="str">
        <f>IF(ISNUMBER('Hygiene Data'!M85),IF('Hygiene Data'!M85=-999,"NA",'Hygiene Data'!M85),"-")</f>
        <v>-</v>
      </c>
      <c r="AX86" s="32" t="str">
        <f>IF(ISNUMBER('Hygiene Data'!N85),IF('Hygiene Data'!N85=-999,"NA",'Hygiene Data'!N85),"-")</f>
        <v>-</v>
      </c>
      <c r="AY86" s="32" t="str">
        <f>IF(ISNUMBER('Hygiene Data'!O85),IF('Hygiene Data'!O85=-999,"NA",'Hygiene Data'!O85),"-")</f>
        <v>-</v>
      </c>
      <c r="AZ86" s="32" t="str">
        <f>IF(ISNUMBER('Hygiene Data'!P85),IF('Hygiene Data'!P85=-999,"NA",'Hygiene Data'!P85),"-")</f>
        <v>-</v>
      </c>
      <c r="BA86" s="32" t="str">
        <f>IF(ISNUMBER('Hygiene Data'!Q85),IF('Hygiene Data'!Q85=-999,"NA",'Hygiene Data'!Q85),"-")</f>
        <v>-</v>
      </c>
      <c r="BB86" s="32" t="str">
        <f>IF(ISNUMBER('Hygiene Data'!R85),IF('Hygiene Data'!R85=-999,"NA",'Hygiene Data'!R85),"-")</f>
        <v>-</v>
      </c>
      <c r="BC86" s="32" t="str">
        <f>IF(ISNUMBER('Hygiene Data'!S85),IF('Hygiene Data'!S85=-999,"NA",'Hygiene Data'!S85),"-")</f>
        <v>-</v>
      </c>
      <c r="BD86" s="32" t="str">
        <f>IF(ISNUMBER('Hygiene Data'!T85),IF('Hygiene Data'!T85=-999,"NA",'Hygiene Data'!T85),"-")</f>
        <v>-</v>
      </c>
      <c r="BE86" s="32" t="str">
        <f>IF(ISNUMBER('Hygiene Data'!U85),IF('Hygiene Data'!U85=-999,"NA",'Hygiene Data'!U85),"-")</f>
        <v>-</v>
      </c>
      <c r="BF86" s="32" t="str">
        <f>IF(ISNUMBER('Hygiene Data'!V85),IF('Hygiene Data'!V85=-999,"NA",'Hygiene Data'!V85),"-")</f>
        <v>-</v>
      </c>
      <c r="BG86" s="32" t="str">
        <f>IF(ISNUMBER('Hygiene Data'!W85),IF('Hygiene Data'!W85=-999,"NA",'Hygiene Data'!W85),"-")</f>
        <v>-</v>
      </c>
      <c r="BH86" s="32" t="str">
        <f>IF(ISNUMBER('Hygiene Data'!X85),IF('Hygiene Data'!X85=-999,"NA",'Hygiene Data'!X85),"-")</f>
        <v>-</v>
      </c>
      <c r="BI86" s="32" t="str">
        <f>IF(ISNUMBER('Hygiene Data'!Y85),IF('Hygiene Data'!Y85=-999,"NA",'Hygiene Data'!Y85),"-")</f>
        <v>-</v>
      </c>
    </row>
    <row r="87" spans="1:61" s="2" customFormat="1" ht="12">
      <c r="A87" s="4" t="str">
        <f>'Water Data'!A86</f>
        <v>Malawi</v>
      </c>
      <c r="B87" s="3">
        <f>'Water Data'!B86</f>
        <v>2016</v>
      </c>
      <c r="C87" s="33">
        <f>IF(ISNUMBER('Water Data'!C86),'Water Data'!C86,"-")</f>
        <v>7331.537109375</v>
      </c>
      <c r="D87" s="33">
        <f>IF(ISNUMBER('Water Data'!D86),'Water Data'!D86,"-")</f>
        <v>16.453998565673828</v>
      </c>
      <c r="E87" s="33">
        <f>IF(ISNUMBER('Water Data'!E86),'Water Data'!E86,"-")</f>
        <v>23.35521125793457</v>
      </c>
      <c r="F87" s="33">
        <f>IF(ISNUMBER('Water Data'!F86),'Water Data'!F86,"-")</f>
        <v>41.923912048339844</v>
      </c>
      <c r="G87" s="33">
        <f>IF(ISNUMBER('Water Data'!G86),'Water Data'!G86,"-")</f>
        <v>34.720878601074219</v>
      </c>
      <c r="H87" s="32" t="str">
        <f>IF(ISNUMBER('Water Data'!H86),IF('Water Data'!H86=-999,"NA",'Water Data'!H86),"-")</f>
        <v>-</v>
      </c>
      <c r="I87" s="32">
        <f>IF(ISNUMBER('Water Data'!I86),IF('Water Data'!I86=-999,"NA",'Water Data'!I86),"-")</f>
        <v>88.878571428571377</v>
      </c>
      <c r="J87" s="32">
        <f>IF(ISNUMBER('Water Data'!J86),IF('Water Data'!J86=-999,"NA",'Water Data'!J86),"-")</f>
        <v>11.12142857142862</v>
      </c>
      <c r="K87" s="32" t="str">
        <f>IF(ISNUMBER('Water Data'!K86),IF('Water Data'!K86=-999,"NA",'Water Data'!K86),"-")</f>
        <v>-</v>
      </c>
      <c r="L87" s="32">
        <f>IF(ISNUMBER('Water Data'!L86),IF('Water Data'!L86=-999,"NA",'Water Data'!L86),"-")</f>
        <v>95.869642857142935</v>
      </c>
      <c r="M87" s="32">
        <f>IF(ISNUMBER('Water Data'!M86),IF('Water Data'!M86=-999,"NA",'Water Data'!M86),"-")</f>
        <v>4.1303571428570649</v>
      </c>
      <c r="N87" s="32" t="str">
        <f>IF(ISNUMBER('Water Data'!N86),IF('Water Data'!N86=-999,"NA",'Water Data'!N86),"-")</f>
        <v>-</v>
      </c>
      <c r="O87" s="32">
        <f>IF(ISNUMBER('Water Data'!O86),IF('Water Data'!O86=-999,"NA",'Water Data'!O86),"-")</f>
        <v>87.851785714286052</v>
      </c>
      <c r="P87" s="32">
        <f>IF(ISNUMBER('Water Data'!P86),IF('Water Data'!P86=-999,"NA",'Water Data'!P86),"-")</f>
        <v>12.14821428571395</v>
      </c>
      <c r="Q87" s="32" t="str">
        <f>IF(ISNUMBER('Water Data'!Q86),IF('Water Data'!Q86=-999,"NA",'Water Data'!Q86),"-")</f>
        <v>-</v>
      </c>
      <c r="R87" s="32" t="str">
        <f>IF(ISNUMBER('Water Data'!R86),IF('Water Data'!R86=-999,"NA",'Water Data'!R86),"-")</f>
        <v>-</v>
      </c>
      <c r="S87" s="32" t="str">
        <f>IF(ISNUMBER('Water Data'!S86),IF('Water Data'!S86=-999,"NA",'Water Data'!S86),"-")</f>
        <v>-</v>
      </c>
      <c r="T87" s="32" t="str">
        <f>IF(ISNUMBER('Water Data'!T86),IF('Water Data'!T86=-999,"NA",'Water Data'!T86),"-")</f>
        <v>-</v>
      </c>
      <c r="U87" s="32">
        <f>IF(ISNUMBER('Water Data'!U86),IF('Water Data'!U86=-999,"NA",'Water Data'!U86),"-")</f>
        <v>88.003571428571377</v>
      </c>
      <c r="V87" s="32">
        <f>IF(ISNUMBER('Water Data'!V86),IF('Water Data'!V86=-999,"NA",'Water Data'!V86),"-")</f>
        <v>11.99642857142862</v>
      </c>
      <c r="W87" s="32" t="str">
        <f>IF(ISNUMBER('Water Data'!W86),IF('Water Data'!W86=-999,"NA",'Water Data'!W86),"-")</f>
        <v>-</v>
      </c>
      <c r="X87" s="32">
        <f>IF(ISNUMBER('Water Data'!X86),IF('Water Data'!X86=-999,"NA",'Water Data'!X86),"-")</f>
        <v>92.232142857142662</v>
      </c>
      <c r="Y87" s="32">
        <f>IF(ISNUMBER('Water Data'!Y86),IF('Water Data'!Y86=-999,"NA",'Water Data'!Y86),"-")</f>
        <v>7.7678571428573377</v>
      </c>
      <c r="Z87" s="32">
        <f>IF(ISNUMBER('Sanitation Data'!H86),IF('Sanitation Data'!H86=-999,"NA",'Sanitation Data'!H86),"-")</f>
        <v>70.264285714285506</v>
      </c>
      <c r="AA87" s="32">
        <f>IF(ISNUMBER('Sanitation Data'!I86),IF('Sanitation Data'!I86=-999,"NA",'Sanitation Data'!I86),"-")</f>
        <v>4.6107142857144936</v>
      </c>
      <c r="AB87" s="32">
        <f>IF(ISNUMBER('Sanitation Data'!J86),IF('Sanitation Data'!J86=-999,"NA",'Sanitation Data'!J86),"-")</f>
        <v>25.125</v>
      </c>
      <c r="AC87" s="32">
        <f>IF(ISNUMBER('Sanitation Data'!K86),IF('Sanitation Data'!K86=-999,"NA",'Sanitation Data'!K86),"-")</f>
        <v>72.742857142857133</v>
      </c>
      <c r="AD87" s="32">
        <f>IF(ISNUMBER('Sanitation Data'!L86),IF('Sanitation Data'!L86=-999,"NA",'Sanitation Data'!L86),"-")</f>
        <v>5.1107142857143231</v>
      </c>
      <c r="AE87" s="32">
        <f>IF(ISNUMBER('Sanitation Data'!M86),IF('Sanitation Data'!M86=-999,"NA",'Sanitation Data'!M86),"-")</f>
        <v>22.14642857142854</v>
      </c>
      <c r="AF87" s="32">
        <f>IF(ISNUMBER('Sanitation Data'!N86),IF('Sanitation Data'!N86=-999,"NA",'Sanitation Data'!N86),"-")</f>
        <v>69.939285714285688</v>
      </c>
      <c r="AG87" s="32">
        <f>IF(ISNUMBER('Sanitation Data'!O86),IF('Sanitation Data'!O86=-999,"NA",'Sanitation Data'!O86),"-")</f>
        <v>4.4464285714288962</v>
      </c>
      <c r="AH87" s="32">
        <f>IF(ISNUMBER('Sanitation Data'!P86),IF('Sanitation Data'!P86=-999,"NA",'Sanitation Data'!P86),"-")</f>
        <v>25.614285714285419</v>
      </c>
      <c r="AI87" s="32" t="str">
        <f>IF(ISNUMBER('Sanitation Data'!Q86),IF('Sanitation Data'!Q86=-999,"NA",'Sanitation Data'!Q86),"-")</f>
        <v>-</v>
      </c>
      <c r="AJ87" s="32" t="str">
        <f>IF(ISNUMBER('Sanitation Data'!R86),IF('Sanitation Data'!R86=-999,"NA",'Sanitation Data'!R86),"-")</f>
        <v>-</v>
      </c>
      <c r="AK87" s="32" t="str">
        <f>IF(ISNUMBER('Sanitation Data'!S86),IF('Sanitation Data'!S86=-999,"NA",'Sanitation Data'!S86),"-")</f>
        <v>-</v>
      </c>
      <c r="AL87" s="32">
        <f>IF(ISNUMBER('Sanitation Data'!T86),IF('Sanitation Data'!T86=-999,"NA",'Sanitation Data'!T86),"-")</f>
        <v>72.328571428571195</v>
      </c>
      <c r="AM87" s="32">
        <f>IF(ISNUMBER('Sanitation Data'!U86),IF('Sanitation Data'!U86=-999,"NA",'Sanitation Data'!U86),"-")</f>
        <v>4.0607142857143117</v>
      </c>
      <c r="AN87" s="32">
        <f>IF(ISNUMBER('Sanitation Data'!V86),IF('Sanitation Data'!V86=-999,"NA",'Sanitation Data'!V86),"-")</f>
        <v>23.61071428571449</v>
      </c>
      <c r="AO87" s="32">
        <f>IF(ISNUMBER('Sanitation Data'!W86),IF('Sanitation Data'!W86=-999,"NA",'Sanitation Data'!W86),"-")</f>
        <v>60.978571428571293</v>
      </c>
      <c r="AP87" s="32">
        <f>IF(ISNUMBER('Sanitation Data'!X86),IF('Sanitation Data'!X86=-999,"NA",'Sanitation Data'!X86),"-")</f>
        <v>6.8607142857144936</v>
      </c>
      <c r="AQ87" s="32">
        <f>IF(ISNUMBER('Sanitation Data'!Y86),IF('Sanitation Data'!Y86=-999,"NA",'Sanitation Data'!Y86),"-")</f>
        <v>32.160714285714221</v>
      </c>
      <c r="AR87" s="32" t="str">
        <f>IF(ISNUMBER('Hygiene Data'!H86),IF('Hygiene Data'!H86=-999,"NA",'Hygiene Data'!H86),"-")</f>
        <v>-</v>
      </c>
      <c r="AS87" s="32">
        <f>IF(ISNUMBER('Hygiene Data'!I86),IF('Hygiene Data'!I86=-999,"NA",'Hygiene Data'!I86),"-")</f>
        <v>36.839285714285687</v>
      </c>
      <c r="AT87" s="32">
        <f>IF(ISNUMBER('Hygiene Data'!J86),IF('Hygiene Data'!J86=-999,"NA",'Hygiene Data'!J86),"-")</f>
        <v>63.160714285714313</v>
      </c>
      <c r="AU87" s="32" t="str">
        <f>IF(ISNUMBER('Hygiene Data'!K86),IF('Hygiene Data'!K86=-999,"NA",'Hygiene Data'!K86),"-")</f>
        <v>-</v>
      </c>
      <c r="AV87" s="32">
        <f>IF(ISNUMBER('Hygiene Data'!L86),IF('Hygiene Data'!L86=-999,"NA",'Hygiene Data'!L86),"-")</f>
        <v>44.767857142857167</v>
      </c>
      <c r="AW87" s="32">
        <f>IF(ISNUMBER('Hygiene Data'!M86),IF('Hygiene Data'!M86=-999,"NA",'Hygiene Data'!M86),"-")</f>
        <v>55.232142857142833</v>
      </c>
      <c r="AX87" s="32" t="str">
        <f>IF(ISNUMBER('Hygiene Data'!N86),IF('Hygiene Data'!N86=-999,"NA",'Hygiene Data'!N86),"-")</f>
        <v>-</v>
      </c>
      <c r="AY87" s="32">
        <f>IF(ISNUMBER('Hygiene Data'!O86),IF('Hygiene Data'!O86=-999,"NA",'Hygiene Data'!O86),"-")</f>
        <v>35.871428571428623</v>
      </c>
      <c r="AZ87" s="32">
        <f>IF(ISNUMBER('Hygiene Data'!P86),IF('Hygiene Data'!P86=-999,"NA",'Hygiene Data'!P86),"-")</f>
        <v>64.128571428571377</v>
      </c>
      <c r="BA87" s="32" t="str">
        <f>IF(ISNUMBER('Hygiene Data'!Q86),IF('Hygiene Data'!Q86=-999,"NA",'Hygiene Data'!Q86),"-")</f>
        <v>-</v>
      </c>
      <c r="BB87" s="32" t="str">
        <f>IF(ISNUMBER('Hygiene Data'!R86),IF('Hygiene Data'!R86=-999,"NA",'Hygiene Data'!R86),"-")</f>
        <v>-</v>
      </c>
      <c r="BC87" s="32" t="str">
        <f>IF(ISNUMBER('Hygiene Data'!S86),IF('Hygiene Data'!S86=-999,"NA",'Hygiene Data'!S86),"-")</f>
        <v>-</v>
      </c>
      <c r="BD87" s="32" t="str">
        <f>IF(ISNUMBER('Hygiene Data'!T86),IF('Hygiene Data'!T86=-999,"NA",'Hygiene Data'!T86),"-")</f>
        <v>-</v>
      </c>
      <c r="BE87" s="32">
        <f>IF(ISNUMBER('Hygiene Data'!U86),IF('Hygiene Data'!U86=-999,"NA",'Hygiene Data'!U86),"-")</f>
        <v>38.021428571428601</v>
      </c>
      <c r="BF87" s="32">
        <f>IF(ISNUMBER('Hygiene Data'!V86),IF('Hygiene Data'!V86=-999,"NA",'Hygiene Data'!V86),"-")</f>
        <v>61.978571428571399</v>
      </c>
      <c r="BG87" s="32" t="str">
        <f>IF(ISNUMBER('Hygiene Data'!W86),IF('Hygiene Data'!W86=-999,"NA",'Hygiene Data'!W86),"-")</f>
        <v>-</v>
      </c>
      <c r="BH87" s="32">
        <f>IF(ISNUMBER('Hygiene Data'!X86),IF('Hygiene Data'!X86=-999,"NA",'Hygiene Data'!X86),"-")</f>
        <v>32.067857142857292</v>
      </c>
      <c r="BI87" s="32">
        <f>IF(ISNUMBER('Hygiene Data'!Y86),IF('Hygiene Data'!Y86=-999,"NA",'Hygiene Data'!Y86),"-")</f>
        <v>67.932142857142708</v>
      </c>
    </row>
    <row r="88" spans="1:61" s="2" customFormat="1" ht="12">
      <c r="A88" s="4" t="str">
        <f>'Water Data'!A87</f>
        <v>Malaysia</v>
      </c>
      <c r="B88" s="3">
        <f>'Water Data'!B87</f>
        <v>2016</v>
      </c>
      <c r="C88" s="33">
        <f>IF(ISNUMBER('Water Data'!C87),'Water Data'!C87,"-")</f>
        <v>7243.6201171875</v>
      </c>
      <c r="D88" s="33">
        <f>IF(ISNUMBER('Water Data'!D87),'Water Data'!D87,"-")</f>
        <v>75.370010375976563</v>
      </c>
      <c r="E88" s="33">
        <f>IF(ISNUMBER('Water Data'!E87),'Water Data'!E87,"-")</f>
        <v>13.89727783203125</v>
      </c>
      <c r="F88" s="33">
        <f>IF(ISNUMBER('Water Data'!F87),'Water Data'!F87,"-")</f>
        <v>41.368625640869141</v>
      </c>
      <c r="G88" s="33">
        <f>IF(ISNUMBER('Water Data'!G87),'Water Data'!G87,"-")</f>
        <v>44.734096527099609</v>
      </c>
      <c r="H88" s="32">
        <f>IF(ISNUMBER('Water Data'!H87),IF('Water Data'!H87=-999,"NA",'Water Data'!H87),"-")</f>
        <v>99.66</v>
      </c>
      <c r="I88" s="32" t="str">
        <f>IF(ISNUMBER('Water Data'!I87),IF('Water Data'!I87=-999,"NA",'Water Data'!I87),"-")</f>
        <v>-</v>
      </c>
      <c r="J88" s="32" t="str">
        <f>IF(ISNUMBER('Water Data'!J87),IF('Water Data'!J87=-999,"NA",'Water Data'!J87),"-")</f>
        <v>-</v>
      </c>
      <c r="K88" s="32" t="str">
        <f>IF(ISNUMBER('Water Data'!K87),IF('Water Data'!K87=-999,"NA",'Water Data'!K87),"-")</f>
        <v>-</v>
      </c>
      <c r="L88" s="32" t="str">
        <f>IF(ISNUMBER('Water Data'!L87),IF('Water Data'!L87=-999,"NA",'Water Data'!L87),"-")</f>
        <v>-</v>
      </c>
      <c r="M88" s="32" t="str">
        <f>IF(ISNUMBER('Water Data'!M87),IF('Water Data'!M87=-999,"NA",'Water Data'!M87),"-")</f>
        <v>-</v>
      </c>
      <c r="N88" s="32" t="str">
        <f>IF(ISNUMBER('Water Data'!N87),IF('Water Data'!N87=-999,"NA",'Water Data'!N87),"-")</f>
        <v>-</v>
      </c>
      <c r="O88" s="32" t="str">
        <f>IF(ISNUMBER('Water Data'!O87),IF('Water Data'!O87=-999,"NA",'Water Data'!O87),"-")</f>
        <v>-</v>
      </c>
      <c r="P88" s="32" t="str">
        <f>IF(ISNUMBER('Water Data'!P87),IF('Water Data'!P87=-999,"NA",'Water Data'!P87),"-")</f>
        <v>-</v>
      </c>
      <c r="Q88" s="32" t="str">
        <f>IF(ISNUMBER('Water Data'!Q87),IF('Water Data'!Q87=-999,"NA",'Water Data'!Q87),"-")</f>
        <v>-</v>
      </c>
      <c r="R88" s="32" t="str">
        <f>IF(ISNUMBER('Water Data'!R87),IF('Water Data'!R87=-999,"NA",'Water Data'!R87),"-")</f>
        <v>-</v>
      </c>
      <c r="S88" s="32" t="str">
        <f>IF(ISNUMBER('Water Data'!S87),IF('Water Data'!S87=-999,"NA",'Water Data'!S87),"-")</f>
        <v>-</v>
      </c>
      <c r="T88" s="32">
        <f>IF(ISNUMBER('Water Data'!T87),IF('Water Data'!T87=-999,"NA",'Water Data'!T87),"-")</f>
        <v>99.29</v>
      </c>
      <c r="U88" s="32" t="str">
        <f>IF(ISNUMBER('Water Data'!U87),IF('Water Data'!U87=-999,"NA",'Water Data'!U87),"-")</f>
        <v>-</v>
      </c>
      <c r="V88" s="32" t="str">
        <f>IF(ISNUMBER('Water Data'!V87),IF('Water Data'!V87=-999,"NA",'Water Data'!V87),"-")</f>
        <v>-</v>
      </c>
      <c r="W88" s="32">
        <f>IF(ISNUMBER('Water Data'!W87),IF('Water Data'!W87=-999,"NA",'Water Data'!W87),"-")</f>
        <v>100</v>
      </c>
      <c r="X88" s="32">
        <f>IF(ISNUMBER('Water Data'!X87),IF('Water Data'!X87=-999,"NA",'Water Data'!X87),"-")</f>
        <v>0</v>
      </c>
      <c r="Y88" s="32">
        <f>IF(ISNUMBER('Water Data'!Y87),IF('Water Data'!Y87=-999,"NA",'Water Data'!Y87),"-")</f>
        <v>0</v>
      </c>
      <c r="Z88" s="32">
        <f>IF(ISNUMBER('Sanitation Data'!H87),IF('Sanitation Data'!H87=-999,"NA",'Sanitation Data'!H87),"-")</f>
        <v>99.66</v>
      </c>
      <c r="AA88" s="32" t="str">
        <f>IF(ISNUMBER('Sanitation Data'!I87),IF('Sanitation Data'!I87=-999,"NA",'Sanitation Data'!I87),"-")</f>
        <v>-</v>
      </c>
      <c r="AB88" s="32" t="str">
        <f>IF(ISNUMBER('Sanitation Data'!J87),IF('Sanitation Data'!J87=-999,"NA",'Sanitation Data'!J87),"-")</f>
        <v>-</v>
      </c>
      <c r="AC88" s="32" t="str">
        <f>IF(ISNUMBER('Sanitation Data'!K87),IF('Sanitation Data'!K87=-999,"NA",'Sanitation Data'!K87),"-")</f>
        <v>-</v>
      </c>
      <c r="AD88" s="32" t="str">
        <f>IF(ISNUMBER('Sanitation Data'!L87),IF('Sanitation Data'!L87=-999,"NA",'Sanitation Data'!L87),"-")</f>
        <v>-</v>
      </c>
      <c r="AE88" s="32" t="str">
        <f>IF(ISNUMBER('Sanitation Data'!M87),IF('Sanitation Data'!M87=-999,"NA",'Sanitation Data'!M87),"-")</f>
        <v>-</v>
      </c>
      <c r="AF88" s="32" t="str">
        <f>IF(ISNUMBER('Sanitation Data'!N87),IF('Sanitation Data'!N87=-999,"NA",'Sanitation Data'!N87),"-")</f>
        <v>-</v>
      </c>
      <c r="AG88" s="32" t="str">
        <f>IF(ISNUMBER('Sanitation Data'!O87),IF('Sanitation Data'!O87=-999,"NA",'Sanitation Data'!O87),"-")</f>
        <v>-</v>
      </c>
      <c r="AH88" s="32" t="str">
        <f>IF(ISNUMBER('Sanitation Data'!P87),IF('Sanitation Data'!P87=-999,"NA",'Sanitation Data'!P87),"-")</f>
        <v>-</v>
      </c>
      <c r="AI88" s="32" t="str">
        <f>IF(ISNUMBER('Sanitation Data'!Q87),IF('Sanitation Data'!Q87=-999,"NA",'Sanitation Data'!Q87),"-")</f>
        <v>-</v>
      </c>
      <c r="AJ88" s="32" t="str">
        <f>IF(ISNUMBER('Sanitation Data'!R87),IF('Sanitation Data'!R87=-999,"NA",'Sanitation Data'!R87),"-")</f>
        <v>-</v>
      </c>
      <c r="AK88" s="32" t="str">
        <f>IF(ISNUMBER('Sanitation Data'!S87),IF('Sanitation Data'!S87=-999,"NA",'Sanitation Data'!S87),"-")</f>
        <v>-</v>
      </c>
      <c r="AL88" s="32">
        <f>IF(ISNUMBER('Sanitation Data'!T87),IF('Sanitation Data'!T87=-999,"NA",'Sanitation Data'!T87),"-")</f>
        <v>99.29</v>
      </c>
      <c r="AM88" s="32" t="str">
        <f>IF(ISNUMBER('Sanitation Data'!U87),IF('Sanitation Data'!U87=-999,"NA",'Sanitation Data'!U87),"-")</f>
        <v>-</v>
      </c>
      <c r="AN88" s="32" t="str">
        <f>IF(ISNUMBER('Sanitation Data'!V87),IF('Sanitation Data'!V87=-999,"NA",'Sanitation Data'!V87),"-")</f>
        <v>-</v>
      </c>
      <c r="AO88" s="32">
        <f>IF(ISNUMBER('Sanitation Data'!W87),IF('Sanitation Data'!W87=-999,"NA",'Sanitation Data'!W87),"-")</f>
        <v>100</v>
      </c>
      <c r="AP88" s="32">
        <f>IF(ISNUMBER('Sanitation Data'!X87),IF('Sanitation Data'!X87=-999,"NA",'Sanitation Data'!X87),"-")</f>
        <v>0</v>
      </c>
      <c r="AQ88" s="32">
        <f>IF(ISNUMBER('Sanitation Data'!Y87),IF('Sanitation Data'!Y87=-999,"NA",'Sanitation Data'!Y87),"-")</f>
        <v>0</v>
      </c>
      <c r="AR88" s="32">
        <f>IF(ISNUMBER('Hygiene Data'!H87),IF('Hygiene Data'!H87=-999,"NA",'Hygiene Data'!H87),"-")</f>
        <v>99.66</v>
      </c>
      <c r="AS88" s="32" t="str">
        <f>IF(ISNUMBER('Hygiene Data'!I87),IF('Hygiene Data'!I87=-999,"NA",'Hygiene Data'!I87),"-")</f>
        <v>-</v>
      </c>
      <c r="AT88" s="32" t="str">
        <f>IF(ISNUMBER('Hygiene Data'!J87),IF('Hygiene Data'!J87=-999,"NA",'Hygiene Data'!J87),"-")</f>
        <v>-</v>
      </c>
      <c r="AU88" s="32" t="str">
        <f>IF(ISNUMBER('Hygiene Data'!K87),IF('Hygiene Data'!K87=-999,"NA",'Hygiene Data'!K87),"-")</f>
        <v>-</v>
      </c>
      <c r="AV88" s="32" t="str">
        <f>IF(ISNUMBER('Hygiene Data'!L87),IF('Hygiene Data'!L87=-999,"NA",'Hygiene Data'!L87),"-")</f>
        <v>-</v>
      </c>
      <c r="AW88" s="32" t="str">
        <f>IF(ISNUMBER('Hygiene Data'!M87),IF('Hygiene Data'!M87=-999,"NA",'Hygiene Data'!M87),"-")</f>
        <v>-</v>
      </c>
      <c r="AX88" s="32" t="str">
        <f>IF(ISNUMBER('Hygiene Data'!N87),IF('Hygiene Data'!N87=-999,"NA",'Hygiene Data'!N87),"-")</f>
        <v>-</v>
      </c>
      <c r="AY88" s="32" t="str">
        <f>IF(ISNUMBER('Hygiene Data'!O87),IF('Hygiene Data'!O87=-999,"NA",'Hygiene Data'!O87),"-")</f>
        <v>-</v>
      </c>
      <c r="AZ88" s="32" t="str">
        <f>IF(ISNUMBER('Hygiene Data'!P87),IF('Hygiene Data'!P87=-999,"NA",'Hygiene Data'!P87),"-")</f>
        <v>-</v>
      </c>
      <c r="BA88" s="32" t="str">
        <f>IF(ISNUMBER('Hygiene Data'!Q87),IF('Hygiene Data'!Q87=-999,"NA",'Hygiene Data'!Q87),"-")</f>
        <v>-</v>
      </c>
      <c r="BB88" s="32" t="str">
        <f>IF(ISNUMBER('Hygiene Data'!R87),IF('Hygiene Data'!R87=-999,"NA",'Hygiene Data'!R87),"-")</f>
        <v>-</v>
      </c>
      <c r="BC88" s="32" t="str">
        <f>IF(ISNUMBER('Hygiene Data'!S87),IF('Hygiene Data'!S87=-999,"NA",'Hygiene Data'!S87),"-")</f>
        <v>-</v>
      </c>
      <c r="BD88" s="32">
        <f>IF(ISNUMBER('Hygiene Data'!T87),IF('Hygiene Data'!T87=-999,"NA",'Hygiene Data'!T87),"-")</f>
        <v>99.29</v>
      </c>
      <c r="BE88" s="32" t="str">
        <f>IF(ISNUMBER('Hygiene Data'!U87),IF('Hygiene Data'!U87=-999,"NA",'Hygiene Data'!U87),"-")</f>
        <v>-</v>
      </c>
      <c r="BF88" s="32" t="str">
        <f>IF(ISNUMBER('Hygiene Data'!V87),IF('Hygiene Data'!V87=-999,"NA",'Hygiene Data'!V87),"-")</f>
        <v>-</v>
      </c>
      <c r="BG88" s="32">
        <f>IF(ISNUMBER('Hygiene Data'!W87),IF('Hygiene Data'!W87=-999,"NA",'Hygiene Data'!W87),"-")</f>
        <v>100</v>
      </c>
      <c r="BH88" s="32">
        <f>IF(ISNUMBER('Hygiene Data'!X87),IF('Hygiene Data'!X87=-999,"NA",'Hygiene Data'!X87),"-")</f>
        <v>0</v>
      </c>
      <c r="BI88" s="32">
        <f>IF(ISNUMBER('Hygiene Data'!Y87),IF('Hygiene Data'!Y87=-999,"NA",'Hygiene Data'!Y87),"-")</f>
        <v>0</v>
      </c>
    </row>
    <row r="89" spans="1:61" s="2" customFormat="1" ht="12">
      <c r="A89" s="4" t="str">
        <f>'Water Data'!A88</f>
        <v>Mali</v>
      </c>
      <c r="B89" s="3">
        <f>'Water Data'!B88</f>
        <v>2016</v>
      </c>
      <c r="C89" s="33">
        <f>IF(ISNUMBER('Water Data'!C88),'Water Data'!C88,"-")</f>
        <v>7860.43115234375</v>
      </c>
      <c r="D89" s="33">
        <f>IF(ISNUMBER('Water Data'!D88),'Water Data'!D88,"-")</f>
        <v>40.682998657226563</v>
      </c>
      <c r="E89" s="33">
        <f>IF(ISNUMBER('Water Data'!E88),'Water Data'!E88,"-")</f>
        <v>31.064479827880859</v>
      </c>
      <c r="F89" s="33">
        <f>IF(ISNUMBER('Water Data'!F88),'Water Data'!F88,"-")</f>
        <v>38.892448425292969</v>
      </c>
      <c r="G89" s="33">
        <f>IF(ISNUMBER('Water Data'!G88),'Water Data'!G88,"-")</f>
        <v>30.043073654174805</v>
      </c>
      <c r="H89" s="32" t="str">
        <f>IF(ISNUMBER('Water Data'!H88),IF('Water Data'!H88=-999,"NA",'Water Data'!H88),"-")</f>
        <v>-</v>
      </c>
      <c r="I89" s="32">
        <f>IF(ISNUMBER('Water Data'!I88),IF('Water Data'!I88=-999,"NA",'Water Data'!I88),"-")</f>
        <v>38.141408295087537</v>
      </c>
      <c r="J89" s="32">
        <f>IF(ISNUMBER('Water Data'!J88),IF('Water Data'!J88=-999,"NA",'Water Data'!J88),"-")</f>
        <v>61.858591704912463</v>
      </c>
      <c r="K89" s="32" t="str">
        <f>IF(ISNUMBER('Water Data'!K88),IF('Water Data'!K88=-999,"NA",'Water Data'!K88),"-")</f>
        <v>-</v>
      </c>
      <c r="L89" s="32" t="str">
        <f>IF(ISNUMBER('Water Data'!L88),IF('Water Data'!L88=-999,"NA",'Water Data'!L88),"-")</f>
        <v>-</v>
      </c>
      <c r="M89" s="32" t="str">
        <f>IF(ISNUMBER('Water Data'!M88),IF('Water Data'!M88=-999,"NA",'Water Data'!M88),"-")</f>
        <v>-</v>
      </c>
      <c r="N89" s="32" t="str">
        <f>IF(ISNUMBER('Water Data'!N88),IF('Water Data'!N88=-999,"NA",'Water Data'!N88),"-")</f>
        <v>-</v>
      </c>
      <c r="O89" s="32" t="str">
        <f>IF(ISNUMBER('Water Data'!O88),IF('Water Data'!O88=-999,"NA",'Water Data'!O88),"-")</f>
        <v>-</v>
      </c>
      <c r="P89" s="32" t="str">
        <f>IF(ISNUMBER('Water Data'!P88),IF('Water Data'!P88=-999,"NA",'Water Data'!P88),"-")</f>
        <v>-</v>
      </c>
      <c r="Q89" s="32" t="str">
        <f>IF(ISNUMBER('Water Data'!Q88),IF('Water Data'!Q88=-999,"NA",'Water Data'!Q88),"-")</f>
        <v>-</v>
      </c>
      <c r="R89" s="32" t="str">
        <f>IF(ISNUMBER('Water Data'!R88),IF('Water Data'!R88=-999,"NA",'Water Data'!R88),"-")</f>
        <v>-</v>
      </c>
      <c r="S89" s="32" t="str">
        <f>IF(ISNUMBER('Water Data'!S88),IF('Water Data'!S88=-999,"NA",'Water Data'!S88),"-")</f>
        <v>-</v>
      </c>
      <c r="T89" s="32" t="str">
        <f>IF(ISNUMBER('Water Data'!T88),IF('Water Data'!T88=-999,"NA",'Water Data'!T88),"-")</f>
        <v>-</v>
      </c>
      <c r="U89" s="32">
        <f>IF(ISNUMBER('Water Data'!U88),IF('Water Data'!U88=-999,"NA",'Water Data'!U88),"-")</f>
        <v>34.85</v>
      </c>
      <c r="V89" s="32">
        <f>IF(ISNUMBER('Water Data'!V88),IF('Water Data'!V88=-999,"NA",'Water Data'!V88),"-")</f>
        <v>65.150000000000006</v>
      </c>
      <c r="W89" s="32" t="str">
        <f>IF(ISNUMBER('Water Data'!W88),IF('Water Data'!W88=-999,"NA",'Water Data'!W88),"-")</f>
        <v>-</v>
      </c>
      <c r="X89" s="32">
        <f>IF(ISNUMBER('Water Data'!X88),IF('Water Data'!X88=-999,"NA",'Water Data'!X88),"-")</f>
        <v>47.400000000000013</v>
      </c>
      <c r="Y89" s="32">
        <f>IF(ISNUMBER('Water Data'!Y88),IF('Water Data'!Y88=-999,"NA",'Water Data'!Y88),"-")</f>
        <v>52.599999999999987</v>
      </c>
      <c r="Z89" s="32">
        <f>IF(ISNUMBER('Sanitation Data'!H88),IF('Sanitation Data'!H88=-999,"NA",'Sanitation Data'!H88),"-")</f>
        <v>20.181072429646068</v>
      </c>
      <c r="AA89" s="32">
        <f>IF(ISNUMBER('Sanitation Data'!I88),IF('Sanitation Data'!I88=-999,"NA",'Sanitation Data'!I88),"-")</f>
        <v>42.68896836586643</v>
      </c>
      <c r="AB89" s="32">
        <f>IF(ISNUMBER('Sanitation Data'!J88),IF('Sanitation Data'!J88=-999,"NA",'Sanitation Data'!J88),"-")</f>
        <v>37.129959204487513</v>
      </c>
      <c r="AC89" s="32" t="str">
        <f>IF(ISNUMBER('Sanitation Data'!K88),IF('Sanitation Data'!K88=-999,"NA",'Sanitation Data'!K88),"-")</f>
        <v>-</v>
      </c>
      <c r="AD89" s="32" t="str">
        <f>IF(ISNUMBER('Sanitation Data'!L88),IF('Sanitation Data'!L88=-999,"NA",'Sanitation Data'!L88),"-")</f>
        <v>-</v>
      </c>
      <c r="AE89" s="32" t="str">
        <f>IF(ISNUMBER('Sanitation Data'!M88),IF('Sanitation Data'!M88=-999,"NA",'Sanitation Data'!M88),"-")</f>
        <v>-</v>
      </c>
      <c r="AF89" s="32" t="str">
        <f>IF(ISNUMBER('Sanitation Data'!N88),IF('Sanitation Data'!N88=-999,"NA",'Sanitation Data'!N88),"-")</f>
        <v>-</v>
      </c>
      <c r="AG89" s="32" t="str">
        <f>IF(ISNUMBER('Sanitation Data'!O88),IF('Sanitation Data'!O88=-999,"NA",'Sanitation Data'!O88),"-")</f>
        <v>-</v>
      </c>
      <c r="AH89" s="32" t="str">
        <f>IF(ISNUMBER('Sanitation Data'!P88),IF('Sanitation Data'!P88=-999,"NA",'Sanitation Data'!P88),"-")</f>
        <v>-</v>
      </c>
      <c r="AI89" s="32" t="str">
        <f>IF(ISNUMBER('Sanitation Data'!Q88),IF('Sanitation Data'!Q88=-999,"NA",'Sanitation Data'!Q88),"-")</f>
        <v>-</v>
      </c>
      <c r="AJ89" s="32" t="str">
        <f>IF(ISNUMBER('Sanitation Data'!R88),IF('Sanitation Data'!R88=-999,"NA",'Sanitation Data'!R88),"-")</f>
        <v>-</v>
      </c>
      <c r="AK89" s="32" t="str">
        <f>IF(ISNUMBER('Sanitation Data'!S88),IF('Sanitation Data'!S88=-999,"NA",'Sanitation Data'!S88),"-")</f>
        <v>-</v>
      </c>
      <c r="AL89" s="32">
        <f>IF(ISNUMBER('Sanitation Data'!T88),IF('Sanitation Data'!T88=-999,"NA",'Sanitation Data'!T88),"-")</f>
        <v>17.3</v>
      </c>
      <c r="AM89" s="32">
        <f>IF(ISNUMBER('Sanitation Data'!U88),IF('Sanitation Data'!U88=-999,"NA",'Sanitation Data'!U88),"-")</f>
        <v>44.05</v>
      </c>
      <c r="AN89" s="32">
        <f>IF(ISNUMBER('Sanitation Data'!V88),IF('Sanitation Data'!V88=-999,"NA",'Sanitation Data'!V88),"-")</f>
        <v>38.650000000000013</v>
      </c>
      <c r="AO89" s="32">
        <f>IF(ISNUMBER('Sanitation Data'!W88),IF('Sanitation Data'!W88=-999,"NA",'Sanitation Data'!W88),"-")</f>
        <v>20.100000000000001</v>
      </c>
      <c r="AP89" s="32">
        <f>IF(ISNUMBER('Sanitation Data'!X88),IF('Sanitation Data'!X88=-999,"NA",'Sanitation Data'!X88),"-")</f>
        <v>50.249999999999993</v>
      </c>
      <c r="AQ89" s="32">
        <f>IF(ISNUMBER('Sanitation Data'!Y88),IF('Sanitation Data'!Y88=-999,"NA",'Sanitation Data'!Y88),"-")</f>
        <v>29.650000000000009</v>
      </c>
      <c r="AR89" s="32" t="str">
        <f>IF(ISNUMBER('Hygiene Data'!H88),IF('Hygiene Data'!H88=-999,"NA",'Hygiene Data'!H88),"-")</f>
        <v>-</v>
      </c>
      <c r="AS89" s="32" t="str">
        <f>IF(ISNUMBER('Hygiene Data'!I88),IF('Hygiene Data'!I88=-999,"NA",'Hygiene Data'!I88),"-")</f>
        <v>-</v>
      </c>
      <c r="AT89" s="32" t="str">
        <f>IF(ISNUMBER('Hygiene Data'!J88),IF('Hygiene Data'!J88=-999,"NA",'Hygiene Data'!J88),"-")</f>
        <v>-</v>
      </c>
      <c r="AU89" s="32" t="str">
        <f>IF(ISNUMBER('Hygiene Data'!K88),IF('Hygiene Data'!K88=-999,"NA",'Hygiene Data'!K88),"-")</f>
        <v>-</v>
      </c>
      <c r="AV89" s="32" t="str">
        <f>IF(ISNUMBER('Hygiene Data'!L88),IF('Hygiene Data'!L88=-999,"NA",'Hygiene Data'!L88),"-")</f>
        <v>-</v>
      </c>
      <c r="AW89" s="32" t="str">
        <f>IF(ISNUMBER('Hygiene Data'!M88),IF('Hygiene Data'!M88=-999,"NA",'Hygiene Data'!M88),"-")</f>
        <v>-</v>
      </c>
      <c r="AX89" s="32" t="str">
        <f>IF(ISNUMBER('Hygiene Data'!N88),IF('Hygiene Data'!N88=-999,"NA",'Hygiene Data'!N88),"-")</f>
        <v>-</v>
      </c>
      <c r="AY89" s="32" t="str">
        <f>IF(ISNUMBER('Hygiene Data'!O88),IF('Hygiene Data'!O88=-999,"NA",'Hygiene Data'!O88),"-")</f>
        <v>-</v>
      </c>
      <c r="AZ89" s="32" t="str">
        <f>IF(ISNUMBER('Hygiene Data'!P88),IF('Hygiene Data'!P88=-999,"NA",'Hygiene Data'!P88),"-")</f>
        <v>-</v>
      </c>
      <c r="BA89" s="32" t="str">
        <f>IF(ISNUMBER('Hygiene Data'!Q88),IF('Hygiene Data'!Q88=-999,"NA",'Hygiene Data'!Q88),"-")</f>
        <v>-</v>
      </c>
      <c r="BB89" s="32" t="str">
        <f>IF(ISNUMBER('Hygiene Data'!R88),IF('Hygiene Data'!R88=-999,"NA",'Hygiene Data'!R88),"-")</f>
        <v>-</v>
      </c>
      <c r="BC89" s="32" t="str">
        <f>IF(ISNUMBER('Hygiene Data'!S88),IF('Hygiene Data'!S88=-999,"NA",'Hygiene Data'!S88),"-")</f>
        <v>-</v>
      </c>
      <c r="BD89" s="32" t="str">
        <f>IF(ISNUMBER('Hygiene Data'!T88),IF('Hygiene Data'!T88=-999,"NA",'Hygiene Data'!T88),"-")</f>
        <v>-</v>
      </c>
      <c r="BE89" s="32" t="str">
        <f>IF(ISNUMBER('Hygiene Data'!U88),IF('Hygiene Data'!U88=-999,"NA",'Hygiene Data'!U88),"-")</f>
        <v>-</v>
      </c>
      <c r="BF89" s="32" t="str">
        <f>IF(ISNUMBER('Hygiene Data'!V88),IF('Hygiene Data'!V88=-999,"NA",'Hygiene Data'!V88),"-")</f>
        <v>-</v>
      </c>
      <c r="BG89" s="32" t="str">
        <f>IF(ISNUMBER('Hygiene Data'!W88),IF('Hygiene Data'!W88=-999,"NA",'Hygiene Data'!W88),"-")</f>
        <v>-</v>
      </c>
      <c r="BH89" s="32" t="str">
        <f>IF(ISNUMBER('Hygiene Data'!X88),IF('Hygiene Data'!X88=-999,"NA",'Hygiene Data'!X88),"-")</f>
        <v>-</v>
      </c>
      <c r="BI89" s="32" t="str">
        <f>IF(ISNUMBER('Hygiene Data'!Y88),IF('Hygiene Data'!Y88=-999,"NA",'Hygiene Data'!Y88),"-")</f>
        <v>-</v>
      </c>
    </row>
    <row r="90" spans="1:61" s="2" customFormat="1" ht="12">
      <c r="A90" s="4" t="str">
        <f>'Water Data'!A89</f>
        <v>Marshall Islands</v>
      </c>
      <c r="B90" s="3">
        <f>'Water Data'!B89</f>
        <v>2016</v>
      </c>
      <c r="C90" s="33">
        <f>IF(ISNUMBER('Water Data'!C89),'Water Data'!C89,"-")</f>
        <v>19.365999221801758</v>
      </c>
      <c r="D90" s="33">
        <f>IF(ISNUMBER('Water Data'!D89),'Water Data'!D89,"-")</f>
        <v>72.942268371582031</v>
      </c>
      <c r="E90" s="33">
        <f>IF(ISNUMBER('Water Data'!E89),'Water Data'!E89,"-")</f>
        <v>15.170918464660645</v>
      </c>
      <c r="F90" s="33">
        <f>IF(ISNUMBER('Water Data'!F89),'Water Data'!F89,"-")</f>
        <v>45.920684814453125</v>
      </c>
      <c r="G90" s="33">
        <f>IF(ISNUMBER('Water Data'!G89),'Water Data'!G89,"-")</f>
        <v>38.908397674560547</v>
      </c>
      <c r="H90" s="32">
        <f>IF(ISNUMBER('Water Data'!H89),IF('Water Data'!H89=-999,"NA",'Water Data'!H89),"-")</f>
        <v>3.19</v>
      </c>
      <c r="I90" s="32" t="str">
        <f>IF(ISNUMBER('Water Data'!I89),IF('Water Data'!I89=-999,"NA",'Water Data'!I89),"-")</f>
        <v>-</v>
      </c>
      <c r="J90" s="32" t="str">
        <f>IF(ISNUMBER('Water Data'!J89),IF('Water Data'!J89=-999,"NA",'Water Data'!J89),"-")</f>
        <v>-</v>
      </c>
      <c r="K90" s="32" t="str">
        <f>IF(ISNUMBER('Water Data'!K89),IF('Water Data'!K89=-999,"NA",'Water Data'!K89),"-")</f>
        <v>-</v>
      </c>
      <c r="L90" s="32" t="str">
        <f>IF(ISNUMBER('Water Data'!L89),IF('Water Data'!L89=-999,"NA",'Water Data'!L89),"-")</f>
        <v>-</v>
      </c>
      <c r="M90" s="32" t="str">
        <f>IF(ISNUMBER('Water Data'!M89),IF('Water Data'!M89=-999,"NA",'Water Data'!M89),"-")</f>
        <v>-</v>
      </c>
      <c r="N90" s="32" t="str">
        <f>IF(ISNUMBER('Water Data'!N89),IF('Water Data'!N89=-999,"NA",'Water Data'!N89),"-")</f>
        <v>-</v>
      </c>
      <c r="O90" s="32" t="str">
        <f>IF(ISNUMBER('Water Data'!O89),IF('Water Data'!O89=-999,"NA",'Water Data'!O89),"-")</f>
        <v>-</v>
      </c>
      <c r="P90" s="32" t="str">
        <f>IF(ISNUMBER('Water Data'!P89),IF('Water Data'!P89=-999,"NA",'Water Data'!P89),"-")</f>
        <v>-</v>
      </c>
      <c r="Q90" s="32" t="str">
        <f>IF(ISNUMBER('Water Data'!Q89),IF('Water Data'!Q89=-999,"NA",'Water Data'!Q89),"-")</f>
        <v>-</v>
      </c>
      <c r="R90" s="32" t="str">
        <f>IF(ISNUMBER('Water Data'!R89),IF('Water Data'!R89=-999,"NA",'Water Data'!R89),"-")</f>
        <v>-</v>
      </c>
      <c r="S90" s="32" t="str">
        <f>IF(ISNUMBER('Water Data'!S89),IF('Water Data'!S89=-999,"NA",'Water Data'!S89),"-")</f>
        <v>-</v>
      </c>
      <c r="T90" s="32">
        <f>IF(ISNUMBER('Water Data'!T89),IF('Water Data'!T89=-999,"NA",'Water Data'!T89),"-")</f>
        <v>3.19</v>
      </c>
      <c r="U90" s="32" t="str">
        <f>IF(ISNUMBER('Water Data'!U89),IF('Water Data'!U89=-999,"NA",'Water Data'!U89),"-")</f>
        <v>-</v>
      </c>
      <c r="V90" s="32" t="str">
        <f>IF(ISNUMBER('Water Data'!V89),IF('Water Data'!V89=-999,"NA",'Water Data'!V89),"-")</f>
        <v>-</v>
      </c>
      <c r="W90" s="32" t="str">
        <f>IF(ISNUMBER('Water Data'!W89),IF('Water Data'!W89=-999,"NA",'Water Data'!W89),"-")</f>
        <v>-</v>
      </c>
      <c r="X90" s="32" t="str">
        <f>IF(ISNUMBER('Water Data'!X89),IF('Water Data'!X89=-999,"NA",'Water Data'!X89),"-")</f>
        <v>-</v>
      </c>
      <c r="Y90" s="32" t="str">
        <f>IF(ISNUMBER('Water Data'!Y89),IF('Water Data'!Y89=-999,"NA",'Water Data'!Y89),"-")</f>
        <v>-</v>
      </c>
      <c r="Z90" s="32">
        <f>IF(ISNUMBER('Sanitation Data'!H89),IF('Sanitation Data'!H89=-999,"NA",'Sanitation Data'!H89),"-")</f>
        <v>26.6</v>
      </c>
      <c r="AA90" s="32" t="str">
        <f>IF(ISNUMBER('Sanitation Data'!I89),IF('Sanitation Data'!I89=-999,"NA",'Sanitation Data'!I89),"-")</f>
        <v>-</v>
      </c>
      <c r="AB90" s="32" t="str">
        <f>IF(ISNUMBER('Sanitation Data'!J89),IF('Sanitation Data'!J89=-999,"NA",'Sanitation Data'!J89),"-")</f>
        <v>-</v>
      </c>
      <c r="AC90" s="32" t="str">
        <f>IF(ISNUMBER('Sanitation Data'!K89),IF('Sanitation Data'!K89=-999,"NA",'Sanitation Data'!K89),"-")</f>
        <v>-</v>
      </c>
      <c r="AD90" s="32" t="str">
        <f>IF(ISNUMBER('Sanitation Data'!L89),IF('Sanitation Data'!L89=-999,"NA",'Sanitation Data'!L89),"-")</f>
        <v>-</v>
      </c>
      <c r="AE90" s="32" t="str">
        <f>IF(ISNUMBER('Sanitation Data'!M89),IF('Sanitation Data'!M89=-999,"NA",'Sanitation Data'!M89),"-")</f>
        <v>-</v>
      </c>
      <c r="AF90" s="32" t="str">
        <f>IF(ISNUMBER('Sanitation Data'!N89),IF('Sanitation Data'!N89=-999,"NA",'Sanitation Data'!N89),"-")</f>
        <v>-</v>
      </c>
      <c r="AG90" s="32" t="str">
        <f>IF(ISNUMBER('Sanitation Data'!O89),IF('Sanitation Data'!O89=-999,"NA",'Sanitation Data'!O89),"-")</f>
        <v>-</v>
      </c>
      <c r="AH90" s="32" t="str">
        <f>IF(ISNUMBER('Sanitation Data'!P89),IF('Sanitation Data'!P89=-999,"NA",'Sanitation Data'!P89),"-")</f>
        <v>-</v>
      </c>
      <c r="AI90" s="32" t="str">
        <f>IF(ISNUMBER('Sanitation Data'!Q89),IF('Sanitation Data'!Q89=-999,"NA",'Sanitation Data'!Q89),"-")</f>
        <v>-</v>
      </c>
      <c r="AJ90" s="32" t="str">
        <f>IF(ISNUMBER('Sanitation Data'!R89),IF('Sanitation Data'!R89=-999,"NA",'Sanitation Data'!R89),"-")</f>
        <v>-</v>
      </c>
      <c r="AK90" s="32" t="str">
        <f>IF(ISNUMBER('Sanitation Data'!S89),IF('Sanitation Data'!S89=-999,"NA",'Sanitation Data'!S89),"-")</f>
        <v>-</v>
      </c>
      <c r="AL90" s="32">
        <f>IF(ISNUMBER('Sanitation Data'!T89),IF('Sanitation Data'!T89=-999,"NA",'Sanitation Data'!T89),"-")</f>
        <v>26.6</v>
      </c>
      <c r="AM90" s="32" t="str">
        <f>IF(ISNUMBER('Sanitation Data'!U89),IF('Sanitation Data'!U89=-999,"NA",'Sanitation Data'!U89),"-")</f>
        <v>-</v>
      </c>
      <c r="AN90" s="32" t="str">
        <f>IF(ISNUMBER('Sanitation Data'!V89),IF('Sanitation Data'!V89=-999,"NA",'Sanitation Data'!V89),"-")</f>
        <v>-</v>
      </c>
      <c r="AO90" s="32" t="str">
        <f>IF(ISNUMBER('Sanitation Data'!W89),IF('Sanitation Data'!W89=-999,"NA",'Sanitation Data'!W89),"-")</f>
        <v>-</v>
      </c>
      <c r="AP90" s="32" t="str">
        <f>IF(ISNUMBER('Sanitation Data'!X89),IF('Sanitation Data'!X89=-999,"NA",'Sanitation Data'!X89),"-")</f>
        <v>-</v>
      </c>
      <c r="AQ90" s="32" t="str">
        <f>IF(ISNUMBER('Sanitation Data'!Y89),IF('Sanitation Data'!Y89=-999,"NA",'Sanitation Data'!Y89),"-")</f>
        <v>-</v>
      </c>
      <c r="AR90" s="32">
        <f>IF(ISNUMBER('Hygiene Data'!H89),IF('Hygiene Data'!H89=-999,"NA",'Hygiene Data'!H89),"-")</f>
        <v>36.17</v>
      </c>
      <c r="AS90" s="32" t="str">
        <f>IF(ISNUMBER('Hygiene Data'!I89),IF('Hygiene Data'!I89=-999,"NA",'Hygiene Data'!I89),"-")</f>
        <v>-</v>
      </c>
      <c r="AT90" s="32" t="str">
        <f>IF(ISNUMBER('Hygiene Data'!J89),IF('Hygiene Data'!J89=-999,"NA",'Hygiene Data'!J89),"-")</f>
        <v>-</v>
      </c>
      <c r="AU90" s="32" t="str">
        <f>IF(ISNUMBER('Hygiene Data'!K89),IF('Hygiene Data'!K89=-999,"NA",'Hygiene Data'!K89),"-")</f>
        <v>-</v>
      </c>
      <c r="AV90" s="32" t="str">
        <f>IF(ISNUMBER('Hygiene Data'!L89),IF('Hygiene Data'!L89=-999,"NA",'Hygiene Data'!L89),"-")</f>
        <v>-</v>
      </c>
      <c r="AW90" s="32" t="str">
        <f>IF(ISNUMBER('Hygiene Data'!M89),IF('Hygiene Data'!M89=-999,"NA",'Hygiene Data'!M89),"-")</f>
        <v>-</v>
      </c>
      <c r="AX90" s="32" t="str">
        <f>IF(ISNUMBER('Hygiene Data'!N89),IF('Hygiene Data'!N89=-999,"NA",'Hygiene Data'!N89),"-")</f>
        <v>-</v>
      </c>
      <c r="AY90" s="32" t="str">
        <f>IF(ISNUMBER('Hygiene Data'!O89),IF('Hygiene Data'!O89=-999,"NA",'Hygiene Data'!O89),"-")</f>
        <v>-</v>
      </c>
      <c r="AZ90" s="32" t="str">
        <f>IF(ISNUMBER('Hygiene Data'!P89),IF('Hygiene Data'!P89=-999,"NA",'Hygiene Data'!P89),"-")</f>
        <v>-</v>
      </c>
      <c r="BA90" s="32" t="str">
        <f>IF(ISNUMBER('Hygiene Data'!Q89),IF('Hygiene Data'!Q89=-999,"NA",'Hygiene Data'!Q89),"-")</f>
        <v>-</v>
      </c>
      <c r="BB90" s="32" t="str">
        <f>IF(ISNUMBER('Hygiene Data'!R89),IF('Hygiene Data'!R89=-999,"NA",'Hygiene Data'!R89),"-")</f>
        <v>-</v>
      </c>
      <c r="BC90" s="32" t="str">
        <f>IF(ISNUMBER('Hygiene Data'!S89),IF('Hygiene Data'!S89=-999,"NA",'Hygiene Data'!S89),"-")</f>
        <v>-</v>
      </c>
      <c r="BD90" s="32">
        <f>IF(ISNUMBER('Hygiene Data'!T89),IF('Hygiene Data'!T89=-999,"NA",'Hygiene Data'!T89),"-")</f>
        <v>36.17</v>
      </c>
      <c r="BE90" s="32" t="str">
        <f>IF(ISNUMBER('Hygiene Data'!U89),IF('Hygiene Data'!U89=-999,"NA",'Hygiene Data'!U89),"-")</f>
        <v>-</v>
      </c>
      <c r="BF90" s="32" t="str">
        <f>IF(ISNUMBER('Hygiene Data'!V89),IF('Hygiene Data'!V89=-999,"NA",'Hygiene Data'!V89),"-")</f>
        <v>-</v>
      </c>
      <c r="BG90" s="32" t="str">
        <f>IF(ISNUMBER('Hygiene Data'!W89),IF('Hygiene Data'!W89=-999,"NA",'Hygiene Data'!W89),"-")</f>
        <v>-</v>
      </c>
      <c r="BH90" s="32" t="str">
        <f>IF(ISNUMBER('Hygiene Data'!X89),IF('Hygiene Data'!X89=-999,"NA",'Hygiene Data'!X89),"-")</f>
        <v>-</v>
      </c>
      <c r="BI90" s="32" t="str">
        <f>IF(ISNUMBER('Hygiene Data'!Y89),IF('Hygiene Data'!Y89=-999,"NA",'Hygiene Data'!Y89),"-")</f>
        <v>-</v>
      </c>
    </row>
    <row r="91" spans="1:61" s="2" customFormat="1" ht="12">
      <c r="A91" s="4" t="str">
        <f>'Water Data'!A90</f>
        <v>Mauritania</v>
      </c>
      <c r="B91" s="3">
        <f>'Water Data'!B90</f>
        <v>2016</v>
      </c>
      <c r="C91" s="33">
        <f>IF(ISNUMBER('Water Data'!C90),'Water Data'!C90,"-")</f>
        <v>1636.2060546875</v>
      </c>
      <c r="D91" s="33">
        <f>IF(ISNUMBER('Water Data'!D90),'Water Data'!D90,"-")</f>
        <v>60.445995330810547</v>
      </c>
      <c r="E91" s="33">
        <f>IF(ISNUMBER('Water Data'!E90),'Water Data'!E90,"-")</f>
        <v>22.14085578918457</v>
      </c>
      <c r="F91" s="33">
        <f>IF(ISNUMBER('Water Data'!F90),'Water Data'!F90,"-")</f>
        <v>39.155887603759766</v>
      </c>
      <c r="G91" s="33">
        <f>IF(ISNUMBER('Water Data'!G90),'Water Data'!G90,"-")</f>
        <v>38.703254699707031</v>
      </c>
      <c r="H91" s="32" t="str">
        <f>IF(ISNUMBER('Water Data'!H90),IF('Water Data'!H90=-999,"NA",'Water Data'!H90),"-")</f>
        <v>-</v>
      </c>
      <c r="I91" s="32" t="str">
        <f>IF(ISNUMBER('Water Data'!I90),IF('Water Data'!I90=-999,"NA",'Water Data'!I90),"-")</f>
        <v>-</v>
      </c>
      <c r="J91" s="32" t="str">
        <f>IF(ISNUMBER('Water Data'!J90),IF('Water Data'!J90=-999,"NA",'Water Data'!J90),"-")</f>
        <v>-</v>
      </c>
      <c r="K91" s="32" t="str">
        <f>IF(ISNUMBER('Water Data'!K90),IF('Water Data'!K90=-999,"NA",'Water Data'!K90),"-")</f>
        <v>-</v>
      </c>
      <c r="L91" s="32" t="str">
        <f>IF(ISNUMBER('Water Data'!L90),IF('Water Data'!L90=-999,"NA",'Water Data'!L90),"-")</f>
        <v>-</v>
      </c>
      <c r="M91" s="32" t="str">
        <f>IF(ISNUMBER('Water Data'!M90),IF('Water Data'!M90=-999,"NA",'Water Data'!M90),"-")</f>
        <v>-</v>
      </c>
      <c r="N91" s="32" t="str">
        <f>IF(ISNUMBER('Water Data'!N90),IF('Water Data'!N90=-999,"NA",'Water Data'!N90),"-")</f>
        <v>-</v>
      </c>
      <c r="O91" s="32" t="str">
        <f>IF(ISNUMBER('Water Data'!O90),IF('Water Data'!O90=-999,"NA",'Water Data'!O90),"-")</f>
        <v>-</v>
      </c>
      <c r="P91" s="32" t="str">
        <f>IF(ISNUMBER('Water Data'!P90),IF('Water Data'!P90=-999,"NA",'Water Data'!P90),"-")</f>
        <v>-</v>
      </c>
      <c r="Q91" s="32" t="str">
        <f>IF(ISNUMBER('Water Data'!Q90),IF('Water Data'!Q90=-999,"NA",'Water Data'!Q90),"-")</f>
        <v>-</v>
      </c>
      <c r="R91" s="32" t="str">
        <f>IF(ISNUMBER('Water Data'!R90),IF('Water Data'!R90=-999,"NA",'Water Data'!R90),"-")</f>
        <v>-</v>
      </c>
      <c r="S91" s="32" t="str">
        <f>IF(ISNUMBER('Water Data'!S90),IF('Water Data'!S90=-999,"NA",'Water Data'!S90),"-")</f>
        <v>-</v>
      </c>
      <c r="T91" s="32" t="str">
        <f>IF(ISNUMBER('Water Data'!T90),IF('Water Data'!T90=-999,"NA",'Water Data'!T90),"-")</f>
        <v>-</v>
      </c>
      <c r="U91" s="32" t="str">
        <f>IF(ISNUMBER('Water Data'!U90),IF('Water Data'!U90=-999,"NA",'Water Data'!U90),"-")</f>
        <v>-</v>
      </c>
      <c r="V91" s="32" t="str">
        <f>IF(ISNUMBER('Water Data'!V90),IF('Water Data'!V90=-999,"NA",'Water Data'!V90),"-")</f>
        <v>-</v>
      </c>
      <c r="W91" s="32" t="str">
        <f>IF(ISNUMBER('Water Data'!W90),IF('Water Data'!W90=-999,"NA",'Water Data'!W90),"-")</f>
        <v>-</v>
      </c>
      <c r="X91" s="32">
        <f>IF(ISNUMBER('Water Data'!X90),IF('Water Data'!X90=-999,"NA",'Water Data'!X90),"-")</f>
        <v>41.6</v>
      </c>
      <c r="Y91" s="32">
        <f>IF(ISNUMBER('Water Data'!Y90),IF('Water Data'!Y90=-999,"NA",'Water Data'!Y90),"-")</f>
        <v>58.4</v>
      </c>
      <c r="Z91" s="32">
        <f>IF(ISNUMBER('Sanitation Data'!H90),IF('Sanitation Data'!H90=-999,"NA",'Sanitation Data'!H90),"-")</f>
        <v>26.629663153544119</v>
      </c>
      <c r="AA91" s="32">
        <f>IF(ISNUMBER('Sanitation Data'!I90),IF('Sanitation Data'!I90=-999,"NA",'Sanitation Data'!I90),"-")</f>
        <v>12.93707777580024</v>
      </c>
      <c r="AB91" s="32">
        <f>IF(ISNUMBER('Sanitation Data'!J90),IF('Sanitation Data'!J90=-999,"NA",'Sanitation Data'!J90),"-")</f>
        <v>60.433259070655637</v>
      </c>
      <c r="AC91" s="32" t="str">
        <f>IF(ISNUMBER('Sanitation Data'!K90),IF('Sanitation Data'!K90=-999,"NA",'Sanitation Data'!K90),"-")</f>
        <v>-</v>
      </c>
      <c r="AD91" s="32" t="str">
        <f>IF(ISNUMBER('Sanitation Data'!L90),IF('Sanitation Data'!L90=-999,"NA",'Sanitation Data'!L90),"-")</f>
        <v>-</v>
      </c>
      <c r="AE91" s="32" t="str">
        <f>IF(ISNUMBER('Sanitation Data'!M90),IF('Sanitation Data'!M90=-999,"NA",'Sanitation Data'!M90),"-")</f>
        <v>-</v>
      </c>
      <c r="AF91" s="32" t="str">
        <f>IF(ISNUMBER('Sanitation Data'!N90),IF('Sanitation Data'!N90=-999,"NA",'Sanitation Data'!N90),"-")</f>
        <v>-</v>
      </c>
      <c r="AG91" s="32" t="str">
        <f>IF(ISNUMBER('Sanitation Data'!O90),IF('Sanitation Data'!O90=-999,"NA",'Sanitation Data'!O90),"-")</f>
        <v>-</v>
      </c>
      <c r="AH91" s="32" t="str">
        <f>IF(ISNUMBER('Sanitation Data'!P90),IF('Sanitation Data'!P90=-999,"NA",'Sanitation Data'!P90),"-")</f>
        <v>-</v>
      </c>
      <c r="AI91" s="32" t="str">
        <f>IF(ISNUMBER('Sanitation Data'!Q90),IF('Sanitation Data'!Q90=-999,"NA",'Sanitation Data'!Q90),"-")</f>
        <v>-</v>
      </c>
      <c r="AJ91" s="32" t="str">
        <f>IF(ISNUMBER('Sanitation Data'!R90),IF('Sanitation Data'!R90=-999,"NA",'Sanitation Data'!R90),"-")</f>
        <v>-</v>
      </c>
      <c r="AK91" s="32" t="str">
        <f>IF(ISNUMBER('Sanitation Data'!S90),IF('Sanitation Data'!S90=-999,"NA",'Sanitation Data'!S90),"-")</f>
        <v>-</v>
      </c>
      <c r="AL91" s="32">
        <f>IF(ISNUMBER('Sanitation Data'!T90),IF('Sanitation Data'!T90=-999,"NA",'Sanitation Data'!T90),"-")</f>
        <v>26.74</v>
      </c>
      <c r="AM91" s="32">
        <f>IF(ISNUMBER('Sanitation Data'!U90),IF('Sanitation Data'!U90=-999,"NA",'Sanitation Data'!U90),"-")</f>
        <v>13.41</v>
      </c>
      <c r="AN91" s="32">
        <f>IF(ISNUMBER('Sanitation Data'!V90),IF('Sanitation Data'!V90=-999,"NA",'Sanitation Data'!V90),"-")</f>
        <v>59.85</v>
      </c>
      <c r="AO91" s="32">
        <f>IF(ISNUMBER('Sanitation Data'!W90),IF('Sanitation Data'!W90=-999,"NA",'Sanitation Data'!W90),"-")</f>
        <v>25.8</v>
      </c>
      <c r="AP91" s="32">
        <f>IF(ISNUMBER('Sanitation Data'!X90),IF('Sanitation Data'!X90=-999,"NA",'Sanitation Data'!X90),"-")</f>
        <v>8.2999999999999936</v>
      </c>
      <c r="AQ91" s="32">
        <f>IF(ISNUMBER('Sanitation Data'!Y90),IF('Sanitation Data'!Y90=-999,"NA",'Sanitation Data'!Y90),"-")</f>
        <v>65.900000000000006</v>
      </c>
      <c r="AR91" s="32" t="str">
        <f>IF(ISNUMBER('Hygiene Data'!H90),IF('Hygiene Data'!H90=-999,"NA",'Hygiene Data'!H90),"-")</f>
        <v>-</v>
      </c>
      <c r="AS91" s="32" t="str">
        <f>IF(ISNUMBER('Hygiene Data'!I90),IF('Hygiene Data'!I90=-999,"NA",'Hygiene Data'!I90),"-")</f>
        <v>-</v>
      </c>
      <c r="AT91" s="32" t="str">
        <f>IF(ISNUMBER('Hygiene Data'!J90),IF('Hygiene Data'!J90=-999,"NA",'Hygiene Data'!J90),"-")</f>
        <v>-</v>
      </c>
      <c r="AU91" s="32" t="str">
        <f>IF(ISNUMBER('Hygiene Data'!K90),IF('Hygiene Data'!K90=-999,"NA",'Hygiene Data'!K90),"-")</f>
        <v>-</v>
      </c>
      <c r="AV91" s="32" t="str">
        <f>IF(ISNUMBER('Hygiene Data'!L90),IF('Hygiene Data'!L90=-999,"NA",'Hygiene Data'!L90),"-")</f>
        <v>-</v>
      </c>
      <c r="AW91" s="32" t="str">
        <f>IF(ISNUMBER('Hygiene Data'!M90),IF('Hygiene Data'!M90=-999,"NA",'Hygiene Data'!M90),"-")</f>
        <v>-</v>
      </c>
      <c r="AX91" s="32" t="str">
        <f>IF(ISNUMBER('Hygiene Data'!N90),IF('Hygiene Data'!N90=-999,"NA",'Hygiene Data'!N90),"-")</f>
        <v>-</v>
      </c>
      <c r="AY91" s="32" t="str">
        <f>IF(ISNUMBER('Hygiene Data'!O90),IF('Hygiene Data'!O90=-999,"NA",'Hygiene Data'!O90),"-")</f>
        <v>-</v>
      </c>
      <c r="AZ91" s="32" t="str">
        <f>IF(ISNUMBER('Hygiene Data'!P90),IF('Hygiene Data'!P90=-999,"NA",'Hygiene Data'!P90),"-")</f>
        <v>-</v>
      </c>
      <c r="BA91" s="32" t="str">
        <f>IF(ISNUMBER('Hygiene Data'!Q90),IF('Hygiene Data'!Q90=-999,"NA",'Hygiene Data'!Q90),"-")</f>
        <v>-</v>
      </c>
      <c r="BB91" s="32" t="str">
        <f>IF(ISNUMBER('Hygiene Data'!R90),IF('Hygiene Data'!R90=-999,"NA",'Hygiene Data'!R90),"-")</f>
        <v>-</v>
      </c>
      <c r="BC91" s="32" t="str">
        <f>IF(ISNUMBER('Hygiene Data'!S90),IF('Hygiene Data'!S90=-999,"NA",'Hygiene Data'!S90),"-")</f>
        <v>-</v>
      </c>
      <c r="BD91" s="32" t="str">
        <f>IF(ISNUMBER('Hygiene Data'!T90),IF('Hygiene Data'!T90=-999,"NA",'Hygiene Data'!T90),"-")</f>
        <v>-</v>
      </c>
      <c r="BE91" s="32" t="str">
        <f>IF(ISNUMBER('Hygiene Data'!U90),IF('Hygiene Data'!U90=-999,"NA",'Hygiene Data'!U90),"-")</f>
        <v>-</v>
      </c>
      <c r="BF91" s="32" t="str">
        <f>IF(ISNUMBER('Hygiene Data'!V90),IF('Hygiene Data'!V90=-999,"NA",'Hygiene Data'!V90),"-")</f>
        <v>-</v>
      </c>
      <c r="BG91" s="32" t="str">
        <f>IF(ISNUMBER('Hygiene Data'!W90),IF('Hygiene Data'!W90=-999,"NA",'Hygiene Data'!W90),"-")</f>
        <v>-</v>
      </c>
      <c r="BH91" s="32" t="str">
        <f>IF(ISNUMBER('Hygiene Data'!X90),IF('Hygiene Data'!X90=-999,"NA",'Hygiene Data'!X90),"-")</f>
        <v>-</v>
      </c>
      <c r="BI91" s="32" t="str">
        <f>IF(ISNUMBER('Hygiene Data'!Y90),IF('Hygiene Data'!Y90=-999,"NA",'Hygiene Data'!Y90),"-")</f>
        <v>-</v>
      </c>
    </row>
    <row r="92" spans="1:61" s="2" customFormat="1" ht="12">
      <c r="A92" s="4" t="str">
        <f>'Water Data'!A91</f>
        <v>Mauritius</v>
      </c>
      <c r="B92" s="3">
        <f>'Water Data'!B91</f>
        <v>2016</v>
      </c>
      <c r="C92" s="33">
        <f>IF(ISNUMBER('Water Data'!C91),'Water Data'!C91,"-")</f>
        <v>254.58500671386719</v>
      </c>
      <c r="D92" s="33">
        <f>IF(ISNUMBER('Water Data'!D91),'Water Data'!D91,"-")</f>
        <v>39.547893524169922</v>
      </c>
      <c r="E92" s="33">
        <f>IF(ISNUMBER('Water Data'!E91),'Water Data'!E91,"-")</f>
        <v>10.838423728942871</v>
      </c>
      <c r="F92" s="33">
        <f>IF(ISNUMBER('Water Data'!F91),'Water Data'!F91,"-")</f>
        <v>37.303848266601563</v>
      </c>
      <c r="G92" s="33">
        <f>IF(ISNUMBER('Water Data'!G91),'Water Data'!G91,"-")</f>
        <v>51.857730865478516</v>
      </c>
      <c r="H92" s="32">
        <f>IF(ISNUMBER('Water Data'!H91),IF('Water Data'!H91=-999,"NA",'Water Data'!H91),"-")</f>
        <v>100</v>
      </c>
      <c r="I92" s="32">
        <f>IF(ISNUMBER('Water Data'!I91),IF('Water Data'!I91=-999,"NA",'Water Data'!I91),"-")</f>
        <v>0</v>
      </c>
      <c r="J92" s="32">
        <f>IF(ISNUMBER('Water Data'!J91),IF('Water Data'!J91=-999,"NA",'Water Data'!J91),"-")</f>
        <v>0</v>
      </c>
      <c r="K92" s="32" t="str">
        <f>IF(ISNUMBER('Water Data'!K91),IF('Water Data'!K91=-999,"NA",'Water Data'!K91),"-")</f>
        <v>-</v>
      </c>
      <c r="L92" s="32" t="str">
        <f>IF(ISNUMBER('Water Data'!L91),IF('Water Data'!L91=-999,"NA",'Water Data'!L91),"-")</f>
        <v>-</v>
      </c>
      <c r="M92" s="32" t="str">
        <f>IF(ISNUMBER('Water Data'!M91),IF('Water Data'!M91=-999,"NA",'Water Data'!M91),"-")</f>
        <v>-</v>
      </c>
      <c r="N92" s="32" t="str">
        <f>IF(ISNUMBER('Water Data'!N91),IF('Water Data'!N91=-999,"NA",'Water Data'!N91),"-")</f>
        <v>-</v>
      </c>
      <c r="O92" s="32" t="str">
        <f>IF(ISNUMBER('Water Data'!O91),IF('Water Data'!O91=-999,"NA",'Water Data'!O91),"-")</f>
        <v>-</v>
      </c>
      <c r="P92" s="32" t="str">
        <f>IF(ISNUMBER('Water Data'!P91),IF('Water Data'!P91=-999,"NA",'Water Data'!P91),"-")</f>
        <v>-</v>
      </c>
      <c r="Q92" s="32" t="str">
        <f>IF(ISNUMBER('Water Data'!Q91),IF('Water Data'!Q91=-999,"NA",'Water Data'!Q91),"-")</f>
        <v>-</v>
      </c>
      <c r="R92" s="32" t="str">
        <f>IF(ISNUMBER('Water Data'!R91),IF('Water Data'!R91=-999,"NA",'Water Data'!R91),"-")</f>
        <v>-</v>
      </c>
      <c r="S92" s="32" t="str">
        <f>IF(ISNUMBER('Water Data'!S91),IF('Water Data'!S91=-999,"NA",'Water Data'!S91),"-")</f>
        <v>-</v>
      </c>
      <c r="T92" s="32">
        <f>IF(ISNUMBER('Water Data'!T91),IF('Water Data'!T91=-999,"NA",'Water Data'!T91),"-")</f>
        <v>100</v>
      </c>
      <c r="U92" s="32">
        <f>IF(ISNUMBER('Water Data'!U91),IF('Water Data'!U91=-999,"NA",'Water Data'!U91),"-")</f>
        <v>0</v>
      </c>
      <c r="V92" s="32">
        <f>IF(ISNUMBER('Water Data'!V91),IF('Water Data'!V91=-999,"NA",'Water Data'!V91),"-")</f>
        <v>0</v>
      </c>
      <c r="W92" s="32">
        <f>IF(ISNUMBER('Water Data'!W91),IF('Water Data'!W91=-999,"NA",'Water Data'!W91),"-")</f>
        <v>100</v>
      </c>
      <c r="X92" s="32">
        <f>IF(ISNUMBER('Water Data'!X91),IF('Water Data'!X91=-999,"NA",'Water Data'!X91),"-")</f>
        <v>0</v>
      </c>
      <c r="Y92" s="32">
        <f>IF(ISNUMBER('Water Data'!Y91),IF('Water Data'!Y91=-999,"NA",'Water Data'!Y91),"-")</f>
        <v>0</v>
      </c>
      <c r="Z92" s="32">
        <f>IF(ISNUMBER('Sanitation Data'!H91),IF('Sanitation Data'!H91=-999,"NA",'Sanitation Data'!H91),"-")</f>
        <v>100</v>
      </c>
      <c r="AA92" s="32">
        <f>IF(ISNUMBER('Sanitation Data'!I91),IF('Sanitation Data'!I91=-999,"NA",'Sanitation Data'!I91),"-")</f>
        <v>0</v>
      </c>
      <c r="AB92" s="32">
        <f>IF(ISNUMBER('Sanitation Data'!J91),IF('Sanitation Data'!J91=-999,"NA",'Sanitation Data'!J91),"-")</f>
        <v>0</v>
      </c>
      <c r="AC92" s="32" t="str">
        <f>IF(ISNUMBER('Sanitation Data'!K91),IF('Sanitation Data'!K91=-999,"NA",'Sanitation Data'!K91),"-")</f>
        <v>-</v>
      </c>
      <c r="AD92" s="32" t="str">
        <f>IF(ISNUMBER('Sanitation Data'!L91),IF('Sanitation Data'!L91=-999,"NA",'Sanitation Data'!L91),"-")</f>
        <v>-</v>
      </c>
      <c r="AE92" s="32" t="str">
        <f>IF(ISNUMBER('Sanitation Data'!M91),IF('Sanitation Data'!M91=-999,"NA",'Sanitation Data'!M91),"-")</f>
        <v>-</v>
      </c>
      <c r="AF92" s="32" t="str">
        <f>IF(ISNUMBER('Sanitation Data'!N91),IF('Sanitation Data'!N91=-999,"NA",'Sanitation Data'!N91),"-")</f>
        <v>-</v>
      </c>
      <c r="AG92" s="32" t="str">
        <f>IF(ISNUMBER('Sanitation Data'!O91),IF('Sanitation Data'!O91=-999,"NA",'Sanitation Data'!O91),"-")</f>
        <v>-</v>
      </c>
      <c r="AH92" s="32" t="str">
        <f>IF(ISNUMBER('Sanitation Data'!P91),IF('Sanitation Data'!P91=-999,"NA",'Sanitation Data'!P91),"-")</f>
        <v>-</v>
      </c>
      <c r="AI92" s="32" t="str">
        <f>IF(ISNUMBER('Sanitation Data'!Q91),IF('Sanitation Data'!Q91=-999,"NA",'Sanitation Data'!Q91),"-")</f>
        <v>-</v>
      </c>
      <c r="AJ92" s="32" t="str">
        <f>IF(ISNUMBER('Sanitation Data'!R91),IF('Sanitation Data'!R91=-999,"NA",'Sanitation Data'!R91),"-")</f>
        <v>-</v>
      </c>
      <c r="AK92" s="32" t="str">
        <f>IF(ISNUMBER('Sanitation Data'!S91),IF('Sanitation Data'!S91=-999,"NA",'Sanitation Data'!S91),"-")</f>
        <v>-</v>
      </c>
      <c r="AL92" s="32">
        <f>IF(ISNUMBER('Sanitation Data'!T91),IF('Sanitation Data'!T91=-999,"NA",'Sanitation Data'!T91),"-")</f>
        <v>100</v>
      </c>
      <c r="AM92" s="32">
        <f>IF(ISNUMBER('Sanitation Data'!U91),IF('Sanitation Data'!U91=-999,"NA",'Sanitation Data'!U91),"-")</f>
        <v>0</v>
      </c>
      <c r="AN92" s="32">
        <f>IF(ISNUMBER('Sanitation Data'!V91),IF('Sanitation Data'!V91=-999,"NA",'Sanitation Data'!V91),"-")</f>
        <v>0</v>
      </c>
      <c r="AO92" s="32">
        <f>IF(ISNUMBER('Sanitation Data'!W91),IF('Sanitation Data'!W91=-999,"NA",'Sanitation Data'!W91),"-")</f>
        <v>100</v>
      </c>
      <c r="AP92" s="32">
        <f>IF(ISNUMBER('Sanitation Data'!X91),IF('Sanitation Data'!X91=-999,"NA",'Sanitation Data'!X91),"-")</f>
        <v>0</v>
      </c>
      <c r="AQ92" s="32">
        <f>IF(ISNUMBER('Sanitation Data'!Y91),IF('Sanitation Data'!Y91=-999,"NA",'Sanitation Data'!Y91),"-")</f>
        <v>0</v>
      </c>
      <c r="AR92" s="32" t="str">
        <f>IF(ISNUMBER('Hygiene Data'!H91),IF('Hygiene Data'!H91=-999,"NA",'Hygiene Data'!H91),"-")</f>
        <v>-</v>
      </c>
      <c r="AS92" s="32" t="str">
        <f>IF(ISNUMBER('Hygiene Data'!I91),IF('Hygiene Data'!I91=-999,"NA",'Hygiene Data'!I91),"-")</f>
        <v>-</v>
      </c>
      <c r="AT92" s="32" t="str">
        <f>IF(ISNUMBER('Hygiene Data'!J91),IF('Hygiene Data'!J91=-999,"NA",'Hygiene Data'!J91),"-")</f>
        <v>-</v>
      </c>
      <c r="AU92" s="32" t="str">
        <f>IF(ISNUMBER('Hygiene Data'!K91),IF('Hygiene Data'!K91=-999,"NA",'Hygiene Data'!K91),"-")</f>
        <v>-</v>
      </c>
      <c r="AV92" s="32" t="str">
        <f>IF(ISNUMBER('Hygiene Data'!L91),IF('Hygiene Data'!L91=-999,"NA",'Hygiene Data'!L91),"-")</f>
        <v>-</v>
      </c>
      <c r="AW92" s="32" t="str">
        <f>IF(ISNUMBER('Hygiene Data'!M91),IF('Hygiene Data'!M91=-999,"NA",'Hygiene Data'!M91),"-")</f>
        <v>-</v>
      </c>
      <c r="AX92" s="32" t="str">
        <f>IF(ISNUMBER('Hygiene Data'!N91),IF('Hygiene Data'!N91=-999,"NA",'Hygiene Data'!N91),"-")</f>
        <v>-</v>
      </c>
      <c r="AY92" s="32" t="str">
        <f>IF(ISNUMBER('Hygiene Data'!O91),IF('Hygiene Data'!O91=-999,"NA",'Hygiene Data'!O91),"-")</f>
        <v>-</v>
      </c>
      <c r="AZ92" s="32" t="str">
        <f>IF(ISNUMBER('Hygiene Data'!P91),IF('Hygiene Data'!P91=-999,"NA",'Hygiene Data'!P91),"-")</f>
        <v>-</v>
      </c>
      <c r="BA92" s="32" t="str">
        <f>IF(ISNUMBER('Hygiene Data'!Q91),IF('Hygiene Data'!Q91=-999,"NA",'Hygiene Data'!Q91),"-")</f>
        <v>-</v>
      </c>
      <c r="BB92" s="32" t="str">
        <f>IF(ISNUMBER('Hygiene Data'!R91),IF('Hygiene Data'!R91=-999,"NA",'Hygiene Data'!R91),"-")</f>
        <v>-</v>
      </c>
      <c r="BC92" s="32" t="str">
        <f>IF(ISNUMBER('Hygiene Data'!S91),IF('Hygiene Data'!S91=-999,"NA",'Hygiene Data'!S91),"-")</f>
        <v>-</v>
      </c>
      <c r="BD92" s="32" t="str">
        <f>IF(ISNUMBER('Hygiene Data'!T91),IF('Hygiene Data'!T91=-999,"NA",'Hygiene Data'!T91),"-")</f>
        <v>-</v>
      </c>
      <c r="BE92" s="32" t="str">
        <f>IF(ISNUMBER('Hygiene Data'!U91),IF('Hygiene Data'!U91=-999,"NA",'Hygiene Data'!U91),"-")</f>
        <v>-</v>
      </c>
      <c r="BF92" s="32" t="str">
        <f>IF(ISNUMBER('Hygiene Data'!V91),IF('Hygiene Data'!V91=-999,"NA",'Hygiene Data'!V91),"-")</f>
        <v>-</v>
      </c>
      <c r="BG92" s="32" t="str">
        <f>IF(ISNUMBER('Hygiene Data'!W91),IF('Hygiene Data'!W91=-999,"NA",'Hygiene Data'!W91),"-")</f>
        <v>-</v>
      </c>
      <c r="BH92" s="32" t="str">
        <f>IF(ISNUMBER('Hygiene Data'!X91),IF('Hygiene Data'!X91=-999,"NA",'Hygiene Data'!X91),"-")</f>
        <v>-</v>
      </c>
      <c r="BI92" s="32" t="str">
        <f>IF(ISNUMBER('Hygiene Data'!Y91),IF('Hygiene Data'!Y91=-999,"NA",'Hygiene Data'!Y91),"-")</f>
        <v>-</v>
      </c>
    </row>
    <row r="93" spans="1:61" s="2" customFormat="1" ht="12">
      <c r="A93" s="4" t="str">
        <f>'Water Data'!A92</f>
        <v>Mexico</v>
      </c>
      <c r="B93" s="3">
        <f>'Water Data'!B92</f>
        <v>2016</v>
      </c>
      <c r="C93" s="33">
        <f>IF(ISNUMBER('Water Data'!C92),'Water Data'!C92,"-")</f>
        <v>34694.21484375</v>
      </c>
      <c r="D93" s="33">
        <f>IF(ISNUMBER('Water Data'!D92),'Water Data'!D92,"-")</f>
        <v>79.516998291015625</v>
      </c>
      <c r="E93" s="33">
        <f>IF(ISNUMBER('Water Data'!E92),'Water Data'!E92,"-")</f>
        <v>19.679666519165039</v>
      </c>
      <c r="F93" s="33">
        <f>IF(ISNUMBER('Water Data'!F92),'Water Data'!F92,"-")</f>
        <v>39.649356842041016</v>
      </c>
      <c r="G93" s="33">
        <f>IF(ISNUMBER('Water Data'!G92),'Water Data'!G92,"-")</f>
        <v>40.670974731445313</v>
      </c>
      <c r="H93" s="32" t="str">
        <f>IF(ISNUMBER('Water Data'!H92),IF('Water Data'!H92=-999,"NA",'Water Data'!H92),"-")</f>
        <v>-</v>
      </c>
      <c r="I93" s="32">
        <f>IF(ISNUMBER('Water Data'!I92),IF('Water Data'!I92=-999,"NA",'Water Data'!I92),"-")</f>
        <v>88.6344757727652</v>
      </c>
      <c r="J93" s="32">
        <f>IF(ISNUMBER('Water Data'!J92),IF('Water Data'!J92=-999,"NA",'Water Data'!J92),"-")</f>
        <v>11.3655242272348</v>
      </c>
      <c r="K93" s="32" t="str">
        <f>IF(ISNUMBER('Water Data'!K92),IF('Water Data'!K92=-999,"NA",'Water Data'!K92),"-")</f>
        <v>-</v>
      </c>
      <c r="L93" s="32">
        <f>IF(ISNUMBER('Water Data'!L92),IF('Water Data'!L92=-999,"NA",'Water Data'!L92),"-")</f>
        <v>97.34096981618417</v>
      </c>
      <c r="M93" s="32">
        <f>IF(ISNUMBER('Water Data'!M92),IF('Water Data'!M92=-999,"NA",'Water Data'!M92),"-")</f>
        <v>2.6590301838158301</v>
      </c>
      <c r="N93" s="32" t="str">
        <f>IF(ISNUMBER('Water Data'!N92),IF('Water Data'!N92=-999,"NA",'Water Data'!N92),"-")</f>
        <v>-</v>
      </c>
      <c r="O93" s="32">
        <f>IF(ISNUMBER('Water Data'!O92),IF('Water Data'!O92=-999,"NA",'Water Data'!O92),"-")</f>
        <v>77.45853535680908</v>
      </c>
      <c r="P93" s="32">
        <f>IF(ISNUMBER('Water Data'!P92),IF('Water Data'!P92=-999,"NA",'Water Data'!P92),"-")</f>
        <v>22.54146464319092</v>
      </c>
      <c r="Q93" s="32" t="str">
        <f>IF(ISNUMBER('Water Data'!Q92),IF('Water Data'!Q92=-999,"NA",'Water Data'!Q92),"-")</f>
        <v>-</v>
      </c>
      <c r="R93" s="32">
        <f>IF(ISNUMBER('Water Data'!R92),IF('Water Data'!R92=-999,"NA",'Water Data'!R92),"-")</f>
        <v>90.11999999999999</v>
      </c>
      <c r="S93" s="32">
        <f>IF(ISNUMBER('Water Data'!S92),IF('Water Data'!S92=-999,"NA",'Water Data'!S92),"-")</f>
        <v>9.8800000000000097</v>
      </c>
      <c r="T93" s="32" t="str">
        <f>IF(ISNUMBER('Water Data'!T92),IF('Water Data'!T92=-999,"NA",'Water Data'!T92),"-")</f>
        <v>-</v>
      </c>
      <c r="U93" s="32">
        <f>IF(ISNUMBER('Water Data'!U92),IF('Water Data'!U92=-999,"NA",'Water Data'!U92),"-")</f>
        <v>87.396315789473647</v>
      </c>
      <c r="V93" s="32">
        <f>IF(ISNUMBER('Water Data'!V92),IF('Water Data'!V92=-999,"NA",'Water Data'!V92),"-")</f>
        <v>12.60368421052635</v>
      </c>
      <c r="W93" s="32" t="str">
        <f>IF(ISNUMBER('Water Data'!W92),IF('Water Data'!W92=-999,"NA",'Water Data'!W92),"-")</f>
        <v>-</v>
      </c>
      <c r="X93" s="32">
        <f>IF(ISNUMBER('Water Data'!X92),IF('Water Data'!X92=-999,"NA",'Water Data'!X92),"-")</f>
        <v>87.740000000000009</v>
      </c>
      <c r="Y93" s="32">
        <f>IF(ISNUMBER('Water Data'!Y92),IF('Water Data'!Y92=-999,"NA",'Water Data'!Y92),"-")</f>
        <v>12.259999999999989</v>
      </c>
      <c r="Z93" s="32">
        <f>IF(ISNUMBER('Sanitation Data'!H92),IF('Sanitation Data'!H92=-999,"NA",'Sanitation Data'!H92),"-")</f>
        <v>74.702380952380949</v>
      </c>
      <c r="AA93" s="32">
        <f>IF(ISNUMBER('Sanitation Data'!I92),IF('Sanitation Data'!I92=-999,"NA",'Sanitation Data'!I92),"-")</f>
        <v>20.565449828875199</v>
      </c>
      <c r="AB93" s="32">
        <f>IF(ISNUMBER('Sanitation Data'!J92),IF('Sanitation Data'!J92=-999,"NA",'Sanitation Data'!J92),"-")</f>
        <v>4.7321692187438487</v>
      </c>
      <c r="AC93" s="32">
        <f>IF(ISNUMBER('Sanitation Data'!K92),IF('Sanitation Data'!K92=-999,"NA",'Sanitation Data'!K92),"-")</f>
        <v>85.576923076923066</v>
      </c>
      <c r="AD93" s="32">
        <f>IF(ISNUMBER('Sanitation Data'!L92),IF('Sanitation Data'!L92=-999,"NA",'Sanitation Data'!L92),"-")</f>
        <v>12.401587784815799</v>
      </c>
      <c r="AE93" s="32">
        <f>IF(ISNUMBER('Sanitation Data'!M92),IF('Sanitation Data'!M92=-999,"NA",'Sanitation Data'!M92),"-")</f>
        <v>2.0214891382611309</v>
      </c>
      <c r="AF93" s="32">
        <f>IF(ISNUMBER('Sanitation Data'!N92),IF('Sanitation Data'!N92=-999,"NA",'Sanitation Data'!N92),"-")</f>
        <v>57.03125</v>
      </c>
      <c r="AG93" s="32">
        <f>IF(ISNUMBER('Sanitation Data'!O92),IF('Sanitation Data'!O92=-999,"NA",'Sanitation Data'!O92),"-")</f>
        <v>36.227588346855697</v>
      </c>
      <c r="AH93" s="32">
        <f>IF(ISNUMBER('Sanitation Data'!P92),IF('Sanitation Data'!P92=-999,"NA",'Sanitation Data'!P92),"-")</f>
        <v>6.741161653144303</v>
      </c>
      <c r="AI93" s="32" t="str">
        <f>IF(ISNUMBER('Sanitation Data'!Q92),IF('Sanitation Data'!Q92=-999,"NA",'Sanitation Data'!Q92),"-")</f>
        <v>-</v>
      </c>
      <c r="AJ93" s="32">
        <f>IF(ISNUMBER('Sanitation Data'!R92),IF('Sanitation Data'!R92=-999,"NA",'Sanitation Data'!R92),"-")</f>
        <v>95.08</v>
      </c>
      <c r="AK93" s="32">
        <f>IF(ISNUMBER('Sanitation Data'!S92),IF('Sanitation Data'!S92=-999,"NA",'Sanitation Data'!S92),"-")</f>
        <v>4.9200000000000017</v>
      </c>
      <c r="AL93" s="32">
        <f>IF(ISNUMBER('Sanitation Data'!T92),IF('Sanitation Data'!T92=-999,"NA",'Sanitation Data'!T92),"-")</f>
        <v>74.7</v>
      </c>
      <c r="AM93" s="32">
        <f>IF(ISNUMBER('Sanitation Data'!U92),IF('Sanitation Data'!U92=-999,"NA",'Sanitation Data'!U92),"-")</f>
        <v>20.649999999999991</v>
      </c>
      <c r="AN93" s="32">
        <f>IF(ISNUMBER('Sanitation Data'!V92),IF('Sanitation Data'!V92=-999,"NA",'Sanitation Data'!V92),"-")</f>
        <v>4.6500000000000057</v>
      </c>
      <c r="AO93" s="32" t="str">
        <f>IF(ISNUMBER('Sanitation Data'!W92),IF('Sanitation Data'!W92=-999,"NA",'Sanitation Data'!W92),"-")</f>
        <v>-</v>
      </c>
      <c r="AP93" s="32">
        <f>IF(ISNUMBER('Sanitation Data'!X92),IF('Sanitation Data'!X92=-999,"NA",'Sanitation Data'!X92),"-")</f>
        <v>96.045000000000002</v>
      </c>
      <c r="AQ93" s="32">
        <f>IF(ISNUMBER('Sanitation Data'!Y92),IF('Sanitation Data'!Y92=-999,"NA",'Sanitation Data'!Y92),"-")</f>
        <v>3.9549999999999979</v>
      </c>
      <c r="AR93" s="32" t="str">
        <f>IF(ISNUMBER('Hygiene Data'!H92),IF('Hygiene Data'!H92=-999,"NA",'Hygiene Data'!H92),"-")</f>
        <v>-</v>
      </c>
      <c r="AS93" s="32">
        <f>IF(ISNUMBER('Hygiene Data'!I92),IF('Hygiene Data'!I92=-999,"NA",'Hygiene Data'!I92),"-")</f>
        <v>70.39832876944358</v>
      </c>
      <c r="AT93" s="32">
        <f>IF(ISNUMBER('Hygiene Data'!J92),IF('Hygiene Data'!J92=-999,"NA",'Hygiene Data'!J92),"-")</f>
        <v>29.60167123055642</v>
      </c>
      <c r="AU93" s="32" t="str">
        <f>IF(ISNUMBER('Hygiene Data'!K92),IF('Hygiene Data'!K92=-999,"NA",'Hygiene Data'!K92),"-")</f>
        <v>-</v>
      </c>
      <c r="AV93" s="32">
        <f>IF(ISNUMBER('Hygiene Data'!L92),IF('Hygiene Data'!L92=-999,"NA",'Hygiene Data'!L92),"-")</f>
        <v>87.760002595969752</v>
      </c>
      <c r="AW93" s="32">
        <f>IF(ISNUMBER('Hygiene Data'!M92),IF('Hygiene Data'!M92=-999,"NA",'Hygiene Data'!M92),"-")</f>
        <v>12.23999740403025</v>
      </c>
      <c r="AX93" s="32" t="str">
        <f>IF(ISNUMBER('Hygiene Data'!N92),IF('Hygiene Data'!N92=-999,"NA",'Hygiene Data'!N92),"-")</f>
        <v>-</v>
      </c>
      <c r="AY93" s="32">
        <f>IF(ISNUMBER('Hygiene Data'!O92),IF('Hygiene Data'!O92=-999,"NA",'Hygiene Data'!O92),"-")</f>
        <v>52.344747618558372</v>
      </c>
      <c r="AZ93" s="32">
        <f>IF(ISNUMBER('Hygiene Data'!P92),IF('Hygiene Data'!P92=-999,"NA",'Hygiene Data'!P92),"-")</f>
        <v>47.655252381441628</v>
      </c>
      <c r="BA93" s="32" t="str">
        <f>IF(ISNUMBER('Hygiene Data'!Q92),IF('Hygiene Data'!Q92=-999,"NA",'Hygiene Data'!Q92),"-")</f>
        <v>-</v>
      </c>
      <c r="BB93" s="32">
        <f>IF(ISNUMBER('Hygiene Data'!R92),IF('Hygiene Data'!R92=-999,"NA",'Hygiene Data'!R92),"-")</f>
        <v>72.69244772291961</v>
      </c>
      <c r="BC93" s="32">
        <f>IF(ISNUMBER('Hygiene Data'!S92),IF('Hygiene Data'!S92=-999,"NA",'Hygiene Data'!S92),"-")</f>
        <v>27.30755227708039</v>
      </c>
      <c r="BD93" s="32" t="str">
        <f>IF(ISNUMBER('Hygiene Data'!T92),IF('Hygiene Data'!T92=-999,"NA",'Hygiene Data'!T92),"-")</f>
        <v>-</v>
      </c>
      <c r="BE93" s="32">
        <f>IF(ISNUMBER('Hygiene Data'!U92),IF('Hygiene Data'!U92=-999,"NA",'Hygiene Data'!U92),"-")</f>
        <v>67.193321822218195</v>
      </c>
      <c r="BF93" s="32">
        <f>IF(ISNUMBER('Hygiene Data'!V92),IF('Hygiene Data'!V92=-999,"NA",'Hygiene Data'!V92),"-")</f>
        <v>32.806678177781812</v>
      </c>
      <c r="BG93" s="32" t="str">
        <f>IF(ISNUMBER('Hygiene Data'!W92),IF('Hygiene Data'!W92=-999,"NA",'Hygiene Data'!W92),"-")</f>
        <v>-</v>
      </c>
      <c r="BH93" s="32">
        <f>IF(ISNUMBER('Hygiene Data'!X92),IF('Hygiene Data'!X92=-999,"NA",'Hygiene Data'!X92),"-")</f>
        <v>71.838607594936704</v>
      </c>
      <c r="BI93" s="32">
        <f>IF(ISNUMBER('Hygiene Data'!Y92),IF('Hygiene Data'!Y92=-999,"NA",'Hygiene Data'!Y92),"-")</f>
        <v>28.1613924050633</v>
      </c>
    </row>
    <row r="94" spans="1:61" s="2" customFormat="1" ht="12">
      <c r="A94" s="4" t="str">
        <f>'Water Data'!A93</f>
        <v>Monaco</v>
      </c>
      <c r="B94" s="3">
        <f>'Water Data'!B93</f>
        <v>2016</v>
      </c>
      <c r="C94" s="33" t="str">
        <f>IF(ISNUMBER('Water Data'!C93),'Water Data'!C93,"-")</f>
        <v>-</v>
      </c>
      <c r="D94" s="33" t="str">
        <f>IF(ISNUMBER('Water Data'!D93),'Water Data'!D93,"-")</f>
        <v>-</v>
      </c>
      <c r="E94" s="33" t="str">
        <f>IF(ISNUMBER('Water Data'!E93),'Water Data'!E93,"-")</f>
        <v>-</v>
      </c>
      <c r="F94" s="33" t="str">
        <f>IF(ISNUMBER('Water Data'!F93),'Water Data'!F93,"-")</f>
        <v>-</v>
      </c>
      <c r="G94" s="33" t="str">
        <f>IF(ISNUMBER('Water Data'!G93),'Water Data'!G93,"-")</f>
        <v>-</v>
      </c>
      <c r="H94" s="32">
        <f>IF(ISNUMBER('Water Data'!H93),IF('Water Data'!H93=-999,"NA",'Water Data'!H93),"-")</f>
        <v>100</v>
      </c>
      <c r="I94" s="32">
        <f>IF(ISNUMBER('Water Data'!I93),IF('Water Data'!I93=-999,"NA",'Water Data'!I93),"-")</f>
        <v>0</v>
      </c>
      <c r="J94" s="32">
        <f>IF(ISNUMBER('Water Data'!J93),IF('Water Data'!J93=-999,"NA",'Water Data'!J93),"-")</f>
        <v>0</v>
      </c>
      <c r="K94" s="32" t="str">
        <f>IF(ISNUMBER('Water Data'!K93),IF('Water Data'!K93=-999,"NA",'Water Data'!K93),"-")</f>
        <v>-</v>
      </c>
      <c r="L94" s="32" t="str">
        <f>IF(ISNUMBER('Water Data'!L93),IF('Water Data'!L93=-999,"NA",'Water Data'!L93),"-")</f>
        <v>-</v>
      </c>
      <c r="M94" s="32" t="str">
        <f>IF(ISNUMBER('Water Data'!M93),IF('Water Data'!M93=-999,"NA",'Water Data'!M93),"-")</f>
        <v>-</v>
      </c>
      <c r="N94" s="32" t="str">
        <f>IF(ISNUMBER('Water Data'!N93),IF('Water Data'!N93=-999,"NA",'Water Data'!N93),"-")</f>
        <v>NA</v>
      </c>
      <c r="O94" s="32" t="str">
        <f>IF(ISNUMBER('Water Data'!O93),IF('Water Data'!O93=-999,"NA",'Water Data'!O93),"-")</f>
        <v>NA</v>
      </c>
      <c r="P94" s="32" t="str">
        <f>IF(ISNUMBER('Water Data'!P93),IF('Water Data'!P93=-999,"NA",'Water Data'!P93),"-")</f>
        <v>NA</v>
      </c>
      <c r="Q94" s="32" t="str">
        <f>IF(ISNUMBER('Water Data'!Q93),IF('Water Data'!Q93=-999,"NA",'Water Data'!Q93),"-")</f>
        <v>-</v>
      </c>
      <c r="R94" s="32" t="str">
        <f>IF(ISNUMBER('Water Data'!R93),IF('Water Data'!R93=-999,"NA",'Water Data'!R93),"-")</f>
        <v>-</v>
      </c>
      <c r="S94" s="32" t="str">
        <f>IF(ISNUMBER('Water Data'!S93),IF('Water Data'!S93=-999,"NA",'Water Data'!S93),"-")</f>
        <v>-</v>
      </c>
      <c r="T94" s="32">
        <f>IF(ISNUMBER('Water Data'!T93),IF('Water Data'!T93=-999,"NA",'Water Data'!T93),"-")</f>
        <v>100</v>
      </c>
      <c r="U94" s="32">
        <f>IF(ISNUMBER('Water Data'!U93),IF('Water Data'!U93=-999,"NA",'Water Data'!U93),"-")</f>
        <v>0</v>
      </c>
      <c r="V94" s="32">
        <f>IF(ISNUMBER('Water Data'!V93),IF('Water Data'!V93=-999,"NA",'Water Data'!V93),"-")</f>
        <v>0</v>
      </c>
      <c r="W94" s="32">
        <f>IF(ISNUMBER('Water Data'!W93),IF('Water Data'!W93=-999,"NA",'Water Data'!W93),"-")</f>
        <v>100</v>
      </c>
      <c r="X94" s="32">
        <f>IF(ISNUMBER('Water Data'!X93),IF('Water Data'!X93=-999,"NA",'Water Data'!X93),"-")</f>
        <v>0</v>
      </c>
      <c r="Y94" s="32">
        <f>IF(ISNUMBER('Water Data'!Y93),IF('Water Data'!Y93=-999,"NA",'Water Data'!Y93),"-")</f>
        <v>0</v>
      </c>
      <c r="Z94" s="32">
        <f>IF(ISNUMBER('Sanitation Data'!H93),IF('Sanitation Data'!H93=-999,"NA",'Sanitation Data'!H93),"-")</f>
        <v>100</v>
      </c>
      <c r="AA94" s="32">
        <f>IF(ISNUMBER('Sanitation Data'!I93),IF('Sanitation Data'!I93=-999,"NA",'Sanitation Data'!I93),"-")</f>
        <v>0</v>
      </c>
      <c r="AB94" s="32">
        <f>IF(ISNUMBER('Sanitation Data'!J93),IF('Sanitation Data'!J93=-999,"NA",'Sanitation Data'!J93),"-")</f>
        <v>0</v>
      </c>
      <c r="AC94" s="32" t="str">
        <f>IF(ISNUMBER('Sanitation Data'!K93),IF('Sanitation Data'!K93=-999,"NA",'Sanitation Data'!K93),"-")</f>
        <v>-</v>
      </c>
      <c r="AD94" s="32" t="str">
        <f>IF(ISNUMBER('Sanitation Data'!L93),IF('Sanitation Data'!L93=-999,"NA",'Sanitation Data'!L93),"-")</f>
        <v>-</v>
      </c>
      <c r="AE94" s="32" t="str">
        <f>IF(ISNUMBER('Sanitation Data'!M93),IF('Sanitation Data'!M93=-999,"NA",'Sanitation Data'!M93),"-")</f>
        <v>-</v>
      </c>
      <c r="AF94" s="32" t="str">
        <f>IF(ISNUMBER('Sanitation Data'!N93),IF('Sanitation Data'!N93=-999,"NA",'Sanitation Data'!N93),"-")</f>
        <v>NA</v>
      </c>
      <c r="AG94" s="32" t="str">
        <f>IF(ISNUMBER('Sanitation Data'!O93),IF('Sanitation Data'!O93=-999,"NA",'Sanitation Data'!O93),"-")</f>
        <v>NA</v>
      </c>
      <c r="AH94" s="32" t="str">
        <f>IF(ISNUMBER('Sanitation Data'!P93),IF('Sanitation Data'!P93=-999,"NA",'Sanitation Data'!P93),"-")</f>
        <v>NA</v>
      </c>
      <c r="AI94" s="32" t="str">
        <f>IF(ISNUMBER('Sanitation Data'!Q93),IF('Sanitation Data'!Q93=-999,"NA",'Sanitation Data'!Q93),"-")</f>
        <v>-</v>
      </c>
      <c r="AJ94" s="32" t="str">
        <f>IF(ISNUMBER('Sanitation Data'!R93),IF('Sanitation Data'!R93=-999,"NA",'Sanitation Data'!R93),"-")</f>
        <v>-</v>
      </c>
      <c r="AK94" s="32" t="str">
        <f>IF(ISNUMBER('Sanitation Data'!S93),IF('Sanitation Data'!S93=-999,"NA",'Sanitation Data'!S93),"-")</f>
        <v>-</v>
      </c>
      <c r="AL94" s="32">
        <f>IF(ISNUMBER('Sanitation Data'!T93),IF('Sanitation Data'!T93=-999,"NA",'Sanitation Data'!T93),"-")</f>
        <v>100</v>
      </c>
      <c r="AM94" s="32">
        <f>IF(ISNUMBER('Sanitation Data'!U93),IF('Sanitation Data'!U93=-999,"NA",'Sanitation Data'!U93),"-")</f>
        <v>0</v>
      </c>
      <c r="AN94" s="32">
        <f>IF(ISNUMBER('Sanitation Data'!V93),IF('Sanitation Data'!V93=-999,"NA",'Sanitation Data'!V93),"-")</f>
        <v>0</v>
      </c>
      <c r="AO94" s="32">
        <f>IF(ISNUMBER('Sanitation Data'!W93),IF('Sanitation Data'!W93=-999,"NA",'Sanitation Data'!W93),"-")</f>
        <v>100</v>
      </c>
      <c r="AP94" s="32">
        <f>IF(ISNUMBER('Sanitation Data'!X93),IF('Sanitation Data'!X93=-999,"NA",'Sanitation Data'!X93),"-")</f>
        <v>0</v>
      </c>
      <c r="AQ94" s="32">
        <f>IF(ISNUMBER('Sanitation Data'!Y93),IF('Sanitation Data'!Y93=-999,"NA",'Sanitation Data'!Y93),"-")</f>
        <v>0</v>
      </c>
      <c r="AR94" s="32">
        <f>IF(ISNUMBER('Hygiene Data'!H93),IF('Hygiene Data'!H93=-999,"NA",'Hygiene Data'!H93),"-")</f>
        <v>100</v>
      </c>
      <c r="AS94" s="32">
        <f>IF(ISNUMBER('Hygiene Data'!I93),IF('Hygiene Data'!I93=-999,"NA",'Hygiene Data'!I93),"-")</f>
        <v>0</v>
      </c>
      <c r="AT94" s="32">
        <f>IF(ISNUMBER('Hygiene Data'!J93),IF('Hygiene Data'!J93=-999,"NA",'Hygiene Data'!J93),"-")</f>
        <v>0</v>
      </c>
      <c r="AU94" s="32" t="str">
        <f>IF(ISNUMBER('Hygiene Data'!K93),IF('Hygiene Data'!K93=-999,"NA",'Hygiene Data'!K93),"-")</f>
        <v>-</v>
      </c>
      <c r="AV94" s="32" t="str">
        <f>IF(ISNUMBER('Hygiene Data'!L93),IF('Hygiene Data'!L93=-999,"NA",'Hygiene Data'!L93),"-")</f>
        <v>-</v>
      </c>
      <c r="AW94" s="32" t="str">
        <f>IF(ISNUMBER('Hygiene Data'!M93),IF('Hygiene Data'!M93=-999,"NA",'Hygiene Data'!M93),"-")</f>
        <v>-</v>
      </c>
      <c r="AX94" s="32" t="str">
        <f>IF(ISNUMBER('Hygiene Data'!N93),IF('Hygiene Data'!N93=-999,"NA",'Hygiene Data'!N93),"-")</f>
        <v>NA</v>
      </c>
      <c r="AY94" s="32" t="str">
        <f>IF(ISNUMBER('Hygiene Data'!O93),IF('Hygiene Data'!O93=-999,"NA",'Hygiene Data'!O93),"-")</f>
        <v>NA</v>
      </c>
      <c r="AZ94" s="32" t="str">
        <f>IF(ISNUMBER('Hygiene Data'!P93),IF('Hygiene Data'!P93=-999,"NA",'Hygiene Data'!P93),"-")</f>
        <v>NA</v>
      </c>
      <c r="BA94" s="32" t="str">
        <f>IF(ISNUMBER('Hygiene Data'!Q93),IF('Hygiene Data'!Q93=-999,"NA",'Hygiene Data'!Q93),"-")</f>
        <v>-</v>
      </c>
      <c r="BB94" s="32" t="str">
        <f>IF(ISNUMBER('Hygiene Data'!R93),IF('Hygiene Data'!R93=-999,"NA",'Hygiene Data'!R93),"-")</f>
        <v>-</v>
      </c>
      <c r="BC94" s="32" t="str">
        <f>IF(ISNUMBER('Hygiene Data'!S93),IF('Hygiene Data'!S93=-999,"NA",'Hygiene Data'!S93),"-")</f>
        <v>-</v>
      </c>
      <c r="BD94" s="32">
        <f>IF(ISNUMBER('Hygiene Data'!T93),IF('Hygiene Data'!T93=-999,"NA",'Hygiene Data'!T93),"-")</f>
        <v>100</v>
      </c>
      <c r="BE94" s="32">
        <f>IF(ISNUMBER('Hygiene Data'!U93),IF('Hygiene Data'!U93=-999,"NA",'Hygiene Data'!U93),"-")</f>
        <v>0</v>
      </c>
      <c r="BF94" s="32">
        <f>IF(ISNUMBER('Hygiene Data'!V93),IF('Hygiene Data'!V93=-999,"NA",'Hygiene Data'!V93),"-")</f>
        <v>0</v>
      </c>
      <c r="BG94" s="32">
        <f>IF(ISNUMBER('Hygiene Data'!W93),IF('Hygiene Data'!W93=-999,"NA",'Hygiene Data'!W93),"-")</f>
        <v>100</v>
      </c>
      <c r="BH94" s="32">
        <f>IF(ISNUMBER('Hygiene Data'!X93),IF('Hygiene Data'!X93=-999,"NA",'Hygiene Data'!X93),"-")</f>
        <v>0</v>
      </c>
      <c r="BI94" s="32">
        <f>IF(ISNUMBER('Hygiene Data'!Y93),IF('Hygiene Data'!Y93=-999,"NA",'Hygiene Data'!Y93),"-")</f>
        <v>0</v>
      </c>
    </row>
    <row r="95" spans="1:61" s="2" customFormat="1" ht="12">
      <c r="A95" s="4" t="str">
        <f>'Water Data'!A94</f>
        <v>Mongolia</v>
      </c>
      <c r="B95" s="3">
        <f>'Water Data'!B94</f>
        <v>2016</v>
      </c>
      <c r="C95" s="33">
        <f>IF(ISNUMBER('Water Data'!C94),'Water Data'!C94,"-")</f>
        <v>696.3809814453125</v>
      </c>
      <c r="D95" s="33">
        <f>IF(ISNUMBER('Water Data'!D94),'Water Data'!D94,"-")</f>
        <v>72.823066711425781</v>
      </c>
      <c r="E95" s="33">
        <f>IF(ISNUMBER('Water Data'!E94),'Water Data'!E94,"-")</f>
        <v>18.341396331787109</v>
      </c>
      <c r="F95" s="33">
        <f>IF(ISNUMBER('Water Data'!F94),'Water Data'!F94,"-")</f>
        <v>37.813064575195313</v>
      </c>
      <c r="G95" s="33">
        <f>IF(ISNUMBER('Water Data'!G94),'Water Data'!G94,"-")</f>
        <v>43.845539093017578</v>
      </c>
      <c r="H95" s="32">
        <f>IF(ISNUMBER('Water Data'!H94),IF('Water Data'!H94=-999,"NA",'Water Data'!H94),"-")</f>
        <v>74.400000000000006</v>
      </c>
      <c r="I95" s="32">
        <f>IF(ISNUMBER('Water Data'!I94),IF('Water Data'!I94=-999,"NA",'Water Data'!I94),"-")</f>
        <v>23.849999999999991</v>
      </c>
      <c r="J95" s="32">
        <f>IF(ISNUMBER('Water Data'!J94),IF('Water Data'!J94=-999,"NA",'Water Data'!J94),"-")</f>
        <v>1.75</v>
      </c>
      <c r="K95" s="32">
        <f>IF(ISNUMBER('Water Data'!K94),IF('Water Data'!K94=-999,"NA",'Water Data'!K94),"-")</f>
        <v>84.8</v>
      </c>
      <c r="L95" s="32">
        <f>IF(ISNUMBER('Water Data'!L94),IF('Water Data'!L94=-999,"NA",'Water Data'!L94),"-")</f>
        <v>14.8</v>
      </c>
      <c r="M95" s="32">
        <f>IF(ISNUMBER('Water Data'!M94),IF('Water Data'!M94=-999,"NA",'Water Data'!M94),"-")</f>
        <v>0.40000000000000568</v>
      </c>
      <c r="N95" s="32">
        <f>IF(ISNUMBER('Water Data'!N94),IF('Water Data'!N94=-999,"NA",'Water Data'!N94),"-")</f>
        <v>72.900000000000006</v>
      </c>
      <c r="O95" s="32">
        <f>IF(ISNUMBER('Water Data'!O94),IF('Water Data'!O94=-999,"NA",'Water Data'!O94),"-")</f>
        <v>24.699999999999989</v>
      </c>
      <c r="P95" s="32">
        <f>IF(ISNUMBER('Water Data'!P94),IF('Water Data'!P94=-999,"NA",'Water Data'!P94),"-")</f>
        <v>2.4000000000000061</v>
      </c>
      <c r="Q95" s="32" t="str">
        <f>IF(ISNUMBER('Water Data'!Q94),IF('Water Data'!Q94=-999,"NA",'Water Data'!Q94),"-")</f>
        <v>-</v>
      </c>
      <c r="R95" s="32" t="str">
        <f>IF(ISNUMBER('Water Data'!R94),IF('Water Data'!R94=-999,"NA",'Water Data'!R94),"-")</f>
        <v>-</v>
      </c>
      <c r="S95" s="32" t="str">
        <f>IF(ISNUMBER('Water Data'!S94),IF('Water Data'!S94=-999,"NA",'Water Data'!S94),"-")</f>
        <v>-</v>
      </c>
      <c r="T95" s="32">
        <f>IF(ISNUMBER('Water Data'!T94),IF('Water Data'!T94=-999,"NA",'Water Data'!T94),"-")</f>
        <v>72.7</v>
      </c>
      <c r="U95" s="32">
        <f>IF(ISNUMBER('Water Data'!U94),IF('Water Data'!U94=-999,"NA",'Water Data'!U94),"-")</f>
        <v>23.800000000000011</v>
      </c>
      <c r="V95" s="32">
        <f>IF(ISNUMBER('Water Data'!V94),IF('Water Data'!V94=-999,"NA",'Water Data'!V94),"-")</f>
        <v>3.4999999999999858</v>
      </c>
      <c r="W95" s="32">
        <f>IF(ISNUMBER('Water Data'!W94),IF('Water Data'!W94=-999,"NA",'Water Data'!W94),"-")</f>
        <v>73.400000000000006</v>
      </c>
      <c r="X95" s="32">
        <f>IF(ISNUMBER('Water Data'!X94),IF('Water Data'!X94=-999,"NA",'Water Data'!X94),"-")</f>
        <v>25.34999999999998</v>
      </c>
      <c r="Y95" s="32">
        <f>IF(ISNUMBER('Water Data'!Y94),IF('Water Data'!Y94=-999,"NA",'Water Data'!Y94),"-")</f>
        <v>1.250000000000014</v>
      </c>
      <c r="Z95" s="32">
        <f>IF(ISNUMBER('Sanitation Data'!H94),IF('Sanitation Data'!H94=-999,"NA",'Sanitation Data'!H94),"-")</f>
        <v>63.242256000000012</v>
      </c>
      <c r="AA95" s="32">
        <f>IF(ISNUMBER('Sanitation Data'!I94),IF('Sanitation Data'!I94=-999,"NA",'Sanitation Data'!I94),"-")</f>
        <v>21.107744</v>
      </c>
      <c r="AB95" s="32">
        <f>IF(ISNUMBER('Sanitation Data'!J94),IF('Sanitation Data'!J94=-999,"NA",'Sanitation Data'!J94),"-")</f>
        <v>15.64999999999999</v>
      </c>
      <c r="AC95" s="32">
        <f>IF(ISNUMBER('Sanitation Data'!K94),IF('Sanitation Data'!K94=-999,"NA",'Sanitation Data'!K94),"-")</f>
        <v>70.232599999999991</v>
      </c>
      <c r="AD95" s="32">
        <f>IF(ISNUMBER('Sanitation Data'!L94),IF('Sanitation Data'!L94=-999,"NA",'Sanitation Data'!L94),"-")</f>
        <v>29.767400000000009</v>
      </c>
      <c r="AE95" s="32">
        <f>IF(ISNUMBER('Sanitation Data'!M94),IF('Sanitation Data'!M94=-999,"NA",'Sanitation Data'!M94),"-")</f>
        <v>0</v>
      </c>
      <c r="AF95" s="32">
        <f>IF(ISNUMBER('Sanitation Data'!N94),IF('Sanitation Data'!N94=-999,"NA",'Sanitation Data'!N94),"-")</f>
        <v>57.686151000000002</v>
      </c>
      <c r="AG95" s="32">
        <f>IF(ISNUMBER('Sanitation Data'!O94),IF('Sanitation Data'!O94=-999,"NA",'Sanitation Data'!O94),"-")</f>
        <v>17.963849</v>
      </c>
      <c r="AH95" s="32">
        <f>IF(ISNUMBER('Sanitation Data'!P94),IF('Sanitation Data'!P94=-999,"NA",'Sanitation Data'!P94),"-")</f>
        <v>24.349999999999991</v>
      </c>
      <c r="AI95" s="32" t="str">
        <f>IF(ISNUMBER('Sanitation Data'!Q94),IF('Sanitation Data'!Q94=-999,"NA",'Sanitation Data'!Q94),"-")</f>
        <v>-</v>
      </c>
      <c r="AJ95" s="32" t="str">
        <f>IF(ISNUMBER('Sanitation Data'!R94),IF('Sanitation Data'!R94=-999,"NA",'Sanitation Data'!R94),"-")</f>
        <v>-</v>
      </c>
      <c r="AK95" s="32" t="str">
        <f>IF(ISNUMBER('Sanitation Data'!S94),IF('Sanitation Data'!S94=-999,"NA",'Sanitation Data'!S94),"-")</f>
        <v>-</v>
      </c>
      <c r="AL95" s="32">
        <f>IF(ISNUMBER('Sanitation Data'!T94),IF('Sanitation Data'!T94=-999,"NA",'Sanitation Data'!T94),"-")</f>
        <v>70.151217500000001</v>
      </c>
      <c r="AM95" s="32">
        <f>IF(ISNUMBER('Sanitation Data'!U94),IF('Sanitation Data'!U94=-999,"NA",'Sanitation Data'!U94),"-")</f>
        <v>15.5987825</v>
      </c>
      <c r="AN95" s="32">
        <f>IF(ISNUMBER('Sanitation Data'!V94),IF('Sanitation Data'!V94=-999,"NA",'Sanitation Data'!V94),"-")</f>
        <v>14.25</v>
      </c>
      <c r="AO95" s="32">
        <f>IF(ISNUMBER('Sanitation Data'!W94),IF('Sanitation Data'!W94=-999,"NA",'Sanitation Data'!W94),"-")</f>
        <v>63.4749798</v>
      </c>
      <c r="AP95" s="32">
        <f>IF(ISNUMBER('Sanitation Data'!X94),IF('Sanitation Data'!X94=-999,"NA",'Sanitation Data'!X94),"-")</f>
        <v>21.475020199999999</v>
      </c>
      <c r="AQ95" s="32">
        <f>IF(ISNUMBER('Sanitation Data'!Y94),IF('Sanitation Data'!Y94=-999,"NA",'Sanitation Data'!Y94),"-")</f>
        <v>15.05</v>
      </c>
      <c r="AR95" s="32">
        <f>IF(ISNUMBER('Hygiene Data'!H94),IF('Hygiene Data'!H94=-999,"NA",'Hygiene Data'!H94),"-")</f>
        <v>41.4</v>
      </c>
      <c r="AS95" s="32">
        <f>IF(ISNUMBER('Hygiene Data'!I94),IF('Hygiene Data'!I94=-999,"NA",'Hygiene Data'!I94),"-")</f>
        <v>35.9</v>
      </c>
      <c r="AT95" s="32">
        <f>IF(ISNUMBER('Hygiene Data'!J94),IF('Hygiene Data'!J94=-999,"NA",'Hygiene Data'!J94),"-")</f>
        <v>22.7</v>
      </c>
      <c r="AU95" s="32">
        <f>IF(ISNUMBER('Hygiene Data'!K94),IF('Hygiene Data'!K94=-999,"NA",'Hygiene Data'!K94),"-")</f>
        <v>52.7</v>
      </c>
      <c r="AV95" s="32">
        <f>IF(ISNUMBER('Hygiene Data'!L94),IF('Hygiene Data'!L94=-999,"NA",'Hygiene Data'!L94),"-")</f>
        <v>34.299999999999997</v>
      </c>
      <c r="AW95" s="32">
        <f>IF(ISNUMBER('Hygiene Data'!M94),IF('Hygiene Data'!M94=-999,"NA",'Hygiene Data'!M94),"-")</f>
        <v>13</v>
      </c>
      <c r="AX95" s="32">
        <f>IF(ISNUMBER('Hygiene Data'!N94),IF('Hygiene Data'!N94=-999,"NA",'Hygiene Data'!N94),"-")</f>
        <v>35.200000000000003</v>
      </c>
      <c r="AY95" s="32">
        <f>IF(ISNUMBER('Hygiene Data'!O94),IF('Hygiene Data'!O94=-999,"NA",'Hygiene Data'!O94),"-")</f>
        <v>40.700000000000003</v>
      </c>
      <c r="AZ95" s="32">
        <f>IF(ISNUMBER('Hygiene Data'!P94),IF('Hygiene Data'!P94=-999,"NA",'Hygiene Data'!P94),"-")</f>
        <v>24.099999999999991</v>
      </c>
      <c r="BA95" s="32" t="str">
        <f>IF(ISNUMBER('Hygiene Data'!Q94),IF('Hygiene Data'!Q94=-999,"NA",'Hygiene Data'!Q94),"-")</f>
        <v>-</v>
      </c>
      <c r="BB95" s="32" t="str">
        <f>IF(ISNUMBER('Hygiene Data'!R94),IF('Hygiene Data'!R94=-999,"NA",'Hygiene Data'!R94),"-")</f>
        <v>-</v>
      </c>
      <c r="BC95" s="32" t="str">
        <f>IF(ISNUMBER('Hygiene Data'!S94),IF('Hygiene Data'!S94=-999,"NA",'Hygiene Data'!S94),"-")</f>
        <v>-</v>
      </c>
      <c r="BD95" s="32">
        <f>IF(ISNUMBER('Hygiene Data'!T94),IF('Hygiene Data'!T94=-999,"NA",'Hygiene Data'!T94),"-")</f>
        <v>43.6</v>
      </c>
      <c r="BE95" s="32">
        <f>IF(ISNUMBER('Hygiene Data'!U94),IF('Hygiene Data'!U94=-999,"NA",'Hygiene Data'!U94),"-")</f>
        <v>36.4</v>
      </c>
      <c r="BF95" s="32">
        <f>IF(ISNUMBER('Hygiene Data'!V94),IF('Hygiene Data'!V94=-999,"NA",'Hygiene Data'!V94),"-")</f>
        <v>20</v>
      </c>
      <c r="BG95" s="32">
        <f>IF(ISNUMBER('Hygiene Data'!W94),IF('Hygiene Data'!W94=-999,"NA",'Hygiene Data'!W94),"-")</f>
        <v>65.734999999999999</v>
      </c>
      <c r="BH95" s="32">
        <f>IF(ISNUMBER('Hygiene Data'!X94),IF('Hygiene Data'!X94=-999,"NA",'Hygiene Data'!X94),"-")</f>
        <v>10.065</v>
      </c>
      <c r="BI95" s="32">
        <f>IF(ISNUMBER('Hygiene Data'!Y94),IF('Hygiene Data'!Y94=-999,"NA",'Hygiene Data'!Y94),"-")</f>
        <v>24.2</v>
      </c>
    </row>
    <row r="96" spans="1:61" s="2" customFormat="1" ht="12">
      <c r="A96" s="4" t="str">
        <f>'Water Data'!A95</f>
        <v>Morocco</v>
      </c>
      <c r="B96" s="3">
        <f>'Water Data'!B95</f>
        <v>2016</v>
      </c>
      <c r="C96" s="33">
        <f>IF(ISNUMBER('Water Data'!C95),'Water Data'!C95,"-")</f>
        <v>8592.599609375</v>
      </c>
      <c r="D96" s="33">
        <f>IF(ISNUMBER('Water Data'!D95),'Water Data'!D95,"-")</f>
        <v>60.685009002685547</v>
      </c>
      <c r="E96" s="33">
        <f>IF(ISNUMBER('Water Data'!E95),'Water Data'!E95,"-")</f>
        <v>15.181167602539063</v>
      </c>
      <c r="F96" s="33">
        <f>IF(ISNUMBER('Water Data'!F95),'Water Data'!F95,"-")</f>
        <v>43.294464111328125</v>
      </c>
      <c r="G96" s="33">
        <f>IF(ISNUMBER('Water Data'!G95),'Water Data'!G95,"-")</f>
        <v>41.524368286132813</v>
      </c>
      <c r="H96" s="32">
        <f>IF(ISNUMBER('Water Data'!H95),IF('Water Data'!H95=-999,"NA",'Water Data'!H95),"-")</f>
        <v>82.05</v>
      </c>
      <c r="I96" s="32">
        <f>IF(ISNUMBER('Water Data'!I95),IF('Water Data'!I95=-999,"NA",'Water Data'!I95),"-")</f>
        <v>5.0576978722942414</v>
      </c>
      <c r="J96" s="32">
        <f>IF(ISNUMBER('Water Data'!J95),IF('Water Data'!J95=-999,"NA",'Water Data'!J95),"-")</f>
        <v>12.89230212770576</v>
      </c>
      <c r="K96" s="32" t="str">
        <f>IF(ISNUMBER('Water Data'!K95),IF('Water Data'!K95=-999,"NA",'Water Data'!K95),"-")</f>
        <v>-</v>
      </c>
      <c r="L96" s="32" t="str">
        <f>IF(ISNUMBER('Water Data'!L95),IF('Water Data'!L95=-999,"NA",'Water Data'!L95),"-")</f>
        <v>-</v>
      </c>
      <c r="M96" s="32" t="str">
        <f>IF(ISNUMBER('Water Data'!M95),IF('Water Data'!M95=-999,"NA",'Water Data'!M95),"-")</f>
        <v>-</v>
      </c>
      <c r="N96" s="32" t="str">
        <f>IF(ISNUMBER('Water Data'!N95),IF('Water Data'!N95=-999,"NA",'Water Data'!N95),"-")</f>
        <v>-</v>
      </c>
      <c r="O96" s="32" t="str">
        <f>IF(ISNUMBER('Water Data'!O95),IF('Water Data'!O95=-999,"NA",'Water Data'!O95),"-")</f>
        <v>-</v>
      </c>
      <c r="P96" s="32" t="str">
        <f>IF(ISNUMBER('Water Data'!P95),IF('Water Data'!P95=-999,"NA",'Water Data'!P95),"-")</f>
        <v>-</v>
      </c>
      <c r="Q96" s="32" t="str">
        <f>IF(ISNUMBER('Water Data'!Q95),IF('Water Data'!Q95=-999,"NA",'Water Data'!Q95),"-")</f>
        <v>-</v>
      </c>
      <c r="R96" s="32" t="str">
        <f>IF(ISNUMBER('Water Data'!R95),IF('Water Data'!R95=-999,"NA",'Water Data'!R95),"-")</f>
        <v>-</v>
      </c>
      <c r="S96" s="32" t="str">
        <f>IF(ISNUMBER('Water Data'!S95),IF('Water Data'!S95=-999,"NA",'Water Data'!S95),"-")</f>
        <v>-</v>
      </c>
      <c r="T96" s="32">
        <f>IF(ISNUMBER('Water Data'!T95),IF('Water Data'!T95=-999,"NA",'Water Data'!T95),"-")</f>
        <v>72.91</v>
      </c>
      <c r="U96" s="32">
        <f>IF(ISNUMBER('Water Data'!U95),IF('Water Data'!U95=-999,"NA",'Water Data'!U95),"-")</f>
        <v>10.740000000000011</v>
      </c>
      <c r="V96" s="32">
        <f>IF(ISNUMBER('Water Data'!V95),IF('Water Data'!V95=-999,"NA",'Water Data'!V95),"-")</f>
        <v>16.349999999999991</v>
      </c>
      <c r="W96" s="32">
        <f>IF(ISNUMBER('Water Data'!W95),IF('Water Data'!W95=-999,"NA",'Water Data'!W95),"-")</f>
        <v>90.6</v>
      </c>
      <c r="X96" s="32">
        <f>IF(ISNUMBER('Water Data'!X95),IF('Water Data'!X95=-999,"NA",'Water Data'!X95),"-")</f>
        <v>0</v>
      </c>
      <c r="Y96" s="32">
        <f>IF(ISNUMBER('Water Data'!Y95),IF('Water Data'!Y95=-999,"NA",'Water Data'!Y95),"-")</f>
        <v>9.4000000000000057</v>
      </c>
      <c r="Z96" s="32">
        <f>IF(ISNUMBER('Sanitation Data'!H95),IF('Sanitation Data'!H95=-999,"NA",'Sanitation Data'!H95),"-")</f>
        <v>69.881599999999992</v>
      </c>
      <c r="AA96" s="32">
        <f>IF(ISNUMBER('Sanitation Data'!I95),IF('Sanitation Data'!I95=-999,"NA",'Sanitation Data'!I95),"-")</f>
        <v>18.939378470968339</v>
      </c>
      <c r="AB96" s="32">
        <f>IF(ISNUMBER('Sanitation Data'!J95),IF('Sanitation Data'!J95=-999,"NA",'Sanitation Data'!J95),"-")</f>
        <v>11.179021529031671</v>
      </c>
      <c r="AC96" s="32">
        <f>IF(ISNUMBER('Sanitation Data'!K95),IF('Sanitation Data'!K95=-999,"NA",'Sanitation Data'!K95),"-")</f>
        <v>81.509999999999991</v>
      </c>
      <c r="AD96" s="32" t="str">
        <f>IF(ISNUMBER('Sanitation Data'!L95),IF('Sanitation Data'!L95=-999,"NA",'Sanitation Data'!L95),"-")</f>
        <v>-</v>
      </c>
      <c r="AE96" s="32" t="str">
        <f>IF(ISNUMBER('Sanitation Data'!M95),IF('Sanitation Data'!M95=-999,"NA",'Sanitation Data'!M95),"-")</f>
        <v>-</v>
      </c>
      <c r="AF96" s="32">
        <f>IF(ISNUMBER('Sanitation Data'!N95),IF('Sanitation Data'!N95=-999,"NA",'Sanitation Data'!N95),"-")</f>
        <v>56.101500000000001</v>
      </c>
      <c r="AG96" s="32" t="str">
        <f>IF(ISNUMBER('Sanitation Data'!O95),IF('Sanitation Data'!O95=-999,"NA",'Sanitation Data'!O95),"-")</f>
        <v>-</v>
      </c>
      <c r="AH96" s="32" t="str">
        <f>IF(ISNUMBER('Sanitation Data'!P95),IF('Sanitation Data'!P95=-999,"NA",'Sanitation Data'!P95),"-")</f>
        <v>-</v>
      </c>
      <c r="AI96" s="32" t="str">
        <f>IF(ISNUMBER('Sanitation Data'!Q95),IF('Sanitation Data'!Q95=-999,"NA",'Sanitation Data'!Q95),"-")</f>
        <v>-</v>
      </c>
      <c r="AJ96" s="32" t="str">
        <f>IF(ISNUMBER('Sanitation Data'!R95),IF('Sanitation Data'!R95=-999,"NA",'Sanitation Data'!R95),"-")</f>
        <v>-</v>
      </c>
      <c r="AK96" s="32" t="str">
        <f>IF(ISNUMBER('Sanitation Data'!S95),IF('Sanitation Data'!S95=-999,"NA",'Sanitation Data'!S95),"-")</f>
        <v>-</v>
      </c>
      <c r="AL96" s="32">
        <f>IF(ISNUMBER('Sanitation Data'!T95),IF('Sanitation Data'!T95=-999,"NA",'Sanitation Data'!T95),"-")</f>
        <v>69.881599999999992</v>
      </c>
      <c r="AM96" s="32">
        <f>IF(ISNUMBER('Sanitation Data'!U95),IF('Sanitation Data'!U95=-999,"NA",'Sanitation Data'!U95),"-")</f>
        <v>14.0684</v>
      </c>
      <c r="AN96" s="32">
        <f>IF(ISNUMBER('Sanitation Data'!V95),IF('Sanitation Data'!V95=-999,"NA",'Sanitation Data'!V95),"-")</f>
        <v>16.050000000000011</v>
      </c>
      <c r="AO96" s="32" t="str">
        <f>IF(ISNUMBER('Sanitation Data'!W95),IF('Sanitation Data'!W95=-999,"NA",'Sanitation Data'!W95),"-")</f>
        <v>-</v>
      </c>
      <c r="AP96" s="32">
        <f>IF(ISNUMBER('Sanitation Data'!X95),IF('Sanitation Data'!X95=-999,"NA",'Sanitation Data'!X95),"-")</f>
        <v>93.7</v>
      </c>
      <c r="AQ96" s="32">
        <f>IF(ISNUMBER('Sanitation Data'!Y95),IF('Sanitation Data'!Y95=-999,"NA",'Sanitation Data'!Y95),"-")</f>
        <v>6.2999999999999972</v>
      </c>
      <c r="AR96" s="32" t="str">
        <f>IF(ISNUMBER('Hygiene Data'!H95),IF('Hygiene Data'!H95=-999,"NA",'Hygiene Data'!H95),"-")</f>
        <v>-</v>
      </c>
      <c r="AS96" s="32" t="str">
        <f>IF(ISNUMBER('Hygiene Data'!I95),IF('Hygiene Data'!I95=-999,"NA",'Hygiene Data'!I95),"-")</f>
        <v>-</v>
      </c>
      <c r="AT96" s="32" t="str">
        <f>IF(ISNUMBER('Hygiene Data'!J95),IF('Hygiene Data'!J95=-999,"NA",'Hygiene Data'!J95),"-")</f>
        <v>-</v>
      </c>
      <c r="AU96" s="32" t="str">
        <f>IF(ISNUMBER('Hygiene Data'!K95),IF('Hygiene Data'!K95=-999,"NA",'Hygiene Data'!K95),"-")</f>
        <v>-</v>
      </c>
      <c r="AV96" s="32" t="str">
        <f>IF(ISNUMBER('Hygiene Data'!L95),IF('Hygiene Data'!L95=-999,"NA",'Hygiene Data'!L95),"-")</f>
        <v>-</v>
      </c>
      <c r="AW96" s="32" t="str">
        <f>IF(ISNUMBER('Hygiene Data'!M95),IF('Hygiene Data'!M95=-999,"NA",'Hygiene Data'!M95),"-")</f>
        <v>-</v>
      </c>
      <c r="AX96" s="32" t="str">
        <f>IF(ISNUMBER('Hygiene Data'!N95),IF('Hygiene Data'!N95=-999,"NA",'Hygiene Data'!N95),"-")</f>
        <v>-</v>
      </c>
      <c r="AY96" s="32" t="str">
        <f>IF(ISNUMBER('Hygiene Data'!O95),IF('Hygiene Data'!O95=-999,"NA",'Hygiene Data'!O95),"-")</f>
        <v>-</v>
      </c>
      <c r="AZ96" s="32" t="str">
        <f>IF(ISNUMBER('Hygiene Data'!P95),IF('Hygiene Data'!P95=-999,"NA",'Hygiene Data'!P95),"-")</f>
        <v>-</v>
      </c>
      <c r="BA96" s="32" t="str">
        <f>IF(ISNUMBER('Hygiene Data'!Q95),IF('Hygiene Data'!Q95=-999,"NA",'Hygiene Data'!Q95),"-")</f>
        <v>-</v>
      </c>
      <c r="BB96" s="32" t="str">
        <f>IF(ISNUMBER('Hygiene Data'!R95),IF('Hygiene Data'!R95=-999,"NA",'Hygiene Data'!R95),"-")</f>
        <v>-</v>
      </c>
      <c r="BC96" s="32" t="str">
        <f>IF(ISNUMBER('Hygiene Data'!S95),IF('Hygiene Data'!S95=-999,"NA",'Hygiene Data'!S95),"-")</f>
        <v>-</v>
      </c>
      <c r="BD96" s="32" t="str">
        <f>IF(ISNUMBER('Hygiene Data'!T95),IF('Hygiene Data'!T95=-999,"NA",'Hygiene Data'!T95),"-")</f>
        <v>-</v>
      </c>
      <c r="BE96" s="32" t="str">
        <f>IF(ISNUMBER('Hygiene Data'!U95),IF('Hygiene Data'!U95=-999,"NA",'Hygiene Data'!U95),"-")</f>
        <v>-</v>
      </c>
      <c r="BF96" s="32" t="str">
        <f>IF(ISNUMBER('Hygiene Data'!V95),IF('Hygiene Data'!V95=-999,"NA",'Hygiene Data'!V95),"-")</f>
        <v>-</v>
      </c>
      <c r="BG96" s="32" t="str">
        <f>IF(ISNUMBER('Hygiene Data'!W95),IF('Hygiene Data'!W95=-999,"NA",'Hygiene Data'!W95),"-")</f>
        <v>-</v>
      </c>
      <c r="BH96" s="32" t="str">
        <f>IF(ISNUMBER('Hygiene Data'!X95),IF('Hygiene Data'!X95=-999,"NA",'Hygiene Data'!X95),"-")</f>
        <v>-</v>
      </c>
      <c r="BI96" s="32" t="str">
        <f>IF(ISNUMBER('Hygiene Data'!Y95),IF('Hygiene Data'!Y95=-999,"NA",'Hygiene Data'!Y95),"-")</f>
        <v>-</v>
      </c>
    </row>
    <row r="97" spans="1:61" s="2" customFormat="1" ht="12">
      <c r="A97" s="4" t="str">
        <f>'Water Data'!A96</f>
        <v>Mozambique</v>
      </c>
      <c r="B97" s="3">
        <f>'Water Data'!B96</f>
        <v>2016</v>
      </c>
      <c r="C97" s="33">
        <f>IF(ISNUMBER('Water Data'!C96),'Water Data'!C96,"-")</f>
        <v>11875.6171875</v>
      </c>
      <c r="D97" s="33">
        <f>IF(ISNUMBER('Water Data'!D96),'Water Data'!D96,"-")</f>
        <v>32.508003234863281</v>
      </c>
      <c r="E97" s="33">
        <f>IF(ISNUMBER('Water Data'!E96),'Water Data'!E96,"-")</f>
        <v>23.627109527587891</v>
      </c>
      <c r="F97" s="33">
        <f>IF(ISNUMBER('Water Data'!F96),'Water Data'!F96,"-")</f>
        <v>47.976776123046875</v>
      </c>
      <c r="G97" s="33">
        <f>IF(ISNUMBER('Water Data'!G96),'Water Data'!G96,"-")</f>
        <v>28.396116256713867</v>
      </c>
      <c r="H97" s="32" t="str">
        <f>IF(ISNUMBER('Water Data'!H96),IF('Water Data'!H96=-999,"NA",'Water Data'!H96),"-")</f>
        <v>-</v>
      </c>
      <c r="I97" s="32">
        <f>IF(ISNUMBER('Water Data'!I96),IF('Water Data'!I96=-999,"NA",'Water Data'!I96),"-")</f>
        <v>31</v>
      </c>
      <c r="J97" s="32">
        <f>IF(ISNUMBER('Water Data'!J96),IF('Water Data'!J96=-999,"NA",'Water Data'!J96),"-")</f>
        <v>69</v>
      </c>
      <c r="K97" s="32" t="str">
        <f>IF(ISNUMBER('Water Data'!K96),IF('Water Data'!K96=-999,"NA",'Water Data'!K96),"-")</f>
        <v>-</v>
      </c>
      <c r="L97" s="32">
        <f>IF(ISNUMBER('Water Data'!L96),IF('Water Data'!L96=-999,"NA",'Water Data'!L96),"-")</f>
        <v>46.153846153846153</v>
      </c>
      <c r="M97" s="32">
        <f>IF(ISNUMBER('Water Data'!M96),IF('Water Data'!M96=-999,"NA",'Water Data'!M96),"-")</f>
        <v>53.846153846153847</v>
      </c>
      <c r="N97" s="32" t="str">
        <f>IF(ISNUMBER('Water Data'!N96),IF('Water Data'!N96=-999,"NA",'Water Data'!N96),"-")</f>
        <v>-</v>
      </c>
      <c r="O97" s="32">
        <f>IF(ISNUMBER('Water Data'!O96),IF('Water Data'!O96=-999,"NA",'Water Data'!O96),"-")</f>
        <v>27.81065088757396</v>
      </c>
      <c r="P97" s="32">
        <f>IF(ISNUMBER('Water Data'!P96),IF('Water Data'!P96=-999,"NA",'Water Data'!P96),"-")</f>
        <v>72.189349112426044</v>
      </c>
      <c r="Q97" s="32" t="str">
        <f>IF(ISNUMBER('Water Data'!Q96),IF('Water Data'!Q96=-999,"NA",'Water Data'!Q96),"-")</f>
        <v>-</v>
      </c>
      <c r="R97" s="32" t="str">
        <f>IF(ISNUMBER('Water Data'!R96),IF('Water Data'!R96=-999,"NA",'Water Data'!R96),"-")</f>
        <v>-</v>
      </c>
      <c r="S97" s="32" t="str">
        <f>IF(ISNUMBER('Water Data'!S96),IF('Water Data'!S96=-999,"NA",'Water Data'!S96),"-")</f>
        <v>-</v>
      </c>
      <c r="T97" s="32" t="str">
        <f>IF(ISNUMBER('Water Data'!T96),IF('Water Data'!T96=-999,"NA",'Water Data'!T96),"-")</f>
        <v>-</v>
      </c>
      <c r="U97" s="32">
        <f>IF(ISNUMBER('Water Data'!U96),IF('Water Data'!U96=-999,"NA",'Water Data'!U96),"-")</f>
        <v>31</v>
      </c>
      <c r="V97" s="32">
        <f>IF(ISNUMBER('Water Data'!V96),IF('Water Data'!V96=-999,"NA",'Water Data'!V96),"-")</f>
        <v>69</v>
      </c>
      <c r="W97" s="32" t="str">
        <f>IF(ISNUMBER('Water Data'!W96),IF('Water Data'!W96=-999,"NA",'Water Data'!W96),"-")</f>
        <v>-</v>
      </c>
      <c r="X97" s="32" t="str">
        <f>IF(ISNUMBER('Water Data'!X96),IF('Water Data'!X96=-999,"NA",'Water Data'!X96),"-")</f>
        <v>-</v>
      </c>
      <c r="Y97" s="32" t="str">
        <f>IF(ISNUMBER('Water Data'!Y96),IF('Water Data'!Y96=-999,"NA",'Water Data'!Y96),"-")</f>
        <v>-</v>
      </c>
      <c r="Z97" s="32">
        <f>IF(ISNUMBER('Sanitation Data'!H96),IF('Sanitation Data'!H96=-999,"NA",'Sanitation Data'!H96),"-")</f>
        <v>47.5</v>
      </c>
      <c r="AA97" s="32">
        <f>IF(ISNUMBER('Sanitation Data'!I96),IF('Sanitation Data'!I96=-999,"NA",'Sanitation Data'!I96),"-")</f>
        <v>29</v>
      </c>
      <c r="AB97" s="32">
        <f>IF(ISNUMBER('Sanitation Data'!J96),IF('Sanitation Data'!J96=-999,"NA",'Sanitation Data'!J96),"-")</f>
        <v>23.5</v>
      </c>
      <c r="AC97" s="32">
        <f>IF(ISNUMBER('Sanitation Data'!K96),IF('Sanitation Data'!K96=-999,"NA",'Sanitation Data'!K96),"-")</f>
        <v>50</v>
      </c>
      <c r="AD97" s="32">
        <f>IF(ISNUMBER('Sanitation Data'!L96),IF('Sanitation Data'!L96=-999,"NA",'Sanitation Data'!L96),"-")</f>
        <v>30.76923076923077</v>
      </c>
      <c r="AE97" s="32">
        <f>IF(ISNUMBER('Sanitation Data'!M96),IF('Sanitation Data'!M96=-999,"NA",'Sanitation Data'!M96),"-")</f>
        <v>19.23076923076923</v>
      </c>
      <c r="AF97" s="32">
        <f>IF(ISNUMBER('Sanitation Data'!N96),IF('Sanitation Data'!N96=-999,"NA",'Sanitation Data'!N96),"-")</f>
        <v>46.153846153846153</v>
      </c>
      <c r="AG97" s="32">
        <f>IF(ISNUMBER('Sanitation Data'!O96),IF('Sanitation Data'!O96=-999,"NA",'Sanitation Data'!O96),"-")</f>
        <v>28.402366863905339</v>
      </c>
      <c r="AH97" s="32">
        <f>IF(ISNUMBER('Sanitation Data'!P96),IF('Sanitation Data'!P96=-999,"NA",'Sanitation Data'!P96),"-")</f>
        <v>25.443786982248511</v>
      </c>
      <c r="AI97" s="32" t="str">
        <f>IF(ISNUMBER('Sanitation Data'!Q96),IF('Sanitation Data'!Q96=-999,"NA",'Sanitation Data'!Q96),"-")</f>
        <v>-</v>
      </c>
      <c r="AJ97" s="32" t="str">
        <f>IF(ISNUMBER('Sanitation Data'!R96),IF('Sanitation Data'!R96=-999,"NA",'Sanitation Data'!R96),"-")</f>
        <v>-</v>
      </c>
      <c r="AK97" s="32" t="str">
        <f>IF(ISNUMBER('Sanitation Data'!S96),IF('Sanitation Data'!S96=-999,"NA",'Sanitation Data'!S96),"-")</f>
        <v>-</v>
      </c>
      <c r="AL97" s="32">
        <f>IF(ISNUMBER('Sanitation Data'!T96),IF('Sanitation Data'!T96=-999,"NA",'Sanitation Data'!T96),"-")</f>
        <v>47.5</v>
      </c>
      <c r="AM97" s="32">
        <f>IF(ISNUMBER('Sanitation Data'!U96),IF('Sanitation Data'!U96=-999,"NA",'Sanitation Data'!U96),"-")</f>
        <v>29</v>
      </c>
      <c r="AN97" s="32">
        <f>IF(ISNUMBER('Sanitation Data'!V96),IF('Sanitation Data'!V96=-999,"NA",'Sanitation Data'!V96),"-")</f>
        <v>23.5</v>
      </c>
      <c r="AO97" s="32" t="str">
        <f>IF(ISNUMBER('Sanitation Data'!W96),IF('Sanitation Data'!W96=-999,"NA",'Sanitation Data'!W96),"-")</f>
        <v>-</v>
      </c>
      <c r="AP97" s="32" t="str">
        <f>IF(ISNUMBER('Sanitation Data'!X96),IF('Sanitation Data'!X96=-999,"NA",'Sanitation Data'!X96),"-")</f>
        <v>-</v>
      </c>
      <c r="AQ97" s="32" t="str">
        <f>IF(ISNUMBER('Sanitation Data'!Y96),IF('Sanitation Data'!Y96=-999,"NA",'Sanitation Data'!Y96),"-")</f>
        <v>-</v>
      </c>
      <c r="AR97" s="32">
        <f>IF(ISNUMBER('Hygiene Data'!H96),IF('Hygiene Data'!H96=-999,"NA",'Hygiene Data'!H96),"-")</f>
        <v>15.4</v>
      </c>
      <c r="AS97" s="32" t="str">
        <f>IF(ISNUMBER('Hygiene Data'!I96),IF('Hygiene Data'!I96=-999,"NA",'Hygiene Data'!I96),"-")</f>
        <v>-</v>
      </c>
      <c r="AT97" s="32" t="str">
        <f>IF(ISNUMBER('Hygiene Data'!J96),IF('Hygiene Data'!J96=-999,"NA",'Hygiene Data'!J96),"-")</f>
        <v>-</v>
      </c>
      <c r="AU97" s="32">
        <f>IF(ISNUMBER('Hygiene Data'!K96),IF('Hygiene Data'!K96=-999,"NA",'Hygiene Data'!K96),"-")</f>
        <v>15.38461538461539</v>
      </c>
      <c r="AV97" s="32" t="str">
        <f>IF(ISNUMBER('Hygiene Data'!L96),IF('Hygiene Data'!L96=-999,"NA",'Hygiene Data'!L96),"-")</f>
        <v>-</v>
      </c>
      <c r="AW97" s="32" t="str">
        <f>IF(ISNUMBER('Hygiene Data'!M96),IF('Hygiene Data'!M96=-999,"NA",'Hygiene Data'!M96),"-")</f>
        <v>-</v>
      </c>
      <c r="AX97" s="32">
        <f>IF(ISNUMBER('Hygiene Data'!N96),IF('Hygiene Data'!N96=-999,"NA",'Hygiene Data'!N96),"-")</f>
        <v>10.6508875739645</v>
      </c>
      <c r="AY97" s="32" t="str">
        <f>IF(ISNUMBER('Hygiene Data'!O96),IF('Hygiene Data'!O96=-999,"NA",'Hygiene Data'!O96),"-")</f>
        <v>-</v>
      </c>
      <c r="AZ97" s="32" t="str">
        <f>IF(ISNUMBER('Hygiene Data'!P96),IF('Hygiene Data'!P96=-999,"NA",'Hygiene Data'!P96),"-")</f>
        <v>-</v>
      </c>
      <c r="BA97" s="32" t="str">
        <f>IF(ISNUMBER('Hygiene Data'!Q96),IF('Hygiene Data'!Q96=-999,"NA",'Hygiene Data'!Q96),"-")</f>
        <v>-</v>
      </c>
      <c r="BB97" s="32" t="str">
        <f>IF(ISNUMBER('Hygiene Data'!R96),IF('Hygiene Data'!R96=-999,"NA",'Hygiene Data'!R96),"-")</f>
        <v>-</v>
      </c>
      <c r="BC97" s="32" t="str">
        <f>IF(ISNUMBER('Hygiene Data'!S96),IF('Hygiene Data'!S96=-999,"NA",'Hygiene Data'!S96),"-")</f>
        <v>-</v>
      </c>
      <c r="BD97" s="32">
        <f>IF(ISNUMBER('Hygiene Data'!T96),IF('Hygiene Data'!T96=-999,"NA",'Hygiene Data'!T96),"-")</f>
        <v>15.4</v>
      </c>
      <c r="BE97" s="32" t="str">
        <f>IF(ISNUMBER('Hygiene Data'!U96),IF('Hygiene Data'!U96=-999,"NA",'Hygiene Data'!U96),"-")</f>
        <v>-</v>
      </c>
      <c r="BF97" s="32" t="str">
        <f>IF(ISNUMBER('Hygiene Data'!V96),IF('Hygiene Data'!V96=-999,"NA",'Hygiene Data'!V96),"-")</f>
        <v>-</v>
      </c>
      <c r="BG97" s="32" t="str">
        <f>IF(ISNUMBER('Hygiene Data'!W96),IF('Hygiene Data'!W96=-999,"NA",'Hygiene Data'!W96),"-")</f>
        <v>-</v>
      </c>
      <c r="BH97" s="32" t="str">
        <f>IF(ISNUMBER('Hygiene Data'!X96),IF('Hygiene Data'!X96=-999,"NA",'Hygiene Data'!X96),"-")</f>
        <v>-</v>
      </c>
      <c r="BI97" s="32" t="str">
        <f>IF(ISNUMBER('Hygiene Data'!Y96),IF('Hygiene Data'!Y96=-999,"NA",'Hygiene Data'!Y96),"-")</f>
        <v>-</v>
      </c>
    </row>
    <row r="98" spans="1:61" s="2" customFormat="1" ht="12">
      <c r="A98" s="4" t="str">
        <f>'Water Data'!A97</f>
        <v>Myanmar</v>
      </c>
      <c r="B98" s="3">
        <f>'Water Data'!B97</f>
        <v>2016</v>
      </c>
      <c r="C98" s="33">
        <f>IF(ISNUMBER('Water Data'!C97),'Water Data'!C97,"-")</f>
        <v>12893.408203125</v>
      </c>
      <c r="D98" s="33">
        <f>IF(ISNUMBER('Water Data'!D97),'Water Data'!D97,"-")</f>
        <v>34.650001525878906</v>
      </c>
      <c r="E98" s="33">
        <f>IF(ISNUMBER('Water Data'!E97),'Water Data'!E97,"-")</f>
        <v>14.20587158203125</v>
      </c>
      <c r="F98" s="33">
        <f>IF(ISNUMBER('Water Data'!F97),'Water Data'!F97,"-")</f>
        <v>37.681968688964844</v>
      </c>
      <c r="G98" s="33">
        <f>IF(ISNUMBER('Water Data'!G97),'Water Data'!G97,"-")</f>
        <v>48.112159729003906</v>
      </c>
      <c r="H98" s="32">
        <f>IF(ISNUMBER('Water Data'!H97),IF('Water Data'!H97=-999,"NA",'Water Data'!H97),"-")</f>
        <v>70.849999999999994</v>
      </c>
      <c r="I98" s="32" t="str">
        <f>IF(ISNUMBER('Water Data'!I97),IF('Water Data'!I97=-999,"NA",'Water Data'!I97),"-")</f>
        <v>-</v>
      </c>
      <c r="J98" s="32" t="str">
        <f>IF(ISNUMBER('Water Data'!J97),IF('Water Data'!J97=-999,"NA",'Water Data'!J97),"-")</f>
        <v>-</v>
      </c>
      <c r="K98" s="32" t="str">
        <f>IF(ISNUMBER('Water Data'!K97),IF('Water Data'!K97=-999,"NA",'Water Data'!K97),"-")</f>
        <v>-</v>
      </c>
      <c r="L98" s="32" t="str">
        <f>IF(ISNUMBER('Water Data'!L97),IF('Water Data'!L97=-999,"NA",'Water Data'!L97),"-")</f>
        <v>-</v>
      </c>
      <c r="M98" s="32" t="str">
        <f>IF(ISNUMBER('Water Data'!M97),IF('Water Data'!M97=-999,"NA",'Water Data'!M97),"-")</f>
        <v>-</v>
      </c>
      <c r="N98" s="32" t="str">
        <f>IF(ISNUMBER('Water Data'!N97),IF('Water Data'!N97=-999,"NA",'Water Data'!N97),"-")</f>
        <v>-</v>
      </c>
      <c r="O98" s="32" t="str">
        <f>IF(ISNUMBER('Water Data'!O97),IF('Water Data'!O97=-999,"NA",'Water Data'!O97),"-")</f>
        <v>-</v>
      </c>
      <c r="P98" s="32" t="str">
        <f>IF(ISNUMBER('Water Data'!P97),IF('Water Data'!P97=-999,"NA",'Water Data'!P97),"-")</f>
        <v>-</v>
      </c>
      <c r="Q98" s="32" t="str">
        <f>IF(ISNUMBER('Water Data'!Q97),IF('Water Data'!Q97=-999,"NA",'Water Data'!Q97),"-")</f>
        <v>-</v>
      </c>
      <c r="R98" s="32" t="str">
        <f>IF(ISNUMBER('Water Data'!R97),IF('Water Data'!R97=-999,"NA",'Water Data'!R97),"-")</f>
        <v>-</v>
      </c>
      <c r="S98" s="32" t="str">
        <f>IF(ISNUMBER('Water Data'!S97),IF('Water Data'!S97=-999,"NA",'Water Data'!S97),"-")</f>
        <v>-</v>
      </c>
      <c r="T98" s="32">
        <f>IF(ISNUMBER('Water Data'!T97),IF('Water Data'!T97=-999,"NA",'Water Data'!T97),"-")</f>
        <v>70.849999999999994</v>
      </c>
      <c r="U98" s="32" t="str">
        <f>IF(ISNUMBER('Water Data'!U97),IF('Water Data'!U97=-999,"NA",'Water Data'!U97),"-")</f>
        <v>-</v>
      </c>
      <c r="V98" s="32" t="str">
        <f>IF(ISNUMBER('Water Data'!V97),IF('Water Data'!V97=-999,"NA",'Water Data'!V97),"-")</f>
        <v>-</v>
      </c>
      <c r="W98" s="32" t="str">
        <f>IF(ISNUMBER('Water Data'!W97),IF('Water Data'!W97=-999,"NA",'Water Data'!W97),"-")</f>
        <v>-</v>
      </c>
      <c r="X98" s="32" t="str">
        <f>IF(ISNUMBER('Water Data'!X97),IF('Water Data'!X97=-999,"NA",'Water Data'!X97),"-")</f>
        <v>-</v>
      </c>
      <c r="Y98" s="32" t="str">
        <f>IF(ISNUMBER('Water Data'!Y97),IF('Water Data'!Y97=-999,"NA",'Water Data'!Y97),"-")</f>
        <v>-</v>
      </c>
      <c r="Z98" s="32" t="str">
        <f>IF(ISNUMBER('Sanitation Data'!H97),IF('Sanitation Data'!H97=-999,"NA",'Sanitation Data'!H97),"-")</f>
        <v>-</v>
      </c>
      <c r="AA98" s="32" t="str">
        <f>IF(ISNUMBER('Sanitation Data'!I97),IF('Sanitation Data'!I97=-999,"NA",'Sanitation Data'!I97),"-")</f>
        <v>-</v>
      </c>
      <c r="AB98" s="32" t="str">
        <f>IF(ISNUMBER('Sanitation Data'!J97),IF('Sanitation Data'!J97=-999,"NA",'Sanitation Data'!J97),"-")</f>
        <v>-</v>
      </c>
      <c r="AC98" s="32" t="str">
        <f>IF(ISNUMBER('Sanitation Data'!K97),IF('Sanitation Data'!K97=-999,"NA",'Sanitation Data'!K97),"-")</f>
        <v>-</v>
      </c>
      <c r="AD98" s="32" t="str">
        <f>IF(ISNUMBER('Sanitation Data'!L97),IF('Sanitation Data'!L97=-999,"NA",'Sanitation Data'!L97),"-")</f>
        <v>-</v>
      </c>
      <c r="AE98" s="32" t="str">
        <f>IF(ISNUMBER('Sanitation Data'!M97),IF('Sanitation Data'!M97=-999,"NA",'Sanitation Data'!M97),"-")</f>
        <v>-</v>
      </c>
      <c r="AF98" s="32" t="str">
        <f>IF(ISNUMBER('Sanitation Data'!N97),IF('Sanitation Data'!N97=-999,"NA",'Sanitation Data'!N97),"-")</f>
        <v>-</v>
      </c>
      <c r="AG98" s="32" t="str">
        <f>IF(ISNUMBER('Sanitation Data'!O97),IF('Sanitation Data'!O97=-999,"NA",'Sanitation Data'!O97),"-")</f>
        <v>-</v>
      </c>
      <c r="AH98" s="32" t="str">
        <f>IF(ISNUMBER('Sanitation Data'!P97),IF('Sanitation Data'!P97=-999,"NA",'Sanitation Data'!P97),"-")</f>
        <v>-</v>
      </c>
      <c r="AI98" s="32" t="str">
        <f>IF(ISNUMBER('Sanitation Data'!Q97),IF('Sanitation Data'!Q97=-999,"NA",'Sanitation Data'!Q97),"-")</f>
        <v>-</v>
      </c>
      <c r="AJ98" s="32" t="str">
        <f>IF(ISNUMBER('Sanitation Data'!R97),IF('Sanitation Data'!R97=-999,"NA",'Sanitation Data'!R97),"-")</f>
        <v>-</v>
      </c>
      <c r="AK98" s="32" t="str">
        <f>IF(ISNUMBER('Sanitation Data'!S97),IF('Sanitation Data'!S97=-999,"NA",'Sanitation Data'!S97),"-")</f>
        <v>-</v>
      </c>
      <c r="AL98" s="32" t="str">
        <f>IF(ISNUMBER('Sanitation Data'!T97),IF('Sanitation Data'!T97=-999,"NA",'Sanitation Data'!T97),"-")</f>
        <v>-</v>
      </c>
      <c r="AM98" s="32" t="str">
        <f>IF(ISNUMBER('Sanitation Data'!U97),IF('Sanitation Data'!U97=-999,"NA",'Sanitation Data'!U97),"-")</f>
        <v>-</v>
      </c>
      <c r="AN98" s="32" t="str">
        <f>IF(ISNUMBER('Sanitation Data'!V97),IF('Sanitation Data'!V97=-999,"NA",'Sanitation Data'!V97),"-")</f>
        <v>-</v>
      </c>
      <c r="AO98" s="32" t="str">
        <f>IF(ISNUMBER('Sanitation Data'!W97),IF('Sanitation Data'!W97=-999,"NA",'Sanitation Data'!W97),"-")</f>
        <v>-</v>
      </c>
      <c r="AP98" s="32" t="str">
        <f>IF(ISNUMBER('Sanitation Data'!X97),IF('Sanitation Data'!X97=-999,"NA",'Sanitation Data'!X97),"-")</f>
        <v>-</v>
      </c>
      <c r="AQ98" s="32" t="str">
        <f>IF(ISNUMBER('Sanitation Data'!Y97),IF('Sanitation Data'!Y97=-999,"NA",'Sanitation Data'!Y97),"-")</f>
        <v>-</v>
      </c>
      <c r="AR98" s="32" t="str">
        <f>IF(ISNUMBER('Hygiene Data'!H97),IF('Hygiene Data'!H97=-999,"NA",'Hygiene Data'!H97),"-")</f>
        <v>-</v>
      </c>
      <c r="AS98" s="32" t="str">
        <f>IF(ISNUMBER('Hygiene Data'!I97),IF('Hygiene Data'!I97=-999,"NA",'Hygiene Data'!I97),"-")</f>
        <v>-</v>
      </c>
      <c r="AT98" s="32" t="str">
        <f>IF(ISNUMBER('Hygiene Data'!J97),IF('Hygiene Data'!J97=-999,"NA",'Hygiene Data'!J97),"-")</f>
        <v>-</v>
      </c>
      <c r="AU98" s="32" t="str">
        <f>IF(ISNUMBER('Hygiene Data'!K97),IF('Hygiene Data'!K97=-999,"NA",'Hygiene Data'!K97),"-")</f>
        <v>-</v>
      </c>
      <c r="AV98" s="32" t="str">
        <f>IF(ISNUMBER('Hygiene Data'!L97),IF('Hygiene Data'!L97=-999,"NA",'Hygiene Data'!L97),"-")</f>
        <v>-</v>
      </c>
      <c r="AW98" s="32" t="str">
        <f>IF(ISNUMBER('Hygiene Data'!M97),IF('Hygiene Data'!M97=-999,"NA",'Hygiene Data'!M97),"-")</f>
        <v>-</v>
      </c>
      <c r="AX98" s="32" t="str">
        <f>IF(ISNUMBER('Hygiene Data'!N97),IF('Hygiene Data'!N97=-999,"NA",'Hygiene Data'!N97),"-")</f>
        <v>-</v>
      </c>
      <c r="AY98" s="32" t="str">
        <f>IF(ISNUMBER('Hygiene Data'!O97),IF('Hygiene Data'!O97=-999,"NA",'Hygiene Data'!O97),"-")</f>
        <v>-</v>
      </c>
      <c r="AZ98" s="32" t="str">
        <f>IF(ISNUMBER('Hygiene Data'!P97),IF('Hygiene Data'!P97=-999,"NA",'Hygiene Data'!P97),"-")</f>
        <v>-</v>
      </c>
      <c r="BA98" s="32" t="str">
        <f>IF(ISNUMBER('Hygiene Data'!Q97),IF('Hygiene Data'!Q97=-999,"NA",'Hygiene Data'!Q97),"-")</f>
        <v>-</v>
      </c>
      <c r="BB98" s="32" t="str">
        <f>IF(ISNUMBER('Hygiene Data'!R97),IF('Hygiene Data'!R97=-999,"NA",'Hygiene Data'!R97),"-")</f>
        <v>-</v>
      </c>
      <c r="BC98" s="32" t="str">
        <f>IF(ISNUMBER('Hygiene Data'!S97),IF('Hygiene Data'!S97=-999,"NA",'Hygiene Data'!S97),"-")</f>
        <v>-</v>
      </c>
      <c r="BD98" s="32" t="str">
        <f>IF(ISNUMBER('Hygiene Data'!T97),IF('Hygiene Data'!T97=-999,"NA",'Hygiene Data'!T97),"-")</f>
        <v>-</v>
      </c>
      <c r="BE98" s="32" t="str">
        <f>IF(ISNUMBER('Hygiene Data'!U97),IF('Hygiene Data'!U97=-999,"NA",'Hygiene Data'!U97),"-")</f>
        <v>-</v>
      </c>
      <c r="BF98" s="32" t="str">
        <f>IF(ISNUMBER('Hygiene Data'!V97),IF('Hygiene Data'!V97=-999,"NA",'Hygiene Data'!V97),"-")</f>
        <v>-</v>
      </c>
      <c r="BG98" s="32" t="str">
        <f>IF(ISNUMBER('Hygiene Data'!W97),IF('Hygiene Data'!W97=-999,"NA",'Hygiene Data'!W97),"-")</f>
        <v>-</v>
      </c>
      <c r="BH98" s="32" t="str">
        <f>IF(ISNUMBER('Hygiene Data'!X97),IF('Hygiene Data'!X97=-999,"NA",'Hygiene Data'!X97),"-")</f>
        <v>-</v>
      </c>
      <c r="BI98" s="32" t="str">
        <f>IF(ISNUMBER('Hygiene Data'!Y97),IF('Hygiene Data'!Y97=-999,"NA",'Hygiene Data'!Y97),"-")</f>
        <v>-</v>
      </c>
    </row>
    <row r="99" spans="1:61" s="2" customFormat="1" ht="12">
      <c r="A99" s="4" t="str">
        <f>'Water Data'!A98</f>
        <v>Namibia</v>
      </c>
      <c r="B99" s="3">
        <f>'Water Data'!B98</f>
        <v>2016</v>
      </c>
      <c r="C99" s="33">
        <f>IF(ISNUMBER('Water Data'!C98),'Water Data'!C98,"-")</f>
        <v>784.85101318359375</v>
      </c>
      <c r="D99" s="33">
        <f>IF(ISNUMBER('Water Data'!D98),'Water Data'!D98,"-")</f>
        <v>47.624961853027344</v>
      </c>
      <c r="E99" s="33">
        <f>IF(ISNUMBER('Water Data'!E98),'Water Data'!E98,"-")</f>
        <v>15.697246551513672</v>
      </c>
      <c r="F99" s="33">
        <f>IF(ISNUMBER('Water Data'!F98),'Water Data'!F98,"-")</f>
        <v>50.145950317382813</v>
      </c>
      <c r="G99" s="33">
        <f>IF(ISNUMBER('Water Data'!G98),'Water Data'!G98,"-")</f>
        <v>34.156803131103516</v>
      </c>
      <c r="H99" s="32">
        <f>IF(ISNUMBER('Water Data'!H98),IF('Water Data'!H98=-999,"NA",'Water Data'!H98),"-")</f>
        <v>76.409638554216869</v>
      </c>
      <c r="I99" s="32">
        <f>IF(ISNUMBER('Water Data'!I98),IF('Water Data'!I98=-999,"NA",'Water Data'!I98),"-")</f>
        <v>14.214840005181671</v>
      </c>
      <c r="J99" s="32">
        <f>IF(ISNUMBER('Water Data'!J98),IF('Water Data'!J98=-999,"NA",'Water Data'!J98),"-")</f>
        <v>9.3755214406014602</v>
      </c>
      <c r="K99" s="32" t="str">
        <f>IF(ISNUMBER('Water Data'!K98),IF('Water Data'!K98=-999,"NA",'Water Data'!K98),"-")</f>
        <v>-</v>
      </c>
      <c r="L99" s="32" t="str">
        <f>IF(ISNUMBER('Water Data'!L98),IF('Water Data'!L98=-999,"NA",'Water Data'!L98),"-")</f>
        <v>-</v>
      </c>
      <c r="M99" s="32" t="str">
        <f>IF(ISNUMBER('Water Data'!M98),IF('Water Data'!M98=-999,"NA",'Water Data'!M98),"-")</f>
        <v>-</v>
      </c>
      <c r="N99" s="32" t="str">
        <f>IF(ISNUMBER('Water Data'!N98),IF('Water Data'!N98=-999,"NA",'Water Data'!N98),"-")</f>
        <v>-</v>
      </c>
      <c r="O99" s="32" t="str">
        <f>IF(ISNUMBER('Water Data'!O98),IF('Water Data'!O98=-999,"NA",'Water Data'!O98),"-")</f>
        <v>-</v>
      </c>
      <c r="P99" s="32" t="str">
        <f>IF(ISNUMBER('Water Data'!P98),IF('Water Data'!P98=-999,"NA",'Water Data'!P98),"-")</f>
        <v>-</v>
      </c>
      <c r="Q99" s="32" t="str">
        <f>IF(ISNUMBER('Water Data'!Q98),IF('Water Data'!Q98=-999,"NA",'Water Data'!Q98),"-")</f>
        <v>-</v>
      </c>
      <c r="R99" s="32" t="str">
        <f>IF(ISNUMBER('Water Data'!R98),IF('Water Data'!R98=-999,"NA",'Water Data'!R98),"-")</f>
        <v>-</v>
      </c>
      <c r="S99" s="32" t="str">
        <f>IF(ISNUMBER('Water Data'!S98),IF('Water Data'!S98=-999,"NA",'Water Data'!S98),"-")</f>
        <v>-</v>
      </c>
      <c r="T99" s="32" t="str">
        <f>IF(ISNUMBER('Water Data'!T98),IF('Water Data'!T98=-999,"NA",'Water Data'!T98),"-")</f>
        <v>-</v>
      </c>
      <c r="U99" s="32" t="str">
        <f>IF(ISNUMBER('Water Data'!U98),IF('Water Data'!U98=-999,"NA",'Water Data'!U98),"-")</f>
        <v>-</v>
      </c>
      <c r="V99" s="32" t="str">
        <f>IF(ISNUMBER('Water Data'!V98),IF('Water Data'!V98=-999,"NA",'Water Data'!V98),"-")</f>
        <v>-</v>
      </c>
      <c r="W99" s="32" t="str">
        <f>IF(ISNUMBER('Water Data'!W98),IF('Water Data'!W98=-999,"NA",'Water Data'!W98),"-")</f>
        <v>-</v>
      </c>
      <c r="X99" s="32" t="str">
        <f>IF(ISNUMBER('Water Data'!X98),IF('Water Data'!X98=-999,"NA",'Water Data'!X98),"-")</f>
        <v>-</v>
      </c>
      <c r="Y99" s="32" t="str">
        <f>IF(ISNUMBER('Water Data'!Y98),IF('Water Data'!Y98=-999,"NA",'Water Data'!Y98),"-")</f>
        <v>-</v>
      </c>
      <c r="Z99" s="32">
        <f>IF(ISNUMBER('Sanitation Data'!H98),IF('Sanitation Data'!H98=-999,"NA",'Sanitation Data'!H98),"-")</f>
        <v>46.061091472068121</v>
      </c>
      <c r="AA99" s="32">
        <f>IF(ISNUMBER('Sanitation Data'!I98),IF('Sanitation Data'!I98=-999,"NA",'Sanitation Data'!I98),"-")</f>
        <v>30.50322280996</v>
      </c>
      <c r="AB99" s="32">
        <f>IF(ISNUMBER('Sanitation Data'!J98),IF('Sanitation Data'!J98=-999,"NA",'Sanitation Data'!J98),"-")</f>
        <v>23.435685717971879</v>
      </c>
      <c r="AC99" s="32" t="str">
        <f>IF(ISNUMBER('Sanitation Data'!K98),IF('Sanitation Data'!K98=-999,"NA",'Sanitation Data'!K98),"-")</f>
        <v>-</v>
      </c>
      <c r="AD99" s="32" t="str">
        <f>IF(ISNUMBER('Sanitation Data'!L98),IF('Sanitation Data'!L98=-999,"NA",'Sanitation Data'!L98),"-")</f>
        <v>-</v>
      </c>
      <c r="AE99" s="32" t="str">
        <f>IF(ISNUMBER('Sanitation Data'!M98),IF('Sanitation Data'!M98=-999,"NA",'Sanitation Data'!M98),"-")</f>
        <v>-</v>
      </c>
      <c r="AF99" s="32" t="str">
        <f>IF(ISNUMBER('Sanitation Data'!N98),IF('Sanitation Data'!N98=-999,"NA",'Sanitation Data'!N98),"-")</f>
        <v>-</v>
      </c>
      <c r="AG99" s="32" t="str">
        <f>IF(ISNUMBER('Sanitation Data'!O98),IF('Sanitation Data'!O98=-999,"NA",'Sanitation Data'!O98),"-")</f>
        <v>-</v>
      </c>
      <c r="AH99" s="32" t="str">
        <f>IF(ISNUMBER('Sanitation Data'!P98),IF('Sanitation Data'!P98=-999,"NA",'Sanitation Data'!P98),"-")</f>
        <v>-</v>
      </c>
      <c r="AI99" s="32" t="str">
        <f>IF(ISNUMBER('Sanitation Data'!Q98),IF('Sanitation Data'!Q98=-999,"NA",'Sanitation Data'!Q98),"-")</f>
        <v>-</v>
      </c>
      <c r="AJ99" s="32" t="str">
        <f>IF(ISNUMBER('Sanitation Data'!R98),IF('Sanitation Data'!R98=-999,"NA",'Sanitation Data'!R98),"-")</f>
        <v>-</v>
      </c>
      <c r="AK99" s="32" t="str">
        <f>IF(ISNUMBER('Sanitation Data'!S98),IF('Sanitation Data'!S98=-999,"NA",'Sanitation Data'!S98),"-")</f>
        <v>-</v>
      </c>
      <c r="AL99" s="32" t="str">
        <f>IF(ISNUMBER('Sanitation Data'!T98),IF('Sanitation Data'!T98=-999,"NA",'Sanitation Data'!T98),"-")</f>
        <v>-</v>
      </c>
      <c r="AM99" s="32" t="str">
        <f>IF(ISNUMBER('Sanitation Data'!U98),IF('Sanitation Data'!U98=-999,"NA",'Sanitation Data'!U98),"-")</f>
        <v>-</v>
      </c>
      <c r="AN99" s="32" t="str">
        <f>IF(ISNUMBER('Sanitation Data'!V98),IF('Sanitation Data'!V98=-999,"NA",'Sanitation Data'!V98),"-")</f>
        <v>-</v>
      </c>
      <c r="AO99" s="32" t="str">
        <f>IF(ISNUMBER('Sanitation Data'!W98),IF('Sanitation Data'!W98=-999,"NA",'Sanitation Data'!W98),"-")</f>
        <v>-</v>
      </c>
      <c r="AP99" s="32" t="str">
        <f>IF(ISNUMBER('Sanitation Data'!X98),IF('Sanitation Data'!X98=-999,"NA",'Sanitation Data'!X98),"-")</f>
        <v>-</v>
      </c>
      <c r="AQ99" s="32" t="str">
        <f>IF(ISNUMBER('Sanitation Data'!Y98),IF('Sanitation Data'!Y98=-999,"NA",'Sanitation Data'!Y98),"-")</f>
        <v>-</v>
      </c>
      <c r="AR99" s="32">
        <f>IF(ISNUMBER('Hygiene Data'!H98),IF('Hygiene Data'!H98=-999,"NA",'Hygiene Data'!H98),"-")</f>
        <v>20</v>
      </c>
      <c r="AS99" s="32">
        <f>IF(ISNUMBER('Hygiene Data'!I98),IF('Hygiene Data'!I98=-999,"NA",'Hygiene Data'!I98),"-")</f>
        <v>15.60830860534125</v>
      </c>
      <c r="AT99" s="32">
        <f>IF(ISNUMBER('Hygiene Data'!J98),IF('Hygiene Data'!J98=-999,"NA",'Hygiene Data'!J98),"-")</f>
        <v>64.39169139465875</v>
      </c>
      <c r="AU99" s="32" t="str">
        <f>IF(ISNUMBER('Hygiene Data'!K98),IF('Hygiene Data'!K98=-999,"NA",'Hygiene Data'!K98),"-")</f>
        <v>-</v>
      </c>
      <c r="AV99" s="32" t="str">
        <f>IF(ISNUMBER('Hygiene Data'!L98),IF('Hygiene Data'!L98=-999,"NA",'Hygiene Data'!L98),"-")</f>
        <v>-</v>
      </c>
      <c r="AW99" s="32" t="str">
        <f>IF(ISNUMBER('Hygiene Data'!M98),IF('Hygiene Data'!M98=-999,"NA",'Hygiene Data'!M98),"-")</f>
        <v>-</v>
      </c>
      <c r="AX99" s="32" t="str">
        <f>IF(ISNUMBER('Hygiene Data'!N98),IF('Hygiene Data'!N98=-999,"NA",'Hygiene Data'!N98),"-")</f>
        <v>-</v>
      </c>
      <c r="AY99" s="32" t="str">
        <f>IF(ISNUMBER('Hygiene Data'!O98),IF('Hygiene Data'!O98=-999,"NA",'Hygiene Data'!O98),"-")</f>
        <v>-</v>
      </c>
      <c r="AZ99" s="32" t="str">
        <f>IF(ISNUMBER('Hygiene Data'!P98),IF('Hygiene Data'!P98=-999,"NA",'Hygiene Data'!P98),"-")</f>
        <v>-</v>
      </c>
      <c r="BA99" s="32" t="str">
        <f>IF(ISNUMBER('Hygiene Data'!Q98),IF('Hygiene Data'!Q98=-999,"NA",'Hygiene Data'!Q98),"-")</f>
        <v>-</v>
      </c>
      <c r="BB99" s="32" t="str">
        <f>IF(ISNUMBER('Hygiene Data'!R98),IF('Hygiene Data'!R98=-999,"NA",'Hygiene Data'!R98),"-")</f>
        <v>-</v>
      </c>
      <c r="BC99" s="32" t="str">
        <f>IF(ISNUMBER('Hygiene Data'!S98),IF('Hygiene Data'!S98=-999,"NA",'Hygiene Data'!S98),"-")</f>
        <v>-</v>
      </c>
      <c r="BD99" s="32" t="str">
        <f>IF(ISNUMBER('Hygiene Data'!T98),IF('Hygiene Data'!T98=-999,"NA",'Hygiene Data'!T98),"-")</f>
        <v>-</v>
      </c>
      <c r="BE99" s="32" t="str">
        <f>IF(ISNUMBER('Hygiene Data'!U98),IF('Hygiene Data'!U98=-999,"NA",'Hygiene Data'!U98),"-")</f>
        <v>-</v>
      </c>
      <c r="BF99" s="32" t="str">
        <f>IF(ISNUMBER('Hygiene Data'!V98),IF('Hygiene Data'!V98=-999,"NA",'Hygiene Data'!V98),"-")</f>
        <v>-</v>
      </c>
      <c r="BG99" s="32" t="str">
        <f>IF(ISNUMBER('Hygiene Data'!W98),IF('Hygiene Data'!W98=-999,"NA",'Hygiene Data'!W98),"-")</f>
        <v>-</v>
      </c>
      <c r="BH99" s="32" t="str">
        <f>IF(ISNUMBER('Hygiene Data'!X98),IF('Hygiene Data'!X98=-999,"NA",'Hygiene Data'!X98),"-")</f>
        <v>-</v>
      </c>
      <c r="BI99" s="32" t="str">
        <f>IF(ISNUMBER('Hygiene Data'!Y98),IF('Hygiene Data'!Y98=-999,"NA",'Hygiene Data'!Y98),"-")</f>
        <v>-</v>
      </c>
    </row>
    <row r="100" spans="1:61" s="2" customFormat="1" ht="12">
      <c r="A100" s="4" t="str">
        <f>'Water Data'!A99</f>
        <v>Nauru</v>
      </c>
      <c r="B100" s="3">
        <f>'Water Data'!B99</f>
        <v>2016</v>
      </c>
      <c r="C100" s="33">
        <f>IF(ISNUMBER('Water Data'!C99),'Water Data'!C99,"-")</f>
        <v>3.9470000267028809</v>
      </c>
      <c r="D100" s="33">
        <f>IF(ISNUMBER('Water Data'!D99),'Water Data'!D99,"-")</f>
        <v>100</v>
      </c>
      <c r="E100" s="33">
        <f>IF(ISNUMBER('Water Data'!E99),'Water Data'!E99,"-")</f>
        <v>24.879655838012695</v>
      </c>
      <c r="F100" s="33">
        <f>IF(ISNUMBER('Water Data'!F99),'Water Data'!F99,"-")</f>
        <v>42.7919921875</v>
      </c>
      <c r="G100" s="33">
        <f>IF(ISNUMBER('Water Data'!G99),'Water Data'!G99,"-")</f>
        <v>32.328350067138672</v>
      </c>
      <c r="H100" s="32" t="str">
        <f>IF(ISNUMBER('Water Data'!H99),IF('Water Data'!H99=-999,"NA",'Water Data'!H99),"-")</f>
        <v>-</v>
      </c>
      <c r="I100" s="32" t="str">
        <f>IF(ISNUMBER('Water Data'!I99),IF('Water Data'!I99=-999,"NA",'Water Data'!I99),"-")</f>
        <v>-</v>
      </c>
      <c r="J100" s="32" t="str">
        <f>IF(ISNUMBER('Water Data'!J99),IF('Water Data'!J99=-999,"NA",'Water Data'!J99),"-")</f>
        <v>-</v>
      </c>
      <c r="K100" s="32" t="str">
        <f>IF(ISNUMBER('Water Data'!K99),IF('Water Data'!K99=-999,"NA",'Water Data'!K99),"-")</f>
        <v>-</v>
      </c>
      <c r="L100" s="32" t="str">
        <f>IF(ISNUMBER('Water Data'!L99),IF('Water Data'!L99=-999,"NA",'Water Data'!L99),"-")</f>
        <v>-</v>
      </c>
      <c r="M100" s="32" t="str">
        <f>IF(ISNUMBER('Water Data'!M99),IF('Water Data'!M99=-999,"NA",'Water Data'!M99),"-")</f>
        <v>-</v>
      </c>
      <c r="N100" s="32" t="str">
        <f>IF(ISNUMBER('Water Data'!N99),IF('Water Data'!N99=-999,"NA",'Water Data'!N99),"-")</f>
        <v>NA</v>
      </c>
      <c r="O100" s="32" t="str">
        <f>IF(ISNUMBER('Water Data'!O99),IF('Water Data'!O99=-999,"NA",'Water Data'!O99),"-")</f>
        <v>NA</v>
      </c>
      <c r="P100" s="32" t="str">
        <f>IF(ISNUMBER('Water Data'!P99),IF('Water Data'!P99=-999,"NA",'Water Data'!P99),"-")</f>
        <v>NA</v>
      </c>
      <c r="Q100" s="32" t="str">
        <f>IF(ISNUMBER('Water Data'!Q99),IF('Water Data'!Q99=-999,"NA",'Water Data'!Q99),"-")</f>
        <v>-</v>
      </c>
      <c r="R100" s="32" t="str">
        <f>IF(ISNUMBER('Water Data'!R99),IF('Water Data'!R99=-999,"NA",'Water Data'!R99),"-")</f>
        <v>-</v>
      </c>
      <c r="S100" s="32" t="str">
        <f>IF(ISNUMBER('Water Data'!S99),IF('Water Data'!S99=-999,"NA",'Water Data'!S99),"-")</f>
        <v>-</v>
      </c>
      <c r="T100" s="32" t="str">
        <f>IF(ISNUMBER('Water Data'!T99),IF('Water Data'!T99=-999,"NA",'Water Data'!T99),"-")</f>
        <v>-</v>
      </c>
      <c r="U100" s="32" t="str">
        <f>IF(ISNUMBER('Water Data'!U99),IF('Water Data'!U99=-999,"NA",'Water Data'!U99),"-")</f>
        <v>-</v>
      </c>
      <c r="V100" s="32" t="str">
        <f>IF(ISNUMBER('Water Data'!V99),IF('Water Data'!V99=-999,"NA",'Water Data'!V99),"-")</f>
        <v>-</v>
      </c>
      <c r="W100" s="32" t="str">
        <f>IF(ISNUMBER('Water Data'!W99),IF('Water Data'!W99=-999,"NA",'Water Data'!W99),"-")</f>
        <v>-</v>
      </c>
      <c r="X100" s="32" t="str">
        <f>IF(ISNUMBER('Water Data'!X99),IF('Water Data'!X99=-999,"NA",'Water Data'!X99),"-")</f>
        <v>-</v>
      </c>
      <c r="Y100" s="32" t="str">
        <f>IF(ISNUMBER('Water Data'!Y99),IF('Water Data'!Y99=-999,"NA",'Water Data'!Y99),"-")</f>
        <v>-</v>
      </c>
      <c r="Z100" s="32">
        <f>IF(ISNUMBER('Sanitation Data'!H99),IF('Sanitation Data'!H99=-999,"NA",'Sanitation Data'!H99),"-")</f>
        <v>86.471999999999994</v>
      </c>
      <c r="AA100" s="32" t="str">
        <f>IF(ISNUMBER('Sanitation Data'!I99),IF('Sanitation Data'!I99=-999,"NA",'Sanitation Data'!I99),"-")</f>
        <v>-</v>
      </c>
      <c r="AB100" s="32" t="str">
        <f>IF(ISNUMBER('Sanitation Data'!J99),IF('Sanitation Data'!J99=-999,"NA",'Sanitation Data'!J99),"-")</f>
        <v>-</v>
      </c>
      <c r="AC100" s="32">
        <f>IF(ISNUMBER('Sanitation Data'!K99),IF('Sanitation Data'!K99=-999,"NA",'Sanitation Data'!K99),"-")</f>
        <v>86.5</v>
      </c>
      <c r="AD100" s="32" t="str">
        <f>IF(ISNUMBER('Sanitation Data'!L99),IF('Sanitation Data'!L99=-999,"NA",'Sanitation Data'!L99),"-")</f>
        <v>-</v>
      </c>
      <c r="AE100" s="32" t="str">
        <f>IF(ISNUMBER('Sanitation Data'!M99),IF('Sanitation Data'!M99=-999,"NA",'Sanitation Data'!M99),"-")</f>
        <v>-</v>
      </c>
      <c r="AF100" s="32" t="str">
        <f>IF(ISNUMBER('Sanitation Data'!N99),IF('Sanitation Data'!N99=-999,"NA",'Sanitation Data'!N99),"-")</f>
        <v>NA</v>
      </c>
      <c r="AG100" s="32" t="str">
        <f>IF(ISNUMBER('Sanitation Data'!O99),IF('Sanitation Data'!O99=-999,"NA",'Sanitation Data'!O99),"-")</f>
        <v>NA</v>
      </c>
      <c r="AH100" s="32" t="str">
        <f>IF(ISNUMBER('Sanitation Data'!P99),IF('Sanitation Data'!P99=-999,"NA",'Sanitation Data'!P99),"-")</f>
        <v>NA</v>
      </c>
      <c r="AI100" s="32" t="str">
        <f>IF(ISNUMBER('Sanitation Data'!Q99),IF('Sanitation Data'!Q99=-999,"NA",'Sanitation Data'!Q99),"-")</f>
        <v>-</v>
      </c>
      <c r="AJ100" s="32" t="str">
        <f>IF(ISNUMBER('Sanitation Data'!R99),IF('Sanitation Data'!R99=-999,"NA",'Sanitation Data'!R99),"-")</f>
        <v>-</v>
      </c>
      <c r="AK100" s="32" t="str">
        <f>IF(ISNUMBER('Sanitation Data'!S99),IF('Sanitation Data'!S99=-999,"NA",'Sanitation Data'!S99),"-")</f>
        <v>-</v>
      </c>
      <c r="AL100" s="32">
        <f>IF(ISNUMBER('Sanitation Data'!T99),IF('Sanitation Data'!T99=-999,"NA",'Sanitation Data'!T99),"-")</f>
        <v>100</v>
      </c>
      <c r="AM100" s="32">
        <f>IF(ISNUMBER('Sanitation Data'!U99),IF('Sanitation Data'!U99=-999,"NA",'Sanitation Data'!U99),"-")</f>
        <v>0</v>
      </c>
      <c r="AN100" s="32">
        <f>IF(ISNUMBER('Sanitation Data'!V99),IF('Sanitation Data'!V99=-999,"NA",'Sanitation Data'!V99),"-")</f>
        <v>0</v>
      </c>
      <c r="AO100" s="32">
        <f>IF(ISNUMBER('Sanitation Data'!W99),IF('Sanitation Data'!W99=-999,"NA",'Sanitation Data'!W99),"-")</f>
        <v>66.180000000000007</v>
      </c>
      <c r="AP100" s="32" t="str">
        <f>IF(ISNUMBER('Sanitation Data'!X99),IF('Sanitation Data'!X99=-999,"NA",'Sanitation Data'!X99),"-")</f>
        <v>-</v>
      </c>
      <c r="AQ100" s="32" t="str">
        <f>IF(ISNUMBER('Sanitation Data'!Y99),IF('Sanitation Data'!Y99=-999,"NA",'Sanitation Data'!Y99),"-")</f>
        <v>-</v>
      </c>
      <c r="AR100" s="32" t="str">
        <f>IF(ISNUMBER('Hygiene Data'!H99),IF('Hygiene Data'!H99=-999,"NA",'Hygiene Data'!H99),"-")</f>
        <v>-</v>
      </c>
      <c r="AS100" s="32" t="str">
        <f>IF(ISNUMBER('Hygiene Data'!I99),IF('Hygiene Data'!I99=-999,"NA",'Hygiene Data'!I99),"-")</f>
        <v>-</v>
      </c>
      <c r="AT100" s="32" t="str">
        <f>IF(ISNUMBER('Hygiene Data'!J99),IF('Hygiene Data'!J99=-999,"NA",'Hygiene Data'!J99),"-")</f>
        <v>-</v>
      </c>
      <c r="AU100" s="32" t="str">
        <f>IF(ISNUMBER('Hygiene Data'!K99),IF('Hygiene Data'!K99=-999,"NA",'Hygiene Data'!K99),"-")</f>
        <v>-</v>
      </c>
      <c r="AV100" s="32" t="str">
        <f>IF(ISNUMBER('Hygiene Data'!L99),IF('Hygiene Data'!L99=-999,"NA",'Hygiene Data'!L99),"-")</f>
        <v>-</v>
      </c>
      <c r="AW100" s="32" t="str">
        <f>IF(ISNUMBER('Hygiene Data'!M99),IF('Hygiene Data'!M99=-999,"NA",'Hygiene Data'!M99),"-")</f>
        <v>-</v>
      </c>
      <c r="AX100" s="32" t="str">
        <f>IF(ISNUMBER('Hygiene Data'!N99),IF('Hygiene Data'!N99=-999,"NA",'Hygiene Data'!N99),"-")</f>
        <v>NA</v>
      </c>
      <c r="AY100" s="32" t="str">
        <f>IF(ISNUMBER('Hygiene Data'!O99),IF('Hygiene Data'!O99=-999,"NA",'Hygiene Data'!O99),"-")</f>
        <v>NA</v>
      </c>
      <c r="AZ100" s="32" t="str">
        <f>IF(ISNUMBER('Hygiene Data'!P99),IF('Hygiene Data'!P99=-999,"NA",'Hygiene Data'!P99),"-")</f>
        <v>NA</v>
      </c>
      <c r="BA100" s="32" t="str">
        <f>IF(ISNUMBER('Hygiene Data'!Q99),IF('Hygiene Data'!Q99=-999,"NA",'Hygiene Data'!Q99),"-")</f>
        <v>-</v>
      </c>
      <c r="BB100" s="32" t="str">
        <f>IF(ISNUMBER('Hygiene Data'!R99),IF('Hygiene Data'!R99=-999,"NA",'Hygiene Data'!R99),"-")</f>
        <v>-</v>
      </c>
      <c r="BC100" s="32" t="str">
        <f>IF(ISNUMBER('Hygiene Data'!S99),IF('Hygiene Data'!S99=-999,"NA",'Hygiene Data'!S99),"-")</f>
        <v>-</v>
      </c>
      <c r="BD100" s="32" t="str">
        <f>IF(ISNUMBER('Hygiene Data'!T99),IF('Hygiene Data'!T99=-999,"NA",'Hygiene Data'!T99),"-")</f>
        <v>-</v>
      </c>
      <c r="BE100" s="32" t="str">
        <f>IF(ISNUMBER('Hygiene Data'!U99),IF('Hygiene Data'!U99=-999,"NA",'Hygiene Data'!U99),"-")</f>
        <v>-</v>
      </c>
      <c r="BF100" s="32" t="str">
        <f>IF(ISNUMBER('Hygiene Data'!V99),IF('Hygiene Data'!V99=-999,"NA",'Hygiene Data'!V99),"-")</f>
        <v>-</v>
      </c>
      <c r="BG100" s="32" t="str">
        <f>IF(ISNUMBER('Hygiene Data'!W99),IF('Hygiene Data'!W99=-999,"NA",'Hygiene Data'!W99),"-")</f>
        <v>-</v>
      </c>
      <c r="BH100" s="32" t="str">
        <f>IF(ISNUMBER('Hygiene Data'!X99),IF('Hygiene Data'!X99=-999,"NA",'Hygiene Data'!X99),"-")</f>
        <v>-</v>
      </c>
      <c r="BI100" s="32" t="str">
        <f>IF(ISNUMBER('Hygiene Data'!Y99),IF('Hygiene Data'!Y99=-999,"NA",'Hygiene Data'!Y99),"-")</f>
        <v>-</v>
      </c>
    </row>
    <row r="101" spans="1:61" s="2" customFormat="1" ht="12">
      <c r="A101" s="4" t="str">
        <f>'Water Data'!A100</f>
        <v>Nepal</v>
      </c>
      <c r="B101" s="3">
        <f>'Water Data'!B100</f>
        <v>2016</v>
      </c>
      <c r="C101" s="33">
        <f>IF(ISNUMBER('Water Data'!C100),'Water Data'!C100,"-")</f>
        <v>9028.546875</v>
      </c>
      <c r="D101" s="33">
        <f>IF(ISNUMBER('Water Data'!D100),'Water Data'!D100,"-")</f>
        <v>18.995004653930664</v>
      </c>
      <c r="E101" s="33">
        <f>IF(ISNUMBER('Water Data'!E100),'Water Data'!E100,"-")</f>
        <v>12.877996444702148</v>
      </c>
      <c r="F101" s="33">
        <f>IF(ISNUMBER('Water Data'!F100),'Water Data'!F100,"-")</f>
        <v>34.891960144042969</v>
      </c>
      <c r="G101" s="33">
        <f>IF(ISNUMBER('Water Data'!G100),'Water Data'!G100,"-")</f>
        <v>52.23004150390625</v>
      </c>
      <c r="H101" s="32">
        <f>IF(ISNUMBER('Water Data'!H100),IF('Water Data'!H100=-999,"NA",'Water Data'!H100),"-")</f>
        <v>46.944537829917877</v>
      </c>
      <c r="I101" s="32">
        <f>IF(ISNUMBER('Water Data'!I100),IF('Water Data'!I100=-999,"NA",'Water Data'!I100),"-")</f>
        <v>30.555462170082119</v>
      </c>
      <c r="J101" s="32">
        <f>IF(ISNUMBER('Water Data'!J100),IF('Water Data'!J100=-999,"NA",'Water Data'!J100),"-")</f>
        <v>22.5</v>
      </c>
      <c r="K101" s="32" t="str">
        <f>IF(ISNUMBER('Water Data'!K100),IF('Water Data'!K100=-999,"NA",'Water Data'!K100),"-")</f>
        <v>-</v>
      </c>
      <c r="L101" s="32" t="str">
        <f>IF(ISNUMBER('Water Data'!L100),IF('Water Data'!L100=-999,"NA",'Water Data'!L100),"-")</f>
        <v>-</v>
      </c>
      <c r="M101" s="32" t="str">
        <f>IF(ISNUMBER('Water Data'!M100),IF('Water Data'!M100=-999,"NA",'Water Data'!M100),"-")</f>
        <v>-</v>
      </c>
      <c r="N101" s="32" t="str">
        <f>IF(ISNUMBER('Water Data'!N100),IF('Water Data'!N100=-999,"NA",'Water Data'!N100),"-")</f>
        <v>-</v>
      </c>
      <c r="O101" s="32" t="str">
        <f>IF(ISNUMBER('Water Data'!O100),IF('Water Data'!O100=-999,"NA",'Water Data'!O100),"-")</f>
        <v>-</v>
      </c>
      <c r="P101" s="32" t="str">
        <f>IF(ISNUMBER('Water Data'!P100),IF('Water Data'!P100=-999,"NA",'Water Data'!P100),"-")</f>
        <v>-</v>
      </c>
      <c r="Q101" s="32" t="str">
        <f>IF(ISNUMBER('Water Data'!Q100),IF('Water Data'!Q100=-999,"NA",'Water Data'!Q100),"-")</f>
        <v>-</v>
      </c>
      <c r="R101" s="32" t="str">
        <f>IF(ISNUMBER('Water Data'!R100),IF('Water Data'!R100=-999,"NA",'Water Data'!R100),"-")</f>
        <v>-</v>
      </c>
      <c r="S101" s="32" t="str">
        <f>IF(ISNUMBER('Water Data'!S100),IF('Water Data'!S100=-999,"NA",'Water Data'!S100),"-")</f>
        <v>-</v>
      </c>
      <c r="T101" s="32">
        <f>IF(ISNUMBER('Water Data'!T100),IF('Water Data'!T100=-999,"NA",'Water Data'!T100),"-")</f>
        <v>39.01146</v>
      </c>
      <c r="U101" s="32" t="str">
        <f>IF(ISNUMBER('Water Data'!U100),IF('Water Data'!U100=-999,"NA",'Water Data'!U100),"-")</f>
        <v>-</v>
      </c>
      <c r="V101" s="32" t="str">
        <f>IF(ISNUMBER('Water Data'!V100),IF('Water Data'!V100=-999,"NA",'Water Data'!V100),"-")</f>
        <v>-</v>
      </c>
      <c r="W101" s="32">
        <f>IF(ISNUMBER('Water Data'!W100),IF('Water Data'!W100=-999,"NA",'Water Data'!W100),"-")</f>
        <v>76.481063879681415</v>
      </c>
      <c r="X101" s="32" t="str">
        <f>IF(ISNUMBER('Water Data'!X100),IF('Water Data'!X100=-999,"NA",'Water Data'!X100),"-")</f>
        <v>-</v>
      </c>
      <c r="Y101" s="32" t="str">
        <f>IF(ISNUMBER('Water Data'!Y100),IF('Water Data'!Y100=-999,"NA",'Water Data'!Y100),"-")</f>
        <v>-</v>
      </c>
      <c r="Z101" s="32" t="str">
        <f>IF(ISNUMBER('Sanitation Data'!H100),IF('Sanitation Data'!H100=-999,"NA",'Sanitation Data'!H100),"-")</f>
        <v>-</v>
      </c>
      <c r="AA101" s="32">
        <f>IF(ISNUMBER('Sanitation Data'!I100),IF('Sanitation Data'!I100=-999,"NA",'Sanitation Data'!I100),"-")</f>
        <v>82</v>
      </c>
      <c r="AB101" s="32">
        <f>IF(ISNUMBER('Sanitation Data'!J100),IF('Sanitation Data'!J100=-999,"NA",'Sanitation Data'!J100),"-")</f>
        <v>18</v>
      </c>
      <c r="AC101" s="32" t="str">
        <f>IF(ISNUMBER('Sanitation Data'!K100),IF('Sanitation Data'!K100=-999,"NA",'Sanitation Data'!K100),"-")</f>
        <v>-</v>
      </c>
      <c r="AD101" s="32" t="str">
        <f>IF(ISNUMBER('Sanitation Data'!L100),IF('Sanitation Data'!L100=-999,"NA",'Sanitation Data'!L100),"-")</f>
        <v>-</v>
      </c>
      <c r="AE101" s="32" t="str">
        <f>IF(ISNUMBER('Sanitation Data'!M100),IF('Sanitation Data'!M100=-999,"NA",'Sanitation Data'!M100),"-")</f>
        <v>-</v>
      </c>
      <c r="AF101" s="32" t="str">
        <f>IF(ISNUMBER('Sanitation Data'!N100),IF('Sanitation Data'!N100=-999,"NA",'Sanitation Data'!N100),"-")</f>
        <v>-</v>
      </c>
      <c r="AG101" s="32" t="str">
        <f>IF(ISNUMBER('Sanitation Data'!O100),IF('Sanitation Data'!O100=-999,"NA",'Sanitation Data'!O100),"-")</f>
        <v>-</v>
      </c>
      <c r="AH101" s="32" t="str">
        <f>IF(ISNUMBER('Sanitation Data'!P100),IF('Sanitation Data'!P100=-999,"NA",'Sanitation Data'!P100),"-")</f>
        <v>-</v>
      </c>
      <c r="AI101" s="32" t="str">
        <f>IF(ISNUMBER('Sanitation Data'!Q100),IF('Sanitation Data'!Q100=-999,"NA",'Sanitation Data'!Q100),"-")</f>
        <v>-</v>
      </c>
      <c r="AJ101" s="32" t="str">
        <f>IF(ISNUMBER('Sanitation Data'!R100),IF('Sanitation Data'!R100=-999,"NA",'Sanitation Data'!R100),"-")</f>
        <v>-</v>
      </c>
      <c r="AK101" s="32" t="str">
        <f>IF(ISNUMBER('Sanitation Data'!S100),IF('Sanitation Data'!S100=-999,"NA",'Sanitation Data'!S100),"-")</f>
        <v>-</v>
      </c>
      <c r="AL101" s="32" t="str">
        <f>IF(ISNUMBER('Sanitation Data'!T100),IF('Sanitation Data'!T100=-999,"NA",'Sanitation Data'!T100),"-")</f>
        <v>-</v>
      </c>
      <c r="AM101" s="32" t="str">
        <f>IF(ISNUMBER('Sanitation Data'!U100),IF('Sanitation Data'!U100=-999,"NA",'Sanitation Data'!U100),"-")</f>
        <v>-</v>
      </c>
      <c r="AN101" s="32" t="str">
        <f>IF(ISNUMBER('Sanitation Data'!V100),IF('Sanitation Data'!V100=-999,"NA",'Sanitation Data'!V100),"-")</f>
        <v>-</v>
      </c>
      <c r="AO101" s="32" t="str">
        <f>IF(ISNUMBER('Sanitation Data'!W100),IF('Sanitation Data'!W100=-999,"NA",'Sanitation Data'!W100),"-")</f>
        <v>-</v>
      </c>
      <c r="AP101" s="32" t="str">
        <f>IF(ISNUMBER('Sanitation Data'!X100),IF('Sanitation Data'!X100=-999,"NA",'Sanitation Data'!X100),"-")</f>
        <v>-</v>
      </c>
      <c r="AQ101" s="32" t="str">
        <f>IF(ISNUMBER('Sanitation Data'!Y100),IF('Sanitation Data'!Y100=-999,"NA",'Sanitation Data'!Y100),"-")</f>
        <v>-</v>
      </c>
      <c r="AR101" s="32" t="str">
        <f>IF(ISNUMBER('Hygiene Data'!H100),IF('Hygiene Data'!H100=-999,"NA",'Hygiene Data'!H100),"-")</f>
        <v>-</v>
      </c>
      <c r="AS101" s="32" t="str">
        <f>IF(ISNUMBER('Hygiene Data'!I100),IF('Hygiene Data'!I100=-999,"NA",'Hygiene Data'!I100),"-")</f>
        <v>-</v>
      </c>
      <c r="AT101" s="32" t="str">
        <f>IF(ISNUMBER('Hygiene Data'!J100),IF('Hygiene Data'!J100=-999,"NA",'Hygiene Data'!J100),"-")</f>
        <v>-</v>
      </c>
      <c r="AU101" s="32" t="str">
        <f>IF(ISNUMBER('Hygiene Data'!K100),IF('Hygiene Data'!K100=-999,"NA",'Hygiene Data'!K100),"-")</f>
        <v>-</v>
      </c>
      <c r="AV101" s="32" t="str">
        <f>IF(ISNUMBER('Hygiene Data'!L100),IF('Hygiene Data'!L100=-999,"NA",'Hygiene Data'!L100),"-")</f>
        <v>-</v>
      </c>
      <c r="AW101" s="32" t="str">
        <f>IF(ISNUMBER('Hygiene Data'!M100),IF('Hygiene Data'!M100=-999,"NA",'Hygiene Data'!M100),"-")</f>
        <v>-</v>
      </c>
      <c r="AX101" s="32" t="str">
        <f>IF(ISNUMBER('Hygiene Data'!N100),IF('Hygiene Data'!N100=-999,"NA",'Hygiene Data'!N100),"-")</f>
        <v>-</v>
      </c>
      <c r="AY101" s="32" t="str">
        <f>IF(ISNUMBER('Hygiene Data'!O100),IF('Hygiene Data'!O100=-999,"NA",'Hygiene Data'!O100),"-")</f>
        <v>-</v>
      </c>
      <c r="AZ101" s="32" t="str">
        <f>IF(ISNUMBER('Hygiene Data'!P100),IF('Hygiene Data'!P100=-999,"NA",'Hygiene Data'!P100),"-")</f>
        <v>-</v>
      </c>
      <c r="BA101" s="32" t="str">
        <f>IF(ISNUMBER('Hygiene Data'!Q100),IF('Hygiene Data'!Q100=-999,"NA",'Hygiene Data'!Q100),"-")</f>
        <v>-</v>
      </c>
      <c r="BB101" s="32" t="str">
        <f>IF(ISNUMBER('Hygiene Data'!R100),IF('Hygiene Data'!R100=-999,"NA",'Hygiene Data'!R100),"-")</f>
        <v>-</v>
      </c>
      <c r="BC101" s="32" t="str">
        <f>IF(ISNUMBER('Hygiene Data'!S100),IF('Hygiene Data'!S100=-999,"NA",'Hygiene Data'!S100),"-")</f>
        <v>-</v>
      </c>
      <c r="BD101" s="32" t="str">
        <f>IF(ISNUMBER('Hygiene Data'!T100),IF('Hygiene Data'!T100=-999,"NA",'Hygiene Data'!T100),"-")</f>
        <v>-</v>
      </c>
      <c r="BE101" s="32" t="str">
        <f>IF(ISNUMBER('Hygiene Data'!U100),IF('Hygiene Data'!U100=-999,"NA",'Hygiene Data'!U100),"-")</f>
        <v>-</v>
      </c>
      <c r="BF101" s="32" t="str">
        <f>IF(ISNUMBER('Hygiene Data'!V100),IF('Hygiene Data'!V100=-999,"NA",'Hygiene Data'!V100),"-")</f>
        <v>-</v>
      </c>
      <c r="BG101" s="32" t="str">
        <f>IF(ISNUMBER('Hygiene Data'!W100),IF('Hygiene Data'!W100=-999,"NA",'Hygiene Data'!W100),"-")</f>
        <v>-</v>
      </c>
      <c r="BH101" s="32" t="str">
        <f>IF(ISNUMBER('Hygiene Data'!X100),IF('Hygiene Data'!X100=-999,"NA",'Hygiene Data'!X100),"-")</f>
        <v>-</v>
      </c>
      <c r="BI101" s="32" t="str">
        <f>IF(ISNUMBER('Hygiene Data'!Y100),IF('Hygiene Data'!Y100=-999,"NA",'Hygiene Data'!Y100),"-")</f>
        <v>-</v>
      </c>
    </row>
    <row r="102" spans="1:61" s="2" customFormat="1" ht="12">
      <c r="A102" s="4" t="str">
        <f>'Water Data'!A101</f>
        <v>Netherlands</v>
      </c>
      <c r="B102" s="3">
        <f>'Water Data'!B101</f>
        <v>2016</v>
      </c>
      <c r="C102" s="33">
        <f>IF(ISNUMBER('Water Data'!C101),'Water Data'!C101,"-")</f>
        <v>2905.971923828125</v>
      </c>
      <c r="D102" s="33">
        <f>IF(ISNUMBER('Water Data'!D101),'Water Data'!D101,"-")</f>
        <v>91.031982421875</v>
      </c>
      <c r="E102" s="33">
        <f>IF(ISNUMBER('Water Data'!E101),'Water Data'!E101,"-")</f>
        <v>18.497734069824219</v>
      </c>
      <c r="F102" s="33">
        <f>IF(ISNUMBER('Water Data'!F101),'Water Data'!F101,"-")</f>
        <v>39.722614288330078</v>
      </c>
      <c r="G102" s="33">
        <f>IF(ISNUMBER('Water Data'!G101),'Water Data'!G101,"-")</f>
        <v>41.779651641845703</v>
      </c>
      <c r="H102" s="32">
        <f>IF(ISNUMBER('Water Data'!H101),IF('Water Data'!H101=-999,"NA",'Water Data'!H101),"-")</f>
        <v>100</v>
      </c>
      <c r="I102" s="32">
        <f>IF(ISNUMBER('Water Data'!I101),IF('Water Data'!I101=-999,"NA",'Water Data'!I101),"-")</f>
        <v>0</v>
      </c>
      <c r="J102" s="32">
        <f>IF(ISNUMBER('Water Data'!J101),IF('Water Data'!J101=-999,"NA",'Water Data'!J101),"-")</f>
        <v>0</v>
      </c>
      <c r="K102" s="32" t="str">
        <f>IF(ISNUMBER('Water Data'!K101),IF('Water Data'!K101=-999,"NA",'Water Data'!K101),"-")</f>
        <v>-</v>
      </c>
      <c r="L102" s="32" t="str">
        <f>IF(ISNUMBER('Water Data'!L101),IF('Water Data'!L101=-999,"NA",'Water Data'!L101),"-")</f>
        <v>-</v>
      </c>
      <c r="M102" s="32" t="str">
        <f>IF(ISNUMBER('Water Data'!M101),IF('Water Data'!M101=-999,"NA",'Water Data'!M101),"-")</f>
        <v>-</v>
      </c>
      <c r="N102" s="32" t="str">
        <f>IF(ISNUMBER('Water Data'!N101),IF('Water Data'!N101=-999,"NA",'Water Data'!N101),"-")</f>
        <v>-</v>
      </c>
      <c r="O102" s="32" t="str">
        <f>IF(ISNUMBER('Water Data'!O101),IF('Water Data'!O101=-999,"NA",'Water Data'!O101),"-")</f>
        <v>-</v>
      </c>
      <c r="P102" s="32" t="str">
        <f>IF(ISNUMBER('Water Data'!P101),IF('Water Data'!P101=-999,"NA",'Water Data'!P101),"-")</f>
        <v>-</v>
      </c>
      <c r="Q102" s="32" t="str">
        <f>IF(ISNUMBER('Water Data'!Q101),IF('Water Data'!Q101=-999,"NA",'Water Data'!Q101),"-")</f>
        <v>-</v>
      </c>
      <c r="R102" s="32" t="str">
        <f>IF(ISNUMBER('Water Data'!R101),IF('Water Data'!R101=-999,"NA",'Water Data'!R101),"-")</f>
        <v>-</v>
      </c>
      <c r="S102" s="32" t="str">
        <f>IF(ISNUMBER('Water Data'!S101),IF('Water Data'!S101=-999,"NA",'Water Data'!S101),"-")</f>
        <v>-</v>
      </c>
      <c r="T102" s="32">
        <f>IF(ISNUMBER('Water Data'!T101),IF('Water Data'!T101=-999,"NA",'Water Data'!T101),"-")</f>
        <v>100</v>
      </c>
      <c r="U102" s="32">
        <f>IF(ISNUMBER('Water Data'!U101),IF('Water Data'!U101=-999,"NA",'Water Data'!U101),"-")</f>
        <v>0</v>
      </c>
      <c r="V102" s="32">
        <f>IF(ISNUMBER('Water Data'!V101),IF('Water Data'!V101=-999,"NA",'Water Data'!V101),"-")</f>
        <v>0</v>
      </c>
      <c r="W102" s="32">
        <f>IF(ISNUMBER('Water Data'!W101),IF('Water Data'!W101=-999,"NA",'Water Data'!W101),"-")</f>
        <v>100</v>
      </c>
      <c r="X102" s="32">
        <f>IF(ISNUMBER('Water Data'!X101),IF('Water Data'!X101=-999,"NA",'Water Data'!X101),"-")</f>
        <v>0</v>
      </c>
      <c r="Y102" s="32">
        <f>IF(ISNUMBER('Water Data'!Y101),IF('Water Data'!Y101=-999,"NA",'Water Data'!Y101),"-")</f>
        <v>0</v>
      </c>
      <c r="Z102" s="32">
        <f>IF(ISNUMBER('Sanitation Data'!H101),IF('Sanitation Data'!H101=-999,"NA",'Sanitation Data'!H101),"-")</f>
        <v>100</v>
      </c>
      <c r="AA102" s="32">
        <f>IF(ISNUMBER('Sanitation Data'!I101),IF('Sanitation Data'!I101=-999,"NA",'Sanitation Data'!I101),"-")</f>
        <v>0</v>
      </c>
      <c r="AB102" s="32">
        <f>IF(ISNUMBER('Sanitation Data'!J101),IF('Sanitation Data'!J101=-999,"NA",'Sanitation Data'!J101),"-")</f>
        <v>0</v>
      </c>
      <c r="AC102" s="32" t="str">
        <f>IF(ISNUMBER('Sanitation Data'!K101),IF('Sanitation Data'!K101=-999,"NA",'Sanitation Data'!K101),"-")</f>
        <v>-</v>
      </c>
      <c r="AD102" s="32" t="str">
        <f>IF(ISNUMBER('Sanitation Data'!L101),IF('Sanitation Data'!L101=-999,"NA",'Sanitation Data'!L101),"-")</f>
        <v>-</v>
      </c>
      <c r="AE102" s="32" t="str">
        <f>IF(ISNUMBER('Sanitation Data'!M101),IF('Sanitation Data'!M101=-999,"NA",'Sanitation Data'!M101),"-")</f>
        <v>-</v>
      </c>
      <c r="AF102" s="32" t="str">
        <f>IF(ISNUMBER('Sanitation Data'!N101),IF('Sanitation Data'!N101=-999,"NA",'Sanitation Data'!N101),"-")</f>
        <v>-</v>
      </c>
      <c r="AG102" s="32" t="str">
        <f>IF(ISNUMBER('Sanitation Data'!O101),IF('Sanitation Data'!O101=-999,"NA",'Sanitation Data'!O101),"-")</f>
        <v>-</v>
      </c>
      <c r="AH102" s="32" t="str">
        <f>IF(ISNUMBER('Sanitation Data'!P101),IF('Sanitation Data'!P101=-999,"NA",'Sanitation Data'!P101),"-")</f>
        <v>-</v>
      </c>
      <c r="AI102" s="32" t="str">
        <f>IF(ISNUMBER('Sanitation Data'!Q101),IF('Sanitation Data'!Q101=-999,"NA",'Sanitation Data'!Q101),"-")</f>
        <v>-</v>
      </c>
      <c r="AJ102" s="32" t="str">
        <f>IF(ISNUMBER('Sanitation Data'!R101),IF('Sanitation Data'!R101=-999,"NA",'Sanitation Data'!R101),"-")</f>
        <v>-</v>
      </c>
      <c r="AK102" s="32" t="str">
        <f>IF(ISNUMBER('Sanitation Data'!S101),IF('Sanitation Data'!S101=-999,"NA",'Sanitation Data'!S101),"-")</f>
        <v>-</v>
      </c>
      <c r="AL102" s="32">
        <f>IF(ISNUMBER('Sanitation Data'!T101),IF('Sanitation Data'!T101=-999,"NA",'Sanitation Data'!T101),"-")</f>
        <v>100</v>
      </c>
      <c r="AM102" s="32">
        <f>IF(ISNUMBER('Sanitation Data'!U101),IF('Sanitation Data'!U101=-999,"NA",'Sanitation Data'!U101),"-")</f>
        <v>0</v>
      </c>
      <c r="AN102" s="32">
        <f>IF(ISNUMBER('Sanitation Data'!V101),IF('Sanitation Data'!V101=-999,"NA",'Sanitation Data'!V101),"-")</f>
        <v>0</v>
      </c>
      <c r="AO102" s="32">
        <f>IF(ISNUMBER('Sanitation Data'!W101),IF('Sanitation Data'!W101=-999,"NA",'Sanitation Data'!W101),"-")</f>
        <v>100</v>
      </c>
      <c r="AP102" s="32">
        <f>IF(ISNUMBER('Sanitation Data'!X101),IF('Sanitation Data'!X101=-999,"NA",'Sanitation Data'!X101),"-")</f>
        <v>0</v>
      </c>
      <c r="AQ102" s="32">
        <f>IF(ISNUMBER('Sanitation Data'!Y101),IF('Sanitation Data'!Y101=-999,"NA",'Sanitation Data'!Y101),"-")</f>
        <v>0</v>
      </c>
      <c r="AR102" s="32">
        <f>IF(ISNUMBER('Hygiene Data'!H101),IF('Hygiene Data'!H101=-999,"NA",'Hygiene Data'!H101),"-")</f>
        <v>100</v>
      </c>
      <c r="AS102" s="32">
        <f>IF(ISNUMBER('Hygiene Data'!I101),IF('Hygiene Data'!I101=-999,"NA",'Hygiene Data'!I101),"-")</f>
        <v>0</v>
      </c>
      <c r="AT102" s="32">
        <f>IF(ISNUMBER('Hygiene Data'!J101),IF('Hygiene Data'!J101=-999,"NA",'Hygiene Data'!J101),"-")</f>
        <v>0</v>
      </c>
      <c r="AU102" s="32" t="str">
        <f>IF(ISNUMBER('Hygiene Data'!K101),IF('Hygiene Data'!K101=-999,"NA",'Hygiene Data'!K101),"-")</f>
        <v>-</v>
      </c>
      <c r="AV102" s="32" t="str">
        <f>IF(ISNUMBER('Hygiene Data'!L101),IF('Hygiene Data'!L101=-999,"NA",'Hygiene Data'!L101),"-")</f>
        <v>-</v>
      </c>
      <c r="AW102" s="32" t="str">
        <f>IF(ISNUMBER('Hygiene Data'!M101),IF('Hygiene Data'!M101=-999,"NA",'Hygiene Data'!M101),"-")</f>
        <v>-</v>
      </c>
      <c r="AX102" s="32" t="str">
        <f>IF(ISNUMBER('Hygiene Data'!N101),IF('Hygiene Data'!N101=-999,"NA",'Hygiene Data'!N101),"-")</f>
        <v>-</v>
      </c>
      <c r="AY102" s="32" t="str">
        <f>IF(ISNUMBER('Hygiene Data'!O101),IF('Hygiene Data'!O101=-999,"NA",'Hygiene Data'!O101),"-")</f>
        <v>-</v>
      </c>
      <c r="AZ102" s="32" t="str">
        <f>IF(ISNUMBER('Hygiene Data'!P101),IF('Hygiene Data'!P101=-999,"NA",'Hygiene Data'!P101),"-")</f>
        <v>-</v>
      </c>
      <c r="BA102" s="32" t="str">
        <f>IF(ISNUMBER('Hygiene Data'!Q101),IF('Hygiene Data'!Q101=-999,"NA",'Hygiene Data'!Q101),"-")</f>
        <v>-</v>
      </c>
      <c r="BB102" s="32" t="str">
        <f>IF(ISNUMBER('Hygiene Data'!R101),IF('Hygiene Data'!R101=-999,"NA",'Hygiene Data'!R101),"-")</f>
        <v>-</v>
      </c>
      <c r="BC102" s="32" t="str">
        <f>IF(ISNUMBER('Hygiene Data'!S101),IF('Hygiene Data'!S101=-999,"NA",'Hygiene Data'!S101),"-")</f>
        <v>-</v>
      </c>
      <c r="BD102" s="32">
        <f>IF(ISNUMBER('Hygiene Data'!T101),IF('Hygiene Data'!T101=-999,"NA",'Hygiene Data'!T101),"-")</f>
        <v>100</v>
      </c>
      <c r="BE102" s="32">
        <f>IF(ISNUMBER('Hygiene Data'!U101),IF('Hygiene Data'!U101=-999,"NA",'Hygiene Data'!U101),"-")</f>
        <v>0</v>
      </c>
      <c r="BF102" s="32">
        <f>IF(ISNUMBER('Hygiene Data'!V101),IF('Hygiene Data'!V101=-999,"NA",'Hygiene Data'!V101),"-")</f>
        <v>0</v>
      </c>
      <c r="BG102" s="32">
        <f>IF(ISNUMBER('Hygiene Data'!W101),IF('Hygiene Data'!W101=-999,"NA",'Hygiene Data'!W101),"-")</f>
        <v>100</v>
      </c>
      <c r="BH102" s="32">
        <f>IF(ISNUMBER('Hygiene Data'!X101),IF('Hygiene Data'!X101=-999,"NA",'Hygiene Data'!X101),"-")</f>
        <v>0</v>
      </c>
      <c r="BI102" s="32">
        <f>IF(ISNUMBER('Hygiene Data'!Y101),IF('Hygiene Data'!Y101=-999,"NA",'Hygiene Data'!Y101),"-")</f>
        <v>0</v>
      </c>
    </row>
    <row r="103" spans="1:61" s="2" customFormat="1" ht="12">
      <c r="A103" s="4" t="str">
        <f>'Water Data'!A102</f>
        <v>Nicaragua</v>
      </c>
      <c r="B103" s="3">
        <f>'Water Data'!B102</f>
        <v>2016</v>
      </c>
      <c r="C103" s="33">
        <f>IF(ISNUMBER('Water Data'!C102),'Water Data'!C102,"-")</f>
        <v>1700.3349609375</v>
      </c>
      <c r="D103" s="33">
        <f>IF(ISNUMBER('Water Data'!D102),'Water Data'!D102,"-")</f>
        <v>59.106998443603516</v>
      </c>
      <c r="E103" s="33">
        <f>IF(ISNUMBER('Water Data'!E102),'Water Data'!E102,"-")</f>
        <v>21.533756256103516</v>
      </c>
      <c r="F103" s="33">
        <f>IF(ISNUMBER('Water Data'!F102),'Water Data'!F102,"-")</f>
        <v>43.25506591796875</v>
      </c>
      <c r="G103" s="33">
        <f>IF(ISNUMBER('Water Data'!G102),'Water Data'!G102,"-")</f>
        <v>35.211177825927734</v>
      </c>
      <c r="H103" s="32" t="str">
        <f>IF(ISNUMBER('Water Data'!H102),IF('Water Data'!H102=-999,"NA",'Water Data'!H102),"-")</f>
        <v>-</v>
      </c>
      <c r="I103" s="32">
        <f>IF(ISNUMBER('Water Data'!I102),IF('Water Data'!I102=-999,"NA",'Water Data'!I102),"-")</f>
        <v>68.457295389445108</v>
      </c>
      <c r="J103" s="32">
        <f>IF(ISNUMBER('Water Data'!J102),IF('Water Data'!J102=-999,"NA",'Water Data'!J102),"-")</f>
        <v>31.542704610554889</v>
      </c>
      <c r="K103" s="32" t="str">
        <f>IF(ISNUMBER('Water Data'!K102),IF('Water Data'!K102=-999,"NA",'Water Data'!K102),"-")</f>
        <v>-</v>
      </c>
      <c r="L103" s="32">
        <f>IF(ISNUMBER('Water Data'!L102),IF('Water Data'!L102=-999,"NA",'Water Data'!L102),"-")</f>
        <v>88.52459016393442</v>
      </c>
      <c r="M103" s="32">
        <f>IF(ISNUMBER('Water Data'!M102),IF('Water Data'!M102=-999,"NA",'Water Data'!M102),"-")</f>
        <v>11.47540983606558</v>
      </c>
      <c r="N103" s="32" t="str">
        <f>IF(ISNUMBER('Water Data'!N102),IF('Water Data'!N102=-999,"NA",'Water Data'!N102),"-")</f>
        <v>-</v>
      </c>
      <c r="O103" s="32">
        <f>IF(ISNUMBER('Water Data'!O102),IF('Water Data'!O102=-999,"NA",'Water Data'!O102),"-")</f>
        <v>57.26495726495726</v>
      </c>
      <c r="P103" s="32">
        <f>IF(ISNUMBER('Water Data'!P102),IF('Water Data'!P102=-999,"NA",'Water Data'!P102),"-")</f>
        <v>42.73504273504274</v>
      </c>
      <c r="Q103" s="32" t="str">
        <f>IF(ISNUMBER('Water Data'!Q102),IF('Water Data'!Q102=-999,"NA",'Water Data'!Q102),"-")</f>
        <v>-</v>
      </c>
      <c r="R103" s="32" t="str">
        <f>IF(ISNUMBER('Water Data'!R102),IF('Water Data'!R102=-999,"NA",'Water Data'!R102),"-")</f>
        <v>-</v>
      </c>
      <c r="S103" s="32" t="str">
        <f>IF(ISNUMBER('Water Data'!S102),IF('Water Data'!S102=-999,"NA",'Water Data'!S102),"-")</f>
        <v>-</v>
      </c>
      <c r="T103" s="32" t="str">
        <f>IF(ISNUMBER('Water Data'!T102),IF('Water Data'!T102=-999,"NA",'Water Data'!T102),"-")</f>
        <v>-</v>
      </c>
      <c r="U103" s="32">
        <f>IF(ISNUMBER('Water Data'!U102),IF('Water Data'!U102=-999,"NA",'Water Data'!U102),"-")</f>
        <v>68.457295389445108</v>
      </c>
      <c r="V103" s="32">
        <f>IF(ISNUMBER('Water Data'!V102),IF('Water Data'!V102=-999,"NA",'Water Data'!V102),"-")</f>
        <v>31.542704610554889</v>
      </c>
      <c r="W103" s="32" t="str">
        <f>IF(ISNUMBER('Water Data'!W102),IF('Water Data'!W102=-999,"NA",'Water Data'!W102),"-")</f>
        <v>-</v>
      </c>
      <c r="X103" s="32" t="str">
        <f>IF(ISNUMBER('Water Data'!X102),IF('Water Data'!X102=-999,"NA",'Water Data'!X102),"-")</f>
        <v>-</v>
      </c>
      <c r="Y103" s="32" t="str">
        <f>IF(ISNUMBER('Water Data'!Y102),IF('Water Data'!Y102=-999,"NA",'Water Data'!Y102),"-")</f>
        <v>-</v>
      </c>
      <c r="Z103" s="32">
        <f>IF(ISNUMBER('Sanitation Data'!H102),IF('Sanitation Data'!H102=-999,"NA",'Sanitation Data'!H102),"-")</f>
        <v>43.175487465181057</v>
      </c>
      <c r="AA103" s="32" t="str">
        <f>IF(ISNUMBER('Sanitation Data'!I102),IF('Sanitation Data'!I102=-999,"NA",'Sanitation Data'!I102),"-")</f>
        <v>-</v>
      </c>
      <c r="AB103" s="32" t="str">
        <f>IF(ISNUMBER('Sanitation Data'!J102),IF('Sanitation Data'!J102=-999,"NA",'Sanitation Data'!J102),"-")</f>
        <v>-</v>
      </c>
      <c r="AC103" s="32">
        <f>IF(ISNUMBER('Sanitation Data'!K102),IF('Sanitation Data'!K102=-999,"NA",'Sanitation Data'!K102),"-")</f>
        <v>64.22764227642277</v>
      </c>
      <c r="AD103" s="32" t="str">
        <f>IF(ISNUMBER('Sanitation Data'!L102),IF('Sanitation Data'!L102=-999,"NA",'Sanitation Data'!L102),"-")</f>
        <v>-</v>
      </c>
      <c r="AE103" s="32" t="str">
        <f>IF(ISNUMBER('Sanitation Data'!M102),IF('Sanitation Data'!M102=-999,"NA",'Sanitation Data'!M102),"-")</f>
        <v>-</v>
      </c>
      <c r="AF103" s="32">
        <f>IF(ISNUMBER('Sanitation Data'!N102),IF('Sanitation Data'!N102=-999,"NA",'Sanitation Data'!N102),"-")</f>
        <v>32.20338983050847</v>
      </c>
      <c r="AG103" s="32" t="str">
        <f>IF(ISNUMBER('Sanitation Data'!O102),IF('Sanitation Data'!O102=-999,"NA",'Sanitation Data'!O102),"-")</f>
        <v>-</v>
      </c>
      <c r="AH103" s="32" t="str">
        <f>IF(ISNUMBER('Sanitation Data'!P102),IF('Sanitation Data'!P102=-999,"NA",'Sanitation Data'!P102),"-")</f>
        <v>-</v>
      </c>
      <c r="AI103" s="32" t="str">
        <f>IF(ISNUMBER('Sanitation Data'!Q102),IF('Sanitation Data'!Q102=-999,"NA",'Sanitation Data'!Q102),"-")</f>
        <v>-</v>
      </c>
      <c r="AJ103" s="32" t="str">
        <f>IF(ISNUMBER('Sanitation Data'!R102),IF('Sanitation Data'!R102=-999,"NA",'Sanitation Data'!R102),"-")</f>
        <v>-</v>
      </c>
      <c r="AK103" s="32" t="str">
        <f>IF(ISNUMBER('Sanitation Data'!S102),IF('Sanitation Data'!S102=-999,"NA",'Sanitation Data'!S102),"-")</f>
        <v>-</v>
      </c>
      <c r="AL103" s="32">
        <f>IF(ISNUMBER('Sanitation Data'!T102),IF('Sanitation Data'!T102=-999,"NA",'Sanitation Data'!T102),"-")</f>
        <v>43.175487465181057</v>
      </c>
      <c r="AM103" s="32" t="str">
        <f>IF(ISNUMBER('Sanitation Data'!U102),IF('Sanitation Data'!U102=-999,"NA",'Sanitation Data'!U102),"-")</f>
        <v>-</v>
      </c>
      <c r="AN103" s="32" t="str">
        <f>IF(ISNUMBER('Sanitation Data'!V102),IF('Sanitation Data'!V102=-999,"NA",'Sanitation Data'!V102),"-")</f>
        <v>-</v>
      </c>
      <c r="AO103" s="32" t="str">
        <f>IF(ISNUMBER('Sanitation Data'!W102),IF('Sanitation Data'!W102=-999,"NA",'Sanitation Data'!W102),"-")</f>
        <v>-</v>
      </c>
      <c r="AP103" s="32" t="str">
        <f>IF(ISNUMBER('Sanitation Data'!X102),IF('Sanitation Data'!X102=-999,"NA",'Sanitation Data'!X102),"-")</f>
        <v>-</v>
      </c>
      <c r="AQ103" s="32" t="str">
        <f>IF(ISNUMBER('Sanitation Data'!Y102),IF('Sanitation Data'!Y102=-999,"NA",'Sanitation Data'!Y102),"-")</f>
        <v>-</v>
      </c>
      <c r="AR103" s="32" t="str">
        <f>IF(ISNUMBER('Hygiene Data'!H102),IF('Hygiene Data'!H102=-999,"NA",'Hygiene Data'!H102),"-")</f>
        <v>-</v>
      </c>
      <c r="AS103" s="32" t="str">
        <f>IF(ISNUMBER('Hygiene Data'!I102),IF('Hygiene Data'!I102=-999,"NA",'Hygiene Data'!I102),"-")</f>
        <v>-</v>
      </c>
      <c r="AT103" s="32" t="str">
        <f>IF(ISNUMBER('Hygiene Data'!J102),IF('Hygiene Data'!J102=-999,"NA",'Hygiene Data'!J102),"-")</f>
        <v>-</v>
      </c>
      <c r="AU103" s="32" t="str">
        <f>IF(ISNUMBER('Hygiene Data'!K102),IF('Hygiene Data'!K102=-999,"NA",'Hygiene Data'!K102),"-")</f>
        <v>-</v>
      </c>
      <c r="AV103" s="32" t="str">
        <f>IF(ISNUMBER('Hygiene Data'!L102),IF('Hygiene Data'!L102=-999,"NA",'Hygiene Data'!L102),"-")</f>
        <v>-</v>
      </c>
      <c r="AW103" s="32" t="str">
        <f>IF(ISNUMBER('Hygiene Data'!M102),IF('Hygiene Data'!M102=-999,"NA",'Hygiene Data'!M102),"-")</f>
        <v>-</v>
      </c>
      <c r="AX103" s="32" t="str">
        <f>IF(ISNUMBER('Hygiene Data'!N102),IF('Hygiene Data'!N102=-999,"NA",'Hygiene Data'!N102),"-")</f>
        <v>-</v>
      </c>
      <c r="AY103" s="32" t="str">
        <f>IF(ISNUMBER('Hygiene Data'!O102),IF('Hygiene Data'!O102=-999,"NA",'Hygiene Data'!O102),"-")</f>
        <v>-</v>
      </c>
      <c r="AZ103" s="32" t="str">
        <f>IF(ISNUMBER('Hygiene Data'!P102),IF('Hygiene Data'!P102=-999,"NA",'Hygiene Data'!P102),"-")</f>
        <v>-</v>
      </c>
      <c r="BA103" s="32" t="str">
        <f>IF(ISNUMBER('Hygiene Data'!Q102),IF('Hygiene Data'!Q102=-999,"NA",'Hygiene Data'!Q102),"-")</f>
        <v>-</v>
      </c>
      <c r="BB103" s="32" t="str">
        <f>IF(ISNUMBER('Hygiene Data'!R102),IF('Hygiene Data'!R102=-999,"NA",'Hygiene Data'!R102),"-")</f>
        <v>-</v>
      </c>
      <c r="BC103" s="32" t="str">
        <f>IF(ISNUMBER('Hygiene Data'!S102),IF('Hygiene Data'!S102=-999,"NA",'Hygiene Data'!S102),"-")</f>
        <v>-</v>
      </c>
      <c r="BD103" s="32" t="str">
        <f>IF(ISNUMBER('Hygiene Data'!T102),IF('Hygiene Data'!T102=-999,"NA",'Hygiene Data'!T102),"-")</f>
        <v>-</v>
      </c>
      <c r="BE103" s="32" t="str">
        <f>IF(ISNUMBER('Hygiene Data'!U102),IF('Hygiene Data'!U102=-999,"NA",'Hygiene Data'!U102),"-")</f>
        <v>-</v>
      </c>
      <c r="BF103" s="32" t="str">
        <f>IF(ISNUMBER('Hygiene Data'!V102),IF('Hygiene Data'!V102=-999,"NA",'Hygiene Data'!V102),"-")</f>
        <v>-</v>
      </c>
      <c r="BG103" s="32" t="str">
        <f>IF(ISNUMBER('Hygiene Data'!W102),IF('Hygiene Data'!W102=-999,"NA",'Hygiene Data'!W102),"-")</f>
        <v>-</v>
      </c>
      <c r="BH103" s="32" t="str">
        <f>IF(ISNUMBER('Hygiene Data'!X102),IF('Hygiene Data'!X102=-999,"NA",'Hygiene Data'!X102),"-")</f>
        <v>-</v>
      </c>
      <c r="BI103" s="32" t="str">
        <f>IF(ISNUMBER('Hygiene Data'!Y102),IF('Hygiene Data'!Y102=-999,"NA",'Hygiene Data'!Y102),"-")</f>
        <v>-</v>
      </c>
    </row>
    <row r="104" spans="1:61" s="2" customFormat="1" ht="12">
      <c r="A104" s="4" t="str">
        <f>'Water Data'!A103</f>
        <v>Niger</v>
      </c>
      <c r="B104" s="3">
        <f>'Water Data'!B103</f>
        <v>2016</v>
      </c>
      <c r="C104" s="33">
        <f>IF(ISNUMBER('Water Data'!C103),'Water Data'!C103,"-")</f>
        <v>8718.2109375</v>
      </c>
      <c r="D104" s="33">
        <f>IF(ISNUMBER('Water Data'!D103),'Water Data'!D103,"-")</f>
        <v>19.010000228881836</v>
      </c>
      <c r="E104" s="33">
        <f>IF(ISNUMBER('Water Data'!E103),'Water Data'!E103,"-")</f>
        <v>24.469583511352539</v>
      </c>
      <c r="F104" s="33">
        <f>IF(ISNUMBER('Water Data'!F103),'Water Data'!F103,"-")</f>
        <v>40.646308898925781</v>
      </c>
      <c r="G104" s="33">
        <f>IF(ISNUMBER('Water Data'!G103),'Water Data'!G103,"-")</f>
        <v>34.884105682373047</v>
      </c>
      <c r="H104" s="32" t="str">
        <f>IF(ISNUMBER('Water Data'!H103),IF('Water Data'!H103=-999,"NA",'Water Data'!H103),"-")</f>
        <v>-</v>
      </c>
      <c r="I104" s="32">
        <f>IF(ISNUMBER('Water Data'!I103),IF('Water Data'!I103=-999,"NA",'Water Data'!I103),"-")</f>
        <v>18.896049924351349</v>
      </c>
      <c r="J104" s="32">
        <f>IF(ISNUMBER('Water Data'!J103),IF('Water Data'!J103=-999,"NA",'Water Data'!J103),"-")</f>
        <v>81.103950075648655</v>
      </c>
      <c r="K104" s="32" t="str">
        <f>IF(ISNUMBER('Water Data'!K103),IF('Water Data'!K103=-999,"NA",'Water Data'!K103),"-")</f>
        <v>-</v>
      </c>
      <c r="L104" s="32">
        <f>IF(ISNUMBER('Water Data'!L103),IF('Water Data'!L103=-999,"NA",'Water Data'!L103),"-")</f>
        <v>39.629927111781853</v>
      </c>
      <c r="M104" s="32">
        <f>IF(ISNUMBER('Water Data'!M103),IF('Water Data'!M103=-999,"NA",'Water Data'!M103),"-")</f>
        <v>60.370072888218147</v>
      </c>
      <c r="N104" s="32" t="str">
        <f>IF(ISNUMBER('Water Data'!N103),IF('Water Data'!N103=-999,"NA",'Water Data'!N103),"-")</f>
        <v>-</v>
      </c>
      <c r="O104" s="32">
        <f>IF(ISNUMBER('Water Data'!O103),IF('Water Data'!O103=-999,"NA",'Water Data'!O103),"-")</f>
        <v>12.70671826420312</v>
      </c>
      <c r="P104" s="32">
        <f>IF(ISNUMBER('Water Data'!P103),IF('Water Data'!P103=-999,"NA",'Water Data'!P103),"-")</f>
        <v>87.293281735796882</v>
      </c>
      <c r="Q104" s="32" t="str">
        <f>IF(ISNUMBER('Water Data'!Q103),IF('Water Data'!Q103=-999,"NA",'Water Data'!Q103),"-")</f>
        <v>-</v>
      </c>
      <c r="R104" s="32">
        <f>IF(ISNUMBER('Water Data'!R103),IF('Water Data'!R103=-999,"NA",'Water Data'!R103),"-")</f>
        <v>25.864012969022038</v>
      </c>
      <c r="S104" s="32">
        <f>IF(ISNUMBER('Water Data'!S103),IF('Water Data'!S103=-999,"NA",'Water Data'!S103),"-")</f>
        <v>74.135987030977958</v>
      </c>
      <c r="T104" s="32" t="str">
        <f>IF(ISNUMBER('Water Data'!T103),IF('Water Data'!T103=-999,"NA",'Water Data'!T103),"-")</f>
        <v>-</v>
      </c>
      <c r="U104" s="32">
        <f>IF(ISNUMBER('Water Data'!U103),IF('Water Data'!U103=-999,"NA",'Water Data'!U103),"-")</f>
        <v>17.330111688768849</v>
      </c>
      <c r="V104" s="32">
        <f>IF(ISNUMBER('Water Data'!V103),IF('Water Data'!V103=-999,"NA",'Water Data'!V103),"-")</f>
        <v>82.669888311231148</v>
      </c>
      <c r="W104" s="32" t="str">
        <f>IF(ISNUMBER('Water Data'!W103),IF('Water Data'!W103=-999,"NA",'Water Data'!W103),"-")</f>
        <v>-</v>
      </c>
      <c r="X104" s="32">
        <f>IF(ISNUMBER('Water Data'!X103),IF('Water Data'!X103=-999,"NA",'Water Data'!X103),"-")</f>
        <v>53.854883582201637</v>
      </c>
      <c r="Y104" s="32">
        <f>IF(ISNUMBER('Water Data'!Y103),IF('Water Data'!Y103=-999,"NA",'Water Data'!Y103),"-")</f>
        <v>46.145116417798363</v>
      </c>
      <c r="Z104" s="32">
        <f>IF(ISNUMBER('Sanitation Data'!H103),IF('Sanitation Data'!H103=-999,"NA",'Sanitation Data'!H103),"-")</f>
        <v>21.05</v>
      </c>
      <c r="AA104" s="32">
        <f>IF(ISNUMBER('Sanitation Data'!I103),IF('Sanitation Data'!I103=-999,"NA",'Sanitation Data'!I103),"-")</f>
        <v>3.3695011804420112</v>
      </c>
      <c r="AB104" s="32">
        <f>IF(ISNUMBER('Sanitation Data'!J103),IF('Sanitation Data'!J103=-999,"NA",'Sanitation Data'!J103),"-")</f>
        <v>75.580498819557988</v>
      </c>
      <c r="AC104" s="32">
        <f>IF(ISNUMBER('Sanitation Data'!K103),IF('Sanitation Data'!K103=-999,"NA",'Sanitation Data'!K103),"-")</f>
        <v>28.3</v>
      </c>
      <c r="AD104" s="32">
        <f>IF(ISNUMBER('Sanitation Data'!L103),IF('Sanitation Data'!L103=-999,"NA",'Sanitation Data'!L103),"-")</f>
        <v>8.1969328602264788</v>
      </c>
      <c r="AE104" s="32">
        <f>IF(ISNUMBER('Sanitation Data'!M103),IF('Sanitation Data'!M103=-999,"NA",'Sanitation Data'!M103),"-")</f>
        <v>63.50306713977352</v>
      </c>
      <c r="AF104" s="32">
        <f>IF(ISNUMBER('Sanitation Data'!N103),IF('Sanitation Data'!N103=-999,"NA",'Sanitation Data'!N103),"-")</f>
        <v>19.835304298972691</v>
      </c>
      <c r="AG104" s="32">
        <f>IF(ISNUMBER('Sanitation Data'!O103),IF('Sanitation Data'!O103=-999,"NA",'Sanitation Data'!O103),"-")</f>
        <v>0</v>
      </c>
      <c r="AH104" s="32">
        <f>IF(ISNUMBER('Sanitation Data'!P103),IF('Sanitation Data'!P103=-999,"NA",'Sanitation Data'!P103),"-")</f>
        <v>80.164695701027313</v>
      </c>
      <c r="AI104" s="32" t="str">
        <f>IF(ISNUMBER('Sanitation Data'!Q103),IF('Sanitation Data'!Q103=-999,"NA",'Sanitation Data'!Q103),"-")</f>
        <v>-</v>
      </c>
      <c r="AJ104" s="32">
        <f>IF(ISNUMBER('Sanitation Data'!R103),IF('Sanitation Data'!R103=-999,"NA",'Sanitation Data'!R103),"-")</f>
        <v>21.556686474963499</v>
      </c>
      <c r="AK104" s="32">
        <f>IF(ISNUMBER('Sanitation Data'!S103),IF('Sanitation Data'!S103=-999,"NA",'Sanitation Data'!S103),"-")</f>
        <v>78.443313525036501</v>
      </c>
      <c r="AL104" s="32">
        <f>IF(ISNUMBER('Sanitation Data'!T103),IF('Sanitation Data'!T103=-999,"NA",'Sanitation Data'!T103),"-")</f>
        <v>17.78</v>
      </c>
      <c r="AM104" s="32">
        <f>IF(ISNUMBER('Sanitation Data'!U103),IF('Sanitation Data'!U103=-999,"NA",'Sanitation Data'!U103),"-")</f>
        <v>5.2689206989232114</v>
      </c>
      <c r="AN104" s="32">
        <f>IF(ISNUMBER('Sanitation Data'!V103),IF('Sanitation Data'!V103=-999,"NA",'Sanitation Data'!V103),"-")</f>
        <v>76.951079301076788</v>
      </c>
      <c r="AO104" s="32" t="str">
        <f>IF(ISNUMBER('Sanitation Data'!W103),IF('Sanitation Data'!W103=-999,"NA",'Sanitation Data'!W103),"-")</f>
        <v>-</v>
      </c>
      <c r="AP104" s="32">
        <f>IF(ISNUMBER('Sanitation Data'!X103),IF('Sanitation Data'!X103=-999,"NA",'Sanitation Data'!X103),"-")</f>
        <v>56.148786138333982</v>
      </c>
      <c r="AQ104" s="32">
        <f>IF(ISNUMBER('Sanitation Data'!Y103),IF('Sanitation Data'!Y103=-999,"NA",'Sanitation Data'!Y103),"-")</f>
        <v>43.851213861666018</v>
      </c>
      <c r="AR104" s="32">
        <f>IF(ISNUMBER('Hygiene Data'!H103),IF('Hygiene Data'!H103=-999,"NA",'Hygiene Data'!H103),"-")</f>
        <v>14.45</v>
      </c>
      <c r="AS104" s="32" t="str">
        <f>IF(ISNUMBER('Hygiene Data'!I103),IF('Hygiene Data'!I103=-999,"NA",'Hygiene Data'!I103),"-")</f>
        <v>-</v>
      </c>
      <c r="AT104" s="32" t="str">
        <f>IF(ISNUMBER('Hygiene Data'!J103),IF('Hygiene Data'!J103=-999,"NA",'Hygiene Data'!J103),"-")</f>
        <v>-</v>
      </c>
      <c r="AU104" s="32" t="str">
        <f>IF(ISNUMBER('Hygiene Data'!K103),IF('Hygiene Data'!K103=-999,"NA",'Hygiene Data'!K103),"-")</f>
        <v>-</v>
      </c>
      <c r="AV104" s="32" t="str">
        <f>IF(ISNUMBER('Hygiene Data'!L103),IF('Hygiene Data'!L103=-999,"NA",'Hygiene Data'!L103),"-")</f>
        <v>-</v>
      </c>
      <c r="AW104" s="32" t="str">
        <f>IF(ISNUMBER('Hygiene Data'!M103),IF('Hygiene Data'!M103=-999,"NA",'Hygiene Data'!M103),"-")</f>
        <v>-</v>
      </c>
      <c r="AX104" s="32" t="str">
        <f>IF(ISNUMBER('Hygiene Data'!N103),IF('Hygiene Data'!N103=-999,"NA",'Hygiene Data'!N103),"-")</f>
        <v>-</v>
      </c>
      <c r="AY104" s="32" t="str">
        <f>IF(ISNUMBER('Hygiene Data'!O103),IF('Hygiene Data'!O103=-999,"NA",'Hygiene Data'!O103),"-")</f>
        <v>-</v>
      </c>
      <c r="AZ104" s="32" t="str">
        <f>IF(ISNUMBER('Hygiene Data'!P103),IF('Hygiene Data'!P103=-999,"NA",'Hygiene Data'!P103),"-")</f>
        <v>-</v>
      </c>
      <c r="BA104" s="32" t="str">
        <f>IF(ISNUMBER('Hygiene Data'!Q103),IF('Hygiene Data'!Q103=-999,"NA",'Hygiene Data'!Q103),"-")</f>
        <v>-</v>
      </c>
      <c r="BB104" s="32" t="str">
        <f>IF(ISNUMBER('Hygiene Data'!R103),IF('Hygiene Data'!R103=-999,"NA",'Hygiene Data'!R103),"-")</f>
        <v>-</v>
      </c>
      <c r="BC104" s="32" t="str">
        <f>IF(ISNUMBER('Hygiene Data'!S103),IF('Hygiene Data'!S103=-999,"NA",'Hygiene Data'!S103),"-")</f>
        <v>-</v>
      </c>
      <c r="BD104" s="32">
        <f>IF(ISNUMBER('Hygiene Data'!T103),IF('Hygiene Data'!T103=-999,"NA",'Hygiene Data'!T103),"-")</f>
        <v>14.45</v>
      </c>
      <c r="BE104" s="32" t="str">
        <f>IF(ISNUMBER('Hygiene Data'!U103),IF('Hygiene Data'!U103=-999,"NA",'Hygiene Data'!U103),"-")</f>
        <v>-</v>
      </c>
      <c r="BF104" s="32" t="str">
        <f>IF(ISNUMBER('Hygiene Data'!V103),IF('Hygiene Data'!V103=-999,"NA",'Hygiene Data'!V103),"-")</f>
        <v>-</v>
      </c>
      <c r="BG104" s="32" t="str">
        <f>IF(ISNUMBER('Hygiene Data'!W103),IF('Hygiene Data'!W103=-999,"NA",'Hygiene Data'!W103),"-")</f>
        <v>-</v>
      </c>
      <c r="BH104" s="32" t="str">
        <f>IF(ISNUMBER('Hygiene Data'!X103),IF('Hygiene Data'!X103=-999,"NA",'Hygiene Data'!X103),"-")</f>
        <v>-</v>
      </c>
      <c r="BI104" s="32" t="str">
        <f>IF(ISNUMBER('Hygiene Data'!Y103),IF('Hygiene Data'!Y103=-999,"NA",'Hygiene Data'!Y103),"-")</f>
        <v>-</v>
      </c>
    </row>
    <row r="105" spans="1:61" s="2" customFormat="1" ht="12">
      <c r="A105" s="4" t="str">
        <f>'Water Data'!A104</f>
        <v>Nigeria</v>
      </c>
      <c r="B105" s="3">
        <f>'Water Data'!B104</f>
        <v>2016</v>
      </c>
      <c r="C105" s="33">
        <f>IF(ISNUMBER('Water Data'!C104),'Water Data'!C104,"-")</f>
        <v>60414.640625</v>
      </c>
      <c r="D105" s="33">
        <f>IF(ISNUMBER('Water Data'!D104),'Water Data'!D104,"-")</f>
        <v>48.597000122070313</v>
      </c>
      <c r="E105" s="33">
        <f>IF(ISNUMBER('Water Data'!E104),'Water Data'!E104,"-")</f>
        <v>9.3211498260498047</v>
      </c>
      <c r="F105" s="33">
        <f>IF(ISNUMBER('Water Data'!F104),'Water Data'!F104,"-")</f>
        <v>50.008243560791016</v>
      </c>
      <c r="G105" s="33">
        <f>IF(ISNUMBER('Water Data'!G104),'Water Data'!G104,"-")</f>
        <v>40.670604705810547</v>
      </c>
      <c r="H105" s="32" t="str">
        <f>IF(ISNUMBER('Water Data'!H104),IF('Water Data'!H104=-999,"NA",'Water Data'!H104),"-")</f>
        <v>-</v>
      </c>
      <c r="I105" s="32">
        <f>IF(ISNUMBER('Water Data'!I104),IF('Water Data'!I104=-999,"NA",'Water Data'!I104),"-")</f>
        <v>50</v>
      </c>
      <c r="J105" s="32">
        <f>IF(ISNUMBER('Water Data'!J104),IF('Water Data'!J104=-999,"NA",'Water Data'!J104),"-")</f>
        <v>50</v>
      </c>
      <c r="K105" s="32" t="str">
        <f>IF(ISNUMBER('Water Data'!K104),IF('Water Data'!K104=-999,"NA",'Water Data'!K104),"-")</f>
        <v>-</v>
      </c>
      <c r="L105" s="32" t="str">
        <f>IF(ISNUMBER('Water Data'!L104),IF('Water Data'!L104=-999,"NA",'Water Data'!L104),"-")</f>
        <v>-</v>
      </c>
      <c r="M105" s="32" t="str">
        <f>IF(ISNUMBER('Water Data'!M104),IF('Water Data'!M104=-999,"NA",'Water Data'!M104),"-")</f>
        <v>-</v>
      </c>
      <c r="N105" s="32" t="str">
        <f>IF(ISNUMBER('Water Data'!N104),IF('Water Data'!N104=-999,"NA",'Water Data'!N104),"-")</f>
        <v>-</v>
      </c>
      <c r="O105" s="32" t="str">
        <f>IF(ISNUMBER('Water Data'!O104),IF('Water Data'!O104=-999,"NA",'Water Data'!O104),"-")</f>
        <v>-</v>
      </c>
      <c r="P105" s="32" t="str">
        <f>IF(ISNUMBER('Water Data'!P104),IF('Water Data'!P104=-999,"NA",'Water Data'!P104),"-")</f>
        <v>-</v>
      </c>
      <c r="Q105" s="32" t="str">
        <f>IF(ISNUMBER('Water Data'!Q104),IF('Water Data'!Q104=-999,"NA",'Water Data'!Q104),"-")</f>
        <v>-</v>
      </c>
      <c r="R105" s="32" t="str">
        <f>IF(ISNUMBER('Water Data'!R104),IF('Water Data'!R104=-999,"NA",'Water Data'!R104),"-")</f>
        <v>-</v>
      </c>
      <c r="S105" s="32" t="str">
        <f>IF(ISNUMBER('Water Data'!S104),IF('Water Data'!S104=-999,"NA",'Water Data'!S104),"-")</f>
        <v>-</v>
      </c>
      <c r="T105" s="32" t="str">
        <f>IF(ISNUMBER('Water Data'!T104),IF('Water Data'!T104=-999,"NA",'Water Data'!T104),"-")</f>
        <v>-</v>
      </c>
      <c r="U105" s="32" t="str">
        <f>IF(ISNUMBER('Water Data'!U104),IF('Water Data'!U104=-999,"NA",'Water Data'!U104),"-")</f>
        <v>-</v>
      </c>
      <c r="V105" s="32" t="str">
        <f>IF(ISNUMBER('Water Data'!V104),IF('Water Data'!V104=-999,"NA",'Water Data'!V104),"-")</f>
        <v>-</v>
      </c>
      <c r="W105" s="32" t="str">
        <f>IF(ISNUMBER('Water Data'!W104),IF('Water Data'!W104=-999,"NA",'Water Data'!W104),"-")</f>
        <v>-</v>
      </c>
      <c r="X105" s="32" t="str">
        <f>IF(ISNUMBER('Water Data'!X104),IF('Water Data'!X104=-999,"NA",'Water Data'!X104),"-")</f>
        <v>-</v>
      </c>
      <c r="Y105" s="32" t="str">
        <f>IF(ISNUMBER('Water Data'!Y104),IF('Water Data'!Y104=-999,"NA",'Water Data'!Y104),"-")</f>
        <v>-</v>
      </c>
      <c r="Z105" s="32" t="str">
        <f>IF(ISNUMBER('Sanitation Data'!H104),IF('Sanitation Data'!H104=-999,"NA",'Sanitation Data'!H104),"-")</f>
        <v>-</v>
      </c>
      <c r="AA105" s="32">
        <f>IF(ISNUMBER('Sanitation Data'!I104),IF('Sanitation Data'!I104=-999,"NA",'Sanitation Data'!I104),"-")</f>
        <v>47.790390000000002</v>
      </c>
      <c r="AB105" s="32">
        <f>IF(ISNUMBER('Sanitation Data'!J104),IF('Sanitation Data'!J104=-999,"NA",'Sanitation Data'!J104),"-")</f>
        <v>52.209609999999998</v>
      </c>
      <c r="AC105" s="32" t="str">
        <f>IF(ISNUMBER('Sanitation Data'!K104),IF('Sanitation Data'!K104=-999,"NA",'Sanitation Data'!K104),"-")</f>
        <v>-</v>
      </c>
      <c r="AD105" s="32" t="str">
        <f>IF(ISNUMBER('Sanitation Data'!L104),IF('Sanitation Data'!L104=-999,"NA",'Sanitation Data'!L104),"-")</f>
        <v>-</v>
      </c>
      <c r="AE105" s="32" t="str">
        <f>IF(ISNUMBER('Sanitation Data'!M104),IF('Sanitation Data'!M104=-999,"NA",'Sanitation Data'!M104),"-")</f>
        <v>-</v>
      </c>
      <c r="AF105" s="32" t="str">
        <f>IF(ISNUMBER('Sanitation Data'!N104),IF('Sanitation Data'!N104=-999,"NA",'Sanitation Data'!N104),"-")</f>
        <v>-</v>
      </c>
      <c r="AG105" s="32" t="str">
        <f>IF(ISNUMBER('Sanitation Data'!O104),IF('Sanitation Data'!O104=-999,"NA",'Sanitation Data'!O104),"-")</f>
        <v>-</v>
      </c>
      <c r="AH105" s="32" t="str">
        <f>IF(ISNUMBER('Sanitation Data'!P104),IF('Sanitation Data'!P104=-999,"NA",'Sanitation Data'!P104),"-")</f>
        <v>-</v>
      </c>
      <c r="AI105" s="32" t="str">
        <f>IF(ISNUMBER('Sanitation Data'!Q104),IF('Sanitation Data'!Q104=-999,"NA",'Sanitation Data'!Q104),"-")</f>
        <v>-</v>
      </c>
      <c r="AJ105" s="32" t="str">
        <f>IF(ISNUMBER('Sanitation Data'!R104),IF('Sanitation Data'!R104=-999,"NA",'Sanitation Data'!R104),"-")</f>
        <v>-</v>
      </c>
      <c r="AK105" s="32" t="str">
        <f>IF(ISNUMBER('Sanitation Data'!S104),IF('Sanitation Data'!S104=-999,"NA",'Sanitation Data'!S104),"-")</f>
        <v>-</v>
      </c>
      <c r="AL105" s="32" t="str">
        <f>IF(ISNUMBER('Sanitation Data'!T104),IF('Sanitation Data'!T104=-999,"NA",'Sanitation Data'!T104),"-")</f>
        <v>-</v>
      </c>
      <c r="AM105" s="32" t="str">
        <f>IF(ISNUMBER('Sanitation Data'!U104),IF('Sanitation Data'!U104=-999,"NA",'Sanitation Data'!U104),"-")</f>
        <v>-</v>
      </c>
      <c r="AN105" s="32" t="str">
        <f>IF(ISNUMBER('Sanitation Data'!V104),IF('Sanitation Data'!V104=-999,"NA",'Sanitation Data'!V104),"-")</f>
        <v>-</v>
      </c>
      <c r="AO105" s="32" t="str">
        <f>IF(ISNUMBER('Sanitation Data'!W104),IF('Sanitation Data'!W104=-999,"NA",'Sanitation Data'!W104),"-")</f>
        <v>-</v>
      </c>
      <c r="AP105" s="32" t="str">
        <f>IF(ISNUMBER('Sanitation Data'!X104),IF('Sanitation Data'!X104=-999,"NA",'Sanitation Data'!X104),"-")</f>
        <v>-</v>
      </c>
      <c r="AQ105" s="32" t="str">
        <f>IF(ISNUMBER('Sanitation Data'!Y104),IF('Sanitation Data'!Y104=-999,"NA",'Sanitation Data'!Y104),"-")</f>
        <v>-</v>
      </c>
      <c r="AR105" s="32" t="str">
        <f>IF(ISNUMBER('Hygiene Data'!H104),IF('Hygiene Data'!H104=-999,"NA",'Hygiene Data'!H104),"-")</f>
        <v>-</v>
      </c>
      <c r="AS105" s="32" t="str">
        <f>IF(ISNUMBER('Hygiene Data'!I104),IF('Hygiene Data'!I104=-999,"NA",'Hygiene Data'!I104),"-")</f>
        <v>-</v>
      </c>
      <c r="AT105" s="32" t="str">
        <f>IF(ISNUMBER('Hygiene Data'!J104),IF('Hygiene Data'!J104=-999,"NA",'Hygiene Data'!J104),"-")</f>
        <v>-</v>
      </c>
      <c r="AU105" s="32" t="str">
        <f>IF(ISNUMBER('Hygiene Data'!K104),IF('Hygiene Data'!K104=-999,"NA",'Hygiene Data'!K104),"-")</f>
        <v>-</v>
      </c>
      <c r="AV105" s="32" t="str">
        <f>IF(ISNUMBER('Hygiene Data'!L104),IF('Hygiene Data'!L104=-999,"NA",'Hygiene Data'!L104),"-")</f>
        <v>-</v>
      </c>
      <c r="AW105" s="32" t="str">
        <f>IF(ISNUMBER('Hygiene Data'!M104),IF('Hygiene Data'!M104=-999,"NA",'Hygiene Data'!M104),"-")</f>
        <v>-</v>
      </c>
      <c r="AX105" s="32" t="str">
        <f>IF(ISNUMBER('Hygiene Data'!N104),IF('Hygiene Data'!N104=-999,"NA",'Hygiene Data'!N104),"-")</f>
        <v>-</v>
      </c>
      <c r="AY105" s="32" t="str">
        <f>IF(ISNUMBER('Hygiene Data'!O104),IF('Hygiene Data'!O104=-999,"NA",'Hygiene Data'!O104),"-")</f>
        <v>-</v>
      </c>
      <c r="AZ105" s="32" t="str">
        <f>IF(ISNUMBER('Hygiene Data'!P104),IF('Hygiene Data'!P104=-999,"NA",'Hygiene Data'!P104),"-")</f>
        <v>-</v>
      </c>
      <c r="BA105" s="32" t="str">
        <f>IF(ISNUMBER('Hygiene Data'!Q104),IF('Hygiene Data'!Q104=-999,"NA",'Hygiene Data'!Q104),"-")</f>
        <v>-</v>
      </c>
      <c r="BB105" s="32" t="str">
        <f>IF(ISNUMBER('Hygiene Data'!R104),IF('Hygiene Data'!R104=-999,"NA",'Hygiene Data'!R104),"-")</f>
        <v>-</v>
      </c>
      <c r="BC105" s="32" t="str">
        <f>IF(ISNUMBER('Hygiene Data'!S104),IF('Hygiene Data'!S104=-999,"NA",'Hygiene Data'!S104),"-")</f>
        <v>-</v>
      </c>
      <c r="BD105" s="32" t="str">
        <f>IF(ISNUMBER('Hygiene Data'!T104),IF('Hygiene Data'!T104=-999,"NA",'Hygiene Data'!T104),"-")</f>
        <v>-</v>
      </c>
      <c r="BE105" s="32" t="str">
        <f>IF(ISNUMBER('Hygiene Data'!U104),IF('Hygiene Data'!U104=-999,"NA",'Hygiene Data'!U104),"-")</f>
        <v>-</v>
      </c>
      <c r="BF105" s="32" t="str">
        <f>IF(ISNUMBER('Hygiene Data'!V104),IF('Hygiene Data'!V104=-999,"NA",'Hygiene Data'!V104),"-")</f>
        <v>-</v>
      </c>
      <c r="BG105" s="32" t="str">
        <f>IF(ISNUMBER('Hygiene Data'!W104),IF('Hygiene Data'!W104=-999,"NA",'Hygiene Data'!W104),"-")</f>
        <v>-</v>
      </c>
      <c r="BH105" s="32" t="str">
        <f>IF(ISNUMBER('Hygiene Data'!X104),IF('Hygiene Data'!X104=-999,"NA",'Hygiene Data'!X104),"-")</f>
        <v>-</v>
      </c>
      <c r="BI105" s="32" t="str">
        <f>IF(ISNUMBER('Hygiene Data'!Y104),IF('Hygiene Data'!Y104=-999,"NA",'Hygiene Data'!Y104),"-")</f>
        <v>-</v>
      </c>
    </row>
    <row r="106" spans="1:61" s="2" customFormat="1" ht="12">
      <c r="A106" s="4" t="str">
        <f>'Water Data'!A105</f>
        <v>Niue</v>
      </c>
      <c r="B106" s="3">
        <f>'Water Data'!B105</f>
        <v>2016</v>
      </c>
      <c r="C106" s="39">
        <f>IF(ISNUMBER('Water Data'!C105),'Water Data'!C105,"-")</f>
        <v>0.34000000357627869</v>
      </c>
      <c r="D106" s="33">
        <f>IF(ISNUMBER('Water Data'!D105),'Water Data'!D105,"-")</f>
        <v>43.235294342041016</v>
      </c>
      <c r="E106" s="33">
        <f>IF(ISNUMBER('Water Data'!E105),'Water Data'!E105,"-")</f>
        <v>5.2941174507141113</v>
      </c>
      <c r="F106" s="33">
        <f>IF(ISNUMBER('Water Data'!F105),'Water Data'!F105,"-")</f>
        <v>45.882354736328125</v>
      </c>
      <c r="G106" s="33">
        <f>IF(ISNUMBER('Water Data'!G105),'Water Data'!G105,"-")</f>
        <v>48.823528289794922</v>
      </c>
      <c r="H106" s="32">
        <f>IF(ISNUMBER('Water Data'!H105),IF('Water Data'!H105=-999,"NA",'Water Data'!H105),"-")</f>
        <v>100</v>
      </c>
      <c r="I106" s="32">
        <f>IF(ISNUMBER('Water Data'!I105),IF('Water Data'!I105=-999,"NA",'Water Data'!I105),"-")</f>
        <v>0</v>
      </c>
      <c r="J106" s="32">
        <f>IF(ISNUMBER('Water Data'!J105),IF('Water Data'!J105=-999,"NA",'Water Data'!J105),"-")</f>
        <v>0</v>
      </c>
      <c r="K106" s="32" t="str">
        <f>IF(ISNUMBER('Water Data'!K105),IF('Water Data'!K105=-999,"NA",'Water Data'!K105),"-")</f>
        <v>-</v>
      </c>
      <c r="L106" s="32" t="str">
        <f>IF(ISNUMBER('Water Data'!L105),IF('Water Data'!L105=-999,"NA",'Water Data'!L105),"-")</f>
        <v>-</v>
      </c>
      <c r="M106" s="32" t="str">
        <f>IF(ISNUMBER('Water Data'!M105),IF('Water Data'!M105=-999,"NA",'Water Data'!M105),"-")</f>
        <v>-</v>
      </c>
      <c r="N106" s="32" t="str">
        <f>IF(ISNUMBER('Water Data'!N105),IF('Water Data'!N105=-999,"NA",'Water Data'!N105),"-")</f>
        <v>-</v>
      </c>
      <c r="O106" s="32" t="str">
        <f>IF(ISNUMBER('Water Data'!O105),IF('Water Data'!O105=-999,"NA",'Water Data'!O105),"-")</f>
        <v>-</v>
      </c>
      <c r="P106" s="32" t="str">
        <f>IF(ISNUMBER('Water Data'!P105),IF('Water Data'!P105=-999,"NA",'Water Data'!P105),"-")</f>
        <v>-</v>
      </c>
      <c r="Q106" s="32" t="str">
        <f>IF(ISNUMBER('Water Data'!Q105),IF('Water Data'!Q105=-999,"NA",'Water Data'!Q105),"-")</f>
        <v>-</v>
      </c>
      <c r="R106" s="32" t="str">
        <f>IF(ISNUMBER('Water Data'!R105),IF('Water Data'!R105=-999,"NA",'Water Data'!R105),"-")</f>
        <v>-</v>
      </c>
      <c r="S106" s="32" t="str">
        <f>IF(ISNUMBER('Water Data'!S105),IF('Water Data'!S105=-999,"NA",'Water Data'!S105),"-")</f>
        <v>-</v>
      </c>
      <c r="T106" s="32">
        <f>IF(ISNUMBER('Water Data'!T105),IF('Water Data'!T105=-999,"NA",'Water Data'!T105),"-")</f>
        <v>100</v>
      </c>
      <c r="U106" s="32">
        <f>IF(ISNUMBER('Water Data'!U105),IF('Water Data'!U105=-999,"NA",'Water Data'!U105),"-")</f>
        <v>0</v>
      </c>
      <c r="V106" s="32">
        <f>IF(ISNUMBER('Water Data'!V105),IF('Water Data'!V105=-999,"NA",'Water Data'!V105),"-")</f>
        <v>0</v>
      </c>
      <c r="W106" s="32">
        <f>IF(ISNUMBER('Water Data'!W105),IF('Water Data'!W105=-999,"NA",'Water Data'!W105),"-")</f>
        <v>100</v>
      </c>
      <c r="X106" s="32">
        <f>IF(ISNUMBER('Water Data'!X105),IF('Water Data'!X105=-999,"NA",'Water Data'!X105),"-")</f>
        <v>0</v>
      </c>
      <c r="Y106" s="32">
        <f>IF(ISNUMBER('Water Data'!Y105),IF('Water Data'!Y105=-999,"NA",'Water Data'!Y105),"-")</f>
        <v>0</v>
      </c>
      <c r="Z106" s="32">
        <f>IF(ISNUMBER('Sanitation Data'!H105),IF('Sanitation Data'!H105=-999,"NA",'Sanitation Data'!H105),"-")</f>
        <v>100</v>
      </c>
      <c r="AA106" s="32">
        <f>IF(ISNUMBER('Sanitation Data'!I105),IF('Sanitation Data'!I105=-999,"NA",'Sanitation Data'!I105),"-")</f>
        <v>0</v>
      </c>
      <c r="AB106" s="32">
        <f>IF(ISNUMBER('Sanitation Data'!J105),IF('Sanitation Data'!J105=-999,"NA",'Sanitation Data'!J105),"-")</f>
        <v>0</v>
      </c>
      <c r="AC106" s="32" t="str">
        <f>IF(ISNUMBER('Sanitation Data'!K105),IF('Sanitation Data'!K105=-999,"NA",'Sanitation Data'!K105),"-")</f>
        <v>-</v>
      </c>
      <c r="AD106" s="32" t="str">
        <f>IF(ISNUMBER('Sanitation Data'!L105),IF('Sanitation Data'!L105=-999,"NA",'Sanitation Data'!L105),"-")</f>
        <v>-</v>
      </c>
      <c r="AE106" s="32" t="str">
        <f>IF(ISNUMBER('Sanitation Data'!M105),IF('Sanitation Data'!M105=-999,"NA",'Sanitation Data'!M105),"-")</f>
        <v>-</v>
      </c>
      <c r="AF106" s="32" t="str">
        <f>IF(ISNUMBER('Sanitation Data'!N105),IF('Sanitation Data'!N105=-999,"NA",'Sanitation Data'!N105),"-")</f>
        <v>-</v>
      </c>
      <c r="AG106" s="32" t="str">
        <f>IF(ISNUMBER('Sanitation Data'!O105),IF('Sanitation Data'!O105=-999,"NA",'Sanitation Data'!O105),"-")</f>
        <v>-</v>
      </c>
      <c r="AH106" s="32" t="str">
        <f>IF(ISNUMBER('Sanitation Data'!P105),IF('Sanitation Data'!P105=-999,"NA",'Sanitation Data'!P105),"-")</f>
        <v>-</v>
      </c>
      <c r="AI106" s="32" t="str">
        <f>IF(ISNUMBER('Sanitation Data'!Q105),IF('Sanitation Data'!Q105=-999,"NA",'Sanitation Data'!Q105),"-")</f>
        <v>-</v>
      </c>
      <c r="AJ106" s="32" t="str">
        <f>IF(ISNUMBER('Sanitation Data'!R105),IF('Sanitation Data'!R105=-999,"NA",'Sanitation Data'!R105),"-")</f>
        <v>-</v>
      </c>
      <c r="AK106" s="32" t="str">
        <f>IF(ISNUMBER('Sanitation Data'!S105),IF('Sanitation Data'!S105=-999,"NA",'Sanitation Data'!S105),"-")</f>
        <v>-</v>
      </c>
      <c r="AL106" s="32">
        <f>IF(ISNUMBER('Sanitation Data'!T105),IF('Sanitation Data'!T105=-999,"NA",'Sanitation Data'!T105),"-")</f>
        <v>100</v>
      </c>
      <c r="AM106" s="32">
        <f>IF(ISNUMBER('Sanitation Data'!U105),IF('Sanitation Data'!U105=-999,"NA",'Sanitation Data'!U105),"-")</f>
        <v>0</v>
      </c>
      <c r="AN106" s="32">
        <f>IF(ISNUMBER('Sanitation Data'!V105),IF('Sanitation Data'!V105=-999,"NA",'Sanitation Data'!V105),"-")</f>
        <v>0</v>
      </c>
      <c r="AO106" s="32">
        <f>IF(ISNUMBER('Sanitation Data'!W105),IF('Sanitation Data'!W105=-999,"NA",'Sanitation Data'!W105),"-")</f>
        <v>100</v>
      </c>
      <c r="AP106" s="32">
        <f>IF(ISNUMBER('Sanitation Data'!X105),IF('Sanitation Data'!X105=-999,"NA",'Sanitation Data'!X105),"-")</f>
        <v>0</v>
      </c>
      <c r="AQ106" s="32">
        <f>IF(ISNUMBER('Sanitation Data'!Y105),IF('Sanitation Data'!Y105=-999,"NA",'Sanitation Data'!Y105),"-")</f>
        <v>0</v>
      </c>
      <c r="AR106" s="32">
        <f>IF(ISNUMBER('Hygiene Data'!H105),IF('Hygiene Data'!H105=-999,"NA",'Hygiene Data'!H105),"-")</f>
        <v>100</v>
      </c>
      <c r="AS106" s="32">
        <f>IF(ISNUMBER('Hygiene Data'!I105),IF('Hygiene Data'!I105=-999,"NA",'Hygiene Data'!I105),"-")</f>
        <v>0</v>
      </c>
      <c r="AT106" s="32">
        <f>IF(ISNUMBER('Hygiene Data'!J105),IF('Hygiene Data'!J105=-999,"NA",'Hygiene Data'!J105),"-")</f>
        <v>0</v>
      </c>
      <c r="AU106" s="32" t="str">
        <f>IF(ISNUMBER('Hygiene Data'!K105),IF('Hygiene Data'!K105=-999,"NA",'Hygiene Data'!K105),"-")</f>
        <v>-</v>
      </c>
      <c r="AV106" s="32" t="str">
        <f>IF(ISNUMBER('Hygiene Data'!L105),IF('Hygiene Data'!L105=-999,"NA",'Hygiene Data'!L105),"-")</f>
        <v>-</v>
      </c>
      <c r="AW106" s="32" t="str">
        <f>IF(ISNUMBER('Hygiene Data'!M105),IF('Hygiene Data'!M105=-999,"NA",'Hygiene Data'!M105),"-")</f>
        <v>-</v>
      </c>
      <c r="AX106" s="32" t="str">
        <f>IF(ISNUMBER('Hygiene Data'!N105),IF('Hygiene Data'!N105=-999,"NA",'Hygiene Data'!N105),"-")</f>
        <v>-</v>
      </c>
      <c r="AY106" s="32" t="str">
        <f>IF(ISNUMBER('Hygiene Data'!O105),IF('Hygiene Data'!O105=-999,"NA",'Hygiene Data'!O105),"-")</f>
        <v>-</v>
      </c>
      <c r="AZ106" s="32" t="str">
        <f>IF(ISNUMBER('Hygiene Data'!P105),IF('Hygiene Data'!P105=-999,"NA",'Hygiene Data'!P105),"-")</f>
        <v>-</v>
      </c>
      <c r="BA106" s="32" t="str">
        <f>IF(ISNUMBER('Hygiene Data'!Q105),IF('Hygiene Data'!Q105=-999,"NA",'Hygiene Data'!Q105),"-")</f>
        <v>-</v>
      </c>
      <c r="BB106" s="32" t="str">
        <f>IF(ISNUMBER('Hygiene Data'!R105),IF('Hygiene Data'!R105=-999,"NA",'Hygiene Data'!R105),"-")</f>
        <v>-</v>
      </c>
      <c r="BC106" s="32" t="str">
        <f>IF(ISNUMBER('Hygiene Data'!S105),IF('Hygiene Data'!S105=-999,"NA",'Hygiene Data'!S105),"-")</f>
        <v>-</v>
      </c>
      <c r="BD106" s="32">
        <f>IF(ISNUMBER('Hygiene Data'!T105),IF('Hygiene Data'!T105=-999,"NA",'Hygiene Data'!T105),"-")</f>
        <v>100</v>
      </c>
      <c r="BE106" s="32">
        <f>IF(ISNUMBER('Hygiene Data'!U105),IF('Hygiene Data'!U105=-999,"NA",'Hygiene Data'!U105),"-")</f>
        <v>0</v>
      </c>
      <c r="BF106" s="32">
        <f>IF(ISNUMBER('Hygiene Data'!V105),IF('Hygiene Data'!V105=-999,"NA",'Hygiene Data'!V105),"-")</f>
        <v>0</v>
      </c>
      <c r="BG106" s="32">
        <f>IF(ISNUMBER('Hygiene Data'!W105),IF('Hygiene Data'!W105=-999,"NA",'Hygiene Data'!W105),"-")</f>
        <v>100</v>
      </c>
      <c r="BH106" s="32">
        <f>IF(ISNUMBER('Hygiene Data'!X105),IF('Hygiene Data'!X105=-999,"NA",'Hygiene Data'!X105),"-")</f>
        <v>0</v>
      </c>
      <c r="BI106" s="32">
        <f>IF(ISNUMBER('Hygiene Data'!Y105),IF('Hygiene Data'!Y105=-999,"NA",'Hygiene Data'!Y105),"-")</f>
        <v>0</v>
      </c>
    </row>
    <row r="107" spans="1:61" s="2" customFormat="1" ht="12">
      <c r="A107" s="4" t="str">
        <f>'Water Data'!A106</f>
        <v>Norway</v>
      </c>
      <c r="B107" s="3">
        <f>'Water Data'!B106</f>
        <v>2016</v>
      </c>
      <c r="C107" s="33">
        <f>IF(ISNUMBER('Water Data'!C106),'Water Data'!C106,"-")</f>
        <v>1012.1619873046875</v>
      </c>
      <c r="D107" s="33">
        <f>IF(ISNUMBER('Water Data'!D106),'Water Data'!D106,"-")</f>
        <v>80.734016418457031</v>
      </c>
      <c r="E107" s="33">
        <f>IF(ISNUMBER('Water Data'!E106),'Water Data'!E106,"-")</f>
        <v>18.971567153930664</v>
      </c>
      <c r="F107" s="33">
        <f>IF(ISNUMBER('Water Data'!F106),'Water Data'!F106,"-")</f>
        <v>43.214328765869141</v>
      </c>
      <c r="G107" s="33">
        <f>IF(ISNUMBER('Water Data'!G106),'Water Data'!G106,"-")</f>
        <v>37.814105987548828</v>
      </c>
      <c r="H107" s="32">
        <f>IF(ISNUMBER('Water Data'!H106),IF('Water Data'!H106=-999,"NA",'Water Data'!H106),"-")</f>
        <v>100</v>
      </c>
      <c r="I107" s="32">
        <f>IF(ISNUMBER('Water Data'!I106),IF('Water Data'!I106=-999,"NA",'Water Data'!I106),"-")</f>
        <v>0</v>
      </c>
      <c r="J107" s="32">
        <f>IF(ISNUMBER('Water Data'!J106),IF('Water Data'!J106=-999,"NA",'Water Data'!J106),"-")</f>
        <v>0</v>
      </c>
      <c r="K107" s="32" t="str">
        <f>IF(ISNUMBER('Water Data'!K106),IF('Water Data'!K106=-999,"NA",'Water Data'!K106),"-")</f>
        <v>-</v>
      </c>
      <c r="L107" s="32" t="str">
        <f>IF(ISNUMBER('Water Data'!L106),IF('Water Data'!L106=-999,"NA",'Water Data'!L106),"-")</f>
        <v>-</v>
      </c>
      <c r="M107" s="32" t="str">
        <f>IF(ISNUMBER('Water Data'!M106),IF('Water Data'!M106=-999,"NA",'Water Data'!M106),"-")</f>
        <v>-</v>
      </c>
      <c r="N107" s="32" t="str">
        <f>IF(ISNUMBER('Water Data'!N106),IF('Water Data'!N106=-999,"NA",'Water Data'!N106),"-")</f>
        <v>-</v>
      </c>
      <c r="O107" s="32" t="str">
        <f>IF(ISNUMBER('Water Data'!O106),IF('Water Data'!O106=-999,"NA",'Water Data'!O106),"-")</f>
        <v>-</v>
      </c>
      <c r="P107" s="32" t="str">
        <f>IF(ISNUMBER('Water Data'!P106),IF('Water Data'!P106=-999,"NA",'Water Data'!P106),"-")</f>
        <v>-</v>
      </c>
      <c r="Q107" s="32" t="str">
        <f>IF(ISNUMBER('Water Data'!Q106),IF('Water Data'!Q106=-999,"NA",'Water Data'!Q106),"-")</f>
        <v>-</v>
      </c>
      <c r="R107" s="32" t="str">
        <f>IF(ISNUMBER('Water Data'!R106),IF('Water Data'!R106=-999,"NA",'Water Data'!R106),"-")</f>
        <v>-</v>
      </c>
      <c r="S107" s="32" t="str">
        <f>IF(ISNUMBER('Water Data'!S106),IF('Water Data'!S106=-999,"NA",'Water Data'!S106),"-")</f>
        <v>-</v>
      </c>
      <c r="T107" s="32">
        <f>IF(ISNUMBER('Water Data'!T106),IF('Water Data'!T106=-999,"NA",'Water Data'!T106),"-")</f>
        <v>100</v>
      </c>
      <c r="U107" s="32">
        <f>IF(ISNUMBER('Water Data'!U106),IF('Water Data'!U106=-999,"NA",'Water Data'!U106),"-")</f>
        <v>0</v>
      </c>
      <c r="V107" s="32">
        <f>IF(ISNUMBER('Water Data'!V106),IF('Water Data'!V106=-999,"NA",'Water Data'!V106),"-")</f>
        <v>0</v>
      </c>
      <c r="W107" s="32">
        <f>IF(ISNUMBER('Water Data'!W106),IF('Water Data'!W106=-999,"NA",'Water Data'!W106),"-")</f>
        <v>100</v>
      </c>
      <c r="X107" s="32">
        <f>IF(ISNUMBER('Water Data'!X106),IF('Water Data'!X106=-999,"NA",'Water Data'!X106),"-")</f>
        <v>0</v>
      </c>
      <c r="Y107" s="32">
        <f>IF(ISNUMBER('Water Data'!Y106),IF('Water Data'!Y106=-999,"NA",'Water Data'!Y106),"-")</f>
        <v>0</v>
      </c>
      <c r="Z107" s="32">
        <f>IF(ISNUMBER('Sanitation Data'!H106),IF('Sanitation Data'!H106=-999,"NA",'Sanitation Data'!H106),"-")</f>
        <v>100</v>
      </c>
      <c r="AA107" s="32">
        <f>IF(ISNUMBER('Sanitation Data'!I106),IF('Sanitation Data'!I106=-999,"NA",'Sanitation Data'!I106),"-")</f>
        <v>0</v>
      </c>
      <c r="AB107" s="32">
        <f>IF(ISNUMBER('Sanitation Data'!J106),IF('Sanitation Data'!J106=-999,"NA",'Sanitation Data'!J106),"-")</f>
        <v>0</v>
      </c>
      <c r="AC107" s="32" t="str">
        <f>IF(ISNUMBER('Sanitation Data'!K106),IF('Sanitation Data'!K106=-999,"NA",'Sanitation Data'!K106),"-")</f>
        <v>-</v>
      </c>
      <c r="AD107" s="32" t="str">
        <f>IF(ISNUMBER('Sanitation Data'!L106),IF('Sanitation Data'!L106=-999,"NA",'Sanitation Data'!L106),"-")</f>
        <v>-</v>
      </c>
      <c r="AE107" s="32" t="str">
        <f>IF(ISNUMBER('Sanitation Data'!M106),IF('Sanitation Data'!M106=-999,"NA",'Sanitation Data'!M106),"-")</f>
        <v>-</v>
      </c>
      <c r="AF107" s="32" t="str">
        <f>IF(ISNUMBER('Sanitation Data'!N106),IF('Sanitation Data'!N106=-999,"NA",'Sanitation Data'!N106),"-")</f>
        <v>-</v>
      </c>
      <c r="AG107" s="32" t="str">
        <f>IF(ISNUMBER('Sanitation Data'!O106),IF('Sanitation Data'!O106=-999,"NA",'Sanitation Data'!O106),"-")</f>
        <v>-</v>
      </c>
      <c r="AH107" s="32" t="str">
        <f>IF(ISNUMBER('Sanitation Data'!P106),IF('Sanitation Data'!P106=-999,"NA",'Sanitation Data'!P106),"-")</f>
        <v>-</v>
      </c>
      <c r="AI107" s="32" t="str">
        <f>IF(ISNUMBER('Sanitation Data'!Q106),IF('Sanitation Data'!Q106=-999,"NA",'Sanitation Data'!Q106),"-")</f>
        <v>-</v>
      </c>
      <c r="AJ107" s="32" t="str">
        <f>IF(ISNUMBER('Sanitation Data'!R106),IF('Sanitation Data'!R106=-999,"NA",'Sanitation Data'!R106),"-")</f>
        <v>-</v>
      </c>
      <c r="AK107" s="32" t="str">
        <f>IF(ISNUMBER('Sanitation Data'!S106),IF('Sanitation Data'!S106=-999,"NA",'Sanitation Data'!S106),"-")</f>
        <v>-</v>
      </c>
      <c r="AL107" s="32">
        <f>IF(ISNUMBER('Sanitation Data'!T106),IF('Sanitation Data'!T106=-999,"NA",'Sanitation Data'!T106),"-")</f>
        <v>100</v>
      </c>
      <c r="AM107" s="32">
        <f>IF(ISNUMBER('Sanitation Data'!U106),IF('Sanitation Data'!U106=-999,"NA",'Sanitation Data'!U106),"-")</f>
        <v>0</v>
      </c>
      <c r="AN107" s="32">
        <f>IF(ISNUMBER('Sanitation Data'!V106),IF('Sanitation Data'!V106=-999,"NA",'Sanitation Data'!V106),"-")</f>
        <v>0</v>
      </c>
      <c r="AO107" s="32">
        <f>IF(ISNUMBER('Sanitation Data'!W106),IF('Sanitation Data'!W106=-999,"NA",'Sanitation Data'!W106),"-")</f>
        <v>100</v>
      </c>
      <c r="AP107" s="32">
        <f>IF(ISNUMBER('Sanitation Data'!X106),IF('Sanitation Data'!X106=-999,"NA",'Sanitation Data'!X106),"-")</f>
        <v>0</v>
      </c>
      <c r="AQ107" s="32">
        <f>IF(ISNUMBER('Sanitation Data'!Y106),IF('Sanitation Data'!Y106=-999,"NA",'Sanitation Data'!Y106),"-")</f>
        <v>0</v>
      </c>
      <c r="AR107" s="32">
        <f>IF(ISNUMBER('Hygiene Data'!H106),IF('Hygiene Data'!H106=-999,"NA",'Hygiene Data'!H106),"-")</f>
        <v>100</v>
      </c>
      <c r="AS107" s="32">
        <f>IF(ISNUMBER('Hygiene Data'!I106),IF('Hygiene Data'!I106=-999,"NA",'Hygiene Data'!I106),"-")</f>
        <v>0</v>
      </c>
      <c r="AT107" s="32">
        <f>IF(ISNUMBER('Hygiene Data'!J106),IF('Hygiene Data'!J106=-999,"NA",'Hygiene Data'!J106),"-")</f>
        <v>0</v>
      </c>
      <c r="AU107" s="32" t="str">
        <f>IF(ISNUMBER('Hygiene Data'!K106),IF('Hygiene Data'!K106=-999,"NA",'Hygiene Data'!K106),"-")</f>
        <v>-</v>
      </c>
      <c r="AV107" s="32" t="str">
        <f>IF(ISNUMBER('Hygiene Data'!L106),IF('Hygiene Data'!L106=-999,"NA",'Hygiene Data'!L106),"-")</f>
        <v>-</v>
      </c>
      <c r="AW107" s="32" t="str">
        <f>IF(ISNUMBER('Hygiene Data'!M106),IF('Hygiene Data'!M106=-999,"NA",'Hygiene Data'!M106),"-")</f>
        <v>-</v>
      </c>
      <c r="AX107" s="32" t="str">
        <f>IF(ISNUMBER('Hygiene Data'!N106),IF('Hygiene Data'!N106=-999,"NA",'Hygiene Data'!N106),"-")</f>
        <v>-</v>
      </c>
      <c r="AY107" s="32" t="str">
        <f>IF(ISNUMBER('Hygiene Data'!O106),IF('Hygiene Data'!O106=-999,"NA",'Hygiene Data'!O106),"-")</f>
        <v>-</v>
      </c>
      <c r="AZ107" s="32" t="str">
        <f>IF(ISNUMBER('Hygiene Data'!P106),IF('Hygiene Data'!P106=-999,"NA",'Hygiene Data'!P106),"-")</f>
        <v>-</v>
      </c>
      <c r="BA107" s="32" t="str">
        <f>IF(ISNUMBER('Hygiene Data'!Q106),IF('Hygiene Data'!Q106=-999,"NA",'Hygiene Data'!Q106),"-")</f>
        <v>-</v>
      </c>
      <c r="BB107" s="32" t="str">
        <f>IF(ISNUMBER('Hygiene Data'!R106),IF('Hygiene Data'!R106=-999,"NA",'Hygiene Data'!R106),"-")</f>
        <v>-</v>
      </c>
      <c r="BC107" s="32" t="str">
        <f>IF(ISNUMBER('Hygiene Data'!S106),IF('Hygiene Data'!S106=-999,"NA",'Hygiene Data'!S106),"-")</f>
        <v>-</v>
      </c>
      <c r="BD107" s="32">
        <f>IF(ISNUMBER('Hygiene Data'!T106),IF('Hygiene Data'!T106=-999,"NA",'Hygiene Data'!T106),"-")</f>
        <v>100</v>
      </c>
      <c r="BE107" s="32">
        <f>IF(ISNUMBER('Hygiene Data'!U106),IF('Hygiene Data'!U106=-999,"NA",'Hygiene Data'!U106),"-")</f>
        <v>0</v>
      </c>
      <c r="BF107" s="32">
        <f>IF(ISNUMBER('Hygiene Data'!V106),IF('Hygiene Data'!V106=-999,"NA",'Hygiene Data'!V106),"-")</f>
        <v>0</v>
      </c>
      <c r="BG107" s="32">
        <f>IF(ISNUMBER('Hygiene Data'!W106),IF('Hygiene Data'!W106=-999,"NA",'Hygiene Data'!W106),"-")</f>
        <v>100</v>
      </c>
      <c r="BH107" s="32">
        <f>IF(ISNUMBER('Hygiene Data'!X106),IF('Hygiene Data'!X106=-999,"NA",'Hygiene Data'!X106),"-")</f>
        <v>0</v>
      </c>
      <c r="BI107" s="32">
        <f>IF(ISNUMBER('Hygiene Data'!Y106),IF('Hygiene Data'!Y106=-999,"NA",'Hygiene Data'!Y106),"-")</f>
        <v>0</v>
      </c>
    </row>
    <row r="108" spans="1:61" s="2" customFormat="1" ht="12">
      <c r="A108" s="4" t="str">
        <f>'Water Data'!A107</f>
        <v>Oman</v>
      </c>
      <c r="B108" s="3">
        <f>'Water Data'!B107</f>
        <v>2016</v>
      </c>
      <c r="C108" s="33">
        <f>IF(ISNUMBER('Water Data'!C107),'Water Data'!C107,"-")</f>
        <v>750.36199951171875</v>
      </c>
      <c r="D108" s="33">
        <f>IF(ISNUMBER('Water Data'!D107),'Water Data'!D107,"-")</f>
        <v>78.088043212890625</v>
      </c>
      <c r="E108" s="33">
        <f>IF(ISNUMBER('Water Data'!E107),'Water Data'!E107,"-")</f>
        <v>18.193885803222656</v>
      </c>
      <c r="F108" s="33">
        <f>IF(ISNUMBER('Water Data'!F107),'Water Data'!F107,"-")</f>
        <v>45.173263549804688</v>
      </c>
      <c r="G108" s="33">
        <f>IF(ISNUMBER('Water Data'!G107),'Water Data'!G107,"-")</f>
        <v>36.632850646972656</v>
      </c>
      <c r="H108" s="32">
        <f>IF(ISNUMBER('Water Data'!H107),IF('Water Data'!H107=-999,"NA",'Water Data'!H107),"-")</f>
        <v>92.313333333333333</v>
      </c>
      <c r="I108" s="32">
        <f>IF(ISNUMBER('Water Data'!I107),IF('Water Data'!I107=-999,"NA",'Water Data'!I107),"-")</f>
        <v>6.2325000000000159</v>
      </c>
      <c r="J108" s="32">
        <f>IF(ISNUMBER('Water Data'!J107),IF('Water Data'!J107=-999,"NA",'Water Data'!J107),"-")</f>
        <v>1.454166666666652</v>
      </c>
      <c r="K108" s="32" t="str">
        <f>IF(ISNUMBER('Water Data'!K107),IF('Water Data'!K107=-999,"NA",'Water Data'!K107),"-")</f>
        <v>-</v>
      </c>
      <c r="L108" s="32" t="str">
        <f>IF(ISNUMBER('Water Data'!L107),IF('Water Data'!L107=-999,"NA",'Water Data'!L107),"-")</f>
        <v>-</v>
      </c>
      <c r="M108" s="32" t="str">
        <f>IF(ISNUMBER('Water Data'!M107),IF('Water Data'!M107=-999,"NA",'Water Data'!M107),"-")</f>
        <v>-</v>
      </c>
      <c r="N108" s="32" t="str">
        <f>IF(ISNUMBER('Water Data'!N107),IF('Water Data'!N107=-999,"NA",'Water Data'!N107),"-")</f>
        <v>-</v>
      </c>
      <c r="O108" s="32" t="str">
        <f>IF(ISNUMBER('Water Data'!O107),IF('Water Data'!O107=-999,"NA",'Water Data'!O107),"-")</f>
        <v>-</v>
      </c>
      <c r="P108" s="32" t="str">
        <f>IF(ISNUMBER('Water Data'!P107),IF('Water Data'!P107=-999,"NA",'Water Data'!P107),"-")</f>
        <v>-</v>
      </c>
      <c r="Q108" s="32" t="str">
        <f>IF(ISNUMBER('Water Data'!Q107),IF('Water Data'!Q107=-999,"NA",'Water Data'!Q107),"-")</f>
        <v>-</v>
      </c>
      <c r="R108" s="32" t="str">
        <f>IF(ISNUMBER('Water Data'!R107),IF('Water Data'!R107=-999,"NA",'Water Data'!R107),"-")</f>
        <v>-</v>
      </c>
      <c r="S108" s="32" t="str">
        <f>IF(ISNUMBER('Water Data'!S107),IF('Water Data'!S107=-999,"NA",'Water Data'!S107),"-")</f>
        <v>-</v>
      </c>
      <c r="T108" s="32" t="str">
        <f>IF(ISNUMBER('Water Data'!T107),IF('Water Data'!T107=-999,"NA",'Water Data'!T107),"-")</f>
        <v>-</v>
      </c>
      <c r="U108" s="32" t="str">
        <f>IF(ISNUMBER('Water Data'!U107),IF('Water Data'!U107=-999,"NA",'Water Data'!U107),"-")</f>
        <v>-</v>
      </c>
      <c r="V108" s="32" t="str">
        <f>IF(ISNUMBER('Water Data'!V107),IF('Water Data'!V107=-999,"NA",'Water Data'!V107),"-")</f>
        <v>-</v>
      </c>
      <c r="W108" s="32" t="str">
        <f>IF(ISNUMBER('Water Data'!W107),IF('Water Data'!W107=-999,"NA",'Water Data'!W107),"-")</f>
        <v>-</v>
      </c>
      <c r="X108" s="32" t="str">
        <f>IF(ISNUMBER('Water Data'!X107),IF('Water Data'!X107=-999,"NA",'Water Data'!X107),"-")</f>
        <v>-</v>
      </c>
      <c r="Y108" s="32" t="str">
        <f>IF(ISNUMBER('Water Data'!Y107),IF('Water Data'!Y107=-999,"NA",'Water Data'!Y107),"-")</f>
        <v>-</v>
      </c>
      <c r="Z108" s="32" t="str">
        <f>IF(ISNUMBER('Sanitation Data'!H107),IF('Sanitation Data'!H107=-999,"NA",'Sanitation Data'!H107),"-")</f>
        <v>-</v>
      </c>
      <c r="AA108" s="32">
        <f>IF(ISNUMBER('Sanitation Data'!I107),IF('Sanitation Data'!I107=-999,"NA",'Sanitation Data'!I107),"-")</f>
        <v>98.38</v>
      </c>
      <c r="AB108" s="32">
        <f>IF(ISNUMBER('Sanitation Data'!J107),IF('Sanitation Data'!J107=-999,"NA",'Sanitation Data'!J107),"-")</f>
        <v>1.620000000000005</v>
      </c>
      <c r="AC108" s="32" t="str">
        <f>IF(ISNUMBER('Sanitation Data'!K107),IF('Sanitation Data'!K107=-999,"NA",'Sanitation Data'!K107),"-")</f>
        <v>-</v>
      </c>
      <c r="AD108" s="32" t="str">
        <f>IF(ISNUMBER('Sanitation Data'!L107),IF('Sanitation Data'!L107=-999,"NA",'Sanitation Data'!L107),"-")</f>
        <v>-</v>
      </c>
      <c r="AE108" s="32" t="str">
        <f>IF(ISNUMBER('Sanitation Data'!M107),IF('Sanitation Data'!M107=-999,"NA",'Sanitation Data'!M107),"-")</f>
        <v>-</v>
      </c>
      <c r="AF108" s="32" t="str">
        <f>IF(ISNUMBER('Sanitation Data'!N107),IF('Sanitation Data'!N107=-999,"NA",'Sanitation Data'!N107),"-")</f>
        <v>-</v>
      </c>
      <c r="AG108" s="32" t="str">
        <f>IF(ISNUMBER('Sanitation Data'!O107),IF('Sanitation Data'!O107=-999,"NA",'Sanitation Data'!O107),"-")</f>
        <v>-</v>
      </c>
      <c r="AH108" s="32" t="str">
        <f>IF(ISNUMBER('Sanitation Data'!P107),IF('Sanitation Data'!P107=-999,"NA",'Sanitation Data'!P107),"-")</f>
        <v>-</v>
      </c>
      <c r="AI108" s="32" t="str">
        <f>IF(ISNUMBER('Sanitation Data'!Q107),IF('Sanitation Data'!Q107=-999,"NA",'Sanitation Data'!Q107),"-")</f>
        <v>-</v>
      </c>
      <c r="AJ108" s="32" t="str">
        <f>IF(ISNUMBER('Sanitation Data'!R107),IF('Sanitation Data'!R107=-999,"NA",'Sanitation Data'!R107),"-")</f>
        <v>-</v>
      </c>
      <c r="AK108" s="32" t="str">
        <f>IF(ISNUMBER('Sanitation Data'!S107),IF('Sanitation Data'!S107=-999,"NA",'Sanitation Data'!S107),"-")</f>
        <v>-</v>
      </c>
      <c r="AL108" s="32" t="str">
        <f>IF(ISNUMBER('Sanitation Data'!T107),IF('Sanitation Data'!T107=-999,"NA",'Sanitation Data'!T107),"-")</f>
        <v>-</v>
      </c>
      <c r="AM108" s="32" t="str">
        <f>IF(ISNUMBER('Sanitation Data'!U107),IF('Sanitation Data'!U107=-999,"NA",'Sanitation Data'!U107),"-")</f>
        <v>-</v>
      </c>
      <c r="AN108" s="32" t="str">
        <f>IF(ISNUMBER('Sanitation Data'!V107),IF('Sanitation Data'!V107=-999,"NA",'Sanitation Data'!V107),"-")</f>
        <v>-</v>
      </c>
      <c r="AO108" s="32" t="str">
        <f>IF(ISNUMBER('Sanitation Data'!W107),IF('Sanitation Data'!W107=-999,"NA",'Sanitation Data'!W107),"-")</f>
        <v>-</v>
      </c>
      <c r="AP108" s="32" t="str">
        <f>IF(ISNUMBER('Sanitation Data'!X107),IF('Sanitation Data'!X107=-999,"NA",'Sanitation Data'!X107),"-")</f>
        <v>-</v>
      </c>
      <c r="AQ108" s="32" t="str">
        <f>IF(ISNUMBER('Sanitation Data'!Y107),IF('Sanitation Data'!Y107=-999,"NA",'Sanitation Data'!Y107),"-")</f>
        <v>-</v>
      </c>
      <c r="AR108" s="32" t="str">
        <f>IF(ISNUMBER('Hygiene Data'!H107),IF('Hygiene Data'!H107=-999,"NA",'Hygiene Data'!H107),"-")</f>
        <v>-</v>
      </c>
      <c r="AS108" s="32" t="str">
        <f>IF(ISNUMBER('Hygiene Data'!I107),IF('Hygiene Data'!I107=-999,"NA",'Hygiene Data'!I107),"-")</f>
        <v>-</v>
      </c>
      <c r="AT108" s="32" t="str">
        <f>IF(ISNUMBER('Hygiene Data'!J107),IF('Hygiene Data'!J107=-999,"NA",'Hygiene Data'!J107),"-")</f>
        <v>-</v>
      </c>
      <c r="AU108" s="32" t="str">
        <f>IF(ISNUMBER('Hygiene Data'!K107),IF('Hygiene Data'!K107=-999,"NA",'Hygiene Data'!K107),"-")</f>
        <v>-</v>
      </c>
      <c r="AV108" s="32" t="str">
        <f>IF(ISNUMBER('Hygiene Data'!L107),IF('Hygiene Data'!L107=-999,"NA",'Hygiene Data'!L107),"-")</f>
        <v>-</v>
      </c>
      <c r="AW108" s="32" t="str">
        <f>IF(ISNUMBER('Hygiene Data'!M107),IF('Hygiene Data'!M107=-999,"NA",'Hygiene Data'!M107),"-")</f>
        <v>-</v>
      </c>
      <c r="AX108" s="32" t="str">
        <f>IF(ISNUMBER('Hygiene Data'!N107),IF('Hygiene Data'!N107=-999,"NA",'Hygiene Data'!N107),"-")</f>
        <v>-</v>
      </c>
      <c r="AY108" s="32" t="str">
        <f>IF(ISNUMBER('Hygiene Data'!O107),IF('Hygiene Data'!O107=-999,"NA",'Hygiene Data'!O107),"-")</f>
        <v>-</v>
      </c>
      <c r="AZ108" s="32" t="str">
        <f>IF(ISNUMBER('Hygiene Data'!P107),IF('Hygiene Data'!P107=-999,"NA",'Hygiene Data'!P107),"-")</f>
        <v>-</v>
      </c>
      <c r="BA108" s="32" t="str">
        <f>IF(ISNUMBER('Hygiene Data'!Q107),IF('Hygiene Data'!Q107=-999,"NA",'Hygiene Data'!Q107),"-")</f>
        <v>-</v>
      </c>
      <c r="BB108" s="32" t="str">
        <f>IF(ISNUMBER('Hygiene Data'!R107),IF('Hygiene Data'!R107=-999,"NA",'Hygiene Data'!R107),"-")</f>
        <v>-</v>
      </c>
      <c r="BC108" s="32" t="str">
        <f>IF(ISNUMBER('Hygiene Data'!S107),IF('Hygiene Data'!S107=-999,"NA",'Hygiene Data'!S107),"-")</f>
        <v>-</v>
      </c>
      <c r="BD108" s="32" t="str">
        <f>IF(ISNUMBER('Hygiene Data'!T107),IF('Hygiene Data'!T107=-999,"NA",'Hygiene Data'!T107),"-")</f>
        <v>-</v>
      </c>
      <c r="BE108" s="32" t="str">
        <f>IF(ISNUMBER('Hygiene Data'!U107),IF('Hygiene Data'!U107=-999,"NA",'Hygiene Data'!U107),"-")</f>
        <v>-</v>
      </c>
      <c r="BF108" s="32" t="str">
        <f>IF(ISNUMBER('Hygiene Data'!V107),IF('Hygiene Data'!V107=-999,"NA",'Hygiene Data'!V107),"-")</f>
        <v>-</v>
      </c>
      <c r="BG108" s="32" t="str">
        <f>IF(ISNUMBER('Hygiene Data'!W107),IF('Hygiene Data'!W107=-999,"NA",'Hygiene Data'!W107),"-")</f>
        <v>-</v>
      </c>
      <c r="BH108" s="32" t="str">
        <f>IF(ISNUMBER('Hygiene Data'!X107),IF('Hygiene Data'!X107=-999,"NA",'Hygiene Data'!X107),"-")</f>
        <v>-</v>
      </c>
      <c r="BI108" s="32" t="str">
        <f>IF(ISNUMBER('Hygiene Data'!Y107),IF('Hygiene Data'!Y107=-999,"NA",'Hygiene Data'!Y107),"-")</f>
        <v>-</v>
      </c>
    </row>
    <row r="109" spans="1:61" s="2" customFormat="1" ht="12">
      <c r="A109" s="4" t="str">
        <f>'Water Data'!A108</f>
        <v>Pakistan</v>
      </c>
      <c r="B109" s="3">
        <f>'Water Data'!B108</f>
        <v>2016</v>
      </c>
      <c r="C109" s="33">
        <f>IF(ISNUMBER('Water Data'!C108),'Water Data'!C108,"-")</f>
        <v>59006.515625</v>
      </c>
      <c r="D109" s="33">
        <f>IF(ISNUMBER('Water Data'!D108),'Water Data'!D108,"-")</f>
        <v>39.2239990234375</v>
      </c>
      <c r="E109" s="33">
        <f>IF(ISNUMBER('Water Data'!E108),'Water Data'!E108,"-")</f>
        <v>16.320051193237305</v>
      </c>
      <c r="F109" s="33">
        <f>IF(ISNUMBER('Water Data'!F108),'Water Data'!F108,"-")</f>
        <v>37.378490447998047</v>
      </c>
      <c r="G109" s="33">
        <f>IF(ISNUMBER('Water Data'!G108),'Water Data'!G108,"-")</f>
        <v>46.301464080810547</v>
      </c>
      <c r="H109" s="32">
        <f>IF(ISNUMBER('Water Data'!H108),IF('Water Data'!H108=-999,"NA",'Water Data'!H108),"-")</f>
        <v>57.475119440845937</v>
      </c>
      <c r="I109" s="32">
        <f>IF(ISNUMBER('Water Data'!I108),IF('Water Data'!I108=-999,"NA",'Water Data'!I108),"-")</f>
        <v>8.1770850319974997</v>
      </c>
      <c r="J109" s="32">
        <f>IF(ISNUMBER('Water Data'!J108),IF('Water Data'!J108=-999,"NA",'Water Data'!J108),"-")</f>
        <v>34.347795527156563</v>
      </c>
      <c r="K109" s="32" t="str">
        <f>IF(ISNUMBER('Water Data'!K108),IF('Water Data'!K108=-999,"NA",'Water Data'!K108),"-")</f>
        <v>-</v>
      </c>
      <c r="L109" s="32">
        <f>IF(ISNUMBER('Water Data'!L108),IF('Water Data'!L108=-999,"NA",'Water Data'!L108),"-")</f>
        <v>82.800000000000182</v>
      </c>
      <c r="M109" s="32">
        <f>IF(ISNUMBER('Water Data'!M108),IF('Water Data'!M108=-999,"NA",'Water Data'!M108),"-")</f>
        <v>17.199999999999822</v>
      </c>
      <c r="N109" s="32" t="str">
        <f>IF(ISNUMBER('Water Data'!N108),IF('Water Data'!N108=-999,"NA",'Water Data'!N108),"-")</f>
        <v>-</v>
      </c>
      <c r="O109" s="32">
        <f>IF(ISNUMBER('Water Data'!O108),IF('Water Data'!O108=-999,"NA",'Water Data'!O108),"-")</f>
        <v>65.308333333333337</v>
      </c>
      <c r="P109" s="32">
        <f>IF(ISNUMBER('Water Data'!P108),IF('Water Data'!P108=-999,"NA",'Water Data'!P108),"-")</f>
        <v>34.691666666666663</v>
      </c>
      <c r="Q109" s="32" t="str">
        <f>IF(ISNUMBER('Water Data'!Q108),IF('Water Data'!Q108=-999,"NA",'Water Data'!Q108),"-")</f>
        <v>-</v>
      </c>
      <c r="R109" s="32" t="str">
        <f>IF(ISNUMBER('Water Data'!R108),IF('Water Data'!R108=-999,"NA",'Water Data'!R108),"-")</f>
        <v>-</v>
      </c>
      <c r="S109" s="32" t="str">
        <f>IF(ISNUMBER('Water Data'!S108),IF('Water Data'!S108=-999,"NA",'Water Data'!S108),"-")</f>
        <v>-</v>
      </c>
      <c r="T109" s="32">
        <f>IF(ISNUMBER('Water Data'!T108),IF('Water Data'!T108=-999,"NA",'Water Data'!T108),"-")</f>
        <v>52.00761</v>
      </c>
      <c r="U109" s="32">
        <f>IF(ISNUMBER('Water Data'!U108),IF('Water Data'!U108=-999,"NA",'Water Data'!U108),"-")</f>
        <v>10.792389999999999</v>
      </c>
      <c r="V109" s="32">
        <f>IF(ISNUMBER('Water Data'!V108),IF('Water Data'!V108=-999,"NA",'Water Data'!V108),"-")</f>
        <v>37.200000000000003</v>
      </c>
      <c r="W109" s="32">
        <f>IF(ISNUMBER('Water Data'!W108),IF('Water Data'!W108=-999,"NA",'Water Data'!W108),"-")</f>
        <v>80.627264763651269</v>
      </c>
      <c r="X109" s="32">
        <f>IF(ISNUMBER('Water Data'!X108),IF('Water Data'!X108=-999,"NA",'Water Data'!X108),"-")</f>
        <v>3.831068569682103</v>
      </c>
      <c r="Y109" s="32">
        <f>IF(ISNUMBER('Water Data'!Y108),IF('Water Data'!Y108=-999,"NA",'Water Data'!Y108),"-")</f>
        <v>15.541666666666631</v>
      </c>
      <c r="Z109" s="32" t="str">
        <f>IF(ISNUMBER('Sanitation Data'!H108),IF('Sanitation Data'!H108=-999,"NA",'Sanitation Data'!H108),"-")</f>
        <v>-</v>
      </c>
      <c r="AA109" s="32">
        <f>IF(ISNUMBER('Sanitation Data'!I108),IF('Sanitation Data'!I108=-999,"NA",'Sanitation Data'!I108),"-")</f>
        <v>72.327046531612723</v>
      </c>
      <c r="AB109" s="32">
        <f>IF(ISNUMBER('Sanitation Data'!J108),IF('Sanitation Data'!J108=-999,"NA",'Sanitation Data'!J108),"-")</f>
        <v>27.672953468387281</v>
      </c>
      <c r="AC109" s="32" t="str">
        <f>IF(ISNUMBER('Sanitation Data'!K108),IF('Sanitation Data'!K108=-999,"NA",'Sanitation Data'!K108),"-")</f>
        <v>-</v>
      </c>
      <c r="AD109" s="32">
        <f>IF(ISNUMBER('Sanitation Data'!L108),IF('Sanitation Data'!L108=-999,"NA",'Sanitation Data'!L108),"-")</f>
        <v>82.30040483339485</v>
      </c>
      <c r="AE109" s="32">
        <f>IF(ISNUMBER('Sanitation Data'!M108),IF('Sanitation Data'!M108=-999,"NA",'Sanitation Data'!M108),"-")</f>
        <v>17.69959516660515</v>
      </c>
      <c r="AF109" s="32" t="str">
        <f>IF(ISNUMBER('Sanitation Data'!N108),IF('Sanitation Data'!N108=-999,"NA",'Sanitation Data'!N108),"-")</f>
        <v>-</v>
      </c>
      <c r="AG109" s="32">
        <f>IF(ISNUMBER('Sanitation Data'!O108),IF('Sanitation Data'!O108=-999,"NA",'Sanitation Data'!O108),"-")</f>
        <v>68.608360521437589</v>
      </c>
      <c r="AH109" s="32">
        <f>IF(ISNUMBER('Sanitation Data'!P108),IF('Sanitation Data'!P108=-999,"NA",'Sanitation Data'!P108),"-")</f>
        <v>31.391639478562411</v>
      </c>
      <c r="AI109" s="32" t="str">
        <f>IF(ISNUMBER('Sanitation Data'!Q108),IF('Sanitation Data'!Q108=-999,"NA",'Sanitation Data'!Q108),"-")</f>
        <v>-</v>
      </c>
      <c r="AJ109" s="32" t="str">
        <f>IF(ISNUMBER('Sanitation Data'!R108),IF('Sanitation Data'!R108=-999,"NA",'Sanitation Data'!R108),"-")</f>
        <v>-</v>
      </c>
      <c r="AK109" s="32" t="str">
        <f>IF(ISNUMBER('Sanitation Data'!S108),IF('Sanitation Data'!S108=-999,"NA",'Sanitation Data'!S108),"-")</f>
        <v>-</v>
      </c>
      <c r="AL109" s="32" t="str">
        <f>IF(ISNUMBER('Sanitation Data'!T108),IF('Sanitation Data'!T108=-999,"NA",'Sanitation Data'!T108),"-")</f>
        <v>-</v>
      </c>
      <c r="AM109" s="32">
        <f>IF(ISNUMBER('Sanitation Data'!U108),IF('Sanitation Data'!U108=-999,"NA",'Sanitation Data'!U108),"-")</f>
        <v>64.277537218751718</v>
      </c>
      <c r="AN109" s="32">
        <f>IF(ISNUMBER('Sanitation Data'!V108),IF('Sanitation Data'!V108=-999,"NA",'Sanitation Data'!V108),"-")</f>
        <v>35.722462781248282</v>
      </c>
      <c r="AO109" s="32" t="str">
        <f>IF(ISNUMBER('Sanitation Data'!W108),IF('Sanitation Data'!W108=-999,"NA",'Sanitation Data'!W108),"-")</f>
        <v>-</v>
      </c>
      <c r="AP109" s="32">
        <f>IF(ISNUMBER('Sanitation Data'!X108),IF('Sanitation Data'!X108=-999,"NA",'Sanitation Data'!X108),"-")</f>
        <v>90.709468558718982</v>
      </c>
      <c r="AQ109" s="32">
        <f>IF(ISNUMBER('Sanitation Data'!Y108),IF('Sanitation Data'!Y108=-999,"NA",'Sanitation Data'!Y108),"-")</f>
        <v>9.2905314412810185</v>
      </c>
      <c r="AR109" s="32" t="str">
        <f>IF(ISNUMBER('Hygiene Data'!H108),IF('Hygiene Data'!H108=-999,"NA",'Hygiene Data'!H108),"-")</f>
        <v>-</v>
      </c>
      <c r="AS109" s="32" t="str">
        <f>IF(ISNUMBER('Hygiene Data'!I108),IF('Hygiene Data'!I108=-999,"NA",'Hygiene Data'!I108),"-")</f>
        <v>-</v>
      </c>
      <c r="AT109" s="32" t="str">
        <f>IF(ISNUMBER('Hygiene Data'!J108),IF('Hygiene Data'!J108=-999,"NA",'Hygiene Data'!J108),"-")</f>
        <v>-</v>
      </c>
      <c r="AU109" s="32" t="str">
        <f>IF(ISNUMBER('Hygiene Data'!K108),IF('Hygiene Data'!K108=-999,"NA",'Hygiene Data'!K108),"-")</f>
        <v>-</v>
      </c>
      <c r="AV109" s="32" t="str">
        <f>IF(ISNUMBER('Hygiene Data'!L108),IF('Hygiene Data'!L108=-999,"NA",'Hygiene Data'!L108),"-")</f>
        <v>-</v>
      </c>
      <c r="AW109" s="32" t="str">
        <f>IF(ISNUMBER('Hygiene Data'!M108),IF('Hygiene Data'!M108=-999,"NA",'Hygiene Data'!M108),"-")</f>
        <v>-</v>
      </c>
      <c r="AX109" s="32" t="str">
        <f>IF(ISNUMBER('Hygiene Data'!N108),IF('Hygiene Data'!N108=-999,"NA",'Hygiene Data'!N108),"-")</f>
        <v>-</v>
      </c>
      <c r="AY109" s="32" t="str">
        <f>IF(ISNUMBER('Hygiene Data'!O108),IF('Hygiene Data'!O108=-999,"NA",'Hygiene Data'!O108),"-")</f>
        <v>-</v>
      </c>
      <c r="AZ109" s="32" t="str">
        <f>IF(ISNUMBER('Hygiene Data'!P108),IF('Hygiene Data'!P108=-999,"NA",'Hygiene Data'!P108),"-")</f>
        <v>-</v>
      </c>
      <c r="BA109" s="32" t="str">
        <f>IF(ISNUMBER('Hygiene Data'!Q108),IF('Hygiene Data'!Q108=-999,"NA",'Hygiene Data'!Q108),"-")</f>
        <v>-</v>
      </c>
      <c r="BB109" s="32" t="str">
        <f>IF(ISNUMBER('Hygiene Data'!R108),IF('Hygiene Data'!R108=-999,"NA",'Hygiene Data'!R108),"-")</f>
        <v>-</v>
      </c>
      <c r="BC109" s="32" t="str">
        <f>IF(ISNUMBER('Hygiene Data'!S108),IF('Hygiene Data'!S108=-999,"NA",'Hygiene Data'!S108),"-")</f>
        <v>-</v>
      </c>
      <c r="BD109" s="32" t="str">
        <f>IF(ISNUMBER('Hygiene Data'!T108),IF('Hygiene Data'!T108=-999,"NA",'Hygiene Data'!T108),"-")</f>
        <v>-</v>
      </c>
      <c r="BE109" s="32" t="str">
        <f>IF(ISNUMBER('Hygiene Data'!U108),IF('Hygiene Data'!U108=-999,"NA",'Hygiene Data'!U108),"-")</f>
        <v>-</v>
      </c>
      <c r="BF109" s="32" t="str">
        <f>IF(ISNUMBER('Hygiene Data'!V108),IF('Hygiene Data'!V108=-999,"NA",'Hygiene Data'!V108),"-")</f>
        <v>-</v>
      </c>
      <c r="BG109" s="32" t="str">
        <f>IF(ISNUMBER('Hygiene Data'!W108),IF('Hygiene Data'!W108=-999,"NA",'Hygiene Data'!W108),"-")</f>
        <v>-</v>
      </c>
      <c r="BH109" s="32" t="str">
        <f>IF(ISNUMBER('Hygiene Data'!X108),IF('Hygiene Data'!X108=-999,"NA",'Hygiene Data'!X108),"-")</f>
        <v>-</v>
      </c>
      <c r="BI109" s="32" t="str">
        <f>IF(ISNUMBER('Hygiene Data'!Y108),IF('Hygiene Data'!Y108=-999,"NA",'Hygiene Data'!Y108),"-")</f>
        <v>-</v>
      </c>
    </row>
    <row r="110" spans="1:61" s="2" customFormat="1" ht="12">
      <c r="A110" s="4" t="str">
        <f>'Water Data'!A109</f>
        <v>Panama</v>
      </c>
      <c r="B110" s="3">
        <f>'Water Data'!B109</f>
        <v>2016</v>
      </c>
      <c r="C110" s="33">
        <f>IF(ISNUMBER('Water Data'!C109),'Water Data'!C109,"-")</f>
        <v>1089.1319580078125</v>
      </c>
      <c r="D110" s="33">
        <f>IF(ISNUMBER('Water Data'!D109),'Water Data'!D109,"-")</f>
        <v>66.895011901855469</v>
      </c>
      <c r="E110" s="33">
        <f>IF(ISNUMBER('Water Data'!E109),'Water Data'!E109,"-")</f>
        <v>21.051717758178711</v>
      </c>
      <c r="F110" s="33">
        <f>IF(ISNUMBER('Water Data'!F109),'Water Data'!F109,"-")</f>
        <v>40.340381622314453</v>
      </c>
      <c r="G110" s="33">
        <f>IF(ISNUMBER('Water Data'!G109),'Water Data'!G109,"-")</f>
        <v>38.607898712158203</v>
      </c>
      <c r="H110" s="32" t="str">
        <f>IF(ISNUMBER('Water Data'!H109),IF('Water Data'!H109=-999,"NA",'Water Data'!H109),"-")</f>
        <v>-</v>
      </c>
      <c r="I110" s="32">
        <f>IF(ISNUMBER('Water Data'!I109),IF('Water Data'!I109=-999,"NA",'Water Data'!I109),"-")</f>
        <v>80.273492981007394</v>
      </c>
      <c r="J110" s="32">
        <f>IF(ISNUMBER('Water Data'!J109),IF('Water Data'!J109=-999,"NA",'Water Data'!J109),"-")</f>
        <v>19.72650701899261</v>
      </c>
      <c r="K110" s="32" t="str">
        <f>IF(ISNUMBER('Water Data'!K109),IF('Water Data'!K109=-999,"NA",'Water Data'!K109),"-")</f>
        <v>-</v>
      </c>
      <c r="L110" s="32">
        <f>IF(ISNUMBER('Water Data'!L109),IF('Water Data'!L109=-999,"NA",'Water Data'!L109),"-")</f>
        <v>100</v>
      </c>
      <c r="M110" s="32">
        <f>IF(ISNUMBER('Water Data'!M109),IF('Water Data'!M109=-999,"NA",'Water Data'!M109),"-")</f>
        <v>0</v>
      </c>
      <c r="N110" s="32" t="str">
        <f>IF(ISNUMBER('Water Data'!N109),IF('Water Data'!N109=-999,"NA",'Water Data'!N109),"-")</f>
        <v>-</v>
      </c>
      <c r="O110" s="32">
        <f>IF(ISNUMBER('Water Data'!O109),IF('Water Data'!O109=-999,"NA",'Water Data'!O109),"-")</f>
        <v>69.908598510493903</v>
      </c>
      <c r="P110" s="32">
        <f>IF(ISNUMBER('Water Data'!P109),IF('Water Data'!P109=-999,"NA",'Water Data'!P109),"-")</f>
        <v>30.091401489506101</v>
      </c>
      <c r="Q110" s="32" t="str">
        <f>IF(ISNUMBER('Water Data'!Q109),IF('Water Data'!Q109=-999,"NA",'Water Data'!Q109),"-")</f>
        <v>-</v>
      </c>
      <c r="R110" s="32" t="str">
        <f>IF(ISNUMBER('Water Data'!R109),IF('Water Data'!R109=-999,"NA",'Water Data'!R109),"-")</f>
        <v>-</v>
      </c>
      <c r="S110" s="32" t="str">
        <f>IF(ISNUMBER('Water Data'!S109),IF('Water Data'!S109=-999,"NA",'Water Data'!S109),"-")</f>
        <v>-</v>
      </c>
      <c r="T110" s="32" t="str">
        <f>IF(ISNUMBER('Water Data'!T109),IF('Water Data'!T109=-999,"NA",'Water Data'!T109),"-")</f>
        <v>-</v>
      </c>
      <c r="U110" s="32">
        <f>IF(ISNUMBER('Water Data'!U109),IF('Water Data'!U109=-999,"NA",'Water Data'!U109),"-")</f>
        <v>80.273492981007394</v>
      </c>
      <c r="V110" s="32">
        <f>IF(ISNUMBER('Water Data'!V109),IF('Water Data'!V109=-999,"NA",'Water Data'!V109),"-")</f>
        <v>19.72650701899261</v>
      </c>
      <c r="W110" s="32" t="str">
        <f>IF(ISNUMBER('Water Data'!W109),IF('Water Data'!W109=-999,"NA",'Water Data'!W109),"-")</f>
        <v>-</v>
      </c>
      <c r="X110" s="32" t="str">
        <f>IF(ISNUMBER('Water Data'!X109),IF('Water Data'!X109=-999,"NA",'Water Data'!X109),"-")</f>
        <v>-</v>
      </c>
      <c r="Y110" s="32" t="str">
        <f>IF(ISNUMBER('Water Data'!Y109),IF('Water Data'!Y109=-999,"NA",'Water Data'!Y109),"-")</f>
        <v>-</v>
      </c>
      <c r="Z110" s="32">
        <f>IF(ISNUMBER('Sanitation Data'!H109),IF('Sanitation Data'!H109=-999,"NA",'Sanitation Data'!H109),"-")</f>
        <v>81.502890173410407</v>
      </c>
      <c r="AA110" s="32" t="str">
        <f>IF(ISNUMBER('Sanitation Data'!I109),IF('Sanitation Data'!I109=-999,"NA",'Sanitation Data'!I109),"-")</f>
        <v>-</v>
      </c>
      <c r="AB110" s="32" t="str">
        <f>IF(ISNUMBER('Sanitation Data'!J109),IF('Sanitation Data'!J109=-999,"NA",'Sanitation Data'!J109),"-")</f>
        <v>-</v>
      </c>
      <c r="AC110" s="32">
        <f>IF(ISNUMBER('Sanitation Data'!K109),IF('Sanitation Data'!K109=-999,"NA",'Sanitation Data'!K109),"-")</f>
        <v>91.111111111111114</v>
      </c>
      <c r="AD110" s="32" t="str">
        <f>IF(ISNUMBER('Sanitation Data'!L109),IF('Sanitation Data'!L109=-999,"NA",'Sanitation Data'!L109),"-")</f>
        <v>-</v>
      </c>
      <c r="AE110" s="32" t="str">
        <f>IF(ISNUMBER('Sanitation Data'!M109),IF('Sanitation Data'!M109=-999,"NA",'Sanitation Data'!M109),"-")</f>
        <v>-</v>
      </c>
      <c r="AF110" s="32">
        <f>IF(ISNUMBER('Sanitation Data'!N109),IF('Sanitation Data'!N109=-999,"NA",'Sanitation Data'!N109),"-")</f>
        <v>75.355450236966831</v>
      </c>
      <c r="AG110" s="32" t="str">
        <f>IF(ISNUMBER('Sanitation Data'!O109),IF('Sanitation Data'!O109=-999,"NA",'Sanitation Data'!O109),"-")</f>
        <v>-</v>
      </c>
      <c r="AH110" s="32" t="str">
        <f>IF(ISNUMBER('Sanitation Data'!P109),IF('Sanitation Data'!P109=-999,"NA",'Sanitation Data'!P109),"-")</f>
        <v>-</v>
      </c>
      <c r="AI110" s="32" t="str">
        <f>IF(ISNUMBER('Sanitation Data'!Q109),IF('Sanitation Data'!Q109=-999,"NA",'Sanitation Data'!Q109),"-")</f>
        <v>-</v>
      </c>
      <c r="AJ110" s="32" t="str">
        <f>IF(ISNUMBER('Sanitation Data'!R109),IF('Sanitation Data'!R109=-999,"NA",'Sanitation Data'!R109),"-")</f>
        <v>-</v>
      </c>
      <c r="AK110" s="32" t="str">
        <f>IF(ISNUMBER('Sanitation Data'!S109),IF('Sanitation Data'!S109=-999,"NA",'Sanitation Data'!S109),"-")</f>
        <v>-</v>
      </c>
      <c r="AL110" s="32">
        <f>IF(ISNUMBER('Sanitation Data'!T109),IF('Sanitation Data'!T109=-999,"NA",'Sanitation Data'!T109),"-")</f>
        <v>81.502890173410407</v>
      </c>
      <c r="AM110" s="32" t="str">
        <f>IF(ISNUMBER('Sanitation Data'!U109),IF('Sanitation Data'!U109=-999,"NA",'Sanitation Data'!U109),"-")</f>
        <v>-</v>
      </c>
      <c r="AN110" s="32" t="str">
        <f>IF(ISNUMBER('Sanitation Data'!V109),IF('Sanitation Data'!V109=-999,"NA",'Sanitation Data'!V109),"-")</f>
        <v>-</v>
      </c>
      <c r="AO110" s="32" t="str">
        <f>IF(ISNUMBER('Sanitation Data'!W109),IF('Sanitation Data'!W109=-999,"NA",'Sanitation Data'!W109),"-")</f>
        <v>-</v>
      </c>
      <c r="AP110" s="32" t="str">
        <f>IF(ISNUMBER('Sanitation Data'!X109),IF('Sanitation Data'!X109=-999,"NA",'Sanitation Data'!X109),"-")</f>
        <v>-</v>
      </c>
      <c r="AQ110" s="32" t="str">
        <f>IF(ISNUMBER('Sanitation Data'!Y109),IF('Sanitation Data'!Y109=-999,"NA",'Sanitation Data'!Y109),"-")</f>
        <v>-</v>
      </c>
      <c r="AR110" s="32" t="str">
        <f>IF(ISNUMBER('Hygiene Data'!H109),IF('Hygiene Data'!H109=-999,"NA",'Hygiene Data'!H109),"-")</f>
        <v>-</v>
      </c>
      <c r="AS110" s="32" t="str">
        <f>IF(ISNUMBER('Hygiene Data'!I109),IF('Hygiene Data'!I109=-999,"NA",'Hygiene Data'!I109),"-")</f>
        <v>-</v>
      </c>
      <c r="AT110" s="32" t="str">
        <f>IF(ISNUMBER('Hygiene Data'!J109),IF('Hygiene Data'!J109=-999,"NA",'Hygiene Data'!J109),"-")</f>
        <v>-</v>
      </c>
      <c r="AU110" s="32" t="str">
        <f>IF(ISNUMBER('Hygiene Data'!K109),IF('Hygiene Data'!K109=-999,"NA",'Hygiene Data'!K109),"-")</f>
        <v>-</v>
      </c>
      <c r="AV110" s="32" t="str">
        <f>IF(ISNUMBER('Hygiene Data'!L109),IF('Hygiene Data'!L109=-999,"NA",'Hygiene Data'!L109),"-")</f>
        <v>-</v>
      </c>
      <c r="AW110" s="32" t="str">
        <f>IF(ISNUMBER('Hygiene Data'!M109),IF('Hygiene Data'!M109=-999,"NA",'Hygiene Data'!M109),"-")</f>
        <v>-</v>
      </c>
      <c r="AX110" s="32" t="str">
        <f>IF(ISNUMBER('Hygiene Data'!N109),IF('Hygiene Data'!N109=-999,"NA",'Hygiene Data'!N109),"-")</f>
        <v>-</v>
      </c>
      <c r="AY110" s="32" t="str">
        <f>IF(ISNUMBER('Hygiene Data'!O109),IF('Hygiene Data'!O109=-999,"NA",'Hygiene Data'!O109),"-")</f>
        <v>-</v>
      </c>
      <c r="AZ110" s="32" t="str">
        <f>IF(ISNUMBER('Hygiene Data'!P109),IF('Hygiene Data'!P109=-999,"NA",'Hygiene Data'!P109),"-")</f>
        <v>-</v>
      </c>
      <c r="BA110" s="32" t="str">
        <f>IF(ISNUMBER('Hygiene Data'!Q109),IF('Hygiene Data'!Q109=-999,"NA",'Hygiene Data'!Q109),"-")</f>
        <v>-</v>
      </c>
      <c r="BB110" s="32" t="str">
        <f>IF(ISNUMBER('Hygiene Data'!R109),IF('Hygiene Data'!R109=-999,"NA",'Hygiene Data'!R109),"-")</f>
        <v>-</v>
      </c>
      <c r="BC110" s="32" t="str">
        <f>IF(ISNUMBER('Hygiene Data'!S109),IF('Hygiene Data'!S109=-999,"NA",'Hygiene Data'!S109),"-")</f>
        <v>-</v>
      </c>
      <c r="BD110" s="32" t="str">
        <f>IF(ISNUMBER('Hygiene Data'!T109),IF('Hygiene Data'!T109=-999,"NA",'Hygiene Data'!T109),"-")</f>
        <v>-</v>
      </c>
      <c r="BE110" s="32" t="str">
        <f>IF(ISNUMBER('Hygiene Data'!U109),IF('Hygiene Data'!U109=-999,"NA",'Hygiene Data'!U109),"-")</f>
        <v>-</v>
      </c>
      <c r="BF110" s="32" t="str">
        <f>IF(ISNUMBER('Hygiene Data'!V109),IF('Hygiene Data'!V109=-999,"NA",'Hygiene Data'!V109),"-")</f>
        <v>-</v>
      </c>
      <c r="BG110" s="32" t="str">
        <f>IF(ISNUMBER('Hygiene Data'!W109),IF('Hygiene Data'!W109=-999,"NA",'Hygiene Data'!W109),"-")</f>
        <v>-</v>
      </c>
      <c r="BH110" s="32" t="str">
        <f>IF(ISNUMBER('Hygiene Data'!X109),IF('Hygiene Data'!X109=-999,"NA",'Hygiene Data'!X109),"-")</f>
        <v>-</v>
      </c>
      <c r="BI110" s="32" t="str">
        <f>IF(ISNUMBER('Hygiene Data'!Y109),IF('Hygiene Data'!Y109=-999,"NA",'Hygiene Data'!Y109),"-")</f>
        <v>-</v>
      </c>
    </row>
    <row r="111" spans="1:61" s="2" customFormat="1" ht="12">
      <c r="A111" s="4" t="str">
        <f>'Water Data'!A110</f>
        <v>Papua New Guinea</v>
      </c>
      <c r="B111" s="3">
        <f>'Water Data'!B110</f>
        <v>2016</v>
      </c>
      <c r="C111" s="33">
        <f>IF(ISNUMBER('Water Data'!C110),'Water Data'!C110,"-")</f>
        <v>2988.510986328125</v>
      </c>
      <c r="D111" s="33">
        <f>IF(ISNUMBER('Water Data'!D110),'Water Data'!D110,"-")</f>
        <v>13.03900146484375</v>
      </c>
      <c r="E111" s="33">
        <f>IF(ISNUMBER('Water Data'!E110),'Water Data'!E110,"-")</f>
        <v>20.34263801574707</v>
      </c>
      <c r="F111" s="33">
        <f>IF(ISNUMBER('Water Data'!F110),'Water Data'!F110,"-")</f>
        <v>44.861572265625</v>
      </c>
      <c r="G111" s="33">
        <f>IF(ISNUMBER('Water Data'!G110),'Water Data'!G110,"-")</f>
        <v>34.795787811279297</v>
      </c>
      <c r="H111" s="32">
        <f>IF(ISNUMBER('Water Data'!H110),IF('Water Data'!H110=-999,"NA",'Water Data'!H110),"-")</f>
        <v>46.83280137490793</v>
      </c>
      <c r="I111" s="32">
        <f>IF(ISNUMBER('Water Data'!I110),IF('Water Data'!I110=-999,"NA",'Water Data'!I110),"-")</f>
        <v>5.4750797937638112</v>
      </c>
      <c r="J111" s="32">
        <f>IF(ISNUMBER('Water Data'!J110),IF('Water Data'!J110=-999,"NA",'Water Data'!J110),"-")</f>
        <v>47.692118831328258</v>
      </c>
      <c r="K111" s="32" t="str">
        <f>IF(ISNUMBER('Water Data'!K110),IF('Water Data'!K110=-999,"NA",'Water Data'!K110),"-")</f>
        <v>-</v>
      </c>
      <c r="L111" s="32" t="str">
        <f>IF(ISNUMBER('Water Data'!L110),IF('Water Data'!L110=-999,"NA",'Water Data'!L110),"-")</f>
        <v>-</v>
      </c>
      <c r="M111" s="32" t="str">
        <f>IF(ISNUMBER('Water Data'!M110),IF('Water Data'!M110=-999,"NA",'Water Data'!M110),"-")</f>
        <v>-</v>
      </c>
      <c r="N111" s="32" t="str">
        <f>IF(ISNUMBER('Water Data'!N110),IF('Water Data'!N110=-999,"NA",'Water Data'!N110),"-")</f>
        <v>-</v>
      </c>
      <c r="O111" s="32" t="str">
        <f>IF(ISNUMBER('Water Data'!O110),IF('Water Data'!O110=-999,"NA",'Water Data'!O110),"-")</f>
        <v>-</v>
      </c>
      <c r="P111" s="32" t="str">
        <f>IF(ISNUMBER('Water Data'!P110),IF('Water Data'!P110=-999,"NA",'Water Data'!P110),"-")</f>
        <v>-</v>
      </c>
      <c r="Q111" s="32">
        <f>IF(ISNUMBER('Water Data'!Q110),IF('Water Data'!Q110=-999,"NA",'Water Data'!Q110),"-")</f>
        <v>34.045830926246872</v>
      </c>
      <c r="R111" s="32">
        <f>IF(ISNUMBER('Water Data'!R110),IF('Water Data'!R110=-999,"NA",'Water Data'!R110),"-")</f>
        <v>5.8925476603119549</v>
      </c>
      <c r="S111" s="32">
        <f>IF(ISNUMBER('Water Data'!S110),IF('Water Data'!S110=-999,"NA",'Water Data'!S110),"-")</f>
        <v>60.061621413441173</v>
      </c>
      <c r="T111" s="32">
        <f>IF(ISNUMBER('Water Data'!T110),IF('Water Data'!T110=-999,"NA",'Water Data'!T110),"-")</f>
        <v>45.764646208470708</v>
      </c>
      <c r="U111" s="32">
        <f>IF(ISNUMBER('Water Data'!U110),IF('Water Data'!U110=-999,"NA",'Water Data'!U110),"-")</f>
        <v>5.4653816890692326</v>
      </c>
      <c r="V111" s="32">
        <f>IF(ISNUMBER('Water Data'!V110),IF('Water Data'!V110=-999,"NA",'Water Data'!V110),"-")</f>
        <v>48.769972102460059</v>
      </c>
      <c r="W111" s="32">
        <f>IF(ISNUMBER('Water Data'!W110),IF('Water Data'!W110=-999,"NA",'Water Data'!W110),"-")</f>
        <v>80</v>
      </c>
      <c r="X111" s="32">
        <f>IF(ISNUMBER('Water Data'!X110),IF('Water Data'!X110=-999,"NA",'Water Data'!X110),"-")</f>
        <v>5.294117647058826</v>
      </c>
      <c r="Y111" s="32">
        <f>IF(ISNUMBER('Water Data'!Y110),IF('Water Data'!Y110=-999,"NA",'Water Data'!Y110),"-")</f>
        <v>14.70588235294117</v>
      </c>
      <c r="Z111" s="32">
        <f>IF(ISNUMBER('Sanitation Data'!H110),IF('Sanitation Data'!H110=-999,"NA",'Sanitation Data'!H110),"-")</f>
        <v>45.076000000000001</v>
      </c>
      <c r="AA111" s="32">
        <f>IF(ISNUMBER('Sanitation Data'!I110),IF('Sanitation Data'!I110=-999,"NA",'Sanitation Data'!I110),"-")</f>
        <v>16.294</v>
      </c>
      <c r="AB111" s="32">
        <f>IF(ISNUMBER('Sanitation Data'!J110),IF('Sanitation Data'!J110=-999,"NA",'Sanitation Data'!J110),"-")</f>
        <v>38.630000000000003</v>
      </c>
      <c r="AC111" s="32" t="str">
        <f>IF(ISNUMBER('Sanitation Data'!K110),IF('Sanitation Data'!K110=-999,"NA",'Sanitation Data'!K110),"-")</f>
        <v>-</v>
      </c>
      <c r="AD111" s="32" t="str">
        <f>IF(ISNUMBER('Sanitation Data'!L110),IF('Sanitation Data'!L110=-999,"NA",'Sanitation Data'!L110),"-")</f>
        <v>-</v>
      </c>
      <c r="AE111" s="32" t="str">
        <f>IF(ISNUMBER('Sanitation Data'!M110),IF('Sanitation Data'!M110=-999,"NA",'Sanitation Data'!M110),"-")</f>
        <v>-</v>
      </c>
      <c r="AF111" s="32" t="str">
        <f>IF(ISNUMBER('Sanitation Data'!N110),IF('Sanitation Data'!N110=-999,"NA",'Sanitation Data'!N110),"-")</f>
        <v>-</v>
      </c>
      <c r="AG111" s="32" t="str">
        <f>IF(ISNUMBER('Sanitation Data'!O110),IF('Sanitation Data'!O110=-999,"NA",'Sanitation Data'!O110),"-")</f>
        <v>-</v>
      </c>
      <c r="AH111" s="32" t="str">
        <f>IF(ISNUMBER('Sanitation Data'!P110),IF('Sanitation Data'!P110=-999,"NA",'Sanitation Data'!P110),"-")</f>
        <v>-</v>
      </c>
      <c r="AI111" s="32">
        <f>IF(ISNUMBER('Sanitation Data'!Q110),IF('Sanitation Data'!Q110=-999,"NA",'Sanitation Data'!Q110),"-")</f>
        <v>43.35</v>
      </c>
      <c r="AJ111" s="32">
        <f>IF(ISNUMBER('Sanitation Data'!R110),IF('Sanitation Data'!R110=-999,"NA",'Sanitation Data'!R110),"-")</f>
        <v>18.575700000000001</v>
      </c>
      <c r="AK111" s="32">
        <f>IF(ISNUMBER('Sanitation Data'!S110),IF('Sanitation Data'!S110=-999,"NA",'Sanitation Data'!S110),"-")</f>
        <v>38.074300000000001</v>
      </c>
      <c r="AL111" s="32">
        <f>IF(ISNUMBER('Sanitation Data'!T110),IF('Sanitation Data'!T110=-999,"NA",'Sanitation Data'!T110),"-")</f>
        <v>44.28</v>
      </c>
      <c r="AM111" s="32">
        <f>IF(ISNUMBER('Sanitation Data'!U110),IF('Sanitation Data'!U110=-999,"NA",'Sanitation Data'!U110),"-")</f>
        <v>16.409600000000001</v>
      </c>
      <c r="AN111" s="32">
        <f>IF(ISNUMBER('Sanitation Data'!V110),IF('Sanitation Data'!V110=-999,"NA",'Sanitation Data'!V110),"-")</f>
        <v>39.310400000000001</v>
      </c>
      <c r="AO111" s="32">
        <f>IF(ISNUMBER('Sanitation Data'!W110),IF('Sanitation Data'!W110=-999,"NA",'Sanitation Data'!W110),"-")</f>
        <v>69.36</v>
      </c>
      <c r="AP111" s="32">
        <f>IF(ISNUMBER('Sanitation Data'!X110),IF('Sanitation Data'!X110=-999,"NA",'Sanitation Data'!X110),"-")</f>
        <v>11.564800000000011</v>
      </c>
      <c r="AQ111" s="32">
        <f>IF(ISNUMBER('Sanitation Data'!Y110),IF('Sanitation Data'!Y110=-999,"NA",'Sanitation Data'!Y110),"-")</f>
        <v>19.075199999999999</v>
      </c>
      <c r="AR111" s="32">
        <f>IF(ISNUMBER('Hygiene Data'!H110),IF('Hygiene Data'!H110=-999,"NA",'Hygiene Data'!H110),"-")</f>
        <v>10.38</v>
      </c>
      <c r="AS111" s="32">
        <f>IF(ISNUMBER('Hygiene Data'!I110),IF('Hygiene Data'!I110=-999,"NA",'Hygiene Data'!I110),"-")</f>
        <v>42.589500000000001</v>
      </c>
      <c r="AT111" s="32">
        <f>IF(ISNUMBER('Hygiene Data'!J110),IF('Hygiene Data'!J110=-999,"NA",'Hygiene Data'!J110),"-")</f>
        <v>47.030500000000004</v>
      </c>
      <c r="AU111" s="32">
        <f>IF(ISNUMBER('Hygiene Data'!K110),IF('Hygiene Data'!K110=-999,"NA",'Hygiene Data'!K110),"-")</f>
        <v>5.83</v>
      </c>
      <c r="AV111" s="32">
        <f>IF(ISNUMBER('Hygiene Data'!L110),IF('Hygiene Data'!L110=-999,"NA",'Hygiene Data'!L110),"-")</f>
        <v>44.03</v>
      </c>
      <c r="AW111" s="32">
        <f>IF(ISNUMBER('Hygiene Data'!M110),IF('Hygiene Data'!M110=-999,"NA",'Hygiene Data'!M110),"-")</f>
        <v>50.14</v>
      </c>
      <c r="AX111" s="32">
        <f>IF(ISNUMBER('Hygiene Data'!N110),IF('Hygiene Data'!N110=-999,"NA",'Hygiene Data'!N110),"-")</f>
        <v>7.72</v>
      </c>
      <c r="AY111" s="32">
        <f>IF(ISNUMBER('Hygiene Data'!O110),IF('Hygiene Data'!O110=-999,"NA",'Hygiene Data'!O110),"-")</f>
        <v>42.2</v>
      </c>
      <c r="AZ111" s="32">
        <f>IF(ISNUMBER('Hygiene Data'!P110),IF('Hygiene Data'!P110=-999,"NA",'Hygiene Data'!P110),"-")</f>
        <v>50.08</v>
      </c>
      <c r="BA111" s="32">
        <f>IF(ISNUMBER('Hygiene Data'!Q110),IF('Hygiene Data'!Q110=-999,"NA",'Hygiene Data'!Q110),"-")</f>
        <v>10.63</v>
      </c>
      <c r="BB111" s="32">
        <f>IF(ISNUMBER('Hygiene Data'!R110),IF('Hygiene Data'!R110=-999,"NA",'Hygiene Data'!R110),"-")</f>
        <v>41.704999999999998</v>
      </c>
      <c r="BC111" s="32">
        <f>IF(ISNUMBER('Hygiene Data'!S110),IF('Hygiene Data'!S110=-999,"NA",'Hygiene Data'!S110),"-")</f>
        <v>47.664999999999999</v>
      </c>
      <c r="BD111" s="32">
        <f>IF(ISNUMBER('Hygiene Data'!T110),IF('Hygiene Data'!T110=-999,"NA",'Hygiene Data'!T110),"-")</f>
        <v>10.214</v>
      </c>
      <c r="BE111" s="32">
        <f>IF(ISNUMBER('Hygiene Data'!U110),IF('Hygiene Data'!U110=-999,"NA",'Hygiene Data'!U110),"-")</f>
        <v>42.651000000000003</v>
      </c>
      <c r="BF111" s="32">
        <f>IF(ISNUMBER('Hygiene Data'!V110),IF('Hygiene Data'!V110=-999,"NA",'Hygiene Data'!V110),"-")</f>
        <v>47.134999999999998</v>
      </c>
      <c r="BG111" s="32">
        <f>IF(ISNUMBER('Hygiene Data'!W110),IF('Hygiene Data'!W110=-999,"NA",'Hygiene Data'!W110),"-")</f>
        <v>14.115</v>
      </c>
      <c r="BH111" s="32">
        <f>IF(ISNUMBER('Hygiene Data'!X110),IF('Hygiene Data'!X110=-999,"NA",'Hygiene Data'!X110),"-")</f>
        <v>40.585000000000001</v>
      </c>
      <c r="BI111" s="32">
        <f>IF(ISNUMBER('Hygiene Data'!Y110),IF('Hygiene Data'!Y110=-999,"NA",'Hygiene Data'!Y110),"-")</f>
        <v>45.3</v>
      </c>
    </row>
    <row r="112" spans="1:61" s="2" customFormat="1" ht="12">
      <c r="A112" s="4" t="str">
        <f>'Water Data'!A111</f>
        <v>Paraguay</v>
      </c>
      <c r="B112" s="3">
        <f>'Water Data'!B111</f>
        <v>2016</v>
      </c>
      <c r="C112" s="33">
        <f>IF(ISNUMBER('Water Data'!C111),'Water Data'!C111,"-")</f>
        <v>2002.8380126953125</v>
      </c>
      <c r="D112" s="33">
        <f>IF(ISNUMBER('Water Data'!D111),'Water Data'!D111,"-")</f>
        <v>59.924018859863281</v>
      </c>
      <c r="E112" s="33">
        <f>IF(ISNUMBER('Water Data'!E111),'Water Data'!E111,"-")</f>
        <v>20.241077423095703</v>
      </c>
      <c r="F112" s="33">
        <f>IF(ISNUMBER('Water Data'!F111),'Water Data'!F111,"-")</f>
        <v>39.971179962158203</v>
      </c>
      <c r="G112" s="33">
        <f>IF(ISNUMBER('Water Data'!G111),'Water Data'!G111,"-")</f>
        <v>39.787742614746094</v>
      </c>
      <c r="H112" s="32" t="str">
        <f>IF(ISNUMBER('Water Data'!H111),IF('Water Data'!H111=-999,"NA",'Water Data'!H111),"-")</f>
        <v>-</v>
      </c>
      <c r="I112" s="32">
        <f>IF(ISNUMBER('Water Data'!I111),IF('Water Data'!I111=-999,"NA",'Water Data'!I111),"-")</f>
        <v>96.565789235857665</v>
      </c>
      <c r="J112" s="32">
        <f>IF(ISNUMBER('Water Data'!J111),IF('Water Data'!J111=-999,"NA",'Water Data'!J111),"-")</f>
        <v>3.4342107641423349</v>
      </c>
      <c r="K112" s="32" t="str">
        <f>IF(ISNUMBER('Water Data'!K111),IF('Water Data'!K111=-999,"NA",'Water Data'!K111),"-")</f>
        <v>-</v>
      </c>
      <c r="L112" s="32">
        <f>IF(ISNUMBER('Water Data'!L111),IF('Water Data'!L111=-999,"NA",'Water Data'!L111),"-")</f>
        <v>100</v>
      </c>
      <c r="M112" s="32">
        <f>IF(ISNUMBER('Water Data'!M111),IF('Water Data'!M111=-999,"NA",'Water Data'!M111),"-")</f>
        <v>0</v>
      </c>
      <c r="N112" s="32" t="str">
        <f>IF(ISNUMBER('Water Data'!N111),IF('Water Data'!N111=-999,"NA",'Water Data'!N111),"-")</f>
        <v>-</v>
      </c>
      <c r="O112" s="32">
        <f>IF(ISNUMBER('Water Data'!O111),IF('Water Data'!O111=-999,"NA",'Water Data'!O111),"-")</f>
        <v>91.274063800276053</v>
      </c>
      <c r="P112" s="32">
        <f>IF(ISNUMBER('Water Data'!P111),IF('Water Data'!P111=-999,"NA",'Water Data'!P111),"-")</f>
        <v>8.7259361997239466</v>
      </c>
      <c r="Q112" s="32" t="str">
        <f>IF(ISNUMBER('Water Data'!Q111),IF('Water Data'!Q111=-999,"NA",'Water Data'!Q111),"-")</f>
        <v>-</v>
      </c>
      <c r="R112" s="32" t="str">
        <f>IF(ISNUMBER('Water Data'!R111),IF('Water Data'!R111=-999,"NA",'Water Data'!R111),"-")</f>
        <v>-</v>
      </c>
      <c r="S112" s="32" t="str">
        <f>IF(ISNUMBER('Water Data'!S111),IF('Water Data'!S111=-999,"NA",'Water Data'!S111),"-")</f>
        <v>-</v>
      </c>
      <c r="T112" s="32" t="str">
        <f>IF(ISNUMBER('Water Data'!T111),IF('Water Data'!T111=-999,"NA",'Water Data'!T111),"-")</f>
        <v>-</v>
      </c>
      <c r="U112" s="32">
        <f>IF(ISNUMBER('Water Data'!U111),IF('Water Data'!U111=-999,"NA",'Water Data'!U111),"-")</f>
        <v>96.565789235857665</v>
      </c>
      <c r="V112" s="32">
        <f>IF(ISNUMBER('Water Data'!V111),IF('Water Data'!V111=-999,"NA",'Water Data'!V111),"-")</f>
        <v>3.4342107641423349</v>
      </c>
      <c r="W112" s="32" t="str">
        <f>IF(ISNUMBER('Water Data'!W111),IF('Water Data'!W111=-999,"NA",'Water Data'!W111),"-")</f>
        <v>-</v>
      </c>
      <c r="X112" s="32" t="str">
        <f>IF(ISNUMBER('Water Data'!X111),IF('Water Data'!X111=-999,"NA",'Water Data'!X111),"-")</f>
        <v>-</v>
      </c>
      <c r="Y112" s="32" t="str">
        <f>IF(ISNUMBER('Water Data'!Y111),IF('Water Data'!Y111=-999,"NA",'Water Data'!Y111),"-")</f>
        <v>-</v>
      </c>
      <c r="Z112" s="32">
        <f>IF(ISNUMBER('Sanitation Data'!H111),IF('Sanitation Data'!H111=-999,"NA",'Sanitation Data'!H111),"-")</f>
        <v>76.590330788804067</v>
      </c>
      <c r="AA112" s="32" t="str">
        <f>IF(ISNUMBER('Sanitation Data'!I111),IF('Sanitation Data'!I111=-999,"NA",'Sanitation Data'!I111),"-")</f>
        <v>-</v>
      </c>
      <c r="AB112" s="32" t="str">
        <f>IF(ISNUMBER('Sanitation Data'!J111),IF('Sanitation Data'!J111=-999,"NA",'Sanitation Data'!J111),"-")</f>
        <v>-</v>
      </c>
      <c r="AC112" s="32">
        <f>IF(ISNUMBER('Sanitation Data'!K111),IF('Sanitation Data'!K111=-999,"NA",'Sanitation Data'!K111),"-")</f>
        <v>84.491978609625676</v>
      </c>
      <c r="AD112" s="32" t="str">
        <f>IF(ISNUMBER('Sanitation Data'!L111),IF('Sanitation Data'!L111=-999,"NA",'Sanitation Data'!L111),"-")</f>
        <v>-</v>
      </c>
      <c r="AE112" s="32" t="str">
        <f>IF(ISNUMBER('Sanitation Data'!M111),IF('Sanitation Data'!M111=-999,"NA",'Sanitation Data'!M111),"-")</f>
        <v>-</v>
      </c>
      <c r="AF112" s="32">
        <f>IF(ISNUMBER('Sanitation Data'!N111),IF('Sanitation Data'!N111=-999,"NA",'Sanitation Data'!N111),"-")</f>
        <v>69.417475728155338</v>
      </c>
      <c r="AG112" s="32" t="str">
        <f>IF(ISNUMBER('Sanitation Data'!O111),IF('Sanitation Data'!O111=-999,"NA",'Sanitation Data'!O111),"-")</f>
        <v>-</v>
      </c>
      <c r="AH112" s="32" t="str">
        <f>IF(ISNUMBER('Sanitation Data'!P111),IF('Sanitation Data'!P111=-999,"NA",'Sanitation Data'!P111),"-")</f>
        <v>-</v>
      </c>
      <c r="AI112" s="32" t="str">
        <f>IF(ISNUMBER('Sanitation Data'!Q111),IF('Sanitation Data'!Q111=-999,"NA",'Sanitation Data'!Q111),"-")</f>
        <v>-</v>
      </c>
      <c r="AJ112" s="32" t="str">
        <f>IF(ISNUMBER('Sanitation Data'!R111),IF('Sanitation Data'!R111=-999,"NA",'Sanitation Data'!R111),"-")</f>
        <v>-</v>
      </c>
      <c r="AK112" s="32" t="str">
        <f>IF(ISNUMBER('Sanitation Data'!S111),IF('Sanitation Data'!S111=-999,"NA",'Sanitation Data'!S111),"-")</f>
        <v>-</v>
      </c>
      <c r="AL112" s="32">
        <f>IF(ISNUMBER('Sanitation Data'!T111),IF('Sanitation Data'!T111=-999,"NA",'Sanitation Data'!T111),"-")</f>
        <v>76.590330788804067</v>
      </c>
      <c r="AM112" s="32" t="str">
        <f>IF(ISNUMBER('Sanitation Data'!U111),IF('Sanitation Data'!U111=-999,"NA",'Sanitation Data'!U111),"-")</f>
        <v>-</v>
      </c>
      <c r="AN112" s="32" t="str">
        <f>IF(ISNUMBER('Sanitation Data'!V111),IF('Sanitation Data'!V111=-999,"NA",'Sanitation Data'!V111),"-")</f>
        <v>-</v>
      </c>
      <c r="AO112" s="32" t="str">
        <f>IF(ISNUMBER('Sanitation Data'!W111),IF('Sanitation Data'!W111=-999,"NA",'Sanitation Data'!W111),"-")</f>
        <v>-</v>
      </c>
      <c r="AP112" s="32" t="str">
        <f>IF(ISNUMBER('Sanitation Data'!X111),IF('Sanitation Data'!X111=-999,"NA",'Sanitation Data'!X111),"-")</f>
        <v>-</v>
      </c>
      <c r="AQ112" s="32" t="str">
        <f>IF(ISNUMBER('Sanitation Data'!Y111),IF('Sanitation Data'!Y111=-999,"NA",'Sanitation Data'!Y111),"-")</f>
        <v>-</v>
      </c>
      <c r="AR112" s="32" t="str">
        <f>IF(ISNUMBER('Hygiene Data'!H111),IF('Hygiene Data'!H111=-999,"NA",'Hygiene Data'!H111),"-")</f>
        <v>-</v>
      </c>
      <c r="AS112" s="32" t="str">
        <f>IF(ISNUMBER('Hygiene Data'!I111),IF('Hygiene Data'!I111=-999,"NA",'Hygiene Data'!I111),"-")</f>
        <v>-</v>
      </c>
      <c r="AT112" s="32" t="str">
        <f>IF(ISNUMBER('Hygiene Data'!J111),IF('Hygiene Data'!J111=-999,"NA",'Hygiene Data'!J111),"-")</f>
        <v>-</v>
      </c>
      <c r="AU112" s="32" t="str">
        <f>IF(ISNUMBER('Hygiene Data'!K111),IF('Hygiene Data'!K111=-999,"NA",'Hygiene Data'!K111),"-")</f>
        <v>-</v>
      </c>
      <c r="AV112" s="32" t="str">
        <f>IF(ISNUMBER('Hygiene Data'!L111),IF('Hygiene Data'!L111=-999,"NA",'Hygiene Data'!L111),"-")</f>
        <v>-</v>
      </c>
      <c r="AW112" s="32" t="str">
        <f>IF(ISNUMBER('Hygiene Data'!M111),IF('Hygiene Data'!M111=-999,"NA",'Hygiene Data'!M111),"-")</f>
        <v>-</v>
      </c>
      <c r="AX112" s="32" t="str">
        <f>IF(ISNUMBER('Hygiene Data'!N111),IF('Hygiene Data'!N111=-999,"NA",'Hygiene Data'!N111),"-")</f>
        <v>-</v>
      </c>
      <c r="AY112" s="32" t="str">
        <f>IF(ISNUMBER('Hygiene Data'!O111),IF('Hygiene Data'!O111=-999,"NA",'Hygiene Data'!O111),"-")</f>
        <v>-</v>
      </c>
      <c r="AZ112" s="32" t="str">
        <f>IF(ISNUMBER('Hygiene Data'!P111),IF('Hygiene Data'!P111=-999,"NA",'Hygiene Data'!P111),"-")</f>
        <v>-</v>
      </c>
      <c r="BA112" s="32" t="str">
        <f>IF(ISNUMBER('Hygiene Data'!Q111),IF('Hygiene Data'!Q111=-999,"NA",'Hygiene Data'!Q111),"-")</f>
        <v>-</v>
      </c>
      <c r="BB112" s="32" t="str">
        <f>IF(ISNUMBER('Hygiene Data'!R111),IF('Hygiene Data'!R111=-999,"NA",'Hygiene Data'!R111),"-")</f>
        <v>-</v>
      </c>
      <c r="BC112" s="32" t="str">
        <f>IF(ISNUMBER('Hygiene Data'!S111),IF('Hygiene Data'!S111=-999,"NA",'Hygiene Data'!S111),"-")</f>
        <v>-</v>
      </c>
      <c r="BD112" s="32" t="str">
        <f>IF(ISNUMBER('Hygiene Data'!T111),IF('Hygiene Data'!T111=-999,"NA",'Hygiene Data'!T111),"-")</f>
        <v>-</v>
      </c>
      <c r="BE112" s="32" t="str">
        <f>IF(ISNUMBER('Hygiene Data'!U111),IF('Hygiene Data'!U111=-999,"NA",'Hygiene Data'!U111),"-")</f>
        <v>-</v>
      </c>
      <c r="BF112" s="32" t="str">
        <f>IF(ISNUMBER('Hygiene Data'!V111),IF('Hygiene Data'!V111=-999,"NA",'Hygiene Data'!V111),"-")</f>
        <v>-</v>
      </c>
      <c r="BG112" s="32" t="str">
        <f>IF(ISNUMBER('Hygiene Data'!W111),IF('Hygiene Data'!W111=-999,"NA",'Hygiene Data'!W111),"-")</f>
        <v>-</v>
      </c>
      <c r="BH112" s="32" t="str">
        <f>IF(ISNUMBER('Hygiene Data'!X111),IF('Hygiene Data'!X111=-999,"NA",'Hygiene Data'!X111),"-")</f>
        <v>-</v>
      </c>
      <c r="BI112" s="32" t="str">
        <f>IF(ISNUMBER('Hygiene Data'!Y111),IF('Hygiene Data'!Y111=-999,"NA",'Hygiene Data'!Y111),"-")</f>
        <v>-</v>
      </c>
    </row>
    <row r="113" spans="1:61" s="2" customFormat="1" ht="12">
      <c r="A113" s="4" t="str">
        <f>'Water Data'!A112</f>
        <v>Peru</v>
      </c>
      <c r="B113" s="3">
        <f>'Water Data'!B112</f>
        <v>2016</v>
      </c>
      <c r="C113" s="33">
        <f>IF(ISNUMBER('Water Data'!C112),'Water Data'!C112,"-")</f>
        <v>8069.130859375</v>
      </c>
      <c r="D113" s="33">
        <f>IF(ISNUMBER('Water Data'!D112),'Water Data'!D112,"-")</f>
        <v>78.924003601074219</v>
      </c>
      <c r="E113" s="33">
        <f>IF(ISNUMBER('Water Data'!E112),'Water Data'!E112,"-")</f>
        <v>22.213779449462891</v>
      </c>
      <c r="F113" s="33">
        <f>IF(ISNUMBER('Water Data'!F112),'Water Data'!F112,"-")</f>
        <v>42.981082916259766</v>
      </c>
      <c r="G113" s="33">
        <f>IF(ISNUMBER('Water Data'!G112),'Water Data'!G112,"-")</f>
        <v>34.805137634277344</v>
      </c>
      <c r="H113" s="32">
        <f>IF(ISNUMBER('Water Data'!H112),IF('Water Data'!H112=-999,"NA",'Water Data'!H112),"-")</f>
        <v>73.066020000000208</v>
      </c>
      <c r="I113" s="32">
        <f>IF(ISNUMBER('Water Data'!I112),IF('Water Data'!I112=-999,"NA",'Water Data'!I112),"-")</f>
        <v>5.1058649416753497</v>
      </c>
      <c r="J113" s="32">
        <f>IF(ISNUMBER('Water Data'!J112),IF('Water Data'!J112=-999,"NA",'Water Data'!J112),"-")</f>
        <v>21.828115058324439</v>
      </c>
      <c r="K113" s="32">
        <f>IF(ISNUMBER('Water Data'!K112),IF('Water Data'!K112=-999,"NA",'Water Data'!K112),"-")</f>
        <v>85.843422999999802</v>
      </c>
      <c r="L113" s="32">
        <f>IF(ISNUMBER('Water Data'!L112),IF('Water Data'!L112=-999,"NA",'Water Data'!L112),"-")</f>
        <v>7.1851224073307094</v>
      </c>
      <c r="M113" s="32">
        <f>IF(ISNUMBER('Water Data'!M112),IF('Water Data'!M112=-999,"NA",'Water Data'!M112),"-")</f>
        <v>6.9714545926694882</v>
      </c>
      <c r="N113" s="32">
        <f>IF(ISNUMBER('Water Data'!N112),IF('Water Data'!N112=-999,"NA",'Water Data'!N112),"-")</f>
        <v>56.551992600000183</v>
      </c>
      <c r="O113" s="32">
        <f>IF(ISNUMBER('Water Data'!O112),IF('Water Data'!O112=-999,"NA",'Water Data'!O112),"-")</f>
        <v>5.6091088621692506</v>
      </c>
      <c r="P113" s="32">
        <f>IF(ISNUMBER('Water Data'!P112),IF('Water Data'!P112=-999,"NA",'Water Data'!P112),"-")</f>
        <v>37.838898537830573</v>
      </c>
      <c r="Q113" s="32">
        <f>IF(ISNUMBER('Water Data'!Q112),IF('Water Data'!Q112=-999,"NA",'Water Data'!Q112),"-")</f>
        <v>76.413641500000267</v>
      </c>
      <c r="R113" s="32">
        <f>IF(ISNUMBER('Water Data'!R112),IF('Water Data'!R112=-999,"NA",'Water Data'!R112),"-")</f>
        <v>9.4153584999996838</v>
      </c>
      <c r="S113" s="32">
        <f>IF(ISNUMBER('Water Data'!S112),IF('Water Data'!S112=-999,"NA",'Water Data'!S112),"-")</f>
        <v>14.171000000000049</v>
      </c>
      <c r="T113" s="32">
        <f>IF(ISNUMBER('Water Data'!T112),IF('Water Data'!T112=-999,"NA",'Water Data'!T112),"-")</f>
        <v>70.908112799999799</v>
      </c>
      <c r="U113" s="32">
        <f>IF(ISNUMBER('Water Data'!U112),IF('Water Data'!U112=-999,"NA",'Water Data'!U112),"-")</f>
        <v>8.3468052327871192</v>
      </c>
      <c r="V113" s="32">
        <f>IF(ISNUMBER('Water Data'!V112),IF('Water Data'!V112=-999,"NA",'Water Data'!V112),"-")</f>
        <v>20.745081967213078</v>
      </c>
      <c r="W113" s="32">
        <f>IF(ISNUMBER('Water Data'!W112),IF('Water Data'!W112=-999,"NA",'Water Data'!W112),"-")</f>
        <v>72.900000000000006</v>
      </c>
      <c r="X113" s="32">
        <f>IF(ISNUMBER('Water Data'!X112),IF('Water Data'!X112=-999,"NA",'Water Data'!X112),"-")</f>
        <v>10.95999999999998</v>
      </c>
      <c r="Y113" s="32">
        <f>IF(ISNUMBER('Water Data'!Y112),IF('Water Data'!Y112=-999,"NA",'Water Data'!Y112),"-")</f>
        <v>16.140000000000018</v>
      </c>
      <c r="Z113" s="32">
        <f>IF(ISNUMBER('Sanitation Data'!H112),IF('Sanitation Data'!H112=-999,"NA",'Sanitation Data'!H112),"-")</f>
        <v>68.465453910563156</v>
      </c>
      <c r="AA113" s="32">
        <f>IF(ISNUMBER('Sanitation Data'!I112),IF('Sanitation Data'!I112=-999,"NA",'Sanitation Data'!I112),"-")</f>
        <v>27.70954608943703</v>
      </c>
      <c r="AB113" s="32">
        <f>IF(ISNUMBER('Sanitation Data'!J112),IF('Sanitation Data'!J112=-999,"NA",'Sanitation Data'!J112),"-")</f>
        <v>3.8249999999998181</v>
      </c>
      <c r="AC113" s="32">
        <f>IF(ISNUMBER('Sanitation Data'!K112),IF('Sanitation Data'!K112=-999,"NA",'Sanitation Data'!K112),"-")</f>
        <v>86.041995876593319</v>
      </c>
      <c r="AD113" s="32">
        <f>IF(ISNUMBER('Sanitation Data'!L112),IF('Sanitation Data'!L112=-999,"NA",'Sanitation Data'!L112),"-")</f>
        <v>12.789921043572919</v>
      </c>
      <c r="AE113" s="32">
        <f>IF(ISNUMBER('Sanitation Data'!M112),IF('Sanitation Data'!M112=-999,"NA",'Sanitation Data'!M112),"-")</f>
        <v>1.168083079833764</v>
      </c>
      <c r="AF113" s="32">
        <f>IF(ISNUMBER('Sanitation Data'!N112),IF('Sanitation Data'!N112=-999,"NA",'Sanitation Data'!N112),"-")</f>
        <v>46.65898596538409</v>
      </c>
      <c r="AG113" s="32">
        <f>IF(ISNUMBER('Sanitation Data'!O112),IF('Sanitation Data'!O112=-999,"NA",'Sanitation Data'!O112),"-")</f>
        <v>45.329514034615841</v>
      </c>
      <c r="AH113" s="32">
        <f>IF(ISNUMBER('Sanitation Data'!P112),IF('Sanitation Data'!P112=-999,"NA",'Sanitation Data'!P112),"-")</f>
        <v>8.0115000000000691</v>
      </c>
      <c r="AI113" s="32">
        <f>IF(ISNUMBER('Sanitation Data'!Q112),IF('Sanitation Data'!Q112=-999,"NA",'Sanitation Data'!Q112),"-")</f>
        <v>61.888428500000373</v>
      </c>
      <c r="AJ113" s="32">
        <f>IF(ISNUMBER('Sanitation Data'!R112),IF('Sanitation Data'!R112=-999,"NA",'Sanitation Data'!R112),"-")</f>
        <v>34.111071499999753</v>
      </c>
      <c r="AK113" s="32">
        <f>IF(ISNUMBER('Sanitation Data'!S112),IF('Sanitation Data'!S112=-999,"NA",'Sanitation Data'!S112),"-")</f>
        <v>4.0004999999998754</v>
      </c>
      <c r="AL113" s="32">
        <f>IF(ISNUMBER('Sanitation Data'!T112),IF('Sanitation Data'!T112=-999,"NA",'Sanitation Data'!T112),"-")</f>
        <v>69.516487463194608</v>
      </c>
      <c r="AM113" s="32">
        <f>IF(ISNUMBER('Sanitation Data'!U112),IF('Sanitation Data'!U112=-999,"NA",'Sanitation Data'!U112),"-")</f>
        <v>26.34801253680553</v>
      </c>
      <c r="AN113" s="32">
        <f>IF(ISNUMBER('Sanitation Data'!V112),IF('Sanitation Data'!V112=-999,"NA",'Sanitation Data'!V112),"-")</f>
        <v>4.1354999999998654</v>
      </c>
      <c r="AO113" s="32">
        <f>IF(ISNUMBER('Sanitation Data'!W112),IF('Sanitation Data'!W112=-999,"NA",'Sanitation Data'!W112),"-")</f>
        <v>71.562074999999993</v>
      </c>
      <c r="AP113" s="32">
        <f>IF(ISNUMBER('Sanitation Data'!X112),IF('Sanitation Data'!X112=-999,"NA",'Sanitation Data'!X112),"-")</f>
        <v>25.01292500000001</v>
      </c>
      <c r="AQ113" s="32">
        <f>IF(ISNUMBER('Sanitation Data'!Y112),IF('Sanitation Data'!Y112=-999,"NA",'Sanitation Data'!Y112),"-")</f>
        <v>3.4249999999999972</v>
      </c>
      <c r="AR113" s="32" t="str">
        <f>IF(ISNUMBER('Hygiene Data'!H112),IF('Hygiene Data'!H112=-999,"NA",'Hygiene Data'!H112),"-")</f>
        <v>-</v>
      </c>
      <c r="AS113" s="32">
        <f>IF(ISNUMBER('Hygiene Data'!I112),IF('Hygiene Data'!I112=-999,"NA",'Hygiene Data'!I112),"-")</f>
        <v>78.199999999999818</v>
      </c>
      <c r="AT113" s="32">
        <f>IF(ISNUMBER('Hygiene Data'!J112),IF('Hygiene Data'!J112=-999,"NA",'Hygiene Data'!J112),"-")</f>
        <v>21.800000000000178</v>
      </c>
      <c r="AU113" s="32" t="str">
        <f>IF(ISNUMBER('Hygiene Data'!K112),IF('Hygiene Data'!K112=-999,"NA",'Hygiene Data'!K112),"-")</f>
        <v>-</v>
      </c>
      <c r="AV113" s="32">
        <f>IF(ISNUMBER('Hygiene Data'!L112),IF('Hygiene Data'!L112=-999,"NA",'Hygiene Data'!L112),"-")</f>
        <v>84.499999999999545</v>
      </c>
      <c r="AW113" s="32">
        <f>IF(ISNUMBER('Hygiene Data'!M112),IF('Hygiene Data'!M112=-999,"NA",'Hygiene Data'!M112),"-")</f>
        <v>15.50000000000046</v>
      </c>
      <c r="AX113" s="32" t="str">
        <f>IF(ISNUMBER('Hygiene Data'!N112),IF('Hygiene Data'!N112=-999,"NA",'Hygiene Data'!N112),"-")</f>
        <v>-</v>
      </c>
      <c r="AY113" s="32">
        <f>IF(ISNUMBER('Hygiene Data'!O112),IF('Hygiene Data'!O112=-999,"NA",'Hygiene Data'!O112),"-")</f>
        <v>67.620000000000346</v>
      </c>
      <c r="AZ113" s="32">
        <f>IF(ISNUMBER('Hygiene Data'!P112),IF('Hygiene Data'!P112=-999,"NA",'Hygiene Data'!P112),"-")</f>
        <v>32.379999999999647</v>
      </c>
      <c r="BA113" s="32" t="str">
        <f>IF(ISNUMBER('Hygiene Data'!Q112),IF('Hygiene Data'!Q112=-999,"NA",'Hygiene Data'!Q112),"-")</f>
        <v>-</v>
      </c>
      <c r="BB113" s="32">
        <f>IF(ISNUMBER('Hygiene Data'!R112),IF('Hygiene Data'!R112=-999,"NA",'Hygiene Data'!R112),"-")</f>
        <v>79.2800000000002</v>
      </c>
      <c r="BC113" s="32">
        <f>IF(ISNUMBER('Hygiene Data'!S112),IF('Hygiene Data'!S112=-999,"NA",'Hygiene Data'!S112),"-")</f>
        <v>20.7199999999998</v>
      </c>
      <c r="BD113" s="32" t="str">
        <f>IF(ISNUMBER('Hygiene Data'!T112),IF('Hygiene Data'!T112=-999,"NA",'Hygiene Data'!T112),"-")</f>
        <v>-</v>
      </c>
      <c r="BE113" s="32">
        <f>IF(ISNUMBER('Hygiene Data'!U112),IF('Hygiene Data'!U112=-999,"NA",'Hygiene Data'!U112),"-")</f>
        <v>78.119999999999891</v>
      </c>
      <c r="BF113" s="32">
        <f>IF(ISNUMBER('Hygiene Data'!V112),IF('Hygiene Data'!V112=-999,"NA",'Hygiene Data'!V112),"-")</f>
        <v>21.880000000000109</v>
      </c>
      <c r="BG113" s="32" t="str">
        <f>IF(ISNUMBER('Hygiene Data'!W112),IF('Hygiene Data'!W112=-999,"NA",'Hygiene Data'!W112),"-")</f>
        <v>-</v>
      </c>
      <c r="BH113" s="32">
        <f>IF(ISNUMBER('Hygiene Data'!X112),IF('Hygiene Data'!X112=-999,"NA",'Hygiene Data'!X112),"-")</f>
        <v>78.2</v>
      </c>
      <c r="BI113" s="32">
        <f>IF(ISNUMBER('Hygiene Data'!Y112),IF('Hygiene Data'!Y112=-999,"NA",'Hygiene Data'!Y112),"-")</f>
        <v>21.8</v>
      </c>
    </row>
    <row r="114" spans="1:61" s="2" customFormat="1" ht="12">
      <c r="A114" s="4" t="str">
        <f>'Water Data'!A113</f>
        <v>Philippines</v>
      </c>
      <c r="B114" s="3">
        <f>'Water Data'!B113</f>
        <v>2016</v>
      </c>
      <c r="C114" s="33">
        <f>IF(ISNUMBER('Water Data'!C113),'Water Data'!C113,"-")</f>
        <v>23413.359375</v>
      </c>
      <c r="D114" s="33">
        <f>IF(ISNUMBER('Water Data'!D113),'Water Data'!D113,"-")</f>
        <v>44.28900146484375</v>
      </c>
      <c r="E114" s="33">
        <f>IF(ISNUMBER('Water Data'!E113),'Water Data'!E113,"-")</f>
        <v>9.4764394760131836</v>
      </c>
      <c r="F114" s="33">
        <f>IF(ISNUMBER('Water Data'!F113),'Water Data'!F113,"-")</f>
        <v>55.063892364501953</v>
      </c>
      <c r="G114" s="33">
        <f>IF(ISNUMBER('Water Data'!G113),'Water Data'!G113,"-")</f>
        <v>35.459674835205078</v>
      </c>
      <c r="H114" s="32">
        <f>IF(ISNUMBER('Water Data'!H113),IF('Water Data'!H113=-999,"NA",'Water Data'!H113),"-")</f>
        <v>50.307117017188013</v>
      </c>
      <c r="I114" s="32">
        <f>IF(ISNUMBER('Water Data'!I113),IF('Water Data'!I113=-999,"NA",'Water Data'!I113),"-")</f>
        <v>12.085922769111709</v>
      </c>
      <c r="J114" s="32">
        <f>IF(ISNUMBER('Water Data'!J113),IF('Water Data'!J113=-999,"NA",'Water Data'!J113),"-")</f>
        <v>37.606960213700283</v>
      </c>
      <c r="K114" s="32" t="str">
        <f>IF(ISNUMBER('Water Data'!K113),IF('Water Data'!K113=-999,"NA",'Water Data'!K113),"-")</f>
        <v>-</v>
      </c>
      <c r="L114" s="32" t="str">
        <f>IF(ISNUMBER('Water Data'!L113),IF('Water Data'!L113=-999,"NA",'Water Data'!L113),"-")</f>
        <v>-</v>
      </c>
      <c r="M114" s="32" t="str">
        <f>IF(ISNUMBER('Water Data'!M113),IF('Water Data'!M113=-999,"NA",'Water Data'!M113),"-")</f>
        <v>-</v>
      </c>
      <c r="N114" s="32" t="str">
        <f>IF(ISNUMBER('Water Data'!N113),IF('Water Data'!N113=-999,"NA",'Water Data'!N113),"-")</f>
        <v>-</v>
      </c>
      <c r="O114" s="32" t="str">
        <f>IF(ISNUMBER('Water Data'!O113),IF('Water Data'!O113=-999,"NA",'Water Data'!O113),"-")</f>
        <v>-</v>
      </c>
      <c r="P114" s="32" t="str">
        <f>IF(ISNUMBER('Water Data'!P113),IF('Water Data'!P113=-999,"NA",'Water Data'!P113),"-")</f>
        <v>-</v>
      </c>
      <c r="Q114" s="32" t="str">
        <f>IF(ISNUMBER('Water Data'!Q113),IF('Water Data'!Q113=-999,"NA",'Water Data'!Q113),"-")</f>
        <v>-</v>
      </c>
      <c r="R114" s="32" t="str">
        <f>IF(ISNUMBER('Water Data'!R113),IF('Water Data'!R113=-999,"NA",'Water Data'!R113),"-")</f>
        <v>-</v>
      </c>
      <c r="S114" s="32" t="str">
        <f>IF(ISNUMBER('Water Data'!S113),IF('Water Data'!S113=-999,"NA",'Water Data'!S113),"-")</f>
        <v>-</v>
      </c>
      <c r="T114" s="32">
        <f>IF(ISNUMBER('Water Data'!T113),IF('Water Data'!T113=-999,"NA",'Water Data'!T113),"-")</f>
        <v>48.701799999999999</v>
      </c>
      <c r="U114" s="32">
        <f>IF(ISNUMBER('Water Data'!U113),IF('Water Data'!U113=-999,"NA",'Water Data'!U113),"-")</f>
        <v>12.603199999999999</v>
      </c>
      <c r="V114" s="32">
        <f>IF(ISNUMBER('Water Data'!V113),IF('Water Data'!V113=-999,"NA",'Water Data'!V113),"-")</f>
        <v>38.695</v>
      </c>
      <c r="W114" s="32">
        <f>IF(ISNUMBER('Water Data'!W113),IF('Water Data'!W113=-999,"NA",'Water Data'!W113),"-")</f>
        <v>57.921300000000002</v>
      </c>
      <c r="X114" s="32">
        <f>IF(ISNUMBER('Water Data'!X113),IF('Water Data'!X113=-999,"NA",'Water Data'!X113),"-")</f>
        <v>9.5486999999999966</v>
      </c>
      <c r="Y114" s="32">
        <f>IF(ISNUMBER('Water Data'!Y113),IF('Water Data'!Y113=-999,"NA",'Water Data'!Y113),"-")</f>
        <v>32.53</v>
      </c>
      <c r="Z114" s="32">
        <f>IF(ISNUMBER('Sanitation Data'!H113),IF('Sanitation Data'!H113=-999,"NA",'Sanitation Data'!H113),"-")</f>
        <v>39.00588760560322</v>
      </c>
      <c r="AA114" s="32">
        <f>IF(ISNUMBER('Sanitation Data'!I113),IF('Sanitation Data'!I113=-999,"NA",'Sanitation Data'!I113),"-")</f>
        <v>59.868786902348958</v>
      </c>
      <c r="AB114" s="32">
        <f>IF(ISNUMBER('Sanitation Data'!J113),IF('Sanitation Data'!J113=-999,"NA",'Sanitation Data'!J113),"-")</f>
        <v>1.1253254920478211</v>
      </c>
      <c r="AC114" s="32" t="str">
        <f>IF(ISNUMBER('Sanitation Data'!K113),IF('Sanitation Data'!K113=-999,"NA",'Sanitation Data'!K113),"-")</f>
        <v>-</v>
      </c>
      <c r="AD114" s="32" t="str">
        <f>IF(ISNUMBER('Sanitation Data'!L113),IF('Sanitation Data'!L113=-999,"NA",'Sanitation Data'!L113),"-")</f>
        <v>-</v>
      </c>
      <c r="AE114" s="32" t="str">
        <f>IF(ISNUMBER('Sanitation Data'!M113),IF('Sanitation Data'!M113=-999,"NA",'Sanitation Data'!M113),"-")</f>
        <v>-</v>
      </c>
      <c r="AF114" s="32" t="str">
        <f>IF(ISNUMBER('Sanitation Data'!N113),IF('Sanitation Data'!N113=-999,"NA",'Sanitation Data'!N113),"-")</f>
        <v>-</v>
      </c>
      <c r="AG114" s="32" t="str">
        <f>IF(ISNUMBER('Sanitation Data'!O113),IF('Sanitation Data'!O113=-999,"NA",'Sanitation Data'!O113),"-")</f>
        <v>-</v>
      </c>
      <c r="AH114" s="32" t="str">
        <f>IF(ISNUMBER('Sanitation Data'!P113),IF('Sanitation Data'!P113=-999,"NA",'Sanitation Data'!P113),"-")</f>
        <v>-</v>
      </c>
      <c r="AI114" s="32" t="str">
        <f>IF(ISNUMBER('Sanitation Data'!Q113),IF('Sanitation Data'!Q113=-999,"NA",'Sanitation Data'!Q113),"-")</f>
        <v>-</v>
      </c>
      <c r="AJ114" s="32" t="str">
        <f>IF(ISNUMBER('Sanitation Data'!R113),IF('Sanitation Data'!R113=-999,"NA",'Sanitation Data'!R113),"-")</f>
        <v>-</v>
      </c>
      <c r="AK114" s="32" t="str">
        <f>IF(ISNUMBER('Sanitation Data'!S113),IF('Sanitation Data'!S113=-999,"NA",'Sanitation Data'!S113),"-")</f>
        <v>-</v>
      </c>
      <c r="AL114" s="32">
        <f>IF(ISNUMBER('Sanitation Data'!T113),IF('Sanitation Data'!T113=-999,"NA",'Sanitation Data'!T113),"-")</f>
        <v>32.75</v>
      </c>
      <c r="AM114" s="32">
        <f>IF(ISNUMBER('Sanitation Data'!U113),IF('Sanitation Data'!U113=-999,"NA",'Sanitation Data'!U113),"-")</f>
        <v>62.8</v>
      </c>
      <c r="AN114" s="32">
        <f>IF(ISNUMBER('Sanitation Data'!V113),IF('Sanitation Data'!V113=-999,"NA",'Sanitation Data'!V113),"-")</f>
        <v>4.4500000000000028</v>
      </c>
      <c r="AO114" s="32">
        <f>IF(ISNUMBER('Sanitation Data'!W113),IF('Sanitation Data'!W113=-999,"NA",'Sanitation Data'!W113),"-")</f>
        <v>68.239999999999995</v>
      </c>
      <c r="AP114" s="32">
        <f>IF(ISNUMBER('Sanitation Data'!X113),IF('Sanitation Data'!X113=-999,"NA",'Sanitation Data'!X113),"-")</f>
        <v>25.13000000000001</v>
      </c>
      <c r="AQ114" s="32">
        <f>IF(ISNUMBER('Sanitation Data'!Y113),IF('Sanitation Data'!Y113=-999,"NA",'Sanitation Data'!Y113),"-")</f>
        <v>6.6299999999999963</v>
      </c>
      <c r="AR114" s="32">
        <f>IF(ISNUMBER('Hygiene Data'!H113),IF('Hygiene Data'!H113=-999,"NA",'Hygiene Data'!H113),"-")</f>
        <v>45.886268185728383</v>
      </c>
      <c r="AS114" s="32">
        <f>IF(ISNUMBER('Hygiene Data'!I113),IF('Hygiene Data'!I113=-999,"NA",'Hygiene Data'!I113),"-")</f>
        <v>14.28119164119728</v>
      </c>
      <c r="AT114" s="32">
        <f>IF(ISNUMBER('Hygiene Data'!J113),IF('Hygiene Data'!J113=-999,"NA",'Hygiene Data'!J113),"-")</f>
        <v>39.832540173074342</v>
      </c>
      <c r="AU114" s="32" t="str">
        <f>IF(ISNUMBER('Hygiene Data'!K113),IF('Hygiene Data'!K113=-999,"NA",'Hygiene Data'!K113),"-")</f>
        <v>-</v>
      </c>
      <c r="AV114" s="32" t="str">
        <f>IF(ISNUMBER('Hygiene Data'!L113),IF('Hygiene Data'!L113=-999,"NA",'Hygiene Data'!L113),"-")</f>
        <v>-</v>
      </c>
      <c r="AW114" s="32" t="str">
        <f>IF(ISNUMBER('Hygiene Data'!M113),IF('Hygiene Data'!M113=-999,"NA",'Hygiene Data'!M113),"-")</f>
        <v>-</v>
      </c>
      <c r="AX114" s="32" t="str">
        <f>IF(ISNUMBER('Hygiene Data'!N113),IF('Hygiene Data'!N113=-999,"NA",'Hygiene Data'!N113),"-")</f>
        <v>-</v>
      </c>
      <c r="AY114" s="32" t="str">
        <f>IF(ISNUMBER('Hygiene Data'!O113),IF('Hygiene Data'!O113=-999,"NA",'Hygiene Data'!O113),"-")</f>
        <v>-</v>
      </c>
      <c r="AZ114" s="32" t="str">
        <f>IF(ISNUMBER('Hygiene Data'!P113),IF('Hygiene Data'!P113=-999,"NA",'Hygiene Data'!P113),"-")</f>
        <v>-</v>
      </c>
      <c r="BA114" s="32" t="str">
        <f>IF(ISNUMBER('Hygiene Data'!Q113),IF('Hygiene Data'!Q113=-999,"NA",'Hygiene Data'!Q113),"-")</f>
        <v>-</v>
      </c>
      <c r="BB114" s="32" t="str">
        <f>IF(ISNUMBER('Hygiene Data'!R113),IF('Hygiene Data'!R113=-999,"NA",'Hygiene Data'!R113),"-")</f>
        <v>-</v>
      </c>
      <c r="BC114" s="32" t="str">
        <f>IF(ISNUMBER('Hygiene Data'!S113),IF('Hygiene Data'!S113=-999,"NA",'Hygiene Data'!S113),"-")</f>
        <v>-</v>
      </c>
      <c r="BD114" s="32">
        <f>IF(ISNUMBER('Hygiene Data'!T113),IF('Hygiene Data'!T113=-999,"NA",'Hygiene Data'!T113),"-")</f>
        <v>49.497999999999998</v>
      </c>
      <c r="BE114" s="32">
        <f>IF(ISNUMBER('Hygiene Data'!U113),IF('Hygiene Data'!U113=-999,"NA",'Hygiene Data'!U113),"-")</f>
        <v>10.015333333333331</v>
      </c>
      <c r="BF114" s="32">
        <f>IF(ISNUMBER('Hygiene Data'!V113),IF('Hygiene Data'!V113=-999,"NA",'Hygiene Data'!V113),"-")</f>
        <v>40.486666666666672</v>
      </c>
      <c r="BG114" s="32">
        <f>IF(ISNUMBER('Hygiene Data'!W113),IF('Hygiene Data'!W113=-999,"NA",'Hygiene Data'!W113),"-")</f>
        <v>29.824999999999999</v>
      </c>
      <c r="BH114" s="32">
        <f>IF(ISNUMBER('Hygiene Data'!X113),IF('Hygiene Data'!X113=-999,"NA",'Hygiene Data'!X113),"-")</f>
        <v>33.421666666666667</v>
      </c>
      <c r="BI114" s="32">
        <f>IF(ISNUMBER('Hygiene Data'!Y113),IF('Hygiene Data'!Y113=-999,"NA",'Hygiene Data'!Y113),"-")</f>
        <v>36.75333333333333</v>
      </c>
    </row>
    <row r="115" spans="1:61" s="2" customFormat="1" ht="12">
      <c r="A115" s="4" t="str">
        <f>'Water Data'!A114</f>
        <v>Portugal</v>
      </c>
      <c r="B115" s="3">
        <f>'Water Data'!B114</f>
        <v>2016</v>
      </c>
      <c r="C115" s="33">
        <f>IF(ISNUMBER('Water Data'!C114),'Water Data'!C114,"-")</f>
        <v>1537.261962890625</v>
      </c>
      <c r="D115" s="33">
        <f>IF(ISNUMBER('Water Data'!D114),'Water Data'!D114,"-")</f>
        <v>64.016998291015625</v>
      </c>
      <c r="E115" s="33">
        <f>IF(ISNUMBER('Water Data'!E114),'Water Data'!E114,"-")</f>
        <v>18.102313995361328</v>
      </c>
      <c r="F115" s="33">
        <f>IF(ISNUMBER('Water Data'!F114),'Water Data'!F114,"-")</f>
        <v>39.488193511962891</v>
      </c>
      <c r="G115" s="33">
        <f>IF(ISNUMBER('Water Data'!G114),'Water Data'!G114,"-")</f>
        <v>42.409492492675781</v>
      </c>
      <c r="H115" s="32">
        <f>IF(ISNUMBER('Water Data'!H114),IF('Water Data'!H114=-999,"NA",'Water Data'!H114),"-")</f>
        <v>100</v>
      </c>
      <c r="I115" s="32">
        <f>IF(ISNUMBER('Water Data'!I114),IF('Water Data'!I114=-999,"NA",'Water Data'!I114),"-")</f>
        <v>0</v>
      </c>
      <c r="J115" s="32">
        <f>IF(ISNUMBER('Water Data'!J114),IF('Water Data'!J114=-999,"NA",'Water Data'!J114),"-")</f>
        <v>0</v>
      </c>
      <c r="K115" s="32" t="str">
        <f>IF(ISNUMBER('Water Data'!K114),IF('Water Data'!K114=-999,"NA",'Water Data'!K114),"-")</f>
        <v>-</v>
      </c>
      <c r="L115" s="32" t="str">
        <f>IF(ISNUMBER('Water Data'!L114),IF('Water Data'!L114=-999,"NA",'Water Data'!L114),"-")</f>
        <v>-</v>
      </c>
      <c r="M115" s="32" t="str">
        <f>IF(ISNUMBER('Water Data'!M114),IF('Water Data'!M114=-999,"NA",'Water Data'!M114),"-")</f>
        <v>-</v>
      </c>
      <c r="N115" s="32" t="str">
        <f>IF(ISNUMBER('Water Data'!N114),IF('Water Data'!N114=-999,"NA",'Water Data'!N114),"-")</f>
        <v>-</v>
      </c>
      <c r="O115" s="32" t="str">
        <f>IF(ISNUMBER('Water Data'!O114),IF('Water Data'!O114=-999,"NA",'Water Data'!O114),"-")</f>
        <v>-</v>
      </c>
      <c r="P115" s="32" t="str">
        <f>IF(ISNUMBER('Water Data'!P114),IF('Water Data'!P114=-999,"NA",'Water Data'!P114),"-")</f>
        <v>-</v>
      </c>
      <c r="Q115" s="32" t="str">
        <f>IF(ISNUMBER('Water Data'!Q114),IF('Water Data'!Q114=-999,"NA",'Water Data'!Q114),"-")</f>
        <v>-</v>
      </c>
      <c r="R115" s="32" t="str">
        <f>IF(ISNUMBER('Water Data'!R114),IF('Water Data'!R114=-999,"NA",'Water Data'!R114),"-")</f>
        <v>-</v>
      </c>
      <c r="S115" s="32" t="str">
        <f>IF(ISNUMBER('Water Data'!S114),IF('Water Data'!S114=-999,"NA",'Water Data'!S114),"-")</f>
        <v>-</v>
      </c>
      <c r="T115" s="32">
        <f>IF(ISNUMBER('Water Data'!T114),IF('Water Data'!T114=-999,"NA",'Water Data'!T114),"-")</f>
        <v>100</v>
      </c>
      <c r="U115" s="32">
        <f>IF(ISNUMBER('Water Data'!U114),IF('Water Data'!U114=-999,"NA",'Water Data'!U114),"-")</f>
        <v>0</v>
      </c>
      <c r="V115" s="32">
        <f>IF(ISNUMBER('Water Data'!V114),IF('Water Data'!V114=-999,"NA",'Water Data'!V114),"-")</f>
        <v>0</v>
      </c>
      <c r="W115" s="32">
        <f>IF(ISNUMBER('Water Data'!W114),IF('Water Data'!W114=-999,"NA",'Water Data'!W114),"-")</f>
        <v>100</v>
      </c>
      <c r="X115" s="32">
        <f>IF(ISNUMBER('Water Data'!X114),IF('Water Data'!X114=-999,"NA",'Water Data'!X114),"-")</f>
        <v>0</v>
      </c>
      <c r="Y115" s="32">
        <f>IF(ISNUMBER('Water Data'!Y114),IF('Water Data'!Y114=-999,"NA",'Water Data'!Y114),"-")</f>
        <v>0</v>
      </c>
      <c r="Z115" s="32">
        <f>IF(ISNUMBER('Sanitation Data'!H114),IF('Sanitation Data'!H114=-999,"NA",'Sanitation Data'!H114),"-")</f>
        <v>100</v>
      </c>
      <c r="AA115" s="32">
        <f>IF(ISNUMBER('Sanitation Data'!I114),IF('Sanitation Data'!I114=-999,"NA",'Sanitation Data'!I114),"-")</f>
        <v>0</v>
      </c>
      <c r="AB115" s="32">
        <f>IF(ISNUMBER('Sanitation Data'!J114),IF('Sanitation Data'!J114=-999,"NA",'Sanitation Data'!J114),"-")</f>
        <v>0</v>
      </c>
      <c r="AC115" s="32" t="str">
        <f>IF(ISNUMBER('Sanitation Data'!K114),IF('Sanitation Data'!K114=-999,"NA",'Sanitation Data'!K114),"-")</f>
        <v>-</v>
      </c>
      <c r="AD115" s="32" t="str">
        <f>IF(ISNUMBER('Sanitation Data'!L114),IF('Sanitation Data'!L114=-999,"NA",'Sanitation Data'!L114),"-")</f>
        <v>-</v>
      </c>
      <c r="AE115" s="32" t="str">
        <f>IF(ISNUMBER('Sanitation Data'!M114),IF('Sanitation Data'!M114=-999,"NA",'Sanitation Data'!M114),"-")</f>
        <v>-</v>
      </c>
      <c r="AF115" s="32" t="str">
        <f>IF(ISNUMBER('Sanitation Data'!N114),IF('Sanitation Data'!N114=-999,"NA",'Sanitation Data'!N114),"-")</f>
        <v>-</v>
      </c>
      <c r="AG115" s="32" t="str">
        <f>IF(ISNUMBER('Sanitation Data'!O114),IF('Sanitation Data'!O114=-999,"NA",'Sanitation Data'!O114),"-")</f>
        <v>-</v>
      </c>
      <c r="AH115" s="32" t="str">
        <f>IF(ISNUMBER('Sanitation Data'!P114),IF('Sanitation Data'!P114=-999,"NA",'Sanitation Data'!P114),"-")</f>
        <v>-</v>
      </c>
      <c r="AI115" s="32" t="str">
        <f>IF(ISNUMBER('Sanitation Data'!Q114),IF('Sanitation Data'!Q114=-999,"NA",'Sanitation Data'!Q114),"-")</f>
        <v>-</v>
      </c>
      <c r="AJ115" s="32" t="str">
        <f>IF(ISNUMBER('Sanitation Data'!R114),IF('Sanitation Data'!R114=-999,"NA",'Sanitation Data'!R114),"-")</f>
        <v>-</v>
      </c>
      <c r="AK115" s="32" t="str">
        <f>IF(ISNUMBER('Sanitation Data'!S114),IF('Sanitation Data'!S114=-999,"NA",'Sanitation Data'!S114),"-")</f>
        <v>-</v>
      </c>
      <c r="AL115" s="32">
        <f>IF(ISNUMBER('Sanitation Data'!T114),IF('Sanitation Data'!T114=-999,"NA",'Sanitation Data'!T114),"-")</f>
        <v>100</v>
      </c>
      <c r="AM115" s="32">
        <f>IF(ISNUMBER('Sanitation Data'!U114),IF('Sanitation Data'!U114=-999,"NA",'Sanitation Data'!U114),"-")</f>
        <v>0</v>
      </c>
      <c r="AN115" s="32">
        <f>IF(ISNUMBER('Sanitation Data'!V114),IF('Sanitation Data'!V114=-999,"NA",'Sanitation Data'!V114),"-")</f>
        <v>0</v>
      </c>
      <c r="AO115" s="32">
        <f>IF(ISNUMBER('Sanitation Data'!W114),IF('Sanitation Data'!W114=-999,"NA",'Sanitation Data'!W114),"-")</f>
        <v>100</v>
      </c>
      <c r="AP115" s="32">
        <f>IF(ISNUMBER('Sanitation Data'!X114),IF('Sanitation Data'!X114=-999,"NA",'Sanitation Data'!X114),"-")</f>
        <v>0</v>
      </c>
      <c r="AQ115" s="32">
        <f>IF(ISNUMBER('Sanitation Data'!Y114),IF('Sanitation Data'!Y114=-999,"NA",'Sanitation Data'!Y114),"-")</f>
        <v>0</v>
      </c>
      <c r="AR115" s="32">
        <f>IF(ISNUMBER('Hygiene Data'!H114),IF('Hygiene Data'!H114=-999,"NA",'Hygiene Data'!H114),"-")</f>
        <v>100</v>
      </c>
      <c r="AS115" s="32">
        <f>IF(ISNUMBER('Hygiene Data'!I114),IF('Hygiene Data'!I114=-999,"NA",'Hygiene Data'!I114),"-")</f>
        <v>0</v>
      </c>
      <c r="AT115" s="32">
        <f>IF(ISNUMBER('Hygiene Data'!J114),IF('Hygiene Data'!J114=-999,"NA",'Hygiene Data'!J114),"-")</f>
        <v>0</v>
      </c>
      <c r="AU115" s="32" t="str">
        <f>IF(ISNUMBER('Hygiene Data'!K114),IF('Hygiene Data'!K114=-999,"NA",'Hygiene Data'!K114),"-")</f>
        <v>-</v>
      </c>
      <c r="AV115" s="32" t="str">
        <f>IF(ISNUMBER('Hygiene Data'!L114),IF('Hygiene Data'!L114=-999,"NA",'Hygiene Data'!L114),"-")</f>
        <v>-</v>
      </c>
      <c r="AW115" s="32" t="str">
        <f>IF(ISNUMBER('Hygiene Data'!M114),IF('Hygiene Data'!M114=-999,"NA",'Hygiene Data'!M114),"-")</f>
        <v>-</v>
      </c>
      <c r="AX115" s="32" t="str">
        <f>IF(ISNUMBER('Hygiene Data'!N114),IF('Hygiene Data'!N114=-999,"NA",'Hygiene Data'!N114),"-")</f>
        <v>-</v>
      </c>
      <c r="AY115" s="32" t="str">
        <f>IF(ISNUMBER('Hygiene Data'!O114),IF('Hygiene Data'!O114=-999,"NA",'Hygiene Data'!O114),"-")</f>
        <v>-</v>
      </c>
      <c r="AZ115" s="32" t="str">
        <f>IF(ISNUMBER('Hygiene Data'!P114),IF('Hygiene Data'!P114=-999,"NA",'Hygiene Data'!P114),"-")</f>
        <v>-</v>
      </c>
      <c r="BA115" s="32" t="str">
        <f>IF(ISNUMBER('Hygiene Data'!Q114),IF('Hygiene Data'!Q114=-999,"NA",'Hygiene Data'!Q114),"-")</f>
        <v>-</v>
      </c>
      <c r="BB115" s="32" t="str">
        <f>IF(ISNUMBER('Hygiene Data'!R114),IF('Hygiene Data'!R114=-999,"NA",'Hygiene Data'!R114),"-")</f>
        <v>-</v>
      </c>
      <c r="BC115" s="32" t="str">
        <f>IF(ISNUMBER('Hygiene Data'!S114),IF('Hygiene Data'!S114=-999,"NA",'Hygiene Data'!S114),"-")</f>
        <v>-</v>
      </c>
      <c r="BD115" s="32">
        <f>IF(ISNUMBER('Hygiene Data'!T114),IF('Hygiene Data'!T114=-999,"NA",'Hygiene Data'!T114),"-")</f>
        <v>100</v>
      </c>
      <c r="BE115" s="32">
        <f>IF(ISNUMBER('Hygiene Data'!U114),IF('Hygiene Data'!U114=-999,"NA",'Hygiene Data'!U114),"-")</f>
        <v>0</v>
      </c>
      <c r="BF115" s="32">
        <f>IF(ISNUMBER('Hygiene Data'!V114),IF('Hygiene Data'!V114=-999,"NA",'Hygiene Data'!V114),"-")</f>
        <v>0</v>
      </c>
      <c r="BG115" s="32">
        <f>IF(ISNUMBER('Hygiene Data'!W114),IF('Hygiene Data'!W114=-999,"NA",'Hygiene Data'!W114),"-")</f>
        <v>100</v>
      </c>
      <c r="BH115" s="32">
        <f>IF(ISNUMBER('Hygiene Data'!X114),IF('Hygiene Data'!X114=-999,"NA",'Hygiene Data'!X114),"-")</f>
        <v>0</v>
      </c>
      <c r="BI115" s="32">
        <f>IF(ISNUMBER('Hygiene Data'!Y114),IF('Hygiene Data'!Y114=-999,"NA",'Hygiene Data'!Y114),"-")</f>
        <v>0</v>
      </c>
    </row>
    <row r="116" spans="1:61" s="2" customFormat="1" ht="12">
      <c r="A116" s="4" t="str">
        <f>'Water Data'!A115</f>
        <v>Qatar</v>
      </c>
      <c r="B116" s="3">
        <f>'Water Data'!B115</f>
        <v>2016</v>
      </c>
      <c r="C116" s="33">
        <f>IF(ISNUMBER('Water Data'!C115),'Water Data'!C115,"-")</f>
        <v>316.72900390625</v>
      </c>
      <c r="D116" s="33">
        <f>IF(ISNUMBER('Water Data'!D115),'Water Data'!D115,"-")</f>
        <v>99.317085266113281</v>
      </c>
      <c r="E116" s="33">
        <f>IF(ISNUMBER('Water Data'!E115),'Water Data'!E115,"-")</f>
        <v>24.119358062744141</v>
      </c>
      <c r="F116" s="33">
        <f>IF(ISNUMBER('Water Data'!F115),'Water Data'!F115,"-")</f>
        <v>42.391761779785156</v>
      </c>
      <c r="G116" s="33">
        <f>IF(ISNUMBER('Water Data'!G115),'Water Data'!G115,"-")</f>
        <v>33.488880157470703</v>
      </c>
      <c r="H116" s="32">
        <f>IF(ISNUMBER('Water Data'!H115),IF('Water Data'!H115=-999,"NA",'Water Data'!H115),"-")</f>
        <v>100</v>
      </c>
      <c r="I116" s="32">
        <f>IF(ISNUMBER('Water Data'!I115),IF('Water Data'!I115=-999,"NA",'Water Data'!I115),"-")</f>
        <v>0</v>
      </c>
      <c r="J116" s="32">
        <f>IF(ISNUMBER('Water Data'!J115),IF('Water Data'!J115=-999,"NA",'Water Data'!J115),"-")</f>
        <v>0</v>
      </c>
      <c r="K116" s="32" t="str">
        <f>IF(ISNUMBER('Water Data'!K115),IF('Water Data'!K115=-999,"NA",'Water Data'!K115),"-")</f>
        <v>-</v>
      </c>
      <c r="L116" s="32" t="str">
        <f>IF(ISNUMBER('Water Data'!L115),IF('Water Data'!L115=-999,"NA",'Water Data'!L115),"-")</f>
        <v>-</v>
      </c>
      <c r="M116" s="32" t="str">
        <f>IF(ISNUMBER('Water Data'!M115),IF('Water Data'!M115=-999,"NA",'Water Data'!M115),"-")</f>
        <v>-</v>
      </c>
      <c r="N116" s="32" t="str">
        <f>IF(ISNUMBER('Water Data'!N115),IF('Water Data'!N115=-999,"NA",'Water Data'!N115),"-")</f>
        <v>-</v>
      </c>
      <c r="O116" s="32" t="str">
        <f>IF(ISNUMBER('Water Data'!O115),IF('Water Data'!O115=-999,"NA",'Water Data'!O115),"-")</f>
        <v>-</v>
      </c>
      <c r="P116" s="32" t="str">
        <f>IF(ISNUMBER('Water Data'!P115),IF('Water Data'!P115=-999,"NA",'Water Data'!P115),"-")</f>
        <v>-</v>
      </c>
      <c r="Q116" s="32" t="str">
        <f>IF(ISNUMBER('Water Data'!Q115),IF('Water Data'!Q115=-999,"NA",'Water Data'!Q115),"-")</f>
        <v>-</v>
      </c>
      <c r="R116" s="32" t="str">
        <f>IF(ISNUMBER('Water Data'!R115),IF('Water Data'!R115=-999,"NA",'Water Data'!R115),"-")</f>
        <v>-</v>
      </c>
      <c r="S116" s="32" t="str">
        <f>IF(ISNUMBER('Water Data'!S115),IF('Water Data'!S115=-999,"NA",'Water Data'!S115),"-")</f>
        <v>-</v>
      </c>
      <c r="T116" s="32">
        <f>IF(ISNUMBER('Water Data'!T115),IF('Water Data'!T115=-999,"NA",'Water Data'!T115),"-")</f>
        <v>100</v>
      </c>
      <c r="U116" s="32">
        <f>IF(ISNUMBER('Water Data'!U115),IF('Water Data'!U115=-999,"NA",'Water Data'!U115),"-")</f>
        <v>0</v>
      </c>
      <c r="V116" s="32">
        <f>IF(ISNUMBER('Water Data'!V115),IF('Water Data'!V115=-999,"NA",'Water Data'!V115),"-")</f>
        <v>0</v>
      </c>
      <c r="W116" s="32">
        <f>IF(ISNUMBER('Water Data'!W115),IF('Water Data'!W115=-999,"NA",'Water Data'!W115),"-")</f>
        <v>100</v>
      </c>
      <c r="X116" s="32">
        <f>IF(ISNUMBER('Water Data'!X115),IF('Water Data'!X115=-999,"NA",'Water Data'!X115),"-")</f>
        <v>0</v>
      </c>
      <c r="Y116" s="32">
        <f>IF(ISNUMBER('Water Data'!Y115),IF('Water Data'!Y115=-999,"NA",'Water Data'!Y115),"-")</f>
        <v>0</v>
      </c>
      <c r="Z116" s="32">
        <f>IF(ISNUMBER('Sanitation Data'!H115),IF('Sanitation Data'!H115=-999,"NA",'Sanitation Data'!H115),"-")</f>
        <v>100</v>
      </c>
      <c r="AA116" s="32">
        <f>IF(ISNUMBER('Sanitation Data'!I115),IF('Sanitation Data'!I115=-999,"NA",'Sanitation Data'!I115),"-")</f>
        <v>0</v>
      </c>
      <c r="AB116" s="32">
        <f>IF(ISNUMBER('Sanitation Data'!J115),IF('Sanitation Data'!J115=-999,"NA",'Sanitation Data'!J115),"-")</f>
        <v>0</v>
      </c>
      <c r="AC116" s="32" t="str">
        <f>IF(ISNUMBER('Sanitation Data'!K115),IF('Sanitation Data'!K115=-999,"NA",'Sanitation Data'!K115),"-")</f>
        <v>-</v>
      </c>
      <c r="AD116" s="32" t="str">
        <f>IF(ISNUMBER('Sanitation Data'!L115),IF('Sanitation Data'!L115=-999,"NA",'Sanitation Data'!L115),"-")</f>
        <v>-</v>
      </c>
      <c r="AE116" s="32" t="str">
        <f>IF(ISNUMBER('Sanitation Data'!M115),IF('Sanitation Data'!M115=-999,"NA",'Sanitation Data'!M115),"-")</f>
        <v>-</v>
      </c>
      <c r="AF116" s="32" t="str">
        <f>IF(ISNUMBER('Sanitation Data'!N115),IF('Sanitation Data'!N115=-999,"NA",'Sanitation Data'!N115),"-")</f>
        <v>-</v>
      </c>
      <c r="AG116" s="32" t="str">
        <f>IF(ISNUMBER('Sanitation Data'!O115),IF('Sanitation Data'!O115=-999,"NA",'Sanitation Data'!O115),"-")</f>
        <v>-</v>
      </c>
      <c r="AH116" s="32" t="str">
        <f>IF(ISNUMBER('Sanitation Data'!P115),IF('Sanitation Data'!P115=-999,"NA",'Sanitation Data'!P115),"-")</f>
        <v>-</v>
      </c>
      <c r="AI116" s="32" t="str">
        <f>IF(ISNUMBER('Sanitation Data'!Q115),IF('Sanitation Data'!Q115=-999,"NA",'Sanitation Data'!Q115),"-")</f>
        <v>-</v>
      </c>
      <c r="AJ116" s="32" t="str">
        <f>IF(ISNUMBER('Sanitation Data'!R115),IF('Sanitation Data'!R115=-999,"NA",'Sanitation Data'!R115),"-")</f>
        <v>-</v>
      </c>
      <c r="AK116" s="32" t="str">
        <f>IF(ISNUMBER('Sanitation Data'!S115),IF('Sanitation Data'!S115=-999,"NA",'Sanitation Data'!S115),"-")</f>
        <v>-</v>
      </c>
      <c r="AL116" s="32">
        <f>IF(ISNUMBER('Sanitation Data'!T115),IF('Sanitation Data'!T115=-999,"NA",'Sanitation Data'!T115),"-")</f>
        <v>100</v>
      </c>
      <c r="AM116" s="32">
        <f>IF(ISNUMBER('Sanitation Data'!U115),IF('Sanitation Data'!U115=-999,"NA",'Sanitation Data'!U115),"-")</f>
        <v>0</v>
      </c>
      <c r="AN116" s="32">
        <f>IF(ISNUMBER('Sanitation Data'!V115),IF('Sanitation Data'!V115=-999,"NA",'Sanitation Data'!V115),"-")</f>
        <v>0</v>
      </c>
      <c r="AO116" s="32">
        <f>IF(ISNUMBER('Sanitation Data'!W115),IF('Sanitation Data'!W115=-999,"NA",'Sanitation Data'!W115),"-")</f>
        <v>100</v>
      </c>
      <c r="AP116" s="32">
        <f>IF(ISNUMBER('Sanitation Data'!X115),IF('Sanitation Data'!X115=-999,"NA",'Sanitation Data'!X115),"-")</f>
        <v>0</v>
      </c>
      <c r="AQ116" s="32">
        <f>IF(ISNUMBER('Sanitation Data'!Y115),IF('Sanitation Data'!Y115=-999,"NA",'Sanitation Data'!Y115),"-")</f>
        <v>0</v>
      </c>
      <c r="AR116" s="32">
        <f>IF(ISNUMBER('Hygiene Data'!H115),IF('Hygiene Data'!H115=-999,"NA",'Hygiene Data'!H115),"-")</f>
        <v>100</v>
      </c>
      <c r="AS116" s="32">
        <f>IF(ISNUMBER('Hygiene Data'!I115),IF('Hygiene Data'!I115=-999,"NA",'Hygiene Data'!I115),"-")</f>
        <v>0</v>
      </c>
      <c r="AT116" s="32">
        <f>IF(ISNUMBER('Hygiene Data'!J115),IF('Hygiene Data'!J115=-999,"NA",'Hygiene Data'!J115),"-")</f>
        <v>0</v>
      </c>
      <c r="AU116" s="32" t="str">
        <f>IF(ISNUMBER('Hygiene Data'!K115),IF('Hygiene Data'!K115=-999,"NA",'Hygiene Data'!K115),"-")</f>
        <v>-</v>
      </c>
      <c r="AV116" s="32" t="str">
        <f>IF(ISNUMBER('Hygiene Data'!L115),IF('Hygiene Data'!L115=-999,"NA",'Hygiene Data'!L115),"-")</f>
        <v>-</v>
      </c>
      <c r="AW116" s="32" t="str">
        <f>IF(ISNUMBER('Hygiene Data'!M115),IF('Hygiene Data'!M115=-999,"NA",'Hygiene Data'!M115),"-")</f>
        <v>-</v>
      </c>
      <c r="AX116" s="32" t="str">
        <f>IF(ISNUMBER('Hygiene Data'!N115),IF('Hygiene Data'!N115=-999,"NA",'Hygiene Data'!N115),"-")</f>
        <v>-</v>
      </c>
      <c r="AY116" s="32" t="str">
        <f>IF(ISNUMBER('Hygiene Data'!O115),IF('Hygiene Data'!O115=-999,"NA",'Hygiene Data'!O115),"-")</f>
        <v>-</v>
      </c>
      <c r="AZ116" s="32" t="str">
        <f>IF(ISNUMBER('Hygiene Data'!P115),IF('Hygiene Data'!P115=-999,"NA",'Hygiene Data'!P115),"-")</f>
        <v>-</v>
      </c>
      <c r="BA116" s="32" t="str">
        <f>IF(ISNUMBER('Hygiene Data'!Q115),IF('Hygiene Data'!Q115=-999,"NA",'Hygiene Data'!Q115),"-")</f>
        <v>-</v>
      </c>
      <c r="BB116" s="32" t="str">
        <f>IF(ISNUMBER('Hygiene Data'!R115),IF('Hygiene Data'!R115=-999,"NA",'Hygiene Data'!R115),"-")</f>
        <v>-</v>
      </c>
      <c r="BC116" s="32" t="str">
        <f>IF(ISNUMBER('Hygiene Data'!S115),IF('Hygiene Data'!S115=-999,"NA",'Hygiene Data'!S115),"-")</f>
        <v>-</v>
      </c>
      <c r="BD116" s="32">
        <f>IF(ISNUMBER('Hygiene Data'!T115),IF('Hygiene Data'!T115=-999,"NA",'Hygiene Data'!T115),"-")</f>
        <v>100</v>
      </c>
      <c r="BE116" s="32">
        <f>IF(ISNUMBER('Hygiene Data'!U115),IF('Hygiene Data'!U115=-999,"NA",'Hygiene Data'!U115),"-")</f>
        <v>0</v>
      </c>
      <c r="BF116" s="32">
        <f>IF(ISNUMBER('Hygiene Data'!V115),IF('Hygiene Data'!V115=-999,"NA",'Hygiene Data'!V115),"-")</f>
        <v>0</v>
      </c>
      <c r="BG116" s="32">
        <f>IF(ISNUMBER('Hygiene Data'!W115),IF('Hygiene Data'!W115=-999,"NA",'Hygiene Data'!W115),"-")</f>
        <v>100</v>
      </c>
      <c r="BH116" s="32">
        <f>IF(ISNUMBER('Hygiene Data'!X115),IF('Hygiene Data'!X115=-999,"NA",'Hygiene Data'!X115),"-")</f>
        <v>0</v>
      </c>
      <c r="BI116" s="32">
        <f>IF(ISNUMBER('Hygiene Data'!Y115),IF('Hygiene Data'!Y115=-999,"NA",'Hygiene Data'!Y115),"-")</f>
        <v>0</v>
      </c>
    </row>
    <row r="117" spans="1:61" s="2" customFormat="1" ht="12">
      <c r="A117" s="4" t="str">
        <f>'Water Data'!A116</f>
        <v>Republic of Korea</v>
      </c>
      <c r="B117" s="3">
        <f>'Water Data'!B116</f>
        <v>2016</v>
      </c>
      <c r="C117" s="33">
        <f>IF(ISNUMBER('Water Data'!C116),'Water Data'!C116,"-")</f>
        <v>7528.69482421875</v>
      </c>
      <c r="D117" s="33">
        <f>IF(ISNUMBER('Water Data'!D116),'Water Data'!D116,"-")</f>
        <v>82.592002868652344</v>
      </c>
      <c r="E117" s="33">
        <f>IF(ISNUMBER('Water Data'!E116),'Water Data'!E116,"-")</f>
        <v>17.925657272338867</v>
      </c>
      <c r="F117" s="33">
        <f>IF(ISNUMBER('Water Data'!F116),'Water Data'!F116,"-")</f>
        <v>37.04541015625</v>
      </c>
      <c r="G117" s="33">
        <f>IF(ISNUMBER('Water Data'!G116),'Water Data'!G116,"-")</f>
        <v>45.028934478759766</v>
      </c>
      <c r="H117" s="32">
        <f>IF(ISNUMBER('Water Data'!H116),IF('Water Data'!H116=-999,"NA",'Water Data'!H116),"-")</f>
        <v>100</v>
      </c>
      <c r="I117" s="32">
        <f>IF(ISNUMBER('Water Data'!I116),IF('Water Data'!I116=-999,"NA",'Water Data'!I116),"-")</f>
        <v>0</v>
      </c>
      <c r="J117" s="32">
        <f>IF(ISNUMBER('Water Data'!J116),IF('Water Data'!J116=-999,"NA",'Water Data'!J116),"-")</f>
        <v>0</v>
      </c>
      <c r="K117" s="32" t="str">
        <f>IF(ISNUMBER('Water Data'!K116),IF('Water Data'!K116=-999,"NA",'Water Data'!K116),"-")</f>
        <v>-</v>
      </c>
      <c r="L117" s="32" t="str">
        <f>IF(ISNUMBER('Water Data'!L116),IF('Water Data'!L116=-999,"NA",'Water Data'!L116),"-")</f>
        <v>-</v>
      </c>
      <c r="M117" s="32" t="str">
        <f>IF(ISNUMBER('Water Data'!M116),IF('Water Data'!M116=-999,"NA",'Water Data'!M116),"-")</f>
        <v>-</v>
      </c>
      <c r="N117" s="32" t="str">
        <f>IF(ISNUMBER('Water Data'!N116),IF('Water Data'!N116=-999,"NA",'Water Data'!N116),"-")</f>
        <v>-</v>
      </c>
      <c r="O117" s="32" t="str">
        <f>IF(ISNUMBER('Water Data'!O116),IF('Water Data'!O116=-999,"NA",'Water Data'!O116),"-")</f>
        <v>-</v>
      </c>
      <c r="P117" s="32" t="str">
        <f>IF(ISNUMBER('Water Data'!P116),IF('Water Data'!P116=-999,"NA",'Water Data'!P116),"-")</f>
        <v>-</v>
      </c>
      <c r="Q117" s="32" t="str">
        <f>IF(ISNUMBER('Water Data'!Q116),IF('Water Data'!Q116=-999,"NA",'Water Data'!Q116),"-")</f>
        <v>-</v>
      </c>
      <c r="R117" s="32" t="str">
        <f>IF(ISNUMBER('Water Data'!R116),IF('Water Data'!R116=-999,"NA",'Water Data'!R116),"-")</f>
        <v>-</v>
      </c>
      <c r="S117" s="32" t="str">
        <f>IF(ISNUMBER('Water Data'!S116),IF('Water Data'!S116=-999,"NA",'Water Data'!S116),"-")</f>
        <v>-</v>
      </c>
      <c r="T117" s="32">
        <f>IF(ISNUMBER('Water Data'!T116),IF('Water Data'!T116=-999,"NA",'Water Data'!T116),"-")</f>
        <v>100</v>
      </c>
      <c r="U117" s="32">
        <f>IF(ISNUMBER('Water Data'!U116),IF('Water Data'!U116=-999,"NA",'Water Data'!U116),"-")</f>
        <v>0</v>
      </c>
      <c r="V117" s="32">
        <f>IF(ISNUMBER('Water Data'!V116),IF('Water Data'!V116=-999,"NA",'Water Data'!V116),"-")</f>
        <v>0</v>
      </c>
      <c r="W117" s="32">
        <f>IF(ISNUMBER('Water Data'!W116),IF('Water Data'!W116=-999,"NA",'Water Data'!W116),"-")</f>
        <v>100</v>
      </c>
      <c r="X117" s="32">
        <f>IF(ISNUMBER('Water Data'!X116),IF('Water Data'!X116=-999,"NA",'Water Data'!X116),"-")</f>
        <v>0</v>
      </c>
      <c r="Y117" s="32">
        <f>IF(ISNUMBER('Water Data'!Y116),IF('Water Data'!Y116=-999,"NA",'Water Data'!Y116),"-")</f>
        <v>0</v>
      </c>
      <c r="Z117" s="32">
        <f>IF(ISNUMBER('Sanitation Data'!H116),IF('Sanitation Data'!H116=-999,"NA",'Sanitation Data'!H116),"-")</f>
        <v>100</v>
      </c>
      <c r="AA117" s="32">
        <f>IF(ISNUMBER('Sanitation Data'!I116),IF('Sanitation Data'!I116=-999,"NA",'Sanitation Data'!I116),"-")</f>
        <v>0</v>
      </c>
      <c r="AB117" s="32">
        <f>IF(ISNUMBER('Sanitation Data'!J116),IF('Sanitation Data'!J116=-999,"NA",'Sanitation Data'!J116),"-")</f>
        <v>0</v>
      </c>
      <c r="AC117" s="32" t="str">
        <f>IF(ISNUMBER('Sanitation Data'!K116),IF('Sanitation Data'!K116=-999,"NA",'Sanitation Data'!K116),"-")</f>
        <v>-</v>
      </c>
      <c r="AD117" s="32" t="str">
        <f>IF(ISNUMBER('Sanitation Data'!L116),IF('Sanitation Data'!L116=-999,"NA",'Sanitation Data'!L116),"-")</f>
        <v>-</v>
      </c>
      <c r="AE117" s="32" t="str">
        <f>IF(ISNUMBER('Sanitation Data'!M116),IF('Sanitation Data'!M116=-999,"NA",'Sanitation Data'!M116),"-")</f>
        <v>-</v>
      </c>
      <c r="AF117" s="32" t="str">
        <f>IF(ISNUMBER('Sanitation Data'!N116),IF('Sanitation Data'!N116=-999,"NA",'Sanitation Data'!N116),"-")</f>
        <v>-</v>
      </c>
      <c r="AG117" s="32" t="str">
        <f>IF(ISNUMBER('Sanitation Data'!O116),IF('Sanitation Data'!O116=-999,"NA",'Sanitation Data'!O116),"-")</f>
        <v>-</v>
      </c>
      <c r="AH117" s="32" t="str">
        <f>IF(ISNUMBER('Sanitation Data'!P116),IF('Sanitation Data'!P116=-999,"NA",'Sanitation Data'!P116),"-")</f>
        <v>-</v>
      </c>
      <c r="AI117" s="32" t="str">
        <f>IF(ISNUMBER('Sanitation Data'!Q116),IF('Sanitation Data'!Q116=-999,"NA",'Sanitation Data'!Q116),"-")</f>
        <v>-</v>
      </c>
      <c r="AJ117" s="32" t="str">
        <f>IF(ISNUMBER('Sanitation Data'!R116),IF('Sanitation Data'!R116=-999,"NA",'Sanitation Data'!R116),"-")</f>
        <v>-</v>
      </c>
      <c r="AK117" s="32" t="str">
        <f>IF(ISNUMBER('Sanitation Data'!S116),IF('Sanitation Data'!S116=-999,"NA",'Sanitation Data'!S116),"-")</f>
        <v>-</v>
      </c>
      <c r="AL117" s="32">
        <f>IF(ISNUMBER('Sanitation Data'!T116),IF('Sanitation Data'!T116=-999,"NA",'Sanitation Data'!T116),"-")</f>
        <v>100</v>
      </c>
      <c r="AM117" s="32">
        <f>IF(ISNUMBER('Sanitation Data'!U116),IF('Sanitation Data'!U116=-999,"NA",'Sanitation Data'!U116),"-")</f>
        <v>0</v>
      </c>
      <c r="AN117" s="32">
        <f>IF(ISNUMBER('Sanitation Data'!V116),IF('Sanitation Data'!V116=-999,"NA",'Sanitation Data'!V116),"-")</f>
        <v>0</v>
      </c>
      <c r="AO117" s="32">
        <f>IF(ISNUMBER('Sanitation Data'!W116),IF('Sanitation Data'!W116=-999,"NA",'Sanitation Data'!W116),"-")</f>
        <v>100</v>
      </c>
      <c r="AP117" s="32">
        <f>IF(ISNUMBER('Sanitation Data'!X116),IF('Sanitation Data'!X116=-999,"NA",'Sanitation Data'!X116),"-")</f>
        <v>0</v>
      </c>
      <c r="AQ117" s="32">
        <f>IF(ISNUMBER('Sanitation Data'!Y116),IF('Sanitation Data'!Y116=-999,"NA",'Sanitation Data'!Y116),"-")</f>
        <v>0</v>
      </c>
      <c r="AR117" s="32">
        <f>IF(ISNUMBER('Hygiene Data'!H116),IF('Hygiene Data'!H116=-999,"NA",'Hygiene Data'!H116),"-")</f>
        <v>100</v>
      </c>
      <c r="AS117" s="32">
        <f>IF(ISNUMBER('Hygiene Data'!I116),IF('Hygiene Data'!I116=-999,"NA",'Hygiene Data'!I116),"-")</f>
        <v>0</v>
      </c>
      <c r="AT117" s="32">
        <f>IF(ISNUMBER('Hygiene Data'!J116),IF('Hygiene Data'!J116=-999,"NA",'Hygiene Data'!J116),"-")</f>
        <v>0</v>
      </c>
      <c r="AU117" s="32" t="str">
        <f>IF(ISNUMBER('Hygiene Data'!K116),IF('Hygiene Data'!K116=-999,"NA",'Hygiene Data'!K116),"-")</f>
        <v>-</v>
      </c>
      <c r="AV117" s="32" t="str">
        <f>IF(ISNUMBER('Hygiene Data'!L116),IF('Hygiene Data'!L116=-999,"NA",'Hygiene Data'!L116),"-")</f>
        <v>-</v>
      </c>
      <c r="AW117" s="32" t="str">
        <f>IF(ISNUMBER('Hygiene Data'!M116),IF('Hygiene Data'!M116=-999,"NA",'Hygiene Data'!M116),"-")</f>
        <v>-</v>
      </c>
      <c r="AX117" s="32" t="str">
        <f>IF(ISNUMBER('Hygiene Data'!N116),IF('Hygiene Data'!N116=-999,"NA",'Hygiene Data'!N116),"-")</f>
        <v>-</v>
      </c>
      <c r="AY117" s="32" t="str">
        <f>IF(ISNUMBER('Hygiene Data'!O116),IF('Hygiene Data'!O116=-999,"NA",'Hygiene Data'!O116),"-")</f>
        <v>-</v>
      </c>
      <c r="AZ117" s="32" t="str">
        <f>IF(ISNUMBER('Hygiene Data'!P116),IF('Hygiene Data'!P116=-999,"NA",'Hygiene Data'!P116),"-")</f>
        <v>-</v>
      </c>
      <c r="BA117" s="32" t="str">
        <f>IF(ISNUMBER('Hygiene Data'!Q116),IF('Hygiene Data'!Q116=-999,"NA",'Hygiene Data'!Q116),"-")</f>
        <v>-</v>
      </c>
      <c r="BB117" s="32" t="str">
        <f>IF(ISNUMBER('Hygiene Data'!R116),IF('Hygiene Data'!R116=-999,"NA",'Hygiene Data'!R116),"-")</f>
        <v>-</v>
      </c>
      <c r="BC117" s="32" t="str">
        <f>IF(ISNUMBER('Hygiene Data'!S116),IF('Hygiene Data'!S116=-999,"NA",'Hygiene Data'!S116),"-")</f>
        <v>-</v>
      </c>
      <c r="BD117" s="32">
        <f>IF(ISNUMBER('Hygiene Data'!T116),IF('Hygiene Data'!T116=-999,"NA",'Hygiene Data'!T116),"-")</f>
        <v>100</v>
      </c>
      <c r="BE117" s="32">
        <f>IF(ISNUMBER('Hygiene Data'!U116),IF('Hygiene Data'!U116=-999,"NA",'Hygiene Data'!U116),"-")</f>
        <v>0</v>
      </c>
      <c r="BF117" s="32">
        <f>IF(ISNUMBER('Hygiene Data'!V116),IF('Hygiene Data'!V116=-999,"NA",'Hygiene Data'!V116),"-")</f>
        <v>0</v>
      </c>
      <c r="BG117" s="32">
        <f>IF(ISNUMBER('Hygiene Data'!W116),IF('Hygiene Data'!W116=-999,"NA",'Hygiene Data'!W116),"-")</f>
        <v>100</v>
      </c>
      <c r="BH117" s="32">
        <f>IF(ISNUMBER('Hygiene Data'!X116),IF('Hygiene Data'!X116=-999,"NA",'Hygiene Data'!X116),"-")</f>
        <v>0</v>
      </c>
      <c r="BI117" s="32">
        <f>IF(ISNUMBER('Hygiene Data'!Y116),IF('Hygiene Data'!Y116=-999,"NA",'Hygiene Data'!Y116),"-")</f>
        <v>0</v>
      </c>
    </row>
    <row r="118" spans="1:61" s="2" customFormat="1" ht="12">
      <c r="A118" s="4" t="str">
        <f>'Water Data'!A117</f>
        <v>Republic of Moldova</v>
      </c>
      <c r="B118" s="3">
        <f>'Water Data'!B117</f>
        <v>2016</v>
      </c>
      <c r="C118" s="33">
        <f>IF(ISNUMBER('Water Data'!C117),'Water Data'!C117,"-")</f>
        <v>508.03799438476563</v>
      </c>
      <c r="D118" s="33">
        <f>IF(ISNUMBER('Water Data'!D117),'Water Data'!D117,"-")</f>
        <v>45.088951110839844</v>
      </c>
      <c r="E118" s="33">
        <f>IF(ISNUMBER('Water Data'!E117),'Water Data'!E117,"-")</f>
        <v>27.397359848022461</v>
      </c>
      <c r="F118" s="33">
        <f>IF(ISNUMBER('Water Data'!F117),'Water Data'!F117,"-")</f>
        <v>23.705707550048828</v>
      </c>
      <c r="G118" s="33">
        <f>IF(ISNUMBER('Water Data'!G117),'Water Data'!G117,"-")</f>
        <v>48.896934509277344</v>
      </c>
      <c r="H118" s="32">
        <f>IF(ISNUMBER('Water Data'!H117),IF('Water Data'!H117=-999,"NA",'Water Data'!H117),"-")</f>
        <v>100</v>
      </c>
      <c r="I118" s="32">
        <f>IF(ISNUMBER('Water Data'!I117),IF('Water Data'!I117=-999,"NA",'Water Data'!I117),"-")</f>
        <v>0</v>
      </c>
      <c r="J118" s="32">
        <f>IF(ISNUMBER('Water Data'!J117),IF('Water Data'!J117=-999,"NA",'Water Data'!J117),"-")</f>
        <v>0</v>
      </c>
      <c r="K118" s="32" t="str">
        <f>IF(ISNUMBER('Water Data'!K117),IF('Water Data'!K117=-999,"NA",'Water Data'!K117),"-")</f>
        <v>-</v>
      </c>
      <c r="L118" s="32" t="str">
        <f>IF(ISNUMBER('Water Data'!L117),IF('Water Data'!L117=-999,"NA",'Water Data'!L117),"-")</f>
        <v>-</v>
      </c>
      <c r="M118" s="32" t="str">
        <f>IF(ISNUMBER('Water Data'!M117),IF('Water Data'!M117=-999,"NA",'Water Data'!M117),"-")</f>
        <v>-</v>
      </c>
      <c r="N118" s="32" t="str">
        <f>IF(ISNUMBER('Water Data'!N117),IF('Water Data'!N117=-999,"NA",'Water Data'!N117),"-")</f>
        <v>-</v>
      </c>
      <c r="O118" s="32" t="str">
        <f>IF(ISNUMBER('Water Data'!O117),IF('Water Data'!O117=-999,"NA",'Water Data'!O117),"-")</f>
        <v>-</v>
      </c>
      <c r="P118" s="32" t="str">
        <f>IF(ISNUMBER('Water Data'!P117),IF('Water Data'!P117=-999,"NA",'Water Data'!P117),"-")</f>
        <v>-</v>
      </c>
      <c r="Q118" s="32" t="str">
        <f>IF(ISNUMBER('Water Data'!Q117),IF('Water Data'!Q117=-999,"NA",'Water Data'!Q117),"-")</f>
        <v>-</v>
      </c>
      <c r="R118" s="32" t="str">
        <f>IF(ISNUMBER('Water Data'!R117),IF('Water Data'!R117=-999,"NA",'Water Data'!R117),"-")</f>
        <v>-</v>
      </c>
      <c r="S118" s="32" t="str">
        <f>IF(ISNUMBER('Water Data'!S117),IF('Water Data'!S117=-999,"NA",'Water Data'!S117),"-")</f>
        <v>-</v>
      </c>
      <c r="T118" s="32">
        <f>IF(ISNUMBER('Water Data'!T117),IF('Water Data'!T117=-999,"NA",'Water Data'!T117),"-")</f>
        <v>100</v>
      </c>
      <c r="U118" s="32">
        <f>IF(ISNUMBER('Water Data'!U117),IF('Water Data'!U117=-999,"NA",'Water Data'!U117),"-")</f>
        <v>0</v>
      </c>
      <c r="V118" s="32">
        <f>IF(ISNUMBER('Water Data'!V117),IF('Water Data'!V117=-999,"NA",'Water Data'!V117),"-")</f>
        <v>0</v>
      </c>
      <c r="W118" s="32">
        <f>IF(ISNUMBER('Water Data'!W117),IF('Water Data'!W117=-999,"NA",'Water Data'!W117),"-")</f>
        <v>100</v>
      </c>
      <c r="X118" s="32">
        <f>IF(ISNUMBER('Water Data'!X117),IF('Water Data'!X117=-999,"NA",'Water Data'!X117),"-")</f>
        <v>0</v>
      </c>
      <c r="Y118" s="32">
        <f>IF(ISNUMBER('Water Data'!Y117),IF('Water Data'!Y117=-999,"NA",'Water Data'!Y117),"-")</f>
        <v>0</v>
      </c>
      <c r="Z118" s="32">
        <f>IF(ISNUMBER('Sanitation Data'!H117),IF('Sanitation Data'!H117=-999,"NA",'Sanitation Data'!H117),"-")</f>
        <v>94.471428571428078</v>
      </c>
      <c r="AA118" s="32">
        <f>IF(ISNUMBER('Sanitation Data'!I117),IF('Sanitation Data'!I117=-999,"NA",'Sanitation Data'!I117),"-")</f>
        <v>5.5285714285719223</v>
      </c>
      <c r="AB118" s="32">
        <f>IF(ISNUMBER('Sanitation Data'!J117),IF('Sanitation Data'!J117=-999,"NA",'Sanitation Data'!J117),"-")</f>
        <v>0</v>
      </c>
      <c r="AC118" s="32" t="str">
        <f>IF(ISNUMBER('Sanitation Data'!K117),IF('Sanitation Data'!K117=-999,"NA",'Sanitation Data'!K117),"-")</f>
        <v>-</v>
      </c>
      <c r="AD118" s="32" t="str">
        <f>IF(ISNUMBER('Sanitation Data'!L117),IF('Sanitation Data'!L117=-999,"NA",'Sanitation Data'!L117),"-")</f>
        <v>-</v>
      </c>
      <c r="AE118" s="32" t="str">
        <f>IF(ISNUMBER('Sanitation Data'!M117),IF('Sanitation Data'!M117=-999,"NA",'Sanitation Data'!M117),"-")</f>
        <v>-</v>
      </c>
      <c r="AF118" s="32" t="str">
        <f>IF(ISNUMBER('Sanitation Data'!N117),IF('Sanitation Data'!N117=-999,"NA",'Sanitation Data'!N117),"-")</f>
        <v>-</v>
      </c>
      <c r="AG118" s="32" t="str">
        <f>IF(ISNUMBER('Sanitation Data'!O117),IF('Sanitation Data'!O117=-999,"NA",'Sanitation Data'!O117),"-")</f>
        <v>-</v>
      </c>
      <c r="AH118" s="32" t="str">
        <f>IF(ISNUMBER('Sanitation Data'!P117),IF('Sanitation Data'!P117=-999,"NA",'Sanitation Data'!P117),"-")</f>
        <v>-</v>
      </c>
      <c r="AI118" s="32" t="str">
        <f>IF(ISNUMBER('Sanitation Data'!Q117),IF('Sanitation Data'!Q117=-999,"NA",'Sanitation Data'!Q117),"-")</f>
        <v>-</v>
      </c>
      <c r="AJ118" s="32" t="str">
        <f>IF(ISNUMBER('Sanitation Data'!R117),IF('Sanitation Data'!R117=-999,"NA",'Sanitation Data'!R117),"-")</f>
        <v>-</v>
      </c>
      <c r="AK118" s="32" t="str">
        <f>IF(ISNUMBER('Sanitation Data'!S117),IF('Sanitation Data'!S117=-999,"NA",'Sanitation Data'!S117),"-")</f>
        <v>-</v>
      </c>
      <c r="AL118" s="32">
        <f>IF(ISNUMBER('Sanitation Data'!T117),IF('Sanitation Data'!T117=-999,"NA",'Sanitation Data'!T117),"-")</f>
        <v>100</v>
      </c>
      <c r="AM118" s="32">
        <f>IF(ISNUMBER('Sanitation Data'!U117),IF('Sanitation Data'!U117=-999,"NA",'Sanitation Data'!U117),"-")</f>
        <v>0</v>
      </c>
      <c r="AN118" s="32">
        <f>IF(ISNUMBER('Sanitation Data'!V117),IF('Sanitation Data'!V117=-999,"NA",'Sanitation Data'!V117),"-")</f>
        <v>0</v>
      </c>
      <c r="AO118" s="32">
        <f>IF(ISNUMBER('Sanitation Data'!W117),IF('Sanitation Data'!W117=-999,"NA",'Sanitation Data'!W117),"-")</f>
        <v>100</v>
      </c>
      <c r="AP118" s="32">
        <f>IF(ISNUMBER('Sanitation Data'!X117),IF('Sanitation Data'!X117=-999,"NA",'Sanitation Data'!X117),"-")</f>
        <v>0</v>
      </c>
      <c r="AQ118" s="32">
        <f>IF(ISNUMBER('Sanitation Data'!Y117),IF('Sanitation Data'!Y117=-999,"NA",'Sanitation Data'!Y117),"-")</f>
        <v>0</v>
      </c>
      <c r="AR118" s="32">
        <f>IF(ISNUMBER('Hygiene Data'!H117),IF('Hygiene Data'!H117=-999,"NA",'Hygiene Data'!H117),"-")</f>
        <v>99.999999999999091</v>
      </c>
      <c r="AS118" s="32">
        <f>IF(ISNUMBER('Hygiene Data'!I117),IF('Hygiene Data'!I117=-999,"NA",'Hygiene Data'!I117),"-")</f>
        <v>0</v>
      </c>
      <c r="AT118" s="32">
        <f>IF(ISNUMBER('Hygiene Data'!J117),IF('Hygiene Data'!J117=-999,"NA",'Hygiene Data'!J117),"-")</f>
        <v>0</v>
      </c>
      <c r="AU118" s="32" t="str">
        <f>IF(ISNUMBER('Hygiene Data'!K117),IF('Hygiene Data'!K117=-999,"NA",'Hygiene Data'!K117),"-")</f>
        <v>-</v>
      </c>
      <c r="AV118" s="32" t="str">
        <f>IF(ISNUMBER('Hygiene Data'!L117),IF('Hygiene Data'!L117=-999,"NA",'Hygiene Data'!L117),"-")</f>
        <v>-</v>
      </c>
      <c r="AW118" s="32" t="str">
        <f>IF(ISNUMBER('Hygiene Data'!M117),IF('Hygiene Data'!M117=-999,"NA",'Hygiene Data'!M117),"-")</f>
        <v>-</v>
      </c>
      <c r="AX118" s="32" t="str">
        <f>IF(ISNUMBER('Hygiene Data'!N117),IF('Hygiene Data'!N117=-999,"NA",'Hygiene Data'!N117),"-")</f>
        <v>-</v>
      </c>
      <c r="AY118" s="32" t="str">
        <f>IF(ISNUMBER('Hygiene Data'!O117),IF('Hygiene Data'!O117=-999,"NA",'Hygiene Data'!O117),"-")</f>
        <v>-</v>
      </c>
      <c r="AZ118" s="32" t="str">
        <f>IF(ISNUMBER('Hygiene Data'!P117),IF('Hygiene Data'!P117=-999,"NA",'Hygiene Data'!P117),"-")</f>
        <v>-</v>
      </c>
      <c r="BA118" s="32" t="str">
        <f>IF(ISNUMBER('Hygiene Data'!Q117),IF('Hygiene Data'!Q117=-999,"NA",'Hygiene Data'!Q117),"-")</f>
        <v>-</v>
      </c>
      <c r="BB118" s="32" t="str">
        <f>IF(ISNUMBER('Hygiene Data'!R117),IF('Hygiene Data'!R117=-999,"NA",'Hygiene Data'!R117),"-")</f>
        <v>-</v>
      </c>
      <c r="BC118" s="32" t="str">
        <f>IF(ISNUMBER('Hygiene Data'!S117),IF('Hygiene Data'!S117=-999,"NA",'Hygiene Data'!S117),"-")</f>
        <v>-</v>
      </c>
      <c r="BD118" s="32">
        <f>IF(ISNUMBER('Hygiene Data'!T117),IF('Hygiene Data'!T117=-999,"NA",'Hygiene Data'!T117),"-")</f>
        <v>100</v>
      </c>
      <c r="BE118" s="32">
        <f>IF(ISNUMBER('Hygiene Data'!U117),IF('Hygiene Data'!U117=-999,"NA",'Hygiene Data'!U117),"-")</f>
        <v>0</v>
      </c>
      <c r="BF118" s="32">
        <f>IF(ISNUMBER('Hygiene Data'!V117),IF('Hygiene Data'!V117=-999,"NA",'Hygiene Data'!V117),"-")</f>
        <v>0</v>
      </c>
      <c r="BG118" s="32">
        <f>IF(ISNUMBER('Hygiene Data'!W117),IF('Hygiene Data'!W117=-999,"NA",'Hygiene Data'!W117),"-")</f>
        <v>100</v>
      </c>
      <c r="BH118" s="32">
        <f>IF(ISNUMBER('Hygiene Data'!X117),IF('Hygiene Data'!X117=-999,"NA",'Hygiene Data'!X117),"-")</f>
        <v>0</v>
      </c>
      <c r="BI118" s="32">
        <f>IF(ISNUMBER('Hygiene Data'!Y117),IF('Hygiene Data'!Y117=-999,"NA",'Hygiene Data'!Y117),"-")</f>
        <v>0</v>
      </c>
    </row>
    <row r="119" spans="1:61" s="2" customFormat="1" ht="12">
      <c r="A119" s="4" t="str">
        <f>'Water Data'!A118</f>
        <v>Russian Federation</v>
      </c>
      <c r="B119" s="3">
        <f>'Water Data'!B118</f>
        <v>2016</v>
      </c>
      <c r="C119" s="33">
        <f>IF(ISNUMBER('Water Data'!C118),'Water Data'!C118,"-")</f>
        <v>22072.9765625</v>
      </c>
      <c r="D119" s="33">
        <f>IF(ISNUMBER('Water Data'!D118),'Water Data'!D118,"-")</f>
        <v>74.100997924804688</v>
      </c>
      <c r="E119" s="33">
        <f>IF(ISNUMBER('Water Data'!E118),'Water Data'!E118,"-")</f>
        <v>31.134134292602539</v>
      </c>
      <c r="F119" s="33">
        <f>IF(ISNUMBER('Water Data'!F118),'Water Data'!F118,"-")</f>
        <v>27.511894226074219</v>
      </c>
      <c r="G119" s="33">
        <f>IF(ISNUMBER('Water Data'!G118),'Water Data'!G118,"-")</f>
        <v>41.353969573974609</v>
      </c>
      <c r="H119" s="32" t="str">
        <f>IF(ISNUMBER('Water Data'!H118),IF('Water Data'!H118=-999,"NA",'Water Data'!H118),"-")</f>
        <v>-</v>
      </c>
      <c r="I119" s="32">
        <f>IF(ISNUMBER('Water Data'!I118),IF('Water Data'!I118=-999,"NA",'Water Data'!I118),"-")</f>
        <v>98.191666666666606</v>
      </c>
      <c r="J119" s="32">
        <f>IF(ISNUMBER('Water Data'!J118),IF('Water Data'!J118=-999,"NA",'Water Data'!J118),"-")</f>
        <v>1.808333333333394</v>
      </c>
      <c r="K119" s="32" t="str">
        <f>IF(ISNUMBER('Water Data'!K118),IF('Water Data'!K118=-999,"NA",'Water Data'!K118),"-")</f>
        <v>-</v>
      </c>
      <c r="L119" s="32" t="str">
        <f>IF(ISNUMBER('Water Data'!L118),IF('Water Data'!L118=-999,"NA",'Water Data'!L118),"-")</f>
        <v>-</v>
      </c>
      <c r="M119" s="32" t="str">
        <f>IF(ISNUMBER('Water Data'!M118),IF('Water Data'!M118=-999,"NA",'Water Data'!M118),"-")</f>
        <v>-</v>
      </c>
      <c r="N119" s="32" t="str">
        <f>IF(ISNUMBER('Water Data'!N118),IF('Water Data'!N118=-999,"NA",'Water Data'!N118),"-")</f>
        <v>-</v>
      </c>
      <c r="O119" s="32" t="str">
        <f>IF(ISNUMBER('Water Data'!O118),IF('Water Data'!O118=-999,"NA",'Water Data'!O118),"-")</f>
        <v>-</v>
      </c>
      <c r="P119" s="32" t="str">
        <f>IF(ISNUMBER('Water Data'!P118),IF('Water Data'!P118=-999,"NA",'Water Data'!P118),"-")</f>
        <v>-</v>
      </c>
      <c r="Q119" s="32" t="str">
        <f>IF(ISNUMBER('Water Data'!Q118),IF('Water Data'!Q118=-999,"NA",'Water Data'!Q118),"-")</f>
        <v>-</v>
      </c>
      <c r="R119" s="32">
        <f>IF(ISNUMBER('Water Data'!R118),IF('Water Data'!R118=-999,"NA",'Water Data'!R118),"-")</f>
        <v>98.507142857142867</v>
      </c>
      <c r="S119" s="32">
        <f>IF(ISNUMBER('Water Data'!S118),IF('Water Data'!S118=-999,"NA",'Water Data'!S118),"-")</f>
        <v>1.4928571428571329</v>
      </c>
      <c r="T119" s="32" t="str">
        <f>IF(ISNUMBER('Water Data'!T118),IF('Water Data'!T118=-999,"NA",'Water Data'!T118),"-")</f>
        <v>-</v>
      </c>
      <c r="U119" s="32" t="str">
        <f>IF(ISNUMBER('Water Data'!U118),IF('Water Data'!U118=-999,"NA",'Water Data'!U118),"-")</f>
        <v>-</v>
      </c>
      <c r="V119" s="32" t="str">
        <f>IF(ISNUMBER('Water Data'!V118),IF('Water Data'!V118=-999,"NA",'Water Data'!V118),"-")</f>
        <v>-</v>
      </c>
      <c r="W119" s="32" t="str">
        <f>IF(ISNUMBER('Water Data'!W118),IF('Water Data'!W118=-999,"NA",'Water Data'!W118),"-")</f>
        <v>-</v>
      </c>
      <c r="X119" s="32" t="str">
        <f>IF(ISNUMBER('Water Data'!X118),IF('Water Data'!X118=-999,"NA",'Water Data'!X118),"-")</f>
        <v>-</v>
      </c>
      <c r="Y119" s="32" t="str">
        <f>IF(ISNUMBER('Water Data'!Y118),IF('Water Data'!Y118=-999,"NA",'Water Data'!Y118),"-")</f>
        <v>-</v>
      </c>
      <c r="Z119" s="32" t="str">
        <f>IF(ISNUMBER('Sanitation Data'!H118),IF('Sanitation Data'!H118=-999,"NA",'Sanitation Data'!H118),"-")</f>
        <v>-</v>
      </c>
      <c r="AA119" s="32">
        <f>IF(ISNUMBER('Sanitation Data'!I118),IF('Sanitation Data'!I118=-999,"NA",'Sanitation Data'!I118),"-")</f>
        <v>98.108333333333348</v>
      </c>
      <c r="AB119" s="32">
        <f>IF(ISNUMBER('Sanitation Data'!J118),IF('Sanitation Data'!J118=-999,"NA",'Sanitation Data'!J118),"-")</f>
        <v>1.891666666666652</v>
      </c>
      <c r="AC119" s="32" t="str">
        <f>IF(ISNUMBER('Sanitation Data'!K118),IF('Sanitation Data'!K118=-999,"NA",'Sanitation Data'!K118),"-")</f>
        <v>-</v>
      </c>
      <c r="AD119" s="32" t="str">
        <f>IF(ISNUMBER('Sanitation Data'!L118),IF('Sanitation Data'!L118=-999,"NA",'Sanitation Data'!L118),"-")</f>
        <v>-</v>
      </c>
      <c r="AE119" s="32" t="str">
        <f>IF(ISNUMBER('Sanitation Data'!M118),IF('Sanitation Data'!M118=-999,"NA",'Sanitation Data'!M118),"-")</f>
        <v>-</v>
      </c>
      <c r="AF119" s="32" t="str">
        <f>IF(ISNUMBER('Sanitation Data'!N118),IF('Sanitation Data'!N118=-999,"NA",'Sanitation Data'!N118),"-")</f>
        <v>-</v>
      </c>
      <c r="AG119" s="32" t="str">
        <f>IF(ISNUMBER('Sanitation Data'!O118),IF('Sanitation Data'!O118=-999,"NA",'Sanitation Data'!O118),"-")</f>
        <v>-</v>
      </c>
      <c r="AH119" s="32" t="str">
        <f>IF(ISNUMBER('Sanitation Data'!P118),IF('Sanitation Data'!P118=-999,"NA",'Sanitation Data'!P118),"-")</f>
        <v>-</v>
      </c>
      <c r="AI119" s="32" t="str">
        <f>IF(ISNUMBER('Sanitation Data'!Q118),IF('Sanitation Data'!Q118=-999,"NA",'Sanitation Data'!Q118),"-")</f>
        <v>-</v>
      </c>
      <c r="AJ119" s="32">
        <f>IF(ISNUMBER('Sanitation Data'!R118),IF('Sanitation Data'!R118=-999,"NA",'Sanitation Data'!R118),"-")</f>
        <v>98.452380952380963</v>
      </c>
      <c r="AK119" s="32">
        <f>IF(ISNUMBER('Sanitation Data'!S118),IF('Sanitation Data'!S118=-999,"NA",'Sanitation Data'!S118),"-")</f>
        <v>1.547619047619037</v>
      </c>
      <c r="AL119" s="32" t="str">
        <f>IF(ISNUMBER('Sanitation Data'!T118),IF('Sanitation Data'!T118=-999,"NA",'Sanitation Data'!T118),"-")</f>
        <v>-</v>
      </c>
      <c r="AM119" s="32" t="str">
        <f>IF(ISNUMBER('Sanitation Data'!U118),IF('Sanitation Data'!U118=-999,"NA",'Sanitation Data'!U118),"-")</f>
        <v>-</v>
      </c>
      <c r="AN119" s="32" t="str">
        <f>IF(ISNUMBER('Sanitation Data'!V118),IF('Sanitation Data'!V118=-999,"NA",'Sanitation Data'!V118),"-")</f>
        <v>-</v>
      </c>
      <c r="AO119" s="32" t="str">
        <f>IF(ISNUMBER('Sanitation Data'!W118),IF('Sanitation Data'!W118=-999,"NA",'Sanitation Data'!W118),"-")</f>
        <v>-</v>
      </c>
      <c r="AP119" s="32" t="str">
        <f>IF(ISNUMBER('Sanitation Data'!X118),IF('Sanitation Data'!X118=-999,"NA",'Sanitation Data'!X118),"-")</f>
        <v>-</v>
      </c>
      <c r="AQ119" s="32" t="str">
        <f>IF(ISNUMBER('Sanitation Data'!Y118),IF('Sanitation Data'!Y118=-999,"NA",'Sanitation Data'!Y118),"-")</f>
        <v>-</v>
      </c>
      <c r="AR119" s="32" t="str">
        <f>IF(ISNUMBER('Hygiene Data'!H118),IF('Hygiene Data'!H118=-999,"NA",'Hygiene Data'!H118),"-")</f>
        <v>-</v>
      </c>
      <c r="AS119" s="32" t="str">
        <f>IF(ISNUMBER('Hygiene Data'!I118),IF('Hygiene Data'!I118=-999,"NA",'Hygiene Data'!I118),"-")</f>
        <v>-</v>
      </c>
      <c r="AT119" s="32" t="str">
        <f>IF(ISNUMBER('Hygiene Data'!J118),IF('Hygiene Data'!J118=-999,"NA",'Hygiene Data'!J118),"-")</f>
        <v>-</v>
      </c>
      <c r="AU119" s="32" t="str">
        <f>IF(ISNUMBER('Hygiene Data'!K118),IF('Hygiene Data'!K118=-999,"NA",'Hygiene Data'!K118),"-")</f>
        <v>-</v>
      </c>
      <c r="AV119" s="32" t="str">
        <f>IF(ISNUMBER('Hygiene Data'!L118),IF('Hygiene Data'!L118=-999,"NA",'Hygiene Data'!L118),"-")</f>
        <v>-</v>
      </c>
      <c r="AW119" s="32" t="str">
        <f>IF(ISNUMBER('Hygiene Data'!M118),IF('Hygiene Data'!M118=-999,"NA",'Hygiene Data'!M118),"-")</f>
        <v>-</v>
      </c>
      <c r="AX119" s="32" t="str">
        <f>IF(ISNUMBER('Hygiene Data'!N118),IF('Hygiene Data'!N118=-999,"NA",'Hygiene Data'!N118),"-")</f>
        <v>-</v>
      </c>
      <c r="AY119" s="32" t="str">
        <f>IF(ISNUMBER('Hygiene Data'!O118),IF('Hygiene Data'!O118=-999,"NA",'Hygiene Data'!O118),"-")</f>
        <v>-</v>
      </c>
      <c r="AZ119" s="32" t="str">
        <f>IF(ISNUMBER('Hygiene Data'!P118),IF('Hygiene Data'!P118=-999,"NA",'Hygiene Data'!P118),"-")</f>
        <v>-</v>
      </c>
      <c r="BA119" s="32" t="str">
        <f>IF(ISNUMBER('Hygiene Data'!Q118),IF('Hygiene Data'!Q118=-999,"NA",'Hygiene Data'!Q118),"-")</f>
        <v>-</v>
      </c>
      <c r="BB119" s="32" t="str">
        <f>IF(ISNUMBER('Hygiene Data'!R118),IF('Hygiene Data'!R118=-999,"NA",'Hygiene Data'!R118),"-")</f>
        <v>-</v>
      </c>
      <c r="BC119" s="32" t="str">
        <f>IF(ISNUMBER('Hygiene Data'!S118),IF('Hygiene Data'!S118=-999,"NA",'Hygiene Data'!S118),"-")</f>
        <v>-</v>
      </c>
      <c r="BD119" s="32" t="str">
        <f>IF(ISNUMBER('Hygiene Data'!T118),IF('Hygiene Data'!T118=-999,"NA",'Hygiene Data'!T118),"-")</f>
        <v>-</v>
      </c>
      <c r="BE119" s="32" t="str">
        <f>IF(ISNUMBER('Hygiene Data'!U118),IF('Hygiene Data'!U118=-999,"NA",'Hygiene Data'!U118),"-")</f>
        <v>-</v>
      </c>
      <c r="BF119" s="32" t="str">
        <f>IF(ISNUMBER('Hygiene Data'!V118),IF('Hygiene Data'!V118=-999,"NA",'Hygiene Data'!V118),"-")</f>
        <v>-</v>
      </c>
      <c r="BG119" s="32" t="str">
        <f>IF(ISNUMBER('Hygiene Data'!W118),IF('Hygiene Data'!W118=-999,"NA",'Hygiene Data'!W118),"-")</f>
        <v>-</v>
      </c>
      <c r="BH119" s="32" t="str">
        <f>IF(ISNUMBER('Hygiene Data'!X118),IF('Hygiene Data'!X118=-999,"NA",'Hygiene Data'!X118),"-")</f>
        <v>-</v>
      </c>
      <c r="BI119" s="32" t="str">
        <f>IF(ISNUMBER('Hygiene Data'!Y118),IF('Hygiene Data'!Y118=-999,"NA",'Hygiene Data'!Y118),"-")</f>
        <v>-</v>
      </c>
    </row>
    <row r="120" spans="1:61" s="2" customFormat="1" ht="12">
      <c r="A120" s="4" t="str">
        <f>'Water Data'!A119</f>
        <v>Rwanda</v>
      </c>
      <c r="B120" s="3">
        <f>'Water Data'!B119</f>
        <v>2016</v>
      </c>
      <c r="C120" s="33">
        <f>IF(ISNUMBER('Water Data'!C119),'Water Data'!C119,"-")</f>
        <v>4440.76708984375</v>
      </c>
      <c r="D120" s="33">
        <f>IF(ISNUMBER('Water Data'!D119),'Water Data'!D119,"-")</f>
        <v>29.774991989135742</v>
      </c>
      <c r="E120" s="33">
        <f>IF(ISNUMBER('Water Data'!E119),'Water Data'!E119,"-")</f>
        <v>22.988595962524414</v>
      </c>
      <c r="F120" s="33">
        <f>IF(ISNUMBER('Water Data'!F119),'Water Data'!F119,"-")</f>
        <v>41.846351623535156</v>
      </c>
      <c r="G120" s="33">
        <f>IF(ISNUMBER('Water Data'!G119),'Water Data'!G119,"-")</f>
        <v>35.165050506591797</v>
      </c>
      <c r="H120" s="32">
        <f>IF(ISNUMBER('Water Data'!H119),IF('Water Data'!H119=-999,"NA",'Water Data'!H119),"-")</f>
        <v>44.16</v>
      </c>
      <c r="I120" s="32" t="str">
        <f>IF(ISNUMBER('Water Data'!I119),IF('Water Data'!I119=-999,"NA",'Water Data'!I119),"-")</f>
        <v>-</v>
      </c>
      <c r="J120" s="32" t="str">
        <f>IF(ISNUMBER('Water Data'!J119),IF('Water Data'!J119=-999,"NA",'Water Data'!J119),"-")</f>
        <v>-</v>
      </c>
      <c r="K120" s="32" t="str">
        <f>IF(ISNUMBER('Water Data'!K119),IF('Water Data'!K119=-999,"NA",'Water Data'!K119),"-")</f>
        <v>-</v>
      </c>
      <c r="L120" s="32" t="str">
        <f>IF(ISNUMBER('Water Data'!L119),IF('Water Data'!L119=-999,"NA",'Water Data'!L119),"-")</f>
        <v>-</v>
      </c>
      <c r="M120" s="32" t="str">
        <f>IF(ISNUMBER('Water Data'!M119),IF('Water Data'!M119=-999,"NA",'Water Data'!M119),"-")</f>
        <v>-</v>
      </c>
      <c r="N120" s="32" t="str">
        <f>IF(ISNUMBER('Water Data'!N119),IF('Water Data'!N119=-999,"NA",'Water Data'!N119),"-")</f>
        <v>-</v>
      </c>
      <c r="O120" s="32" t="str">
        <f>IF(ISNUMBER('Water Data'!O119),IF('Water Data'!O119=-999,"NA",'Water Data'!O119),"-")</f>
        <v>-</v>
      </c>
      <c r="P120" s="32" t="str">
        <f>IF(ISNUMBER('Water Data'!P119),IF('Water Data'!P119=-999,"NA",'Water Data'!P119),"-")</f>
        <v>-</v>
      </c>
      <c r="Q120" s="32" t="str">
        <f>IF(ISNUMBER('Water Data'!Q119),IF('Water Data'!Q119=-999,"NA",'Water Data'!Q119),"-")</f>
        <v>-</v>
      </c>
      <c r="R120" s="32" t="str">
        <f>IF(ISNUMBER('Water Data'!R119),IF('Water Data'!R119=-999,"NA",'Water Data'!R119),"-")</f>
        <v>-</v>
      </c>
      <c r="S120" s="32" t="str">
        <f>IF(ISNUMBER('Water Data'!S119),IF('Water Data'!S119=-999,"NA",'Water Data'!S119),"-")</f>
        <v>-</v>
      </c>
      <c r="T120" s="32">
        <f>IF(ISNUMBER('Water Data'!T119),IF('Water Data'!T119=-999,"NA",'Water Data'!T119),"-")</f>
        <v>38.67</v>
      </c>
      <c r="U120" s="32" t="str">
        <f>IF(ISNUMBER('Water Data'!U119),IF('Water Data'!U119=-999,"NA",'Water Data'!U119),"-")</f>
        <v>-</v>
      </c>
      <c r="V120" s="32" t="str">
        <f>IF(ISNUMBER('Water Data'!V119),IF('Water Data'!V119=-999,"NA",'Water Data'!V119),"-")</f>
        <v>-</v>
      </c>
      <c r="W120" s="32">
        <f>IF(ISNUMBER('Water Data'!W119),IF('Water Data'!W119=-999,"NA",'Water Data'!W119),"-")</f>
        <v>50.68</v>
      </c>
      <c r="X120" s="32" t="str">
        <f>IF(ISNUMBER('Water Data'!X119),IF('Water Data'!X119=-999,"NA",'Water Data'!X119),"-")</f>
        <v>-</v>
      </c>
      <c r="Y120" s="32" t="str">
        <f>IF(ISNUMBER('Water Data'!Y119),IF('Water Data'!Y119=-999,"NA",'Water Data'!Y119),"-")</f>
        <v>-</v>
      </c>
      <c r="Z120" s="32">
        <f>IF(ISNUMBER('Sanitation Data'!H119),IF('Sanitation Data'!H119=-999,"NA",'Sanitation Data'!H119),"-")</f>
        <v>88.378922345483346</v>
      </c>
      <c r="AA120" s="32">
        <f>IF(ISNUMBER('Sanitation Data'!I119),IF('Sanitation Data'!I119=-999,"NA",'Sanitation Data'!I119),"-")</f>
        <v>11.62107765451665</v>
      </c>
      <c r="AB120" s="32">
        <f>IF(ISNUMBER('Sanitation Data'!J119),IF('Sanitation Data'!J119=-999,"NA",'Sanitation Data'!J119),"-")</f>
        <v>0</v>
      </c>
      <c r="AC120" s="32" t="str">
        <f>IF(ISNUMBER('Sanitation Data'!K119),IF('Sanitation Data'!K119=-999,"NA",'Sanitation Data'!K119),"-")</f>
        <v>-</v>
      </c>
      <c r="AD120" s="32" t="str">
        <f>IF(ISNUMBER('Sanitation Data'!L119),IF('Sanitation Data'!L119=-999,"NA",'Sanitation Data'!L119),"-")</f>
        <v>-</v>
      </c>
      <c r="AE120" s="32" t="str">
        <f>IF(ISNUMBER('Sanitation Data'!M119),IF('Sanitation Data'!M119=-999,"NA",'Sanitation Data'!M119),"-")</f>
        <v>-</v>
      </c>
      <c r="AF120" s="32" t="str">
        <f>IF(ISNUMBER('Sanitation Data'!N119),IF('Sanitation Data'!N119=-999,"NA",'Sanitation Data'!N119),"-")</f>
        <v>-</v>
      </c>
      <c r="AG120" s="32" t="str">
        <f>IF(ISNUMBER('Sanitation Data'!O119),IF('Sanitation Data'!O119=-999,"NA",'Sanitation Data'!O119),"-")</f>
        <v>-</v>
      </c>
      <c r="AH120" s="32" t="str">
        <f>IF(ISNUMBER('Sanitation Data'!P119),IF('Sanitation Data'!P119=-999,"NA",'Sanitation Data'!P119),"-")</f>
        <v>-</v>
      </c>
      <c r="AI120" s="32" t="str">
        <f>IF(ISNUMBER('Sanitation Data'!Q119),IF('Sanitation Data'!Q119=-999,"NA",'Sanitation Data'!Q119),"-")</f>
        <v>-</v>
      </c>
      <c r="AJ120" s="32" t="str">
        <f>IF(ISNUMBER('Sanitation Data'!R119),IF('Sanitation Data'!R119=-999,"NA",'Sanitation Data'!R119),"-")</f>
        <v>-</v>
      </c>
      <c r="AK120" s="32" t="str">
        <f>IF(ISNUMBER('Sanitation Data'!S119),IF('Sanitation Data'!S119=-999,"NA",'Sanitation Data'!S119),"-")</f>
        <v>-</v>
      </c>
      <c r="AL120" s="32">
        <f>IF(ISNUMBER('Sanitation Data'!T119),IF('Sanitation Data'!T119=-999,"NA",'Sanitation Data'!T119),"-")</f>
        <v>90.85</v>
      </c>
      <c r="AM120" s="32">
        <f>IF(ISNUMBER('Sanitation Data'!U119),IF('Sanitation Data'!U119=-999,"NA",'Sanitation Data'!U119),"-")</f>
        <v>9.1500000000000057</v>
      </c>
      <c r="AN120" s="32">
        <f>IF(ISNUMBER('Sanitation Data'!V119),IF('Sanitation Data'!V119=-999,"NA",'Sanitation Data'!V119),"-")</f>
        <v>0</v>
      </c>
      <c r="AO120" s="32">
        <f>IF(ISNUMBER('Sanitation Data'!W119),IF('Sanitation Data'!W119=-999,"NA",'Sanitation Data'!W119),"-")</f>
        <v>83.92</v>
      </c>
      <c r="AP120" s="32">
        <f>IF(ISNUMBER('Sanitation Data'!X119),IF('Sanitation Data'!X119=-999,"NA",'Sanitation Data'!X119),"-")</f>
        <v>16.079999999999998</v>
      </c>
      <c r="AQ120" s="32">
        <f>IF(ISNUMBER('Sanitation Data'!Y119),IF('Sanitation Data'!Y119=-999,"NA",'Sanitation Data'!Y119),"-")</f>
        <v>0</v>
      </c>
      <c r="AR120" s="32">
        <f>IF(ISNUMBER('Hygiene Data'!H119),IF('Hygiene Data'!H119=-999,"NA",'Hygiene Data'!H119),"-")</f>
        <v>47.91</v>
      </c>
      <c r="AS120" s="32" t="str">
        <f>IF(ISNUMBER('Hygiene Data'!I119),IF('Hygiene Data'!I119=-999,"NA",'Hygiene Data'!I119),"-")</f>
        <v>-</v>
      </c>
      <c r="AT120" s="32" t="str">
        <f>IF(ISNUMBER('Hygiene Data'!J119),IF('Hygiene Data'!J119=-999,"NA",'Hygiene Data'!J119),"-")</f>
        <v>-</v>
      </c>
      <c r="AU120" s="32" t="str">
        <f>IF(ISNUMBER('Hygiene Data'!K119),IF('Hygiene Data'!K119=-999,"NA",'Hygiene Data'!K119),"-")</f>
        <v>-</v>
      </c>
      <c r="AV120" s="32" t="str">
        <f>IF(ISNUMBER('Hygiene Data'!L119),IF('Hygiene Data'!L119=-999,"NA",'Hygiene Data'!L119),"-")</f>
        <v>-</v>
      </c>
      <c r="AW120" s="32" t="str">
        <f>IF(ISNUMBER('Hygiene Data'!M119),IF('Hygiene Data'!M119=-999,"NA",'Hygiene Data'!M119),"-")</f>
        <v>-</v>
      </c>
      <c r="AX120" s="32" t="str">
        <f>IF(ISNUMBER('Hygiene Data'!N119),IF('Hygiene Data'!N119=-999,"NA",'Hygiene Data'!N119),"-")</f>
        <v>-</v>
      </c>
      <c r="AY120" s="32" t="str">
        <f>IF(ISNUMBER('Hygiene Data'!O119),IF('Hygiene Data'!O119=-999,"NA",'Hygiene Data'!O119),"-")</f>
        <v>-</v>
      </c>
      <c r="AZ120" s="32" t="str">
        <f>IF(ISNUMBER('Hygiene Data'!P119),IF('Hygiene Data'!P119=-999,"NA",'Hygiene Data'!P119),"-")</f>
        <v>-</v>
      </c>
      <c r="BA120" s="32" t="str">
        <f>IF(ISNUMBER('Hygiene Data'!Q119),IF('Hygiene Data'!Q119=-999,"NA",'Hygiene Data'!Q119),"-")</f>
        <v>-</v>
      </c>
      <c r="BB120" s="32" t="str">
        <f>IF(ISNUMBER('Hygiene Data'!R119),IF('Hygiene Data'!R119=-999,"NA",'Hygiene Data'!R119),"-")</f>
        <v>-</v>
      </c>
      <c r="BC120" s="32" t="str">
        <f>IF(ISNUMBER('Hygiene Data'!S119),IF('Hygiene Data'!S119=-999,"NA",'Hygiene Data'!S119),"-")</f>
        <v>-</v>
      </c>
      <c r="BD120" s="32">
        <f>IF(ISNUMBER('Hygiene Data'!T119),IF('Hygiene Data'!T119=-999,"NA",'Hygiene Data'!T119),"-")</f>
        <v>45.25</v>
      </c>
      <c r="BE120" s="32" t="str">
        <f>IF(ISNUMBER('Hygiene Data'!U119),IF('Hygiene Data'!U119=-999,"NA",'Hygiene Data'!U119),"-")</f>
        <v>-</v>
      </c>
      <c r="BF120" s="32" t="str">
        <f>IF(ISNUMBER('Hygiene Data'!V119),IF('Hygiene Data'!V119=-999,"NA",'Hygiene Data'!V119),"-")</f>
        <v>-</v>
      </c>
      <c r="BG120" s="32">
        <f>IF(ISNUMBER('Hygiene Data'!W119),IF('Hygiene Data'!W119=-999,"NA",'Hygiene Data'!W119),"-")</f>
        <v>51.08</v>
      </c>
      <c r="BH120" s="32" t="str">
        <f>IF(ISNUMBER('Hygiene Data'!X119),IF('Hygiene Data'!X119=-999,"NA",'Hygiene Data'!X119),"-")</f>
        <v>-</v>
      </c>
      <c r="BI120" s="32" t="str">
        <f>IF(ISNUMBER('Hygiene Data'!Y119),IF('Hygiene Data'!Y119=-999,"NA",'Hygiene Data'!Y119),"-")</f>
        <v>-</v>
      </c>
    </row>
    <row r="121" spans="1:61" s="2" customFormat="1" ht="12">
      <c r="A121" s="4" t="str">
        <f>'Water Data'!A120</f>
        <v>Saint Kitts and Nevis</v>
      </c>
      <c r="B121" s="3">
        <f>'Water Data'!B120</f>
        <v>2016</v>
      </c>
      <c r="C121" s="33" t="str">
        <f>IF(ISNUMBER('Water Data'!C120),'Water Data'!C120,"-")</f>
        <v>-</v>
      </c>
      <c r="D121" s="33" t="str">
        <f>IF(ISNUMBER('Water Data'!D120),'Water Data'!D120,"-")</f>
        <v>-</v>
      </c>
      <c r="E121" s="33" t="str">
        <f>IF(ISNUMBER('Water Data'!E120),'Water Data'!E120,"-")</f>
        <v>-</v>
      </c>
      <c r="F121" s="33" t="str">
        <f>IF(ISNUMBER('Water Data'!F120),'Water Data'!F120,"-")</f>
        <v>-</v>
      </c>
      <c r="G121" s="33" t="str">
        <f>IF(ISNUMBER('Water Data'!G120),'Water Data'!G120,"-")</f>
        <v>-</v>
      </c>
      <c r="H121" s="32">
        <f>IF(ISNUMBER('Water Data'!H120),IF('Water Data'!H120=-999,"NA",'Water Data'!H120),"-")</f>
        <v>83.579354838709676</v>
      </c>
      <c r="I121" s="32" t="str">
        <f>IF(ISNUMBER('Water Data'!I120),IF('Water Data'!I120=-999,"NA",'Water Data'!I120),"-")</f>
        <v>-</v>
      </c>
      <c r="J121" s="32" t="str">
        <f>IF(ISNUMBER('Water Data'!J120),IF('Water Data'!J120=-999,"NA",'Water Data'!J120),"-")</f>
        <v>-</v>
      </c>
      <c r="K121" s="32" t="str">
        <f>IF(ISNUMBER('Water Data'!K120),IF('Water Data'!K120=-999,"NA",'Water Data'!K120),"-")</f>
        <v>-</v>
      </c>
      <c r="L121" s="32" t="str">
        <f>IF(ISNUMBER('Water Data'!L120),IF('Water Data'!L120=-999,"NA",'Water Data'!L120),"-")</f>
        <v>-</v>
      </c>
      <c r="M121" s="32" t="str">
        <f>IF(ISNUMBER('Water Data'!M120),IF('Water Data'!M120=-999,"NA",'Water Data'!M120),"-")</f>
        <v>-</v>
      </c>
      <c r="N121" s="32" t="str">
        <f>IF(ISNUMBER('Water Data'!N120),IF('Water Data'!N120=-999,"NA",'Water Data'!N120),"-")</f>
        <v>-</v>
      </c>
      <c r="O121" s="32" t="str">
        <f>IF(ISNUMBER('Water Data'!O120),IF('Water Data'!O120=-999,"NA",'Water Data'!O120),"-")</f>
        <v>-</v>
      </c>
      <c r="P121" s="32" t="str">
        <f>IF(ISNUMBER('Water Data'!P120),IF('Water Data'!P120=-999,"NA",'Water Data'!P120),"-")</f>
        <v>-</v>
      </c>
      <c r="Q121" s="32" t="str">
        <f>IF(ISNUMBER('Water Data'!Q120),IF('Water Data'!Q120=-999,"NA",'Water Data'!Q120),"-")</f>
        <v>-</v>
      </c>
      <c r="R121" s="32" t="str">
        <f>IF(ISNUMBER('Water Data'!R120),IF('Water Data'!R120=-999,"NA",'Water Data'!R120),"-")</f>
        <v>-</v>
      </c>
      <c r="S121" s="32" t="str">
        <f>IF(ISNUMBER('Water Data'!S120),IF('Water Data'!S120=-999,"NA",'Water Data'!S120),"-")</f>
        <v>-</v>
      </c>
      <c r="T121" s="32">
        <f>IF(ISNUMBER('Water Data'!T120),IF('Water Data'!T120=-999,"NA",'Water Data'!T120),"-")</f>
        <v>78.790000000000006</v>
      </c>
      <c r="U121" s="32" t="str">
        <f>IF(ISNUMBER('Water Data'!U120),IF('Water Data'!U120=-999,"NA",'Water Data'!U120),"-")</f>
        <v>-</v>
      </c>
      <c r="V121" s="32" t="str">
        <f>IF(ISNUMBER('Water Data'!V120),IF('Water Data'!V120=-999,"NA",'Water Data'!V120),"-")</f>
        <v>-</v>
      </c>
      <c r="W121" s="32">
        <f>IF(ISNUMBER('Water Data'!W120),IF('Water Data'!W120=-999,"NA",'Water Data'!W120),"-")</f>
        <v>100</v>
      </c>
      <c r="X121" s="32">
        <f>IF(ISNUMBER('Water Data'!X120),IF('Water Data'!X120=-999,"NA",'Water Data'!X120),"-")</f>
        <v>0</v>
      </c>
      <c r="Y121" s="32">
        <f>IF(ISNUMBER('Water Data'!Y120),IF('Water Data'!Y120=-999,"NA",'Water Data'!Y120),"-")</f>
        <v>0</v>
      </c>
      <c r="Z121" s="32" t="str">
        <f>IF(ISNUMBER('Sanitation Data'!H120),IF('Sanitation Data'!H120=-999,"NA",'Sanitation Data'!H120),"-")</f>
        <v>-</v>
      </c>
      <c r="AA121" s="32" t="str">
        <f>IF(ISNUMBER('Sanitation Data'!I120),IF('Sanitation Data'!I120=-999,"NA",'Sanitation Data'!I120),"-")</f>
        <v>-</v>
      </c>
      <c r="AB121" s="32" t="str">
        <f>IF(ISNUMBER('Sanitation Data'!J120),IF('Sanitation Data'!J120=-999,"NA",'Sanitation Data'!J120),"-")</f>
        <v>-</v>
      </c>
      <c r="AC121" s="32" t="str">
        <f>IF(ISNUMBER('Sanitation Data'!K120),IF('Sanitation Data'!K120=-999,"NA",'Sanitation Data'!K120),"-")</f>
        <v>-</v>
      </c>
      <c r="AD121" s="32" t="str">
        <f>IF(ISNUMBER('Sanitation Data'!L120),IF('Sanitation Data'!L120=-999,"NA",'Sanitation Data'!L120),"-")</f>
        <v>-</v>
      </c>
      <c r="AE121" s="32" t="str">
        <f>IF(ISNUMBER('Sanitation Data'!M120),IF('Sanitation Data'!M120=-999,"NA",'Sanitation Data'!M120),"-")</f>
        <v>-</v>
      </c>
      <c r="AF121" s="32" t="str">
        <f>IF(ISNUMBER('Sanitation Data'!N120),IF('Sanitation Data'!N120=-999,"NA",'Sanitation Data'!N120),"-")</f>
        <v>-</v>
      </c>
      <c r="AG121" s="32" t="str">
        <f>IF(ISNUMBER('Sanitation Data'!O120),IF('Sanitation Data'!O120=-999,"NA",'Sanitation Data'!O120),"-")</f>
        <v>-</v>
      </c>
      <c r="AH121" s="32" t="str">
        <f>IF(ISNUMBER('Sanitation Data'!P120),IF('Sanitation Data'!P120=-999,"NA",'Sanitation Data'!P120),"-")</f>
        <v>-</v>
      </c>
      <c r="AI121" s="32" t="str">
        <f>IF(ISNUMBER('Sanitation Data'!Q120),IF('Sanitation Data'!Q120=-999,"NA",'Sanitation Data'!Q120),"-")</f>
        <v>-</v>
      </c>
      <c r="AJ121" s="32" t="str">
        <f>IF(ISNUMBER('Sanitation Data'!R120),IF('Sanitation Data'!R120=-999,"NA",'Sanitation Data'!R120),"-")</f>
        <v>-</v>
      </c>
      <c r="AK121" s="32" t="str">
        <f>IF(ISNUMBER('Sanitation Data'!S120),IF('Sanitation Data'!S120=-999,"NA",'Sanitation Data'!S120),"-")</f>
        <v>-</v>
      </c>
      <c r="AL121" s="32" t="str">
        <f>IF(ISNUMBER('Sanitation Data'!T120),IF('Sanitation Data'!T120=-999,"NA",'Sanitation Data'!T120),"-")</f>
        <v>-</v>
      </c>
      <c r="AM121" s="32" t="str">
        <f>IF(ISNUMBER('Sanitation Data'!U120),IF('Sanitation Data'!U120=-999,"NA",'Sanitation Data'!U120),"-")</f>
        <v>-</v>
      </c>
      <c r="AN121" s="32" t="str">
        <f>IF(ISNUMBER('Sanitation Data'!V120),IF('Sanitation Data'!V120=-999,"NA",'Sanitation Data'!V120),"-")</f>
        <v>-</v>
      </c>
      <c r="AO121" s="32" t="str">
        <f>IF(ISNUMBER('Sanitation Data'!W120),IF('Sanitation Data'!W120=-999,"NA",'Sanitation Data'!W120),"-")</f>
        <v>-</v>
      </c>
      <c r="AP121" s="32" t="str">
        <f>IF(ISNUMBER('Sanitation Data'!X120),IF('Sanitation Data'!X120=-999,"NA",'Sanitation Data'!X120),"-")</f>
        <v>-</v>
      </c>
      <c r="AQ121" s="32" t="str">
        <f>IF(ISNUMBER('Sanitation Data'!Y120),IF('Sanitation Data'!Y120=-999,"NA",'Sanitation Data'!Y120),"-")</f>
        <v>-</v>
      </c>
      <c r="AR121" s="32">
        <f>IF(ISNUMBER('Hygiene Data'!H120),IF('Hygiene Data'!H120=-999,"NA",'Hygiene Data'!H120),"-")</f>
        <v>83.579354838709676</v>
      </c>
      <c r="AS121" s="32" t="str">
        <f>IF(ISNUMBER('Hygiene Data'!I120),IF('Hygiene Data'!I120=-999,"NA",'Hygiene Data'!I120),"-")</f>
        <v>-</v>
      </c>
      <c r="AT121" s="32" t="str">
        <f>IF(ISNUMBER('Hygiene Data'!J120),IF('Hygiene Data'!J120=-999,"NA",'Hygiene Data'!J120),"-")</f>
        <v>-</v>
      </c>
      <c r="AU121" s="32" t="str">
        <f>IF(ISNUMBER('Hygiene Data'!K120),IF('Hygiene Data'!K120=-999,"NA",'Hygiene Data'!K120),"-")</f>
        <v>-</v>
      </c>
      <c r="AV121" s="32" t="str">
        <f>IF(ISNUMBER('Hygiene Data'!L120),IF('Hygiene Data'!L120=-999,"NA",'Hygiene Data'!L120),"-")</f>
        <v>-</v>
      </c>
      <c r="AW121" s="32" t="str">
        <f>IF(ISNUMBER('Hygiene Data'!M120),IF('Hygiene Data'!M120=-999,"NA",'Hygiene Data'!M120),"-")</f>
        <v>-</v>
      </c>
      <c r="AX121" s="32" t="str">
        <f>IF(ISNUMBER('Hygiene Data'!N120),IF('Hygiene Data'!N120=-999,"NA",'Hygiene Data'!N120),"-")</f>
        <v>-</v>
      </c>
      <c r="AY121" s="32" t="str">
        <f>IF(ISNUMBER('Hygiene Data'!O120),IF('Hygiene Data'!O120=-999,"NA",'Hygiene Data'!O120),"-")</f>
        <v>-</v>
      </c>
      <c r="AZ121" s="32" t="str">
        <f>IF(ISNUMBER('Hygiene Data'!P120),IF('Hygiene Data'!P120=-999,"NA",'Hygiene Data'!P120),"-")</f>
        <v>-</v>
      </c>
      <c r="BA121" s="32" t="str">
        <f>IF(ISNUMBER('Hygiene Data'!Q120),IF('Hygiene Data'!Q120=-999,"NA",'Hygiene Data'!Q120),"-")</f>
        <v>-</v>
      </c>
      <c r="BB121" s="32" t="str">
        <f>IF(ISNUMBER('Hygiene Data'!R120),IF('Hygiene Data'!R120=-999,"NA",'Hygiene Data'!R120),"-")</f>
        <v>-</v>
      </c>
      <c r="BC121" s="32" t="str">
        <f>IF(ISNUMBER('Hygiene Data'!S120),IF('Hygiene Data'!S120=-999,"NA",'Hygiene Data'!S120),"-")</f>
        <v>-</v>
      </c>
      <c r="BD121" s="32">
        <f>IF(ISNUMBER('Hygiene Data'!T120),IF('Hygiene Data'!T120=-999,"NA",'Hygiene Data'!T120),"-")</f>
        <v>78.790000000000006</v>
      </c>
      <c r="BE121" s="32" t="str">
        <f>IF(ISNUMBER('Hygiene Data'!U120),IF('Hygiene Data'!U120=-999,"NA",'Hygiene Data'!U120),"-")</f>
        <v>-</v>
      </c>
      <c r="BF121" s="32" t="str">
        <f>IF(ISNUMBER('Hygiene Data'!V120),IF('Hygiene Data'!V120=-999,"NA",'Hygiene Data'!V120),"-")</f>
        <v>-</v>
      </c>
      <c r="BG121" s="32">
        <f>IF(ISNUMBER('Hygiene Data'!W120),IF('Hygiene Data'!W120=-999,"NA",'Hygiene Data'!W120),"-")</f>
        <v>100</v>
      </c>
      <c r="BH121" s="32">
        <f>IF(ISNUMBER('Hygiene Data'!X120),IF('Hygiene Data'!X120=-999,"NA",'Hygiene Data'!X120),"-")</f>
        <v>0</v>
      </c>
      <c r="BI121" s="32">
        <f>IF(ISNUMBER('Hygiene Data'!Y120),IF('Hygiene Data'!Y120=-999,"NA",'Hygiene Data'!Y120),"-")</f>
        <v>0</v>
      </c>
    </row>
    <row r="122" spans="1:61" s="2" customFormat="1" ht="12">
      <c r="A122" s="4" t="str">
        <f>'Water Data'!A121</f>
        <v>Saint Lucia</v>
      </c>
      <c r="B122" s="3">
        <f>'Water Data'!B121</f>
        <v>2016</v>
      </c>
      <c r="C122" s="33">
        <f>IF(ISNUMBER('Water Data'!C121),'Water Data'!C121,"-")</f>
        <v>39.916999816894531</v>
      </c>
      <c r="D122" s="33">
        <f>IF(ISNUMBER('Water Data'!D121),'Water Data'!D121,"-")</f>
        <v>18.540971755981445</v>
      </c>
      <c r="E122" s="33">
        <f>IF(ISNUMBER('Water Data'!E121),'Water Data'!E121,"-")</f>
        <v>10.391562461853027</v>
      </c>
      <c r="F122" s="33">
        <f>IF(ISNUMBER('Water Data'!F121),'Water Data'!F121,"-")</f>
        <v>53.408321380615234</v>
      </c>
      <c r="G122" s="33">
        <f>IF(ISNUMBER('Water Data'!G121),'Water Data'!G121,"-")</f>
        <v>36.200115203857422</v>
      </c>
      <c r="H122" s="32">
        <f>IF(ISNUMBER('Water Data'!H121),IF('Water Data'!H121=-999,"NA",'Water Data'!H121),"-")</f>
        <v>99.29</v>
      </c>
      <c r="I122" s="32" t="str">
        <f>IF(ISNUMBER('Water Data'!I121),IF('Water Data'!I121=-999,"NA",'Water Data'!I121),"-")</f>
        <v>-</v>
      </c>
      <c r="J122" s="32" t="str">
        <f>IF(ISNUMBER('Water Data'!J121),IF('Water Data'!J121=-999,"NA",'Water Data'!J121),"-")</f>
        <v>-</v>
      </c>
      <c r="K122" s="32" t="str">
        <f>IF(ISNUMBER('Water Data'!K121),IF('Water Data'!K121=-999,"NA",'Water Data'!K121),"-")</f>
        <v>-</v>
      </c>
      <c r="L122" s="32" t="str">
        <f>IF(ISNUMBER('Water Data'!L121),IF('Water Data'!L121=-999,"NA",'Water Data'!L121),"-")</f>
        <v>-</v>
      </c>
      <c r="M122" s="32" t="str">
        <f>IF(ISNUMBER('Water Data'!M121),IF('Water Data'!M121=-999,"NA",'Water Data'!M121),"-")</f>
        <v>-</v>
      </c>
      <c r="N122" s="32" t="str">
        <f>IF(ISNUMBER('Water Data'!N121),IF('Water Data'!N121=-999,"NA",'Water Data'!N121),"-")</f>
        <v>-</v>
      </c>
      <c r="O122" s="32" t="str">
        <f>IF(ISNUMBER('Water Data'!O121),IF('Water Data'!O121=-999,"NA",'Water Data'!O121),"-")</f>
        <v>-</v>
      </c>
      <c r="P122" s="32" t="str">
        <f>IF(ISNUMBER('Water Data'!P121),IF('Water Data'!P121=-999,"NA",'Water Data'!P121),"-")</f>
        <v>-</v>
      </c>
      <c r="Q122" s="32" t="str">
        <f>IF(ISNUMBER('Water Data'!Q121),IF('Water Data'!Q121=-999,"NA",'Water Data'!Q121),"-")</f>
        <v>-</v>
      </c>
      <c r="R122" s="32" t="str">
        <f>IF(ISNUMBER('Water Data'!R121),IF('Water Data'!R121=-999,"NA",'Water Data'!R121),"-")</f>
        <v>-</v>
      </c>
      <c r="S122" s="32" t="str">
        <f>IF(ISNUMBER('Water Data'!S121),IF('Water Data'!S121=-999,"NA",'Water Data'!S121),"-")</f>
        <v>-</v>
      </c>
      <c r="T122" s="32">
        <f>IF(ISNUMBER('Water Data'!T121),IF('Water Data'!T121=-999,"NA",'Water Data'!T121),"-")</f>
        <v>98.75</v>
      </c>
      <c r="U122" s="32" t="str">
        <f>IF(ISNUMBER('Water Data'!U121),IF('Water Data'!U121=-999,"NA",'Water Data'!U121),"-")</f>
        <v>-</v>
      </c>
      <c r="V122" s="32" t="str">
        <f>IF(ISNUMBER('Water Data'!V121),IF('Water Data'!V121=-999,"NA",'Water Data'!V121),"-")</f>
        <v>-</v>
      </c>
      <c r="W122" s="32">
        <f>IF(ISNUMBER('Water Data'!W121),IF('Water Data'!W121=-999,"NA",'Water Data'!W121),"-")</f>
        <v>100</v>
      </c>
      <c r="X122" s="32">
        <f>IF(ISNUMBER('Water Data'!X121),IF('Water Data'!X121=-999,"NA",'Water Data'!X121),"-")</f>
        <v>0</v>
      </c>
      <c r="Y122" s="32">
        <f>IF(ISNUMBER('Water Data'!Y121),IF('Water Data'!Y121=-999,"NA",'Water Data'!Y121),"-")</f>
        <v>0</v>
      </c>
      <c r="Z122" s="32">
        <f>IF(ISNUMBER('Sanitation Data'!H121),IF('Sanitation Data'!H121=-999,"NA",'Sanitation Data'!H121),"-")</f>
        <v>99.29</v>
      </c>
      <c r="AA122" s="32" t="str">
        <f>IF(ISNUMBER('Sanitation Data'!I121),IF('Sanitation Data'!I121=-999,"NA",'Sanitation Data'!I121),"-")</f>
        <v>-</v>
      </c>
      <c r="AB122" s="32" t="str">
        <f>IF(ISNUMBER('Sanitation Data'!J121),IF('Sanitation Data'!J121=-999,"NA",'Sanitation Data'!J121),"-")</f>
        <v>-</v>
      </c>
      <c r="AC122" s="32" t="str">
        <f>IF(ISNUMBER('Sanitation Data'!K121),IF('Sanitation Data'!K121=-999,"NA",'Sanitation Data'!K121),"-")</f>
        <v>-</v>
      </c>
      <c r="AD122" s="32" t="str">
        <f>IF(ISNUMBER('Sanitation Data'!L121),IF('Sanitation Data'!L121=-999,"NA",'Sanitation Data'!L121),"-")</f>
        <v>-</v>
      </c>
      <c r="AE122" s="32" t="str">
        <f>IF(ISNUMBER('Sanitation Data'!M121),IF('Sanitation Data'!M121=-999,"NA",'Sanitation Data'!M121),"-")</f>
        <v>-</v>
      </c>
      <c r="AF122" s="32" t="str">
        <f>IF(ISNUMBER('Sanitation Data'!N121),IF('Sanitation Data'!N121=-999,"NA",'Sanitation Data'!N121),"-")</f>
        <v>-</v>
      </c>
      <c r="AG122" s="32" t="str">
        <f>IF(ISNUMBER('Sanitation Data'!O121),IF('Sanitation Data'!O121=-999,"NA",'Sanitation Data'!O121),"-")</f>
        <v>-</v>
      </c>
      <c r="AH122" s="32" t="str">
        <f>IF(ISNUMBER('Sanitation Data'!P121),IF('Sanitation Data'!P121=-999,"NA",'Sanitation Data'!P121),"-")</f>
        <v>-</v>
      </c>
      <c r="AI122" s="32" t="str">
        <f>IF(ISNUMBER('Sanitation Data'!Q121),IF('Sanitation Data'!Q121=-999,"NA",'Sanitation Data'!Q121),"-")</f>
        <v>-</v>
      </c>
      <c r="AJ122" s="32" t="str">
        <f>IF(ISNUMBER('Sanitation Data'!R121),IF('Sanitation Data'!R121=-999,"NA",'Sanitation Data'!R121),"-")</f>
        <v>-</v>
      </c>
      <c r="AK122" s="32" t="str">
        <f>IF(ISNUMBER('Sanitation Data'!S121),IF('Sanitation Data'!S121=-999,"NA",'Sanitation Data'!S121),"-")</f>
        <v>-</v>
      </c>
      <c r="AL122" s="32">
        <f>IF(ISNUMBER('Sanitation Data'!T121),IF('Sanitation Data'!T121=-999,"NA",'Sanitation Data'!T121),"-")</f>
        <v>98.75</v>
      </c>
      <c r="AM122" s="32" t="str">
        <f>IF(ISNUMBER('Sanitation Data'!U121),IF('Sanitation Data'!U121=-999,"NA",'Sanitation Data'!U121),"-")</f>
        <v>-</v>
      </c>
      <c r="AN122" s="32" t="str">
        <f>IF(ISNUMBER('Sanitation Data'!V121),IF('Sanitation Data'!V121=-999,"NA",'Sanitation Data'!V121),"-")</f>
        <v>-</v>
      </c>
      <c r="AO122" s="32">
        <f>IF(ISNUMBER('Sanitation Data'!W121),IF('Sanitation Data'!W121=-999,"NA",'Sanitation Data'!W121),"-")</f>
        <v>100</v>
      </c>
      <c r="AP122" s="32">
        <f>IF(ISNUMBER('Sanitation Data'!X121),IF('Sanitation Data'!X121=-999,"NA",'Sanitation Data'!X121),"-")</f>
        <v>0</v>
      </c>
      <c r="AQ122" s="32">
        <f>IF(ISNUMBER('Sanitation Data'!Y121),IF('Sanitation Data'!Y121=-999,"NA",'Sanitation Data'!Y121),"-")</f>
        <v>0</v>
      </c>
      <c r="AR122" s="32">
        <f>IF(ISNUMBER('Hygiene Data'!H121),IF('Hygiene Data'!H121=-999,"NA",'Hygiene Data'!H121),"-")</f>
        <v>99.29</v>
      </c>
      <c r="AS122" s="32" t="str">
        <f>IF(ISNUMBER('Hygiene Data'!I121),IF('Hygiene Data'!I121=-999,"NA",'Hygiene Data'!I121),"-")</f>
        <v>-</v>
      </c>
      <c r="AT122" s="32" t="str">
        <f>IF(ISNUMBER('Hygiene Data'!J121),IF('Hygiene Data'!J121=-999,"NA",'Hygiene Data'!J121),"-")</f>
        <v>-</v>
      </c>
      <c r="AU122" s="32" t="str">
        <f>IF(ISNUMBER('Hygiene Data'!K121),IF('Hygiene Data'!K121=-999,"NA",'Hygiene Data'!K121),"-")</f>
        <v>-</v>
      </c>
      <c r="AV122" s="32" t="str">
        <f>IF(ISNUMBER('Hygiene Data'!L121),IF('Hygiene Data'!L121=-999,"NA",'Hygiene Data'!L121),"-")</f>
        <v>-</v>
      </c>
      <c r="AW122" s="32" t="str">
        <f>IF(ISNUMBER('Hygiene Data'!M121),IF('Hygiene Data'!M121=-999,"NA",'Hygiene Data'!M121),"-")</f>
        <v>-</v>
      </c>
      <c r="AX122" s="32" t="str">
        <f>IF(ISNUMBER('Hygiene Data'!N121),IF('Hygiene Data'!N121=-999,"NA",'Hygiene Data'!N121),"-")</f>
        <v>-</v>
      </c>
      <c r="AY122" s="32" t="str">
        <f>IF(ISNUMBER('Hygiene Data'!O121),IF('Hygiene Data'!O121=-999,"NA",'Hygiene Data'!O121),"-")</f>
        <v>-</v>
      </c>
      <c r="AZ122" s="32" t="str">
        <f>IF(ISNUMBER('Hygiene Data'!P121),IF('Hygiene Data'!P121=-999,"NA",'Hygiene Data'!P121),"-")</f>
        <v>-</v>
      </c>
      <c r="BA122" s="32" t="str">
        <f>IF(ISNUMBER('Hygiene Data'!Q121),IF('Hygiene Data'!Q121=-999,"NA",'Hygiene Data'!Q121),"-")</f>
        <v>-</v>
      </c>
      <c r="BB122" s="32" t="str">
        <f>IF(ISNUMBER('Hygiene Data'!R121),IF('Hygiene Data'!R121=-999,"NA",'Hygiene Data'!R121),"-")</f>
        <v>-</v>
      </c>
      <c r="BC122" s="32" t="str">
        <f>IF(ISNUMBER('Hygiene Data'!S121),IF('Hygiene Data'!S121=-999,"NA",'Hygiene Data'!S121),"-")</f>
        <v>-</v>
      </c>
      <c r="BD122" s="32">
        <f>IF(ISNUMBER('Hygiene Data'!T121),IF('Hygiene Data'!T121=-999,"NA",'Hygiene Data'!T121),"-")</f>
        <v>98.75</v>
      </c>
      <c r="BE122" s="32" t="str">
        <f>IF(ISNUMBER('Hygiene Data'!U121),IF('Hygiene Data'!U121=-999,"NA",'Hygiene Data'!U121),"-")</f>
        <v>-</v>
      </c>
      <c r="BF122" s="32" t="str">
        <f>IF(ISNUMBER('Hygiene Data'!V121),IF('Hygiene Data'!V121=-999,"NA",'Hygiene Data'!V121),"-")</f>
        <v>-</v>
      </c>
      <c r="BG122" s="32">
        <f>IF(ISNUMBER('Hygiene Data'!W121),IF('Hygiene Data'!W121=-999,"NA",'Hygiene Data'!W121),"-")</f>
        <v>100</v>
      </c>
      <c r="BH122" s="32">
        <f>IF(ISNUMBER('Hygiene Data'!X121),IF('Hygiene Data'!X121=-999,"NA",'Hygiene Data'!X121),"-")</f>
        <v>0</v>
      </c>
      <c r="BI122" s="32">
        <f>IF(ISNUMBER('Hygiene Data'!Y121),IF('Hygiene Data'!Y121=-999,"NA",'Hygiene Data'!Y121),"-")</f>
        <v>0</v>
      </c>
    </row>
    <row r="123" spans="1:61" s="2" customFormat="1" ht="12">
      <c r="A123" s="4" t="str">
        <f>'Water Data'!A122</f>
        <v>Saint Vincent and the Grenadines</v>
      </c>
      <c r="B123" s="3">
        <f>'Water Data'!B122</f>
        <v>2016</v>
      </c>
      <c r="C123" s="33">
        <f>IF(ISNUMBER('Water Data'!C122),'Water Data'!C122,"-")</f>
        <v>25.73900032043457</v>
      </c>
      <c r="D123" s="33">
        <f>IF(ISNUMBER('Water Data'!D122),'Water Data'!D122,"-")</f>
        <v>50.8994140625</v>
      </c>
      <c r="E123" s="33">
        <f>IF(ISNUMBER('Water Data'!E122),'Water Data'!E122,"-")</f>
        <v>13.691285133361816</v>
      </c>
      <c r="F123" s="33">
        <f>IF(ISNUMBER('Water Data'!F122),'Water Data'!F122,"-")</f>
        <v>49.547378540039063</v>
      </c>
      <c r="G123" s="33">
        <f>IF(ISNUMBER('Water Data'!G122),'Water Data'!G122,"-")</f>
        <v>36.761333465576172</v>
      </c>
      <c r="H123" s="32">
        <f>IF(ISNUMBER('Water Data'!H122),IF('Water Data'!H122=-999,"NA",'Water Data'!H122),"-")</f>
        <v>100</v>
      </c>
      <c r="I123" s="32">
        <f>IF(ISNUMBER('Water Data'!I122),IF('Water Data'!I122=-999,"NA",'Water Data'!I122),"-")</f>
        <v>0</v>
      </c>
      <c r="J123" s="32">
        <f>IF(ISNUMBER('Water Data'!J122),IF('Water Data'!J122=-999,"NA",'Water Data'!J122),"-")</f>
        <v>0</v>
      </c>
      <c r="K123" s="32" t="str">
        <f>IF(ISNUMBER('Water Data'!K122),IF('Water Data'!K122=-999,"NA",'Water Data'!K122),"-")</f>
        <v>-</v>
      </c>
      <c r="L123" s="32" t="str">
        <f>IF(ISNUMBER('Water Data'!L122),IF('Water Data'!L122=-999,"NA",'Water Data'!L122),"-")</f>
        <v>-</v>
      </c>
      <c r="M123" s="32" t="str">
        <f>IF(ISNUMBER('Water Data'!M122),IF('Water Data'!M122=-999,"NA",'Water Data'!M122),"-")</f>
        <v>-</v>
      </c>
      <c r="N123" s="32" t="str">
        <f>IF(ISNUMBER('Water Data'!N122),IF('Water Data'!N122=-999,"NA",'Water Data'!N122),"-")</f>
        <v>-</v>
      </c>
      <c r="O123" s="32" t="str">
        <f>IF(ISNUMBER('Water Data'!O122),IF('Water Data'!O122=-999,"NA",'Water Data'!O122),"-")</f>
        <v>-</v>
      </c>
      <c r="P123" s="32" t="str">
        <f>IF(ISNUMBER('Water Data'!P122),IF('Water Data'!P122=-999,"NA",'Water Data'!P122),"-")</f>
        <v>-</v>
      </c>
      <c r="Q123" s="32" t="str">
        <f>IF(ISNUMBER('Water Data'!Q122),IF('Water Data'!Q122=-999,"NA",'Water Data'!Q122),"-")</f>
        <v>-</v>
      </c>
      <c r="R123" s="32" t="str">
        <f>IF(ISNUMBER('Water Data'!R122),IF('Water Data'!R122=-999,"NA",'Water Data'!R122),"-")</f>
        <v>-</v>
      </c>
      <c r="S123" s="32" t="str">
        <f>IF(ISNUMBER('Water Data'!S122),IF('Water Data'!S122=-999,"NA",'Water Data'!S122),"-")</f>
        <v>-</v>
      </c>
      <c r="T123" s="32">
        <f>IF(ISNUMBER('Water Data'!T122),IF('Water Data'!T122=-999,"NA",'Water Data'!T122),"-")</f>
        <v>100</v>
      </c>
      <c r="U123" s="32">
        <f>IF(ISNUMBER('Water Data'!U122),IF('Water Data'!U122=-999,"NA",'Water Data'!U122),"-")</f>
        <v>0</v>
      </c>
      <c r="V123" s="32">
        <f>IF(ISNUMBER('Water Data'!V122),IF('Water Data'!V122=-999,"NA",'Water Data'!V122),"-")</f>
        <v>0</v>
      </c>
      <c r="W123" s="32">
        <f>IF(ISNUMBER('Water Data'!W122),IF('Water Data'!W122=-999,"NA",'Water Data'!W122),"-")</f>
        <v>100</v>
      </c>
      <c r="X123" s="32">
        <f>IF(ISNUMBER('Water Data'!X122),IF('Water Data'!X122=-999,"NA",'Water Data'!X122),"-")</f>
        <v>0</v>
      </c>
      <c r="Y123" s="32">
        <f>IF(ISNUMBER('Water Data'!Y122),IF('Water Data'!Y122=-999,"NA",'Water Data'!Y122),"-")</f>
        <v>0</v>
      </c>
      <c r="Z123" s="32">
        <f>IF(ISNUMBER('Sanitation Data'!H122),IF('Sanitation Data'!H122=-999,"NA",'Sanitation Data'!H122),"-")</f>
        <v>100</v>
      </c>
      <c r="AA123" s="32">
        <f>IF(ISNUMBER('Sanitation Data'!I122),IF('Sanitation Data'!I122=-999,"NA",'Sanitation Data'!I122),"-")</f>
        <v>0</v>
      </c>
      <c r="AB123" s="32">
        <f>IF(ISNUMBER('Sanitation Data'!J122),IF('Sanitation Data'!J122=-999,"NA",'Sanitation Data'!J122),"-")</f>
        <v>0</v>
      </c>
      <c r="AC123" s="32" t="str">
        <f>IF(ISNUMBER('Sanitation Data'!K122),IF('Sanitation Data'!K122=-999,"NA",'Sanitation Data'!K122),"-")</f>
        <v>-</v>
      </c>
      <c r="AD123" s="32" t="str">
        <f>IF(ISNUMBER('Sanitation Data'!L122),IF('Sanitation Data'!L122=-999,"NA",'Sanitation Data'!L122),"-")</f>
        <v>-</v>
      </c>
      <c r="AE123" s="32" t="str">
        <f>IF(ISNUMBER('Sanitation Data'!M122),IF('Sanitation Data'!M122=-999,"NA",'Sanitation Data'!M122),"-")</f>
        <v>-</v>
      </c>
      <c r="AF123" s="32" t="str">
        <f>IF(ISNUMBER('Sanitation Data'!N122),IF('Sanitation Data'!N122=-999,"NA",'Sanitation Data'!N122),"-")</f>
        <v>-</v>
      </c>
      <c r="AG123" s="32" t="str">
        <f>IF(ISNUMBER('Sanitation Data'!O122),IF('Sanitation Data'!O122=-999,"NA",'Sanitation Data'!O122),"-")</f>
        <v>-</v>
      </c>
      <c r="AH123" s="32" t="str">
        <f>IF(ISNUMBER('Sanitation Data'!P122),IF('Sanitation Data'!P122=-999,"NA",'Sanitation Data'!P122),"-")</f>
        <v>-</v>
      </c>
      <c r="AI123" s="32" t="str">
        <f>IF(ISNUMBER('Sanitation Data'!Q122),IF('Sanitation Data'!Q122=-999,"NA",'Sanitation Data'!Q122),"-")</f>
        <v>-</v>
      </c>
      <c r="AJ123" s="32" t="str">
        <f>IF(ISNUMBER('Sanitation Data'!R122),IF('Sanitation Data'!R122=-999,"NA",'Sanitation Data'!R122),"-")</f>
        <v>-</v>
      </c>
      <c r="AK123" s="32" t="str">
        <f>IF(ISNUMBER('Sanitation Data'!S122),IF('Sanitation Data'!S122=-999,"NA",'Sanitation Data'!S122),"-")</f>
        <v>-</v>
      </c>
      <c r="AL123" s="32">
        <f>IF(ISNUMBER('Sanitation Data'!T122),IF('Sanitation Data'!T122=-999,"NA",'Sanitation Data'!T122),"-")</f>
        <v>100</v>
      </c>
      <c r="AM123" s="32">
        <f>IF(ISNUMBER('Sanitation Data'!U122),IF('Sanitation Data'!U122=-999,"NA",'Sanitation Data'!U122),"-")</f>
        <v>0</v>
      </c>
      <c r="AN123" s="32">
        <f>IF(ISNUMBER('Sanitation Data'!V122),IF('Sanitation Data'!V122=-999,"NA",'Sanitation Data'!V122),"-")</f>
        <v>0</v>
      </c>
      <c r="AO123" s="32">
        <f>IF(ISNUMBER('Sanitation Data'!W122),IF('Sanitation Data'!W122=-999,"NA",'Sanitation Data'!W122),"-")</f>
        <v>100</v>
      </c>
      <c r="AP123" s="32">
        <f>IF(ISNUMBER('Sanitation Data'!X122),IF('Sanitation Data'!X122=-999,"NA",'Sanitation Data'!X122),"-")</f>
        <v>0</v>
      </c>
      <c r="AQ123" s="32">
        <f>IF(ISNUMBER('Sanitation Data'!Y122),IF('Sanitation Data'!Y122=-999,"NA",'Sanitation Data'!Y122),"-")</f>
        <v>0</v>
      </c>
      <c r="AR123" s="32">
        <f>IF(ISNUMBER('Hygiene Data'!H122),IF('Hygiene Data'!H122=-999,"NA",'Hygiene Data'!H122),"-")</f>
        <v>100</v>
      </c>
      <c r="AS123" s="32">
        <f>IF(ISNUMBER('Hygiene Data'!I122),IF('Hygiene Data'!I122=-999,"NA",'Hygiene Data'!I122),"-")</f>
        <v>0</v>
      </c>
      <c r="AT123" s="32">
        <f>IF(ISNUMBER('Hygiene Data'!J122),IF('Hygiene Data'!J122=-999,"NA",'Hygiene Data'!J122),"-")</f>
        <v>0</v>
      </c>
      <c r="AU123" s="32" t="str">
        <f>IF(ISNUMBER('Hygiene Data'!K122),IF('Hygiene Data'!K122=-999,"NA",'Hygiene Data'!K122),"-")</f>
        <v>-</v>
      </c>
      <c r="AV123" s="32" t="str">
        <f>IF(ISNUMBER('Hygiene Data'!L122),IF('Hygiene Data'!L122=-999,"NA",'Hygiene Data'!L122),"-")</f>
        <v>-</v>
      </c>
      <c r="AW123" s="32" t="str">
        <f>IF(ISNUMBER('Hygiene Data'!M122),IF('Hygiene Data'!M122=-999,"NA",'Hygiene Data'!M122),"-")</f>
        <v>-</v>
      </c>
      <c r="AX123" s="32" t="str">
        <f>IF(ISNUMBER('Hygiene Data'!N122),IF('Hygiene Data'!N122=-999,"NA",'Hygiene Data'!N122),"-")</f>
        <v>-</v>
      </c>
      <c r="AY123" s="32" t="str">
        <f>IF(ISNUMBER('Hygiene Data'!O122),IF('Hygiene Data'!O122=-999,"NA",'Hygiene Data'!O122),"-")</f>
        <v>-</v>
      </c>
      <c r="AZ123" s="32" t="str">
        <f>IF(ISNUMBER('Hygiene Data'!P122),IF('Hygiene Data'!P122=-999,"NA",'Hygiene Data'!P122),"-")</f>
        <v>-</v>
      </c>
      <c r="BA123" s="32" t="str">
        <f>IF(ISNUMBER('Hygiene Data'!Q122),IF('Hygiene Data'!Q122=-999,"NA",'Hygiene Data'!Q122),"-")</f>
        <v>-</v>
      </c>
      <c r="BB123" s="32" t="str">
        <f>IF(ISNUMBER('Hygiene Data'!R122),IF('Hygiene Data'!R122=-999,"NA",'Hygiene Data'!R122),"-")</f>
        <v>-</v>
      </c>
      <c r="BC123" s="32" t="str">
        <f>IF(ISNUMBER('Hygiene Data'!S122),IF('Hygiene Data'!S122=-999,"NA",'Hygiene Data'!S122),"-")</f>
        <v>-</v>
      </c>
      <c r="BD123" s="32">
        <f>IF(ISNUMBER('Hygiene Data'!T122),IF('Hygiene Data'!T122=-999,"NA",'Hygiene Data'!T122),"-")</f>
        <v>100</v>
      </c>
      <c r="BE123" s="32">
        <f>IF(ISNUMBER('Hygiene Data'!U122),IF('Hygiene Data'!U122=-999,"NA",'Hygiene Data'!U122),"-")</f>
        <v>0</v>
      </c>
      <c r="BF123" s="32">
        <f>IF(ISNUMBER('Hygiene Data'!V122),IF('Hygiene Data'!V122=-999,"NA",'Hygiene Data'!V122),"-")</f>
        <v>0</v>
      </c>
      <c r="BG123" s="32">
        <f>IF(ISNUMBER('Hygiene Data'!W122),IF('Hygiene Data'!W122=-999,"NA",'Hygiene Data'!W122),"-")</f>
        <v>100</v>
      </c>
      <c r="BH123" s="32">
        <f>IF(ISNUMBER('Hygiene Data'!X122),IF('Hygiene Data'!X122=-999,"NA",'Hygiene Data'!X122),"-")</f>
        <v>0</v>
      </c>
      <c r="BI123" s="32">
        <f>IF(ISNUMBER('Hygiene Data'!Y122),IF('Hygiene Data'!Y122=-999,"NA",'Hygiene Data'!Y122),"-")</f>
        <v>0</v>
      </c>
    </row>
    <row r="124" spans="1:61" s="2" customFormat="1" ht="12">
      <c r="A124" s="4" t="str">
        <f>'Water Data'!A123</f>
        <v>Samoa</v>
      </c>
      <c r="B124" s="3">
        <f>'Water Data'!B123</f>
        <v>2016</v>
      </c>
      <c r="C124" s="33">
        <f>IF(ISNUMBER('Water Data'!C123),'Water Data'!C123,"-")</f>
        <v>71.01300048828125</v>
      </c>
      <c r="D124" s="33">
        <f>IF(ISNUMBER('Water Data'!D123),'Water Data'!D123,"-")</f>
        <v>18.955684661865234</v>
      </c>
      <c r="E124" s="33">
        <f>IF(ISNUMBER('Water Data'!E123),'Water Data'!E123,"-")</f>
        <v>13.927027702331543</v>
      </c>
      <c r="F124" s="33">
        <f>IF(ISNUMBER('Water Data'!F123),'Water Data'!F123,"-")</f>
        <v>42.683734893798828</v>
      </c>
      <c r="G124" s="33">
        <f>IF(ISNUMBER('Water Data'!G123),'Water Data'!G123,"-")</f>
        <v>43.389240264892578</v>
      </c>
      <c r="H124" s="32" t="str">
        <f>IF(ISNUMBER('Water Data'!H123),IF('Water Data'!H123=-999,"NA",'Water Data'!H123),"-")</f>
        <v>-</v>
      </c>
      <c r="I124" s="32" t="str">
        <f>IF(ISNUMBER('Water Data'!I123),IF('Water Data'!I123=-999,"NA",'Water Data'!I123),"-")</f>
        <v>-</v>
      </c>
      <c r="J124" s="32" t="str">
        <f>IF(ISNUMBER('Water Data'!J123),IF('Water Data'!J123=-999,"NA",'Water Data'!J123),"-")</f>
        <v>-</v>
      </c>
      <c r="K124" s="32" t="str">
        <f>IF(ISNUMBER('Water Data'!K123),IF('Water Data'!K123=-999,"NA",'Water Data'!K123),"-")</f>
        <v>-</v>
      </c>
      <c r="L124" s="32" t="str">
        <f>IF(ISNUMBER('Water Data'!L123),IF('Water Data'!L123=-999,"NA",'Water Data'!L123),"-")</f>
        <v>-</v>
      </c>
      <c r="M124" s="32" t="str">
        <f>IF(ISNUMBER('Water Data'!M123),IF('Water Data'!M123=-999,"NA",'Water Data'!M123),"-")</f>
        <v>-</v>
      </c>
      <c r="N124" s="32" t="str">
        <f>IF(ISNUMBER('Water Data'!N123),IF('Water Data'!N123=-999,"NA",'Water Data'!N123),"-")</f>
        <v>-</v>
      </c>
      <c r="O124" s="32" t="str">
        <f>IF(ISNUMBER('Water Data'!O123),IF('Water Data'!O123=-999,"NA",'Water Data'!O123),"-")</f>
        <v>-</v>
      </c>
      <c r="P124" s="32" t="str">
        <f>IF(ISNUMBER('Water Data'!P123),IF('Water Data'!P123=-999,"NA",'Water Data'!P123),"-")</f>
        <v>-</v>
      </c>
      <c r="Q124" s="32" t="str">
        <f>IF(ISNUMBER('Water Data'!Q123),IF('Water Data'!Q123=-999,"NA",'Water Data'!Q123),"-")</f>
        <v>-</v>
      </c>
      <c r="R124" s="32" t="str">
        <f>IF(ISNUMBER('Water Data'!R123),IF('Water Data'!R123=-999,"NA",'Water Data'!R123),"-")</f>
        <v>-</v>
      </c>
      <c r="S124" s="32" t="str">
        <f>IF(ISNUMBER('Water Data'!S123),IF('Water Data'!S123=-999,"NA",'Water Data'!S123),"-")</f>
        <v>-</v>
      </c>
      <c r="T124" s="32" t="str">
        <f>IF(ISNUMBER('Water Data'!T123),IF('Water Data'!T123=-999,"NA",'Water Data'!T123),"-")</f>
        <v>-</v>
      </c>
      <c r="U124" s="32" t="str">
        <f>IF(ISNUMBER('Water Data'!U123),IF('Water Data'!U123=-999,"NA",'Water Data'!U123),"-")</f>
        <v>-</v>
      </c>
      <c r="V124" s="32" t="str">
        <f>IF(ISNUMBER('Water Data'!V123),IF('Water Data'!V123=-999,"NA",'Water Data'!V123),"-")</f>
        <v>-</v>
      </c>
      <c r="W124" s="32">
        <f>IF(ISNUMBER('Water Data'!W123),IF('Water Data'!W123=-999,"NA",'Water Data'!W123),"-")</f>
        <v>100</v>
      </c>
      <c r="X124" s="32">
        <f>IF(ISNUMBER('Water Data'!X123),IF('Water Data'!X123=-999,"NA",'Water Data'!X123),"-")</f>
        <v>0</v>
      </c>
      <c r="Y124" s="32">
        <f>IF(ISNUMBER('Water Data'!Y123),IF('Water Data'!Y123=-999,"NA",'Water Data'!Y123),"-")</f>
        <v>0</v>
      </c>
      <c r="Z124" s="32" t="str">
        <f>IF(ISNUMBER('Sanitation Data'!H123),IF('Sanitation Data'!H123=-999,"NA",'Sanitation Data'!H123),"-")</f>
        <v>-</v>
      </c>
      <c r="AA124" s="32" t="str">
        <f>IF(ISNUMBER('Sanitation Data'!I123),IF('Sanitation Data'!I123=-999,"NA",'Sanitation Data'!I123),"-")</f>
        <v>-</v>
      </c>
      <c r="AB124" s="32" t="str">
        <f>IF(ISNUMBER('Sanitation Data'!J123),IF('Sanitation Data'!J123=-999,"NA",'Sanitation Data'!J123),"-")</f>
        <v>-</v>
      </c>
      <c r="AC124" s="32" t="str">
        <f>IF(ISNUMBER('Sanitation Data'!K123),IF('Sanitation Data'!K123=-999,"NA",'Sanitation Data'!K123),"-")</f>
        <v>-</v>
      </c>
      <c r="AD124" s="32" t="str">
        <f>IF(ISNUMBER('Sanitation Data'!L123),IF('Sanitation Data'!L123=-999,"NA",'Sanitation Data'!L123),"-")</f>
        <v>-</v>
      </c>
      <c r="AE124" s="32" t="str">
        <f>IF(ISNUMBER('Sanitation Data'!M123),IF('Sanitation Data'!M123=-999,"NA",'Sanitation Data'!M123),"-")</f>
        <v>-</v>
      </c>
      <c r="AF124" s="32" t="str">
        <f>IF(ISNUMBER('Sanitation Data'!N123),IF('Sanitation Data'!N123=-999,"NA",'Sanitation Data'!N123),"-")</f>
        <v>-</v>
      </c>
      <c r="AG124" s="32" t="str">
        <f>IF(ISNUMBER('Sanitation Data'!O123),IF('Sanitation Data'!O123=-999,"NA",'Sanitation Data'!O123),"-")</f>
        <v>-</v>
      </c>
      <c r="AH124" s="32" t="str">
        <f>IF(ISNUMBER('Sanitation Data'!P123),IF('Sanitation Data'!P123=-999,"NA",'Sanitation Data'!P123),"-")</f>
        <v>-</v>
      </c>
      <c r="AI124" s="32" t="str">
        <f>IF(ISNUMBER('Sanitation Data'!Q123),IF('Sanitation Data'!Q123=-999,"NA",'Sanitation Data'!Q123),"-")</f>
        <v>-</v>
      </c>
      <c r="AJ124" s="32" t="str">
        <f>IF(ISNUMBER('Sanitation Data'!R123),IF('Sanitation Data'!R123=-999,"NA",'Sanitation Data'!R123),"-")</f>
        <v>-</v>
      </c>
      <c r="AK124" s="32" t="str">
        <f>IF(ISNUMBER('Sanitation Data'!S123),IF('Sanitation Data'!S123=-999,"NA",'Sanitation Data'!S123),"-")</f>
        <v>-</v>
      </c>
      <c r="AL124" s="32" t="str">
        <f>IF(ISNUMBER('Sanitation Data'!T123),IF('Sanitation Data'!T123=-999,"NA",'Sanitation Data'!T123),"-")</f>
        <v>-</v>
      </c>
      <c r="AM124" s="32" t="str">
        <f>IF(ISNUMBER('Sanitation Data'!U123),IF('Sanitation Data'!U123=-999,"NA",'Sanitation Data'!U123),"-")</f>
        <v>-</v>
      </c>
      <c r="AN124" s="32" t="str">
        <f>IF(ISNUMBER('Sanitation Data'!V123),IF('Sanitation Data'!V123=-999,"NA",'Sanitation Data'!V123),"-")</f>
        <v>-</v>
      </c>
      <c r="AO124" s="32" t="str">
        <f>IF(ISNUMBER('Sanitation Data'!W123),IF('Sanitation Data'!W123=-999,"NA",'Sanitation Data'!W123),"-")</f>
        <v>-</v>
      </c>
      <c r="AP124" s="32" t="str">
        <f>IF(ISNUMBER('Sanitation Data'!X123),IF('Sanitation Data'!X123=-999,"NA",'Sanitation Data'!X123),"-")</f>
        <v>-</v>
      </c>
      <c r="AQ124" s="32" t="str">
        <f>IF(ISNUMBER('Sanitation Data'!Y123),IF('Sanitation Data'!Y123=-999,"NA",'Sanitation Data'!Y123),"-")</f>
        <v>-</v>
      </c>
      <c r="AR124" s="32" t="str">
        <f>IF(ISNUMBER('Hygiene Data'!H123),IF('Hygiene Data'!H123=-999,"NA",'Hygiene Data'!H123),"-")</f>
        <v>-</v>
      </c>
      <c r="AS124" s="32" t="str">
        <f>IF(ISNUMBER('Hygiene Data'!I123),IF('Hygiene Data'!I123=-999,"NA",'Hygiene Data'!I123),"-")</f>
        <v>-</v>
      </c>
      <c r="AT124" s="32" t="str">
        <f>IF(ISNUMBER('Hygiene Data'!J123),IF('Hygiene Data'!J123=-999,"NA",'Hygiene Data'!J123),"-")</f>
        <v>-</v>
      </c>
      <c r="AU124" s="32" t="str">
        <f>IF(ISNUMBER('Hygiene Data'!K123),IF('Hygiene Data'!K123=-999,"NA",'Hygiene Data'!K123),"-")</f>
        <v>-</v>
      </c>
      <c r="AV124" s="32" t="str">
        <f>IF(ISNUMBER('Hygiene Data'!L123),IF('Hygiene Data'!L123=-999,"NA",'Hygiene Data'!L123),"-")</f>
        <v>-</v>
      </c>
      <c r="AW124" s="32" t="str">
        <f>IF(ISNUMBER('Hygiene Data'!M123),IF('Hygiene Data'!M123=-999,"NA",'Hygiene Data'!M123),"-")</f>
        <v>-</v>
      </c>
      <c r="AX124" s="32" t="str">
        <f>IF(ISNUMBER('Hygiene Data'!N123),IF('Hygiene Data'!N123=-999,"NA",'Hygiene Data'!N123),"-")</f>
        <v>-</v>
      </c>
      <c r="AY124" s="32" t="str">
        <f>IF(ISNUMBER('Hygiene Data'!O123),IF('Hygiene Data'!O123=-999,"NA",'Hygiene Data'!O123),"-")</f>
        <v>-</v>
      </c>
      <c r="AZ124" s="32" t="str">
        <f>IF(ISNUMBER('Hygiene Data'!P123),IF('Hygiene Data'!P123=-999,"NA",'Hygiene Data'!P123),"-")</f>
        <v>-</v>
      </c>
      <c r="BA124" s="32" t="str">
        <f>IF(ISNUMBER('Hygiene Data'!Q123),IF('Hygiene Data'!Q123=-999,"NA",'Hygiene Data'!Q123),"-")</f>
        <v>-</v>
      </c>
      <c r="BB124" s="32" t="str">
        <f>IF(ISNUMBER('Hygiene Data'!R123),IF('Hygiene Data'!R123=-999,"NA",'Hygiene Data'!R123),"-")</f>
        <v>-</v>
      </c>
      <c r="BC124" s="32" t="str">
        <f>IF(ISNUMBER('Hygiene Data'!S123),IF('Hygiene Data'!S123=-999,"NA",'Hygiene Data'!S123),"-")</f>
        <v>-</v>
      </c>
      <c r="BD124" s="32" t="str">
        <f>IF(ISNUMBER('Hygiene Data'!T123),IF('Hygiene Data'!T123=-999,"NA",'Hygiene Data'!T123),"-")</f>
        <v>-</v>
      </c>
      <c r="BE124" s="32" t="str">
        <f>IF(ISNUMBER('Hygiene Data'!U123),IF('Hygiene Data'!U123=-999,"NA",'Hygiene Data'!U123),"-")</f>
        <v>-</v>
      </c>
      <c r="BF124" s="32" t="str">
        <f>IF(ISNUMBER('Hygiene Data'!V123),IF('Hygiene Data'!V123=-999,"NA",'Hygiene Data'!V123),"-")</f>
        <v>-</v>
      </c>
      <c r="BG124" s="32" t="str">
        <f>IF(ISNUMBER('Hygiene Data'!W123),IF('Hygiene Data'!W123=-999,"NA",'Hygiene Data'!W123),"-")</f>
        <v>-</v>
      </c>
      <c r="BH124" s="32" t="str">
        <f>IF(ISNUMBER('Hygiene Data'!X123),IF('Hygiene Data'!X123=-999,"NA",'Hygiene Data'!X123),"-")</f>
        <v>-</v>
      </c>
      <c r="BI124" s="32" t="str">
        <f>IF(ISNUMBER('Hygiene Data'!Y123),IF('Hygiene Data'!Y123=-999,"NA",'Hygiene Data'!Y123),"-")</f>
        <v>-</v>
      </c>
    </row>
    <row r="125" spans="1:61" s="2" customFormat="1" ht="12">
      <c r="A125" s="4" t="str">
        <f>'Water Data'!A124</f>
        <v>Sao Tome and Principe</v>
      </c>
      <c r="B125" s="3">
        <f>'Water Data'!B124</f>
        <v>2016</v>
      </c>
      <c r="C125" s="33">
        <f>IF(ISNUMBER('Water Data'!C124),'Water Data'!C124,"-")</f>
        <v>79.125999450683594</v>
      </c>
      <c r="D125" s="33">
        <f>IF(ISNUMBER('Water Data'!D124),'Water Data'!D124,"-")</f>
        <v>65.647193908691406</v>
      </c>
      <c r="E125" s="33">
        <f>IF(ISNUMBER('Water Data'!E124),'Water Data'!E124,"-")</f>
        <v>22.666379928588867</v>
      </c>
      <c r="F125" s="33">
        <f>IF(ISNUMBER('Water Data'!F124),'Water Data'!F124,"-")</f>
        <v>42.001365661621094</v>
      </c>
      <c r="G125" s="33">
        <f>IF(ISNUMBER('Water Data'!G124),'Water Data'!G124,"-")</f>
        <v>35.332256317138672</v>
      </c>
      <c r="H125" s="32" t="str">
        <f>IF(ISNUMBER('Water Data'!H124),IF('Water Data'!H124=-999,"NA",'Water Data'!H124),"-")</f>
        <v>-</v>
      </c>
      <c r="I125" s="32">
        <f>IF(ISNUMBER('Water Data'!I124),IF('Water Data'!I124=-999,"NA",'Water Data'!I124),"-")</f>
        <v>88.93805856209201</v>
      </c>
      <c r="J125" s="32">
        <f>IF(ISNUMBER('Water Data'!J124),IF('Water Data'!J124=-999,"NA",'Water Data'!J124),"-")</f>
        <v>11.06194143790799</v>
      </c>
      <c r="K125" s="32" t="str">
        <f>IF(ISNUMBER('Water Data'!K124),IF('Water Data'!K124=-999,"NA",'Water Data'!K124),"-")</f>
        <v>-</v>
      </c>
      <c r="L125" s="32" t="str">
        <f>IF(ISNUMBER('Water Data'!L124),IF('Water Data'!L124=-999,"NA",'Water Data'!L124),"-")</f>
        <v>-</v>
      </c>
      <c r="M125" s="32" t="str">
        <f>IF(ISNUMBER('Water Data'!M124),IF('Water Data'!M124=-999,"NA",'Water Data'!M124),"-")</f>
        <v>-</v>
      </c>
      <c r="N125" s="32" t="str">
        <f>IF(ISNUMBER('Water Data'!N124),IF('Water Data'!N124=-999,"NA",'Water Data'!N124),"-")</f>
        <v>-</v>
      </c>
      <c r="O125" s="32" t="str">
        <f>IF(ISNUMBER('Water Data'!O124),IF('Water Data'!O124=-999,"NA",'Water Data'!O124),"-")</f>
        <v>-</v>
      </c>
      <c r="P125" s="32" t="str">
        <f>IF(ISNUMBER('Water Data'!P124),IF('Water Data'!P124=-999,"NA",'Water Data'!P124),"-")</f>
        <v>-</v>
      </c>
      <c r="Q125" s="32" t="str">
        <f>IF(ISNUMBER('Water Data'!Q124),IF('Water Data'!Q124=-999,"NA",'Water Data'!Q124),"-")</f>
        <v>-</v>
      </c>
      <c r="R125" s="32" t="str">
        <f>IF(ISNUMBER('Water Data'!R124),IF('Water Data'!R124=-999,"NA",'Water Data'!R124),"-")</f>
        <v>-</v>
      </c>
      <c r="S125" s="32" t="str">
        <f>IF(ISNUMBER('Water Data'!S124),IF('Water Data'!S124=-999,"NA",'Water Data'!S124),"-")</f>
        <v>-</v>
      </c>
      <c r="T125" s="32" t="str">
        <f>IF(ISNUMBER('Water Data'!T124),IF('Water Data'!T124=-999,"NA",'Water Data'!T124),"-")</f>
        <v>-</v>
      </c>
      <c r="U125" s="32">
        <f>IF(ISNUMBER('Water Data'!U124),IF('Water Data'!U124=-999,"NA",'Water Data'!U124),"-")</f>
        <v>87.733696666667129</v>
      </c>
      <c r="V125" s="32">
        <f>IF(ISNUMBER('Water Data'!V124),IF('Water Data'!V124=-999,"NA",'Water Data'!V124),"-")</f>
        <v>12.266303333332869</v>
      </c>
      <c r="W125" s="32" t="str">
        <f>IF(ISNUMBER('Water Data'!W124),IF('Water Data'!W124=-999,"NA",'Water Data'!W124),"-")</f>
        <v>-</v>
      </c>
      <c r="X125" s="32">
        <f>IF(ISNUMBER('Water Data'!X124),IF('Water Data'!X124=-999,"NA",'Water Data'!X124),"-")</f>
        <v>97.6</v>
      </c>
      <c r="Y125" s="32">
        <f>IF(ISNUMBER('Water Data'!Y124),IF('Water Data'!Y124=-999,"NA",'Water Data'!Y124),"-")</f>
        <v>2.4000000000000061</v>
      </c>
      <c r="Z125" s="32">
        <f>IF(ISNUMBER('Sanitation Data'!H124),IF('Sanitation Data'!H124=-999,"NA",'Sanitation Data'!H124),"-")</f>
        <v>75.721731080213885</v>
      </c>
      <c r="AA125" s="32">
        <f>IF(ISNUMBER('Sanitation Data'!I124),IF('Sanitation Data'!I124=-999,"NA",'Sanitation Data'!I124),"-")</f>
        <v>20.174287933452209</v>
      </c>
      <c r="AB125" s="32">
        <f>IF(ISNUMBER('Sanitation Data'!J124),IF('Sanitation Data'!J124=-999,"NA",'Sanitation Data'!J124),"-")</f>
        <v>4.1039809863339087</v>
      </c>
      <c r="AC125" s="32" t="str">
        <f>IF(ISNUMBER('Sanitation Data'!K124),IF('Sanitation Data'!K124=-999,"NA",'Sanitation Data'!K124),"-")</f>
        <v>-</v>
      </c>
      <c r="AD125" s="32" t="str">
        <f>IF(ISNUMBER('Sanitation Data'!L124),IF('Sanitation Data'!L124=-999,"NA",'Sanitation Data'!L124),"-")</f>
        <v>-</v>
      </c>
      <c r="AE125" s="32" t="str">
        <f>IF(ISNUMBER('Sanitation Data'!M124),IF('Sanitation Data'!M124=-999,"NA",'Sanitation Data'!M124),"-")</f>
        <v>-</v>
      </c>
      <c r="AF125" s="32" t="str">
        <f>IF(ISNUMBER('Sanitation Data'!N124),IF('Sanitation Data'!N124=-999,"NA",'Sanitation Data'!N124),"-")</f>
        <v>-</v>
      </c>
      <c r="AG125" s="32" t="str">
        <f>IF(ISNUMBER('Sanitation Data'!O124),IF('Sanitation Data'!O124=-999,"NA",'Sanitation Data'!O124),"-")</f>
        <v>-</v>
      </c>
      <c r="AH125" s="32" t="str">
        <f>IF(ISNUMBER('Sanitation Data'!P124),IF('Sanitation Data'!P124=-999,"NA",'Sanitation Data'!P124),"-")</f>
        <v>-</v>
      </c>
      <c r="AI125" s="32" t="str">
        <f>IF(ISNUMBER('Sanitation Data'!Q124),IF('Sanitation Data'!Q124=-999,"NA",'Sanitation Data'!Q124),"-")</f>
        <v>-</v>
      </c>
      <c r="AJ125" s="32" t="str">
        <f>IF(ISNUMBER('Sanitation Data'!R124),IF('Sanitation Data'!R124=-999,"NA",'Sanitation Data'!R124),"-")</f>
        <v>-</v>
      </c>
      <c r="AK125" s="32" t="str">
        <f>IF(ISNUMBER('Sanitation Data'!S124),IF('Sanitation Data'!S124=-999,"NA",'Sanitation Data'!S124),"-")</f>
        <v>-</v>
      </c>
      <c r="AL125" s="32">
        <f>IF(ISNUMBER('Sanitation Data'!T124),IF('Sanitation Data'!T124=-999,"NA",'Sanitation Data'!T124),"-")</f>
        <v>72.618576727272739</v>
      </c>
      <c r="AM125" s="32">
        <f>IF(ISNUMBER('Sanitation Data'!U124),IF('Sanitation Data'!U124=-999,"NA",'Sanitation Data'!U124),"-")</f>
        <v>22.957180848484839</v>
      </c>
      <c r="AN125" s="32">
        <f>IF(ISNUMBER('Sanitation Data'!V124),IF('Sanitation Data'!V124=-999,"NA",'Sanitation Data'!V124),"-")</f>
        <v>4.4242424242424221</v>
      </c>
      <c r="AO125" s="32">
        <f>IF(ISNUMBER('Sanitation Data'!W124),IF('Sanitation Data'!W124=-999,"NA",'Sanitation Data'!W124),"-")</f>
        <v>100</v>
      </c>
      <c r="AP125" s="32">
        <f>IF(ISNUMBER('Sanitation Data'!X124),IF('Sanitation Data'!X124=-999,"NA",'Sanitation Data'!X124),"-")</f>
        <v>0</v>
      </c>
      <c r="AQ125" s="32">
        <f>IF(ISNUMBER('Sanitation Data'!Y124),IF('Sanitation Data'!Y124=-999,"NA",'Sanitation Data'!Y124),"-")</f>
        <v>0</v>
      </c>
      <c r="AR125" s="32" t="str">
        <f>IF(ISNUMBER('Hygiene Data'!H124),IF('Hygiene Data'!H124=-999,"NA",'Hygiene Data'!H124),"-")</f>
        <v>-</v>
      </c>
      <c r="AS125" s="32">
        <f>IF(ISNUMBER('Hygiene Data'!I124),IF('Hygiene Data'!I124=-999,"NA",'Hygiene Data'!I124),"-")</f>
        <v>89.684570980392166</v>
      </c>
      <c r="AT125" s="32">
        <f>IF(ISNUMBER('Hygiene Data'!J124),IF('Hygiene Data'!J124=-999,"NA",'Hygiene Data'!J124),"-")</f>
        <v>10.31542901960783</v>
      </c>
      <c r="AU125" s="32" t="str">
        <f>IF(ISNUMBER('Hygiene Data'!K124),IF('Hygiene Data'!K124=-999,"NA",'Hygiene Data'!K124),"-")</f>
        <v>-</v>
      </c>
      <c r="AV125" s="32" t="str">
        <f>IF(ISNUMBER('Hygiene Data'!L124),IF('Hygiene Data'!L124=-999,"NA",'Hygiene Data'!L124),"-")</f>
        <v>-</v>
      </c>
      <c r="AW125" s="32" t="str">
        <f>IF(ISNUMBER('Hygiene Data'!M124),IF('Hygiene Data'!M124=-999,"NA",'Hygiene Data'!M124),"-")</f>
        <v>-</v>
      </c>
      <c r="AX125" s="32" t="str">
        <f>IF(ISNUMBER('Hygiene Data'!N124),IF('Hygiene Data'!N124=-999,"NA",'Hygiene Data'!N124),"-")</f>
        <v>-</v>
      </c>
      <c r="AY125" s="32" t="str">
        <f>IF(ISNUMBER('Hygiene Data'!O124),IF('Hygiene Data'!O124=-999,"NA",'Hygiene Data'!O124),"-")</f>
        <v>-</v>
      </c>
      <c r="AZ125" s="32" t="str">
        <f>IF(ISNUMBER('Hygiene Data'!P124),IF('Hygiene Data'!P124=-999,"NA",'Hygiene Data'!P124),"-")</f>
        <v>-</v>
      </c>
      <c r="BA125" s="32" t="str">
        <f>IF(ISNUMBER('Hygiene Data'!Q124),IF('Hygiene Data'!Q124=-999,"NA",'Hygiene Data'!Q124),"-")</f>
        <v>-</v>
      </c>
      <c r="BB125" s="32" t="str">
        <f>IF(ISNUMBER('Hygiene Data'!R124),IF('Hygiene Data'!R124=-999,"NA",'Hygiene Data'!R124),"-")</f>
        <v>-</v>
      </c>
      <c r="BC125" s="32" t="str">
        <f>IF(ISNUMBER('Hygiene Data'!S124),IF('Hygiene Data'!S124=-999,"NA",'Hygiene Data'!S124),"-")</f>
        <v>-</v>
      </c>
      <c r="BD125" s="32" t="str">
        <f>IF(ISNUMBER('Hygiene Data'!T124),IF('Hygiene Data'!T124=-999,"NA",'Hygiene Data'!T124),"-")</f>
        <v>-</v>
      </c>
      <c r="BE125" s="32">
        <f>IF(ISNUMBER('Hygiene Data'!U124),IF('Hygiene Data'!U124=-999,"NA",'Hygiene Data'!U124),"-")</f>
        <v>88.043480000000002</v>
      </c>
      <c r="BF125" s="32">
        <f>IF(ISNUMBER('Hygiene Data'!V124),IF('Hygiene Data'!V124=-999,"NA",'Hygiene Data'!V124),"-")</f>
        <v>11.956519999999999</v>
      </c>
      <c r="BG125" s="32" t="str">
        <f>IF(ISNUMBER('Hygiene Data'!W124),IF('Hygiene Data'!W124=-999,"NA",'Hygiene Data'!W124),"-")</f>
        <v>-</v>
      </c>
      <c r="BH125" s="32">
        <f>IF(ISNUMBER('Hygiene Data'!X124),IF('Hygiene Data'!X124=-999,"NA",'Hygiene Data'!X124),"-")</f>
        <v>100</v>
      </c>
      <c r="BI125" s="32">
        <f>IF(ISNUMBER('Hygiene Data'!Y124),IF('Hygiene Data'!Y124=-999,"NA",'Hygiene Data'!Y124),"-")</f>
        <v>0</v>
      </c>
    </row>
    <row r="126" spans="1:61" s="2" customFormat="1" ht="12">
      <c r="A126" s="4" t="str">
        <f>'Water Data'!A125</f>
        <v>Senegal</v>
      </c>
      <c r="B126" s="3">
        <f>'Water Data'!B125</f>
        <v>2016</v>
      </c>
      <c r="C126" s="33">
        <f>IF(ISNUMBER('Water Data'!C125),'Water Data'!C125,"-")</f>
        <v>6186.673828125</v>
      </c>
      <c r="D126" s="33">
        <f>IF(ISNUMBER('Water Data'!D125),'Water Data'!D125,"-")</f>
        <v>44.06500244140625</v>
      </c>
      <c r="E126" s="33">
        <f>IF(ISNUMBER('Water Data'!E125),'Water Data'!E125,"-")</f>
        <v>22.891168594360352</v>
      </c>
      <c r="F126" s="33">
        <f>IF(ISNUMBER('Water Data'!F125),'Water Data'!F125,"-")</f>
        <v>39.577033996582031</v>
      </c>
      <c r="G126" s="33">
        <f>IF(ISNUMBER('Water Data'!G125),'Water Data'!G125,"-")</f>
        <v>37.53179931640625</v>
      </c>
      <c r="H126" s="32">
        <f>IF(ISNUMBER('Water Data'!H125),IF('Water Data'!H125=-999,"NA",'Water Data'!H125),"-")</f>
        <v>31.56</v>
      </c>
      <c r="I126" s="32">
        <f>IF(ISNUMBER('Water Data'!I125),IF('Water Data'!I125=-999,"NA",'Water Data'!I125),"-")</f>
        <v>35.879338048562602</v>
      </c>
      <c r="J126" s="32">
        <f>IF(ISNUMBER('Water Data'!J125),IF('Water Data'!J125=-999,"NA",'Water Data'!J125),"-")</f>
        <v>32.560661951437403</v>
      </c>
      <c r="K126" s="32" t="str">
        <f>IF(ISNUMBER('Water Data'!K125),IF('Water Data'!K125=-999,"NA",'Water Data'!K125),"-")</f>
        <v>-</v>
      </c>
      <c r="L126" s="32">
        <f>IF(ISNUMBER('Water Data'!L125),IF('Water Data'!L125=-999,"NA",'Water Data'!L125),"-")</f>
        <v>88.900173765740419</v>
      </c>
      <c r="M126" s="32">
        <f>IF(ISNUMBER('Water Data'!M125),IF('Water Data'!M125=-999,"NA",'Water Data'!M125),"-")</f>
        <v>11.099826234259581</v>
      </c>
      <c r="N126" s="32" t="str">
        <f>IF(ISNUMBER('Water Data'!N125),IF('Water Data'!N125=-999,"NA",'Water Data'!N125),"-")</f>
        <v>-</v>
      </c>
      <c r="O126" s="32">
        <f>IF(ISNUMBER('Water Data'!O125),IF('Water Data'!O125=-999,"NA",'Water Data'!O125),"-")</f>
        <v>51.805667305055977</v>
      </c>
      <c r="P126" s="32">
        <f>IF(ISNUMBER('Water Data'!P125),IF('Water Data'!P125=-999,"NA",'Water Data'!P125),"-")</f>
        <v>48.194332694944023</v>
      </c>
      <c r="Q126" s="32" t="str">
        <f>IF(ISNUMBER('Water Data'!Q125),IF('Water Data'!Q125=-999,"NA",'Water Data'!Q125),"-")</f>
        <v>-</v>
      </c>
      <c r="R126" s="32">
        <f>IF(ISNUMBER('Water Data'!R125),IF('Water Data'!R125=-999,"NA",'Water Data'!R125),"-")</f>
        <v>36.763840000000002</v>
      </c>
      <c r="S126" s="32">
        <f>IF(ISNUMBER('Water Data'!S125),IF('Water Data'!S125=-999,"NA",'Water Data'!S125),"-")</f>
        <v>63.236159999999998</v>
      </c>
      <c r="T126" s="32">
        <f>IF(ISNUMBER('Water Data'!T125),IF('Water Data'!T125=-999,"NA",'Water Data'!T125),"-")</f>
        <v>31.56</v>
      </c>
      <c r="U126" s="32">
        <f>IF(ISNUMBER('Water Data'!U125),IF('Water Data'!U125=-999,"NA",'Water Data'!U125),"-")</f>
        <v>33.890731134030318</v>
      </c>
      <c r="V126" s="32">
        <f>IF(ISNUMBER('Water Data'!V125),IF('Water Data'!V125=-999,"NA",'Water Data'!V125),"-")</f>
        <v>34.54926886596968</v>
      </c>
      <c r="W126" s="32" t="str">
        <f>IF(ISNUMBER('Water Data'!W125),IF('Water Data'!W125=-999,"NA",'Water Data'!W125),"-")</f>
        <v>-</v>
      </c>
      <c r="X126" s="32">
        <f>IF(ISNUMBER('Water Data'!X125),IF('Water Data'!X125=-999,"NA",'Water Data'!X125),"-")</f>
        <v>86.010927736700978</v>
      </c>
      <c r="Y126" s="32">
        <f>IF(ISNUMBER('Water Data'!Y125),IF('Water Data'!Y125=-999,"NA",'Water Data'!Y125),"-")</f>
        <v>13.98907226329902</v>
      </c>
      <c r="Z126" s="32" t="str">
        <f>IF(ISNUMBER('Sanitation Data'!H125),IF('Sanitation Data'!H125=-999,"NA",'Sanitation Data'!H125),"-")</f>
        <v>-</v>
      </c>
      <c r="AA126" s="32">
        <f>IF(ISNUMBER('Sanitation Data'!I125),IF('Sanitation Data'!I125=-999,"NA",'Sanitation Data'!I125),"-")</f>
        <v>74.499812841891071</v>
      </c>
      <c r="AB126" s="32">
        <f>IF(ISNUMBER('Sanitation Data'!J125),IF('Sanitation Data'!J125=-999,"NA",'Sanitation Data'!J125),"-")</f>
        <v>25.500187158108929</v>
      </c>
      <c r="AC126" s="32" t="str">
        <f>IF(ISNUMBER('Sanitation Data'!K125),IF('Sanitation Data'!K125=-999,"NA",'Sanitation Data'!K125),"-")</f>
        <v>-</v>
      </c>
      <c r="AD126" s="32">
        <f>IF(ISNUMBER('Sanitation Data'!L125),IF('Sanitation Data'!L125=-999,"NA",'Sanitation Data'!L125),"-")</f>
        <v>94.342136488362485</v>
      </c>
      <c r="AE126" s="32">
        <f>IF(ISNUMBER('Sanitation Data'!M125),IF('Sanitation Data'!M125=-999,"NA",'Sanitation Data'!M125),"-")</f>
        <v>5.6578635116375153</v>
      </c>
      <c r="AF126" s="32" t="str">
        <f>IF(ISNUMBER('Sanitation Data'!N125),IF('Sanitation Data'!N125=-999,"NA",'Sanitation Data'!N125),"-")</f>
        <v>-</v>
      </c>
      <c r="AG126" s="32">
        <f>IF(ISNUMBER('Sanitation Data'!O125),IF('Sanitation Data'!O125=-999,"NA",'Sanitation Data'!O125),"-")</f>
        <v>69.153420056887626</v>
      </c>
      <c r="AH126" s="32">
        <f>IF(ISNUMBER('Sanitation Data'!P125),IF('Sanitation Data'!P125=-999,"NA",'Sanitation Data'!P125),"-")</f>
        <v>30.846579943112371</v>
      </c>
      <c r="AI126" s="32" t="str">
        <f>IF(ISNUMBER('Sanitation Data'!Q125),IF('Sanitation Data'!Q125=-999,"NA",'Sanitation Data'!Q125),"-")</f>
        <v>-</v>
      </c>
      <c r="AJ126" s="32">
        <f>IF(ISNUMBER('Sanitation Data'!R125),IF('Sanitation Data'!R125=-999,"NA",'Sanitation Data'!R125),"-")</f>
        <v>38.322069999999997</v>
      </c>
      <c r="AK126" s="32">
        <f>IF(ISNUMBER('Sanitation Data'!S125),IF('Sanitation Data'!S125=-999,"NA",'Sanitation Data'!S125),"-")</f>
        <v>61.677930000000003</v>
      </c>
      <c r="AL126" s="32" t="str">
        <f>IF(ISNUMBER('Sanitation Data'!T125),IF('Sanitation Data'!T125=-999,"NA",'Sanitation Data'!T125),"-")</f>
        <v>-</v>
      </c>
      <c r="AM126" s="32">
        <f>IF(ISNUMBER('Sanitation Data'!U125),IF('Sanitation Data'!U125=-999,"NA",'Sanitation Data'!U125),"-")</f>
        <v>75.398293083118915</v>
      </c>
      <c r="AN126" s="32">
        <f>IF(ISNUMBER('Sanitation Data'!V125),IF('Sanitation Data'!V125=-999,"NA",'Sanitation Data'!V125),"-")</f>
        <v>24.601706916881088</v>
      </c>
      <c r="AO126" s="32" t="str">
        <f>IF(ISNUMBER('Sanitation Data'!W125),IF('Sanitation Data'!W125=-999,"NA",'Sanitation Data'!W125),"-")</f>
        <v>-</v>
      </c>
      <c r="AP126" s="32">
        <f>IF(ISNUMBER('Sanitation Data'!X125),IF('Sanitation Data'!X125=-999,"NA",'Sanitation Data'!X125),"-")</f>
        <v>84.396168350749576</v>
      </c>
      <c r="AQ126" s="32">
        <f>IF(ISNUMBER('Sanitation Data'!Y125),IF('Sanitation Data'!Y125=-999,"NA",'Sanitation Data'!Y125),"-")</f>
        <v>15.60383164925042</v>
      </c>
      <c r="AR126" s="32">
        <f>IF(ISNUMBER('Hygiene Data'!H125),IF('Hygiene Data'!H125=-999,"NA",'Hygiene Data'!H125),"-")</f>
        <v>22.08588239974538</v>
      </c>
      <c r="AS126" s="32" t="str">
        <f>IF(ISNUMBER('Hygiene Data'!I125),IF('Hygiene Data'!I125=-999,"NA",'Hygiene Data'!I125),"-")</f>
        <v>-</v>
      </c>
      <c r="AT126" s="32" t="str">
        <f>IF(ISNUMBER('Hygiene Data'!J125),IF('Hygiene Data'!J125=-999,"NA",'Hygiene Data'!J125),"-")</f>
        <v>-</v>
      </c>
      <c r="AU126" s="32" t="str">
        <f>IF(ISNUMBER('Hygiene Data'!K125),IF('Hygiene Data'!K125=-999,"NA",'Hygiene Data'!K125),"-")</f>
        <v>-</v>
      </c>
      <c r="AV126" s="32" t="str">
        <f>IF(ISNUMBER('Hygiene Data'!L125),IF('Hygiene Data'!L125=-999,"NA",'Hygiene Data'!L125),"-")</f>
        <v>-</v>
      </c>
      <c r="AW126" s="32" t="str">
        <f>IF(ISNUMBER('Hygiene Data'!M125),IF('Hygiene Data'!M125=-999,"NA",'Hygiene Data'!M125),"-")</f>
        <v>-</v>
      </c>
      <c r="AX126" s="32" t="str">
        <f>IF(ISNUMBER('Hygiene Data'!N125),IF('Hygiene Data'!N125=-999,"NA",'Hygiene Data'!N125),"-")</f>
        <v>-</v>
      </c>
      <c r="AY126" s="32" t="str">
        <f>IF(ISNUMBER('Hygiene Data'!O125),IF('Hygiene Data'!O125=-999,"NA",'Hygiene Data'!O125),"-")</f>
        <v>-</v>
      </c>
      <c r="AZ126" s="32" t="str">
        <f>IF(ISNUMBER('Hygiene Data'!P125),IF('Hygiene Data'!P125=-999,"NA",'Hygiene Data'!P125),"-")</f>
        <v>-</v>
      </c>
      <c r="BA126" s="32" t="str">
        <f>IF(ISNUMBER('Hygiene Data'!Q125),IF('Hygiene Data'!Q125=-999,"NA",'Hygiene Data'!Q125),"-")</f>
        <v>-</v>
      </c>
      <c r="BB126" s="32" t="str">
        <f>IF(ISNUMBER('Hygiene Data'!R125),IF('Hygiene Data'!R125=-999,"NA",'Hygiene Data'!R125),"-")</f>
        <v>-</v>
      </c>
      <c r="BC126" s="32" t="str">
        <f>IF(ISNUMBER('Hygiene Data'!S125),IF('Hygiene Data'!S125=-999,"NA",'Hygiene Data'!S125),"-")</f>
        <v>-</v>
      </c>
      <c r="BD126" s="32">
        <f>IF(ISNUMBER('Hygiene Data'!T125),IF('Hygiene Data'!T125=-999,"NA",'Hygiene Data'!T125),"-")</f>
        <v>25.39</v>
      </c>
      <c r="BE126" s="32" t="str">
        <f>IF(ISNUMBER('Hygiene Data'!U125),IF('Hygiene Data'!U125=-999,"NA",'Hygiene Data'!U125),"-")</f>
        <v>-</v>
      </c>
      <c r="BF126" s="32" t="str">
        <f>IF(ISNUMBER('Hygiene Data'!V125),IF('Hygiene Data'!V125=-999,"NA",'Hygiene Data'!V125),"-")</f>
        <v>-</v>
      </c>
      <c r="BG126" s="32">
        <f>IF(ISNUMBER('Hygiene Data'!W125),IF('Hygiene Data'!W125=-999,"NA",'Hygiene Data'!W125),"-")</f>
        <v>10.24</v>
      </c>
      <c r="BH126" s="32" t="str">
        <f>IF(ISNUMBER('Hygiene Data'!X125),IF('Hygiene Data'!X125=-999,"NA",'Hygiene Data'!X125),"-")</f>
        <v>-</v>
      </c>
      <c r="BI126" s="32" t="str">
        <f>IF(ISNUMBER('Hygiene Data'!Y125),IF('Hygiene Data'!Y125=-999,"NA",'Hygiene Data'!Y125),"-")</f>
        <v>-</v>
      </c>
    </row>
    <row r="127" spans="1:61" s="2" customFormat="1" ht="12">
      <c r="A127" s="4" t="str">
        <f>'Water Data'!A126</f>
        <v>Serbia</v>
      </c>
      <c r="B127" s="3">
        <f>'Water Data'!B126</f>
        <v>2016</v>
      </c>
      <c r="C127" s="33">
        <f>IF(ISNUMBER('Water Data'!C126),'Water Data'!C126,"-")</f>
        <v>1103.0419921875</v>
      </c>
      <c r="D127" s="33">
        <f>IF(ISNUMBER('Water Data'!D126),'Water Data'!D126,"-")</f>
        <v>55.667961120605469</v>
      </c>
      <c r="E127" s="33">
        <f>IF(ISNUMBER('Water Data'!E126),'Water Data'!E126,"-")</f>
        <v>24.052392959594727</v>
      </c>
      <c r="F127" s="33">
        <f>IF(ISNUMBER('Water Data'!F126),'Water Data'!F126,"-")</f>
        <v>24.566154479980469</v>
      </c>
      <c r="G127" s="33">
        <f>IF(ISNUMBER('Water Data'!G126),'Water Data'!G126,"-")</f>
        <v>51.381450653076172</v>
      </c>
      <c r="H127" s="32">
        <f>IF(ISNUMBER('Water Data'!H126),IF('Water Data'!H126=-999,"NA",'Water Data'!H126),"-")</f>
        <v>71.971488129704696</v>
      </c>
      <c r="I127" s="32" t="str">
        <f>IF(ISNUMBER('Water Data'!I126),IF('Water Data'!I126=-999,"NA",'Water Data'!I126),"-")</f>
        <v>-</v>
      </c>
      <c r="J127" s="32" t="str">
        <f>IF(ISNUMBER('Water Data'!J126),IF('Water Data'!J126=-999,"NA",'Water Data'!J126),"-")</f>
        <v>-</v>
      </c>
      <c r="K127" s="32" t="str">
        <f>IF(ISNUMBER('Water Data'!K126),IF('Water Data'!K126=-999,"NA",'Water Data'!K126),"-")</f>
        <v>-</v>
      </c>
      <c r="L127" s="32" t="str">
        <f>IF(ISNUMBER('Water Data'!L126),IF('Water Data'!L126=-999,"NA",'Water Data'!L126),"-")</f>
        <v>-</v>
      </c>
      <c r="M127" s="32" t="str">
        <f>IF(ISNUMBER('Water Data'!M126),IF('Water Data'!M126=-999,"NA",'Water Data'!M126),"-")</f>
        <v>-</v>
      </c>
      <c r="N127" s="32" t="str">
        <f>IF(ISNUMBER('Water Data'!N126),IF('Water Data'!N126=-999,"NA",'Water Data'!N126),"-")</f>
        <v>-</v>
      </c>
      <c r="O127" s="32" t="str">
        <f>IF(ISNUMBER('Water Data'!O126),IF('Water Data'!O126=-999,"NA",'Water Data'!O126),"-")</f>
        <v>-</v>
      </c>
      <c r="P127" s="32" t="str">
        <f>IF(ISNUMBER('Water Data'!P126),IF('Water Data'!P126=-999,"NA",'Water Data'!P126),"-")</f>
        <v>-</v>
      </c>
      <c r="Q127" s="32" t="str">
        <f>IF(ISNUMBER('Water Data'!Q126),IF('Water Data'!Q126=-999,"NA",'Water Data'!Q126),"-")</f>
        <v>-</v>
      </c>
      <c r="R127" s="32" t="str">
        <f>IF(ISNUMBER('Water Data'!R126),IF('Water Data'!R126=-999,"NA",'Water Data'!R126),"-")</f>
        <v>-</v>
      </c>
      <c r="S127" s="32" t="str">
        <f>IF(ISNUMBER('Water Data'!S126),IF('Water Data'!S126=-999,"NA",'Water Data'!S126),"-")</f>
        <v>-</v>
      </c>
      <c r="T127" s="32">
        <f>IF(ISNUMBER('Water Data'!T126),IF('Water Data'!T126=-999,"NA",'Water Data'!T126),"-")</f>
        <v>63.404000000000003</v>
      </c>
      <c r="U127" s="32" t="str">
        <f>IF(ISNUMBER('Water Data'!U126),IF('Water Data'!U126=-999,"NA",'Water Data'!U126),"-")</f>
        <v>-</v>
      </c>
      <c r="V127" s="32" t="str">
        <f>IF(ISNUMBER('Water Data'!V126),IF('Water Data'!V126=-999,"NA",'Water Data'!V126),"-")</f>
        <v>-</v>
      </c>
      <c r="W127" s="32">
        <f>IF(ISNUMBER('Water Data'!W126),IF('Water Data'!W126=-999,"NA",'Water Data'!W126),"-")</f>
        <v>91.48</v>
      </c>
      <c r="X127" s="32" t="str">
        <f>IF(ISNUMBER('Water Data'!X126),IF('Water Data'!X126=-999,"NA",'Water Data'!X126),"-")</f>
        <v>-</v>
      </c>
      <c r="Y127" s="32" t="str">
        <f>IF(ISNUMBER('Water Data'!Y126),IF('Water Data'!Y126=-999,"NA",'Water Data'!Y126),"-")</f>
        <v>-</v>
      </c>
      <c r="Z127" s="32">
        <f>IF(ISNUMBER('Sanitation Data'!H126),IF('Sanitation Data'!H126=-999,"NA",'Sanitation Data'!H126),"-")</f>
        <v>73.72849506658946</v>
      </c>
      <c r="AA127" s="32" t="str">
        <f>IF(ISNUMBER('Sanitation Data'!I126),IF('Sanitation Data'!I126=-999,"NA",'Sanitation Data'!I126),"-")</f>
        <v>-</v>
      </c>
      <c r="AB127" s="32" t="str">
        <f>IF(ISNUMBER('Sanitation Data'!J126),IF('Sanitation Data'!J126=-999,"NA",'Sanitation Data'!J126),"-")</f>
        <v>-</v>
      </c>
      <c r="AC127" s="32" t="str">
        <f>IF(ISNUMBER('Sanitation Data'!K126),IF('Sanitation Data'!K126=-999,"NA",'Sanitation Data'!K126),"-")</f>
        <v>-</v>
      </c>
      <c r="AD127" s="32" t="str">
        <f>IF(ISNUMBER('Sanitation Data'!L126),IF('Sanitation Data'!L126=-999,"NA",'Sanitation Data'!L126),"-")</f>
        <v>-</v>
      </c>
      <c r="AE127" s="32" t="str">
        <f>IF(ISNUMBER('Sanitation Data'!M126),IF('Sanitation Data'!M126=-999,"NA",'Sanitation Data'!M126),"-")</f>
        <v>-</v>
      </c>
      <c r="AF127" s="32" t="str">
        <f>IF(ISNUMBER('Sanitation Data'!N126),IF('Sanitation Data'!N126=-999,"NA",'Sanitation Data'!N126),"-")</f>
        <v>-</v>
      </c>
      <c r="AG127" s="32" t="str">
        <f>IF(ISNUMBER('Sanitation Data'!O126),IF('Sanitation Data'!O126=-999,"NA",'Sanitation Data'!O126),"-")</f>
        <v>-</v>
      </c>
      <c r="AH127" s="32" t="str">
        <f>IF(ISNUMBER('Sanitation Data'!P126),IF('Sanitation Data'!P126=-999,"NA",'Sanitation Data'!P126),"-")</f>
        <v>-</v>
      </c>
      <c r="AI127" s="32" t="str">
        <f>IF(ISNUMBER('Sanitation Data'!Q126),IF('Sanitation Data'!Q126=-999,"NA",'Sanitation Data'!Q126),"-")</f>
        <v>-</v>
      </c>
      <c r="AJ127" s="32" t="str">
        <f>IF(ISNUMBER('Sanitation Data'!R126),IF('Sanitation Data'!R126=-999,"NA",'Sanitation Data'!R126),"-")</f>
        <v>-</v>
      </c>
      <c r="AK127" s="32" t="str">
        <f>IF(ISNUMBER('Sanitation Data'!S126),IF('Sanitation Data'!S126=-999,"NA",'Sanitation Data'!S126),"-")</f>
        <v>-</v>
      </c>
      <c r="AL127" s="32">
        <f>IF(ISNUMBER('Sanitation Data'!T126),IF('Sanitation Data'!T126=-999,"NA",'Sanitation Data'!T126),"-")</f>
        <v>65.642889999999994</v>
      </c>
      <c r="AM127" s="32" t="str">
        <f>IF(ISNUMBER('Sanitation Data'!U126),IF('Sanitation Data'!U126=-999,"NA",'Sanitation Data'!U126),"-")</f>
        <v>-</v>
      </c>
      <c r="AN127" s="32" t="str">
        <f>IF(ISNUMBER('Sanitation Data'!V126),IF('Sanitation Data'!V126=-999,"NA",'Sanitation Data'!V126),"-")</f>
        <v>-</v>
      </c>
      <c r="AO127" s="32">
        <f>IF(ISNUMBER('Sanitation Data'!W126),IF('Sanitation Data'!W126=-999,"NA",'Sanitation Data'!W126),"-")</f>
        <v>92.139740000000003</v>
      </c>
      <c r="AP127" s="32" t="str">
        <f>IF(ISNUMBER('Sanitation Data'!X126),IF('Sanitation Data'!X126=-999,"NA",'Sanitation Data'!X126),"-")</f>
        <v>-</v>
      </c>
      <c r="AQ127" s="32" t="str">
        <f>IF(ISNUMBER('Sanitation Data'!Y126),IF('Sanitation Data'!Y126=-999,"NA",'Sanitation Data'!Y126),"-")</f>
        <v>-</v>
      </c>
      <c r="AR127" s="32">
        <f>IF(ISNUMBER('Hygiene Data'!H126),IF('Hygiene Data'!H126=-999,"NA",'Hygiene Data'!H126),"-")</f>
        <v>73.442963202084542</v>
      </c>
      <c r="AS127" s="32" t="str">
        <f>IF(ISNUMBER('Hygiene Data'!I126),IF('Hygiene Data'!I126=-999,"NA",'Hygiene Data'!I126),"-")</f>
        <v>-</v>
      </c>
      <c r="AT127" s="32" t="str">
        <f>IF(ISNUMBER('Hygiene Data'!J126),IF('Hygiene Data'!J126=-999,"NA",'Hygiene Data'!J126),"-")</f>
        <v>-</v>
      </c>
      <c r="AU127" s="32" t="str">
        <f>IF(ISNUMBER('Hygiene Data'!K126),IF('Hygiene Data'!K126=-999,"NA",'Hygiene Data'!K126),"-")</f>
        <v>-</v>
      </c>
      <c r="AV127" s="32" t="str">
        <f>IF(ISNUMBER('Hygiene Data'!L126),IF('Hygiene Data'!L126=-999,"NA",'Hygiene Data'!L126),"-")</f>
        <v>-</v>
      </c>
      <c r="AW127" s="32" t="str">
        <f>IF(ISNUMBER('Hygiene Data'!M126),IF('Hygiene Data'!M126=-999,"NA",'Hygiene Data'!M126),"-")</f>
        <v>-</v>
      </c>
      <c r="AX127" s="32" t="str">
        <f>IF(ISNUMBER('Hygiene Data'!N126),IF('Hygiene Data'!N126=-999,"NA",'Hygiene Data'!N126),"-")</f>
        <v>-</v>
      </c>
      <c r="AY127" s="32" t="str">
        <f>IF(ISNUMBER('Hygiene Data'!O126),IF('Hygiene Data'!O126=-999,"NA",'Hygiene Data'!O126),"-")</f>
        <v>-</v>
      </c>
      <c r="AZ127" s="32" t="str">
        <f>IF(ISNUMBER('Hygiene Data'!P126),IF('Hygiene Data'!P126=-999,"NA",'Hygiene Data'!P126),"-")</f>
        <v>-</v>
      </c>
      <c r="BA127" s="32" t="str">
        <f>IF(ISNUMBER('Hygiene Data'!Q126),IF('Hygiene Data'!Q126=-999,"NA",'Hygiene Data'!Q126),"-")</f>
        <v>-</v>
      </c>
      <c r="BB127" s="32" t="str">
        <f>IF(ISNUMBER('Hygiene Data'!R126),IF('Hygiene Data'!R126=-999,"NA",'Hygiene Data'!R126),"-")</f>
        <v>-</v>
      </c>
      <c r="BC127" s="32" t="str">
        <f>IF(ISNUMBER('Hygiene Data'!S126),IF('Hygiene Data'!S126=-999,"NA",'Hygiene Data'!S126),"-")</f>
        <v>-</v>
      </c>
      <c r="BD127" s="32">
        <f>IF(ISNUMBER('Hygiene Data'!T126),IF('Hygiene Data'!T126=-999,"NA",'Hygiene Data'!T126),"-")</f>
        <v>65.903180000000006</v>
      </c>
      <c r="BE127" s="32" t="str">
        <f>IF(ISNUMBER('Hygiene Data'!U126),IF('Hygiene Data'!U126=-999,"NA",'Hygiene Data'!U126),"-")</f>
        <v>-</v>
      </c>
      <c r="BF127" s="32" t="str">
        <f>IF(ISNUMBER('Hygiene Data'!V126),IF('Hygiene Data'!V126=-999,"NA",'Hygiene Data'!V126),"-")</f>
        <v>-</v>
      </c>
      <c r="BG127" s="32">
        <f>IF(ISNUMBER('Hygiene Data'!W126),IF('Hygiene Data'!W126=-999,"NA",'Hygiene Data'!W126),"-")</f>
        <v>90.611350000000002</v>
      </c>
      <c r="BH127" s="32" t="str">
        <f>IF(ISNUMBER('Hygiene Data'!X126),IF('Hygiene Data'!X126=-999,"NA",'Hygiene Data'!X126),"-")</f>
        <v>-</v>
      </c>
      <c r="BI127" s="32" t="str">
        <f>IF(ISNUMBER('Hygiene Data'!Y126),IF('Hygiene Data'!Y126=-999,"NA",'Hygiene Data'!Y126),"-")</f>
        <v>-</v>
      </c>
    </row>
    <row r="128" spans="1:61" s="2" customFormat="1" ht="12">
      <c r="A128" s="4" t="str">
        <f>'Water Data'!A127</f>
        <v>Seychelles</v>
      </c>
      <c r="B128" s="3">
        <f>'Water Data'!B127</f>
        <v>2016</v>
      </c>
      <c r="C128" s="33">
        <f>IF(ISNUMBER('Water Data'!C127),'Water Data'!C127,"-")</f>
        <v>18.982999801635742</v>
      </c>
      <c r="D128" s="33">
        <f>IF(ISNUMBER('Water Data'!D127),'Water Data'!D127,"-")</f>
        <v>54.211662292480469</v>
      </c>
      <c r="E128" s="33">
        <f>IF(ISNUMBER('Water Data'!E127),'Water Data'!E127,"-")</f>
        <v>15.908970832824707</v>
      </c>
      <c r="F128" s="33">
        <f>IF(ISNUMBER('Water Data'!F127),'Water Data'!F127,"-")</f>
        <v>42.053417205810547</v>
      </c>
      <c r="G128" s="33">
        <f>IF(ISNUMBER('Water Data'!G127),'Water Data'!G127,"-")</f>
        <v>42.037612915039063</v>
      </c>
      <c r="H128" s="32">
        <f>IF(ISNUMBER('Water Data'!H127),IF('Water Data'!H127=-999,"NA",'Water Data'!H127),"-")</f>
        <v>100</v>
      </c>
      <c r="I128" s="32">
        <f>IF(ISNUMBER('Water Data'!I127),IF('Water Data'!I127=-999,"NA",'Water Data'!I127),"-")</f>
        <v>0</v>
      </c>
      <c r="J128" s="32">
        <f>IF(ISNUMBER('Water Data'!J127),IF('Water Data'!J127=-999,"NA",'Water Data'!J127),"-")</f>
        <v>0</v>
      </c>
      <c r="K128" s="32" t="str">
        <f>IF(ISNUMBER('Water Data'!K127),IF('Water Data'!K127=-999,"NA",'Water Data'!K127),"-")</f>
        <v>-</v>
      </c>
      <c r="L128" s="32" t="str">
        <f>IF(ISNUMBER('Water Data'!L127),IF('Water Data'!L127=-999,"NA",'Water Data'!L127),"-")</f>
        <v>-</v>
      </c>
      <c r="M128" s="32" t="str">
        <f>IF(ISNUMBER('Water Data'!M127),IF('Water Data'!M127=-999,"NA",'Water Data'!M127),"-")</f>
        <v>-</v>
      </c>
      <c r="N128" s="32" t="str">
        <f>IF(ISNUMBER('Water Data'!N127),IF('Water Data'!N127=-999,"NA",'Water Data'!N127),"-")</f>
        <v>-</v>
      </c>
      <c r="O128" s="32" t="str">
        <f>IF(ISNUMBER('Water Data'!O127),IF('Water Data'!O127=-999,"NA",'Water Data'!O127),"-")</f>
        <v>-</v>
      </c>
      <c r="P128" s="32" t="str">
        <f>IF(ISNUMBER('Water Data'!P127),IF('Water Data'!P127=-999,"NA",'Water Data'!P127),"-")</f>
        <v>-</v>
      </c>
      <c r="Q128" s="32" t="str">
        <f>IF(ISNUMBER('Water Data'!Q127),IF('Water Data'!Q127=-999,"NA",'Water Data'!Q127),"-")</f>
        <v>-</v>
      </c>
      <c r="R128" s="32" t="str">
        <f>IF(ISNUMBER('Water Data'!R127),IF('Water Data'!R127=-999,"NA",'Water Data'!R127),"-")</f>
        <v>-</v>
      </c>
      <c r="S128" s="32" t="str">
        <f>IF(ISNUMBER('Water Data'!S127),IF('Water Data'!S127=-999,"NA",'Water Data'!S127),"-")</f>
        <v>-</v>
      </c>
      <c r="T128" s="32">
        <f>IF(ISNUMBER('Water Data'!T127),IF('Water Data'!T127=-999,"NA",'Water Data'!T127),"-")</f>
        <v>100</v>
      </c>
      <c r="U128" s="32">
        <f>IF(ISNUMBER('Water Data'!U127),IF('Water Data'!U127=-999,"NA",'Water Data'!U127),"-")</f>
        <v>0</v>
      </c>
      <c r="V128" s="32">
        <f>IF(ISNUMBER('Water Data'!V127),IF('Water Data'!V127=-999,"NA",'Water Data'!V127),"-")</f>
        <v>0</v>
      </c>
      <c r="W128" s="32">
        <f>IF(ISNUMBER('Water Data'!W127),IF('Water Data'!W127=-999,"NA",'Water Data'!W127),"-")</f>
        <v>100</v>
      </c>
      <c r="X128" s="32">
        <f>IF(ISNUMBER('Water Data'!X127),IF('Water Data'!X127=-999,"NA",'Water Data'!X127),"-")</f>
        <v>0</v>
      </c>
      <c r="Y128" s="32">
        <f>IF(ISNUMBER('Water Data'!Y127),IF('Water Data'!Y127=-999,"NA",'Water Data'!Y127),"-")</f>
        <v>0</v>
      </c>
      <c r="Z128" s="32">
        <f>IF(ISNUMBER('Sanitation Data'!H127),IF('Sanitation Data'!H127=-999,"NA",'Sanitation Data'!H127),"-")</f>
        <v>100</v>
      </c>
      <c r="AA128" s="32">
        <f>IF(ISNUMBER('Sanitation Data'!I127),IF('Sanitation Data'!I127=-999,"NA",'Sanitation Data'!I127),"-")</f>
        <v>0</v>
      </c>
      <c r="AB128" s="32">
        <f>IF(ISNUMBER('Sanitation Data'!J127),IF('Sanitation Data'!J127=-999,"NA",'Sanitation Data'!J127),"-")</f>
        <v>0</v>
      </c>
      <c r="AC128" s="32" t="str">
        <f>IF(ISNUMBER('Sanitation Data'!K127),IF('Sanitation Data'!K127=-999,"NA",'Sanitation Data'!K127),"-")</f>
        <v>-</v>
      </c>
      <c r="AD128" s="32" t="str">
        <f>IF(ISNUMBER('Sanitation Data'!L127),IF('Sanitation Data'!L127=-999,"NA",'Sanitation Data'!L127),"-")</f>
        <v>-</v>
      </c>
      <c r="AE128" s="32" t="str">
        <f>IF(ISNUMBER('Sanitation Data'!M127),IF('Sanitation Data'!M127=-999,"NA",'Sanitation Data'!M127),"-")</f>
        <v>-</v>
      </c>
      <c r="AF128" s="32" t="str">
        <f>IF(ISNUMBER('Sanitation Data'!N127),IF('Sanitation Data'!N127=-999,"NA",'Sanitation Data'!N127),"-")</f>
        <v>-</v>
      </c>
      <c r="AG128" s="32" t="str">
        <f>IF(ISNUMBER('Sanitation Data'!O127),IF('Sanitation Data'!O127=-999,"NA",'Sanitation Data'!O127),"-")</f>
        <v>-</v>
      </c>
      <c r="AH128" s="32" t="str">
        <f>IF(ISNUMBER('Sanitation Data'!P127),IF('Sanitation Data'!P127=-999,"NA",'Sanitation Data'!P127),"-")</f>
        <v>-</v>
      </c>
      <c r="AI128" s="32" t="str">
        <f>IF(ISNUMBER('Sanitation Data'!Q127),IF('Sanitation Data'!Q127=-999,"NA",'Sanitation Data'!Q127),"-")</f>
        <v>-</v>
      </c>
      <c r="AJ128" s="32" t="str">
        <f>IF(ISNUMBER('Sanitation Data'!R127),IF('Sanitation Data'!R127=-999,"NA",'Sanitation Data'!R127),"-")</f>
        <v>-</v>
      </c>
      <c r="AK128" s="32" t="str">
        <f>IF(ISNUMBER('Sanitation Data'!S127),IF('Sanitation Data'!S127=-999,"NA",'Sanitation Data'!S127),"-")</f>
        <v>-</v>
      </c>
      <c r="AL128" s="32">
        <f>IF(ISNUMBER('Sanitation Data'!T127),IF('Sanitation Data'!T127=-999,"NA",'Sanitation Data'!T127),"-")</f>
        <v>100</v>
      </c>
      <c r="AM128" s="32">
        <f>IF(ISNUMBER('Sanitation Data'!U127),IF('Sanitation Data'!U127=-999,"NA",'Sanitation Data'!U127),"-")</f>
        <v>0</v>
      </c>
      <c r="AN128" s="32">
        <f>IF(ISNUMBER('Sanitation Data'!V127),IF('Sanitation Data'!V127=-999,"NA",'Sanitation Data'!V127),"-")</f>
        <v>0</v>
      </c>
      <c r="AO128" s="32">
        <f>IF(ISNUMBER('Sanitation Data'!W127),IF('Sanitation Data'!W127=-999,"NA",'Sanitation Data'!W127),"-")</f>
        <v>100</v>
      </c>
      <c r="AP128" s="32">
        <f>IF(ISNUMBER('Sanitation Data'!X127),IF('Sanitation Data'!X127=-999,"NA",'Sanitation Data'!X127),"-")</f>
        <v>0</v>
      </c>
      <c r="AQ128" s="32">
        <f>IF(ISNUMBER('Sanitation Data'!Y127),IF('Sanitation Data'!Y127=-999,"NA",'Sanitation Data'!Y127),"-")</f>
        <v>0</v>
      </c>
      <c r="AR128" s="32">
        <f>IF(ISNUMBER('Hygiene Data'!H127),IF('Hygiene Data'!H127=-999,"NA",'Hygiene Data'!H127),"-")</f>
        <v>100</v>
      </c>
      <c r="AS128" s="32">
        <f>IF(ISNUMBER('Hygiene Data'!I127),IF('Hygiene Data'!I127=-999,"NA",'Hygiene Data'!I127),"-")</f>
        <v>0</v>
      </c>
      <c r="AT128" s="32">
        <f>IF(ISNUMBER('Hygiene Data'!J127),IF('Hygiene Data'!J127=-999,"NA",'Hygiene Data'!J127),"-")</f>
        <v>0</v>
      </c>
      <c r="AU128" s="32" t="str">
        <f>IF(ISNUMBER('Hygiene Data'!K127),IF('Hygiene Data'!K127=-999,"NA",'Hygiene Data'!K127),"-")</f>
        <v>-</v>
      </c>
      <c r="AV128" s="32" t="str">
        <f>IF(ISNUMBER('Hygiene Data'!L127),IF('Hygiene Data'!L127=-999,"NA",'Hygiene Data'!L127),"-")</f>
        <v>-</v>
      </c>
      <c r="AW128" s="32" t="str">
        <f>IF(ISNUMBER('Hygiene Data'!M127),IF('Hygiene Data'!M127=-999,"NA",'Hygiene Data'!M127),"-")</f>
        <v>-</v>
      </c>
      <c r="AX128" s="32" t="str">
        <f>IF(ISNUMBER('Hygiene Data'!N127),IF('Hygiene Data'!N127=-999,"NA",'Hygiene Data'!N127),"-")</f>
        <v>-</v>
      </c>
      <c r="AY128" s="32" t="str">
        <f>IF(ISNUMBER('Hygiene Data'!O127),IF('Hygiene Data'!O127=-999,"NA",'Hygiene Data'!O127),"-")</f>
        <v>-</v>
      </c>
      <c r="AZ128" s="32" t="str">
        <f>IF(ISNUMBER('Hygiene Data'!P127),IF('Hygiene Data'!P127=-999,"NA",'Hygiene Data'!P127),"-")</f>
        <v>-</v>
      </c>
      <c r="BA128" s="32" t="str">
        <f>IF(ISNUMBER('Hygiene Data'!Q127),IF('Hygiene Data'!Q127=-999,"NA",'Hygiene Data'!Q127),"-")</f>
        <v>-</v>
      </c>
      <c r="BB128" s="32" t="str">
        <f>IF(ISNUMBER('Hygiene Data'!R127),IF('Hygiene Data'!R127=-999,"NA",'Hygiene Data'!R127),"-")</f>
        <v>-</v>
      </c>
      <c r="BC128" s="32" t="str">
        <f>IF(ISNUMBER('Hygiene Data'!S127),IF('Hygiene Data'!S127=-999,"NA",'Hygiene Data'!S127),"-")</f>
        <v>-</v>
      </c>
      <c r="BD128" s="32">
        <f>IF(ISNUMBER('Hygiene Data'!T127),IF('Hygiene Data'!T127=-999,"NA",'Hygiene Data'!T127),"-")</f>
        <v>100</v>
      </c>
      <c r="BE128" s="32">
        <f>IF(ISNUMBER('Hygiene Data'!U127),IF('Hygiene Data'!U127=-999,"NA",'Hygiene Data'!U127),"-")</f>
        <v>0</v>
      </c>
      <c r="BF128" s="32">
        <f>IF(ISNUMBER('Hygiene Data'!V127),IF('Hygiene Data'!V127=-999,"NA",'Hygiene Data'!V127),"-")</f>
        <v>0</v>
      </c>
      <c r="BG128" s="32">
        <f>IF(ISNUMBER('Hygiene Data'!W127),IF('Hygiene Data'!W127=-999,"NA",'Hygiene Data'!W127),"-")</f>
        <v>100</v>
      </c>
      <c r="BH128" s="32">
        <f>IF(ISNUMBER('Hygiene Data'!X127),IF('Hygiene Data'!X127=-999,"NA",'Hygiene Data'!X127),"-")</f>
        <v>0</v>
      </c>
      <c r="BI128" s="32">
        <f>IF(ISNUMBER('Hygiene Data'!Y127),IF('Hygiene Data'!Y127=-999,"NA",'Hygiene Data'!Y127),"-")</f>
        <v>0</v>
      </c>
    </row>
    <row r="129" spans="1:61" s="2" customFormat="1" ht="12">
      <c r="A129" s="4" t="str">
        <f>'Water Data'!A128</f>
        <v>Sierra Leone</v>
      </c>
      <c r="B129" s="3">
        <f>'Water Data'!B128</f>
        <v>2016</v>
      </c>
      <c r="C129" s="33">
        <f>IF(ISNUMBER('Water Data'!C128),'Water Data'!C128,"-")</f>
        <v>3102.611083984375</v>
      </c>
      <c r="D129" s="33">
        <f>IF(ISNUMBER('Water Data'!D128),'Water Data'!D128,"-")</f>
        <v>40.318008422851563</v>
      </c>
      <c r="E129" s="33">
        <f>IF(ISNUMBER('Water Data'!E128),'Water Data'!E128,"-")</f>
        <v>21.531509399414063</v>
      </c>
      <c r="F129" s="33">
        <f>IF(ISNUMBER('Water Data'!F128),'Water Data'!F128,"-")</f>
        <v>39.645156860351563</v>
      </c>
      <c r="G129" s="33">
        <f>IF(ISNUMBER('Water Data'!G128),'Water Data'!G128,"-")</f>
        <v>38.823333740234375</v>
      </c>
      <c r="H129" s="32">
        <f>IF(ISNUMBER('Water Data'!H128),IF('Water Data'!H128=-999,"NA",'Water Data'!H128),"-")</f>
        <v>61.556603773584897</v>
      </c>
      <c r="I129" s="32">
        <f>IF(ISNUMBER('Water Data'!I128),IF('Water Data'!I128=-999,"NA",'Water Data'!I128),"-")</f>
        <v>20.74339622641509</v>
      </c>
      <c r="J129" s="32">
        <f>IF(ISNUMBER('Water Data'!J128),IF('Water Data'!J128=-999,"NA",'Water Data'!J128),"-")</f>
        <v>17.700000000000021</v>
      </c>
      <c r="K129" s="32" t="str">
        <f>IF(ISNUMBER('Water Data'!K128),IF('Water Data'!K128=-999,"NA",'Water Data'!K128),"-")</f>
        <v>-</v>
      </c>
      <c r="L129" s="32" t="str">
        <f>IF(ISNUMBER('Water Data'!L128),IF('Water Data'!L128=-999,"NA",'Water Data'!L128),"-")</f>
        <v>-</v>
      </c>
      <c r="M129" s="32" t="str">
        <f>IF(ISNUMBER('Water Data'!M128),IF('Water Data'!M128=-999,"NA",'Water Data'!M128),"-")</f>
        <v>-</v>
      </c>
      <c r="N129" s="32" t="str">
        <f>IF(ISNUMBER('Water Data'!N128),IF('Water Data'!N128=-999,"NA",'Water Data'!N128),"-")</f>
        <v>-</v>
      </c>
      <c r="O129" s="32" t="str">
        <f>IF(ISNUMBER('Water Data'!O128),IF('Water Data'!O128=-999,"NA",'Water Data'!O128),"-")</f>
        <v>-</v>
      </c>
      <c r="P129" s="32" t="str">
        <f>IF(ISNUMBER('Water Data'!P128),IF('Water Data'!P128=-999,"NA",'Water Data'!P128),"-")</f>
        <v>-</v>
      </c>
      <c r="Q129" s="32" t="str">
        <f>IF(ISNUMBER('Water Data'!Q128),IF('Water Data'!Q128=-999,"NA",'Water Data'!Q128),"-")</f>
        <v>-</v>
      </c>
      <c r="R129" s="32" t="str">
        <f>IF(ISNUMBER('Water Data'!R128),IF('Water Data'!R128=-999,"NA",'Water Data'!R128),"-")</f>
        <v>-</v>
      </c>
      <c r="S129" s="32" t="str">
        <f>IF(ISNUMBER('Water Data'!S128),IF('Water Data'!S128=-999,"NA",'Water Data'!S128),"-")</f>
        <v>-</v>
      </c>
      <c r="T129" s="32" t="str">
        <f>IF(ISNUMBER('Water Data'!T128),IF('Water Data'!T128=-999,"NA",'Water Data'!T128),"-")</f>
        <v>-</v>
      </c>
      <c r="U129" s="32" t="str">
        <f>IF(ISNUMBER('Water Data'!U128),IF('Water Data'!U128=-999,"NA",'Water Data'!U128),"-")</f>
        <v>-</v>
      </c>
      <c r="V129" s="32" t="str">
        <f>IF(ISNUMBER('Water Data'!V128),IF('Water Data'!V128=-999,"NA",'Water Data'!V128),"-")</f>
        <v>-</v>
      </c>
      <c r="W129" s="32" t="str">
        <f>IF(ISNUMBER('Water Data'!W128),IF('Water Data'!W128=-999,"NA",'Water Data'!W128),"-")</f>
        <v>-</v>
      </c>
      <c r="X129" s="32" t="str">
        <f>IF(ISNUMBER('Water Data'!X128),IF('Water Data'!X128=-999,"NA",'Water Data'!X128),"-")</f>
        <v>-</v>
      </c>
      <c r="Y129" s="32" t="str">
        <f>IF(ISNUMBER('Water Data'!Y128),IF('Water Data'!Y128=-999,"NA",'Water Data'!Y128),"-")</f>
        <v>-</v>
      </c>
      <c r="Z129" s="32">
        <f>IF(ISNUMBER('Sanitation Data'!H128),IF('Sanitation Data'!H128=-999,"NA",'Sanitation Data'!H128),"-")</f>
        <v>12.32227488151659</v>
      </c>
      <c r="AA129" s="32">
        <f>IF(ISNUMBER('Sanitation Data'!I128),IF('Sanitation Data'!I128=-999,"NA",'Sanitation Data'!I128),"-")</f>
        <v>42.427725118483409</v>
      </c>
      <c r="AB129" s="32">
        <f>IF(ISNUMBER('Sanitation Data'!J128),IF('Sanitation Data'!J128=-999,"NA",'Sanitation Data'!J128),"-")</f>
        <v>45.25</v>
      </c>
      <c r="AC129" s="32" t="str">
        <f>IF(ISNUMBER('Sanitation Data'!K128),IF('Sanitation Data'!K128=-999,"NA",'Sanitation Data'!K128),"-")</f>
        <v>-</v>
      </c>
      <c r="AD129" s="32" t="str">
        <f>IF(ISNUMBER('Sanitation Data'!L128),IF('Sanitation Data'!L128=-999,"NA",'Sanitation Data'!L128),"-")</f>
        <v>-</v>
      </c>
      <c r="AE129" s="32" t="str">
        <f>IF(ISNUMBER('Sanitation Data'!M128),IF('Sanitation Data'!M128=-999,"NA",'Sanitation Data'!M128),"-")</f>
        <v>-</v>
      </c>
      <c r="AF129" s="32" t="str">
        <f>IF(ISNUMBER('Sanitation Data'!N128),IF('Sanitation Data'!N128=-999,"NA",'Sanitation Data'!N128),"-")</f>
        <v>-</v>
      </c>
      <c r="AG129" s="32" t="str">
        <f>IF(ISNUMBER('Sanitation Data'!O128),IF('Sanitation Data'!O128=-999,"NA",'Sanitation Data'!O128),"-")</f>
        <v>-</v>
      </c>
      <c r="AH129" s="32" t="str">
        <f>IF(ISNUMBER('Sanitation Data'!P128),IF('Sanitation Data'!P128=-999,"NA",'Sanitation Data'!P128),"-")</f>
        <v>-</v>
      </c>
      <c r="AI129" s="32" t="str">
        <f>IF(ISNUMBER('Sanitation Data'!Q128),IF('Sanitation Data'!Q128=-999,"NA",'Sanitation Data'!Q128),"-")</f>
        <v>-</v>
      </c>
      <c r="AJ129" s="32" t="str">
        <f>IF(ISNUMBER('Sanitation Data'!R128),IF('Sanitation Data'!R128=-999,"NA",'Sanitation Data'!R128),"-")</f>
        <v>-</v>
      </c>
      <c r="AK129" s="32" t="str">
        <f>IF(ISNUMBER('Sanitation Data'!S128),IF('Sanitation Data'!S128=-999,"NA",'Sanitation Data'!S128),"-")</f>
        <v>-</v>
      </c>
      <c r="AL129" s="32" t="str">
        <f>IF(ISNUMBER('Sanitation Data'!T128),IF('Sanitation Data'!T128=-999,"NA",'Sanitation Data'!T128),"-")</f>
        <v>-</v>
      </c>
      <c r="AM129" s="32" t="str">
        <f>IF(ISNUMBER('Sanitation Data'!U128),IF('Sanitation Data'!U128=-999,"NA",'Sanitation Data'!U128),"-")</f>
        <v>-</v>
      </c>
      <c r="AN129" s="32" t="str">
        <f>IF(ISNUMBER('Sanitation Data'!V128),IF('Sanitation Data'!V128=-999,"NA",'Sanitation Data'!V128),"-")</f>
        <v>-</v>
      </c>
      <c r="AO129" s="32" t="str">
        <f>IF(ISNUMBER('Sanitation Data'!W128),IF('Sanitation Data'!W128=-999,"NA",'Sanitation Data'!W128),"-")</f>
        <v>-</v>
      </c>
      <c r="AP129" s="32" t="str">
        <f>IF(ISNUMBER('Sanitation Data'!X128),IF('Sanitation Data'!X128=-999,"NA",'Sanitation Data'!X128),"-")</f>
        <v>-</v>
      </c>
      <c r="AQ129" s="32" t="str">
        <f>IF(ISNUMBER('Sanitation Data'!Y128),IF('Sanitation Data'!Y128=-999,"NA",'Sanitation Data'!Y128),"-")</f>
        <v>-</v>
      </c>
      <c r="AR129" s="32" t="str">
        <f>IF(ISNUMBER('Hygiene Data'!H128),IF('Hygiene Data'!H128=-999,"NA",'Hygiene Data'!H128),"-")</f>
        <v>-</v>
      </c>
      <c r="AS129" s="32">
        <f>IF(ISNUMBER('Hygiene Data'!I128),IF('Hygiene Data'!I128=-999,"NA",'Hygiene Data'!I128),"-")</f>
        <v>36.084905660377359</v>
      </c>
      <c r="AT129" s="32">
        <f>IF(ISNUMBER('Hygiene Data'!J128),IF('Hygiene Data'!J128=-999,"NA",'Hygiene Data'!J128),"-")</f>
        <v>63.915094339622641</v>
      </c>
      <c r="AU129" s="32" t="str">
        <f>IF(ISNUMBER('Hygiene Data'!K128),IF('Hygiene Data'!K128=-999,"NA",'Hygiene Data'!K128),"-")</f>
        <v>-</v>
      </c>
      <c r="AV129" s="32" t="str">
        <f>IF(ISNUMBER('Hygiene Data'!L128),IF('Hygiene Data'!L128=-999,"NA",'Hygiene Data'!L128),"-")</f>
        <v>-</v>
      </c>
      <c r="AW129" s="32" t="str">
        <f>IF(ISNUMBER('Hygiene Data'!M128),IF('Hygiene Data'!M128=-999,"NA",'Hygiene Data'!M128),"-")</f>
        <v>-</v>
      </c>
      <c r="AX129" s="32" t="str">
        <f>IF(ISNUMBER('Hygiene Data'!N128),IF('Hygiene Data'!N128=-999,"NA",'Hygiene Data'!N128),"-")</f>
        <v>-</v>
      </c>
      <c r="AY129" s="32" t="str">
        <f>IF(ISNUMBER('Hygiene Data'!O128),IF('Hygiene Data'!O128=-999,"NA",'Hygiene Data'!O128),"-")</f>
        <v>-</v>
      </c>
      <c r="AZ129" s="32" t="str">
        <f>IF(ISNUMBER('Hygiene Data'!P128),IF('Hygiene Data'!P128=-999,"NA",'Hygiene Data'!P128),"-")</f>
        <v>-</v>
      </c>
      <c r="BA129" s="32" t="str">
        <f>IF(ISNUMBER('Hygiene Data'!Q128),IF('Hygiene Data'!Q128=-999,"NA",'Hygiene Data'!Q128),"-")</f>
        <v>-</v>
      </c>
      <c r="BB129" s="32" t="str">
        <f>IF(ISNUMBER('Hygiene Data'!R128),IF('Hygiene Data'!R128=-999,"NA",'Hygiene Data'!R128),"-")</f>
        <v>-</v>
      </c>
      <c r="BC129" s="32" t="str">
        <f>IF(ISNUMBER('Hygiene Data'!S128),IF('Hygiene Data'!S128=-999,"NA",'Hygiene Data'!S128),"-")</f>
        <v>-</v>
      </c>
      <c r="BD129" s="32" t="str">
        <f>IF(ISNUMBER('Hygiene Data'!T128),IF('Hygiene Data'!T128=-999,"NA",'Hygiene Data'!T128),"-")</f>
        <v>-</v>
      </c>
      <c r="BE129" s="32" t="str">
        <f>IF(ISNUMBER('Hygiene Data'!U128),IF('Hygiene Data'!U128=-999,"NA",'Hygiene Data'!U128),"-")</f>
        <v>-</v>
      </c>
      <c r="BF129" s="32" t="str">
        <f>IF(ISNUMBER('Hygiene Data'!V128),IF('Hygiene Data'!V128=-999,"NA",'Hygiene Data'!V128),"-")</f>
        <v>-</v>
      </c>
      <c r="BG129" s="32" t="str">
        <f>IF(ISNUMBER('Hygiene Data'!W128),IF('Hygiene Data'!W128=-999,"NA",'Hygiene Data'!W128),"-")</f>
        <v>-</v>
      </c>
      <c r="BH129" s="32" t="str">
        <f>IF(ISNUMBER('Hygiene Data'!X128),IF('Hygiene Data'!X128=-999,"NA",'Hygiene Data'!X128),"-")</f>
        <v>-</v>
      </c>
      <c r="BI129" s="32" t="str">
        <f>IF(ISNUMBER('Hygiene Data'!Y128),IF('Hygiene Data'!Y128=-999,"NA",'Hygiene Data'!Y128),"-")</f>
        <v>-</v>
      </c>
    </row>
    <row r="130" spans="1:61" s="2" customFormat="1" ht="12">
      <c r="A130" s="4" t="str">
        <f>'Water Data'!A129</f>
        <v>Singapore</v>
      </c>
      <c r="B130" s="3">
        <f>'Water Data'!B129</f>
        <v>2016</v>
      </c>
      <c r="C130" s="33">
        <f>IF(ISNUMBER('Water Data'!C129),'Water Data'!C129,"-")</f>
        <v>509.2659912109375</v>
      </c>
      <c r="D130" s="33">
        <f>IF(ISNUMBER('Water Data'!D129),'Water Data'!D129,"-")</f>
        <v>100</v>
      </c>
      <c r="E130" s="33">
        <f>IF(ISNUMBER('Water Data'!E129),'Water Data'!E129,"-")</f>
        <v>21.202083587646484</v>
      </c>
      <c r="F130" s="33">
        <f>IF(ISNUMBER('Water Data'!F129),'Water Data'!F129,"-")</f>
        <v>46.169387817382813</v>
      </c>
      <c r="G130" s="33">
        <f>IF(ISNUMBER('Water Data'!G129),'Water Data'!G129,"-")</f>
        <v>32.628528594970703</v>
      </c>
      <c r="H130" s="32">
        <f>IF(ISNUMBER('Water Data'!H129),IF('Water Data'!H129=-999,"NA",'Water Data'!H129),"-")</f>
        <v>100</v>
      </c>
      <c r="I130" s="32">
        <f>IF(ISNUMBER('Water Data'!I129),IF('Water Data'!I129=-999,"NA",'Water Data'!I129),"-")</f>
        <v>0</v>
      </c>
      <c r="J130" s="32">
        <f>IF(ISNUMBER('Water Data'!J129),IF('Water Data'!J129=-999,"NA",'Water Data'!J129),"-")</f>
        <v>0</v>
      </c>
      <c r="K130" s="32">
        <f>IF(ISNUMBER('Water Data'!K129),IF('Water Data'!K129=-999,"NA",'Water Data'!K129),"-")</f>
        <v>100</v>
      </c>
      <c r="L130" s="32">
        <f>IF(ISNUMBER('Water Data'!L129),IF('Water Data'!L129=-999,"NA",'Water Data'!L129),"-")</f>
        <v>0</v>
      </c>
      <c r="M130" s="32">
        <f>IF(ISNUMBER('Water Data'!M129),IF('Water Data'!M129=-999,"NA",'Water Data'!M129),"-")</f>
        <v>0</v>
      </c>
      <c r="N130" s="32" t="str">
        <f>IF(ISNUMBER('Water Data'!N129),IF('Water Data'!N129=-999,"NA",'Water Data'!N129),"-")</f>
        <v>NA</v>
      </c>
      <c r="O130" s="32" t="str">
        <f>IF(ISNUMBER('Water Data'!O129),IF('Water Data'!O129=-999,"NA",'Water Data'!O129),"-")</f>
        <v>NA</v>
      </c>
      <c r="P130" s="32" t="str">
        <f>IF(ISNUMBER('Water Data'!P129),IF('Water Data'!P129=-999,"NA",'Water Data'!P129),"-")</f>
        <v>NA</v>
      </c>
      <c r="Q130" s="32" t="str">
        <f>IF(ISNUMBER('Water Data'!Q129),IF('Water Data'!Q129=-999,"NA",'Water Data'!Q129),"-")</f>
        <v>-</v>
      </c>
      <c r="R130" s="32" t="str">
        <f>IF(ISNUMBER('Water Data'!R129),IF('Water Data'!R129=-999,"NA",'Water Data'!R129),"-")</f>
        <v>-</v>
      </c>
      <c r="S130" s="32" t="str">
        <f>IF(ISNUMBER('Water Data'!S129),IF('Water Data'!S129=-999,"NA",'Water Data'!S129),"-")</f>
        <v>-</v>
      </c>
      <c r="T130" s="32">
        <f>IF(ISNUMBER('Water Data'!T129),IF('Water Data'!T129=-999,"NA",'Water Data'!T129),"-")</f>
        <v>100</v>
      </c>
      <c r="U130" s="32">
        <f>IF(ISNUMBER('Water Data'!U129),IF('Water Data'!U129=-999,"NA",'Water Data'!U129),"-")</f>
        <v>0</v>
      </c>
      <c r="V130" s="32">
        <f>IF(ISNUMBER('Water Data'!V129),IF('Water Data'!V129=-999,"NA",'Water Data'!V129),"-")</f>
        <v>0</v>
      </c>
      <c r="W130" s="32">
        <f>IF(ISNUMBER('Water Data'!W129),IF('Water Data'!W129=-999,"NA",'Water Data'!W129),"-")</f>
        <v>100</v>
      </c>
      <c r="X130" s="32">
        <f>IF(ISNUMBER('Water Data'!X129),IF('Water Data'!X129=-999,"NA",'Water Data'!X129),"-")</f>
        <v>0</v>
      </c>
      <c r="Y130" s="32">
        <f>IF(ISNUMBER('Water Data'!Y129),IF('Water Data'!Y129=-999,"NA",'Water Data'!Y129),"-")</f>
        <v>0</v>
      </c>
      <c r="Z130" s="32">
        <f>IF(ISNUMBER('Sanitation Data'!H129),IF('Sanitation Data'!H129=-999,"NA",'Sanitation Data'!H129),"-")</f>
        <v>100</v>
      </c>
      <c r="AA130" s="32">
        <f>IF(ISNUMBER('Sanitation Data'!I129),IF('Sanitation Data'!I129=-999,"NA",'Sanitation Data'!I129),"-")</f>
        <v>0</v>
      </c>
      <c r="AB130" s="32">
        <f>IF(ISNUMBER('Sanitation Data'!J129),IF('Sanitation Data'!J129=-999,"NA",'Sanitation Data'!J129),"-")</f>
        <v>0</v>
      </c>
      <c r="AC130" s="32">
        <f>IF(ISNUMBER('Sanitation Data'!K129),IF('Sanitation Data'!K129=-999,"NA",'Sanitation Data'!K129),"-")</f>
        <v>100</v>
      </c>
      <c r="AD130" s="32">
        <f>IF(ISNUMBER('Sanitation Data'!L129),IF('Sanitation Data'!L129=-999,"NA",'Sanitation Data'!L129),"-")</f>
        <v>0</v>
      </c>
      <c r="AE130" s="32">
        <f>IF(ISNUMBER('Sanitation Data'!M129),IF('Sanitation Data'!M129=-999,"NA",'Sanitation Data'!M129),"-")</f>
        <v>0</v>
      </c>
      <c r="AF130" s="32" t="str">
        <f>IF(ISNUMBER('Sanitation Data'!N129),IF('Sanitation Data'!N129=-999,"NA",'Sanitation Data'!N129),"-")</f>
        <v>NA</v>
      </c>
      <c r="AG130" s="32" t="str">
        <f>IF(ISNUMBER('Sanitation Data'!O129),IF('Sanitation Data'!O129=-999,"NA",'Sanitation Data'!O129),"-")</f>
        <v>NA</v>
      </c>
      <c r="AH130" s="32" t="str">
        <f>IF(ISNUMBER('Sanitation Data'!P129),IF('Sanitation Data'!P129=-999,"NA",'Sanitation Data'!P129),"-")</f>
        <v>NA</v>
      </c>
      <c r="AI130" s="32" t="str">
        <f>IF(ISNUMBER('Sanitation Data'!Q129),IF('Sanitation Data'!Q129=-999,"NA",'Sanitation Data'!Q129),"-")</f>
        <v>-</v>
      </c>
      <c r="AJ130" s="32" t="str">
        <f>IF(ISNUMBER('Sanitation Data'!R129),IF('Sanitation Data'!R129=-999,"NA",'Sanitation Data'!R129),"-")</f>
        <v>-</v>
      </c>
      <c r="AK130" s="32" t="str">
        <f>IF(ISNUMBER('Sanitation Data'!S129),IF('Sanitation Data'!S129=-999,"NA",'Sanitation Data'!S129),"-")</f>
        <v>-</v>
      </c>
      <c r="AL130" s="32">
        <f>IF(ISNUMBER('Sanitation Data'!T129),IF('Sanitation Data'!T129=-999,"NA",'Sanitation Data'!T129),"-")</f>
        <v>100</v>
      </c>
      <c r="AM130" s="32">
        <f>IF(ISNUMBER('Sanitation Data'!U129),IF('Sanitation Data'!U129=-999,"NA",'Sanitation Data'!U129),"-")</f>
        <v>0</v>
      </c>
      <c r="AN130" s="32">
        <f>IF(ISNUMBER('Sanitation Data'!V129),IF('Sanitation Data'!V129=-999,"NA",'Sanitation Data'!V129),"-")</f>
        <v>0</v>
      </c>
      <c r="AO130" s="32">
        <f>IF(ISNUMBER('Sanitation Data'!W129),IF('Sanitation Data'!W129=-999,"NA",'Sanitation Data'!W129),"-")</f>
        <v>100</v>
      </c>
      <c r="AP130" s="32">
        <f>IF(ISNUMBER('Sanitation Data'!X129),IF('Sanitation Data'!X129=-999,"NA",'Sanitation Data'!X129),"-")</f>
        <v>0</v>
      </c>
      <c r="AQ130" s="32">
        <f>IF(ISNUMBER('Sanitation Data'!Y129),IF('Sanitation Data'!Y129=-999,"NA",'Sanitation Data'!Y129),"-")</f>
        <v>0</v>
      </c>
      <c r="AR130" s="32">
        <f>IF(ISNUMBER('Hygiene Data'!H129),IF('Hygiene Data'!H129=-999,"NA",'Hygiene Data'!H129),"-")</f>
        <v>100</v>
      </c>
      <c r="AS130" s="32">
        <f>IF(ISNUMBER('Hygiene Data'!I129),IF('Hygiene Data'!I129=-999,"NA",'Hygiene Data'!I129),"-")</f>
        <v>0</v>
      </c>
      <c r="AT130" s="32">
        <f>IF(ISNUMBER('Hygiene Data'!J129),IF('Hygiene Data'!J129=-999,"NA",'Hygiene Data'!J129),"-")</f>
        <v>0</v>
      </c>
      <c r="AU130" s="32">
        <f>IF(ISNUMBER('Hygiene Data'!K129),IF('Hygiene Data'!K129=-999,"NA",'Hygiene Data'!K129),"-")</f>
        <v>100</v>
      </c>
      <c r="AV130" s="32">
        <f>IF(ISNUMBER('Hygiene Data'!L129),IF('Hygiene Data'!L129=-999,"NA",'Hygiene Data'!L129),"-")</f>
        <v>0</v>
      </c>
      <c r="AW130" s="32">
        <f>IF(ISNUMBER('Hygiene Data'!M129),IF('Hygiene Data'!M129=-999,"NA",'Hygiene Data'!M129),"-")</f>
        <v>0</v>
      </c>
      <c r="AX130" s="32" t="str">
        <f>IF(ISNUMBER('Hygiene Data'!N129),IF('Hygiene Data'!N129=-999,"NA",'Hygiene Data'!N129),"-")</f>
        <v>NA</v>
      </c>
      <c r="AY130" s="32" t="str">
        <f>IF(ISNUMBER('Hygiene Data'!O129),IF('Hygiene Data'!O129=-999,"NA",'Hygiene Data'!O129),"-")</f>
        <v>NA</v>
      </c>
      <c r="AZ130" s="32" t="str">
        <f>IF(ISNUMBER('Hygiene Data'!P129),IF('Hygiene Data'!P129=-999,"NA",'Hygiene Data'!P129),"-")</f>
        <v>NA</v>
      </c>
      <c r="BA130" s="32" t="str">
        <f>IF(ISNUMBER('Hygiene Data'!Q129),IF('Hygiene Data'!Q129=-999,"NA",'Hygiene Data'!Q129),"-")</f>
        <v>-</v>
      </c>
      <c r="BB130" s="32" t="str">
        <f>IF(ISNUMBER('Hygiene Data'!R129),IF('Hygiene Data'!R129=-999,"NA",'Hygiene Data'!R129),"-")</f>
        <v>-</v>
      </c>
      <c r="BC130" s="32" t="str">
        <f>IF(ISNUMBER('Hygiene Data'!S129),IF('Hygiene Data'!S129=-999,"NA",'Hygiene Data'!S129),"-")</f>
        <v>-</v>
      </c>
      <c r="BD130" s="32">
        <f>IF(ISNUMBER('Hygiene Data'!T129),IF('Hygiene Data'!T129=-999,"NA",'Hygiene Data'!T129),"-")</f>
        <v>100</v>
      </c>
      <c r="BE130" s="32">
        <f>IF(ISNUMBER('Hygiene Data'!U129),IF('Hygiene Data'!U129=-999,"NA",'Hygiene Data'!U129),"-")</f>
        <v>0</v>
      </c>
      <c r="BF130" s="32">
        <f>IF(ISNUMBER('Hygiene Data'!V129),IF('Hygiene Data'!V129=-999,"NA",'Hygiene Data'!V129),"-")</f>
        <v>0</v>
      </c>
      <c r="BG130" s="32">
        <f>IF(ISNUMBER('Hygiene Data'!W129),IF('Hygiene Data'!W129=-999,"NA",'Hygiene Data'!W129),"-")</f>
        <v>100</v>
      </c>
      <c r="BH130" s="32">
        <f>IF(ISNUMBER('Hygiene Data'!X129),IF('Hygiene Data'!X129=-999,"NA",'Hygiene Data'!X129),"-")</f>
        <v>0</v>
      </c>
      <c r="BI130" s="32">
        <f>IF(ISNUMBER('Hygiene Data'!Y129),IF('Hygiene Data'!Y129=-999,"NA",'Hygiene Data'!Y129),"-")</f>
        <v>0</v>
      </c>
    </row>
    <row r="131" spans="1:61" s="2" customFormat="1" ht="12">
      <c r="A131" s="4" t="str">
        <f>'Water Data'!A130</f>
        <v>Slovakia</v>
      </c>
      <c r="B131" s="3">
        <f>'Water Data'!B130</f>
        <v>2016</v>
      </c>
      <c r="C131" s="33">
        <f>IF(ISNUMBER('Water Data'!C130),'Water Data'!C130,"-")</f>
        <v>889.5560302734375</v>
      </c>
      <c r="D131" s="33">
        <f>IF(ISNUMBER('Water Data'!D130),'Water Data'!D130,"-")</f>
        <v>53.468021392822266</v>
      </c>
      <c r="E131" s="33">
        <f>IF(ISNUMBER('Water Data'!E130),'Water Data'!E130,"-")</f>
        <v>19.692520141601563</v>
      </c>
      <c r="F131" s="33">
        <f>IF(ISNUMBER('Water Data'!F130),'Water Data'!F130,"-")</f>
        <v>25.250574111938477</v>
      </c>
      <c r="G131" s="33">
        <f>IF(ISNUMBER('Water Data'!G130),'Water Data'!G130,"-")</f>
        <v>55.056903839111328</v>
      </c>
      <c r="H131" s="32">
        <f>IF(ISNUMBER('Water Data'!H130),IF('Water Data'!H130=-999,"NA",'Water Data'!H130),"-")</f>
        <v>100</v>
      </c>
      <c r="I131" s="32">
        <f>IF(ISNUMBER('Water Data'!I130),IF('Water Data'!I130=-999,"NA",'Water Data'!I130),"-")</f>
        <v>0</v>
      </c>
      <c r="J131" s="32">
        <f>IF(ISNUMBER('Water Data'!J130),IF('Water Data'!J130=-999,"NA",'Water Data'!J130),"-")</f>
        <v>0</v>
      </c>
      <c r="K131" s="32" t="str">
        <f>IF(ISNUMBER('Water Data'!K130),IF('Water Data'!K130=-999,"NA",'Water Data'!K130),"-")</f>
        <v>-</v>
      </c>
      <c r="L131" s="32" t="str">
        <f>IF(ISNUMBER('Water Data'!L130),IF('Water Data'!L130=-999,"NA",'Water Data'!L130),"-")</f>
        <v>-</v>
      </c>
      <c r="M131" s="32" t="str">
        <f>IF(ISNUMBER('Water Data'!M130),IF('Water Data'!M130=-999,"NA",'Water Data'!M130),"-")</f>
        <v>-</v>
      </c>
      <c r="N131" s="32" t="str">
        <f>IF(ISNUMBER('Water Data'!N130),IF('Water Data'!N130=-999,"NA",'Water Data'!N130),"-")</f>
        <v>-</v>
      </c>
      <c r="O131" s="32" t="str">
        <f>IF(ISNUMBER('Water Data'!O130),IF('Water Data'!O130=-999,"NA",'Water Data'!O130),"-")</f>
        <v>-</v>
      </c>
      <c r="P131" s="32" t="str">
        <f>IF(ISNUMBER('Water Data'!P130),IF('Water Data'!P130=-999,"NA",'Water Data'!P130),"-")</f>
        <v>-</v>
      </c>
      <c r="Q131" s="32" t="str">
        <f>IF(ISNUMBER('Water Data'!Q130),IF('Water Data'!Q130=-999,"NA",'Water Data'!Q130),"-")</f>
        <v>-</v>
      </c>
      <c r="R131" s="32" t="str">
        <f>IF(ISNUMBER('Water Data'!R130),IF('Water Data'!R130=-999,"NA",'Water Data'!R130),"-")</f>
        <v>-</v>
      </c>
      <c r="S131" s="32" t="str">
        <f>IF(ISNUMBER('Water Data'!S130),IF('Water Data'!S130=-999,"NA",'Water Data'!S130),"-")</f>
        <v>-</v>
      </c>
      <c r="T131" s="32">
        <f>IF(ISNUMBER('Water Data'!T130),IF('Water Data'!T130=-999,"NA",'Water Data'!T130),"-")</f>
        <v>100</v>
      </c>
      <c r="U131" s="32">
        <f>IF(ISNUMBER('Water Data'!U130),IF('Water Data'!U130=-999,"NA",'Water Data'!U130),"-")</f>
        <v>0</v>
      </c>
      <c r="V131" s="32">
        <f>IF(ISNUMBER('Water Data'!V130),IF('Water Data'!V130=-999,"NA",'Water Data'!V130),"-")</f>
        <v>0</v>
      </c>
      <c r="W131" s="32">
        <f>IF(ISNUMBER('Water Data'!W130),IF('Water Data'!W130=-999,"NA",'Water Data'!W130),"-")</f>
        <v>100</v>
      </c>
      <c r="X131" s="32">
        <f>IF(ISNUMBER('Water Data'!X130),IF('Water Data'!X130=-999,"NA",'Water Data'!X130),"-")</f>
        <v>0</v>
      </c>
      <c r="Y131" s="32">
        <f>IF(ISNUMBER('Water Data'!Y130),IF('Water Data'!Y130=-999,"NA",'Water Data'!Y130),"-")</f>
        <v>0</v>
      </c>
      <c r="Z131" s="32">
        <f>IF(ISNUMBER('Sanitation Data'!H130),IF('Sanitation Data'!H130=-999,"NA",'Sanitation Data'!H130),"-")</f>
        <v>100</v>
      </c>
      <c r="AA131" s="32">
        <f>IF(ISNUMBER('Sanitation Data'!I130),IF('Sanitation Data'!I130=-999,"NA",'Sanitation Data'!I130),"-")</f>
        <v>0</v>
      </c>
      <c r="AB131" s="32">
        <f>IF(ISNUMBER('Sanitation Data'!J130),IF('Sanitation Data'!J130=-999,"NA",'Sanitation Data'!J130),"-")</f>
        <v>0</v>
      </c>
      <c r="AC131" s="32" t="str">
        <f>IF(ISNUMBER('Sanitation Data'!K130),IF('Sanitation Data'!K130=-999,"NA",'Sanitation Data'!K130),"-")</f>
        <v>-</v>
      </c>
      <c r="AD131" s="32" t="str">
        <f>IF(ISNUMBER('Sanitation Data'!L130),IF('Sanitation Data'!L130=-999,"NA",'Sanitation Data'!L130),"-")</f>
        <v>-</v>
      </c>
      <c r="AE131" s="32" t="str">
        <f>IF(ISNUMBER('Sanitation Data'!M130),IF('Sanitation Data'!M130=-999,"NA",'Sanitation Data'!M130),"-")</f>
        <v>-</v>
      </c>
      <c r="AF131" s="32" t="str">
        <f>IF(ISNUMBER('Sanitation Data'!N130),IF('Sanitation Data'!N130=-999,"NA",'Sanitation Data'!N130),"-")</f>
        <v>-</v>
      </c>
      <c r="AG131" s="32" t="str">
        <f>IF(ISNUMBER('Sanitation Data'!O130),IF('Sanitation Data'!O130=-999,"NA",'Sanitation Data'!O130),"-")</f>
        <v>-</v>
      </c>
      <c r="AH131" s="32" t="str">
        <f>IF(ISNUMBER('Sanitation Data'!P130),IF('Sanitation Data'!P130=-999,"NA",'Sanitation Data'!P130),"-")</f>
        <v>-</v>
      </c>
      <c r="AI131" s="32" t="str">
        <f>IF(ISNUMBER('Sanitation Data'!Q130),IF('Sanitation Data'!Q130=-999,"NA",'Sanitation Data'!Q130),"-")</f>
        <v>-</v>
      </c>
      <c r="AJ131" s="32" t="str">
        <f>IF(ISNUMBER('Sanitation Data'!R130),IF('Sanitation Data'!R130=-999,"NA",'Sanitation Data'!R130),"-")</f>
        <v>-</v>
      </c>
      <c r="AK131" s="32" t="str">
        <f>IF(ISNUMBER('Sanitation Data'!S130),IF('Sanitation Data'!S130=-999,"NA",'Sanitation Data'!S130),"-")</f>
        <v>-</v>
      </c>
      <c r="AL131" s="32">
        <f>IF(ISNUMBER('Sanitation Data'!T130),IF('Sanitation Data'!T130=-999,"NA",'Sanitation Data'!T130),"-")</f>
        <v>100</v>
      </c>
      <c r="AM131" s="32">
        <f>IF(ISNUMBER('Sanitation Data'!U130),IF('Sanitation Data'!U130=-999,"NA",'Sanitation Data'!U130),"-")</f>
        <v>0</v>
      </c>
      <c r="AN131" s="32">
        <f>IF(ISNUMBER('Sanitation Data'!V130),IF('Sanitation Data'!V130=-999,"NA",'Sanitation Data'!V130),"-")</f>
        <v>0</v>
      </c>
      <c r="AO131" s="32">
        <f>IF(ISNUMBER('Sanitation Data'!W130),IF('Sanitation Data'!W130=-999,"NA",'Sanitation Data'!W130),"-")</f>
        <v>100</v>
      </c>
      <c r="AP131" s="32">
        <f>IF(ISNUMBER('Sanitation Data'!X130),IF('Sanitation Data'!X130=-999,"NA",'Sanitation Data'!X130),"-")</f>
        <v>0</v>
      </c>
      <c r="AQ131" s="32">
        <f>IF(ISNUMBER('Sanitation Data'!Y130),IF('Sanitation Data'!Y130=-999,"NA",'Sanitation Data'!Y130),"-")</f>
        <v>0</v>
      </c>
      <c r="AR131" s="32">
        <f>IF(ISNUMBER('Hygiene Data'!H130),IF('Hygiene Data'!H130=-999,"NA",'Hygiene Data'!H130),"-")</f>
        <v>100</v>
      </c>
      <c r="AS131" s="32">
        <f>IF(ISNUMBER('Hygiene Data'!I130),IF('Hygiene Data'!I130=-999,"NA",'Hygiene Data'!I130),"-")</f>
        <v>0</v>
      </c>
      <c r="AT131" s="32">
        <f>IF(ISNUMBER('Hygiene Data'!J130),IF('Hygiene Data'!J130=-999,"NA",'Hygiene Data'!J130),"-")</f>
        <v>0</v>
      </c>
      <c r="AU131" s="32" t="str">
        <f>IF(ISNUMBER('Hygiene Data'!K130),IF('Hygiene Data'!K130=-999,"NA",'Hygiene Data'!K130),"-")</f>
        <v>-</v>
      </c>
      <c r="AV131" s="32" t="str">
        <f>IF(ISNUMBER('Hygiene Data'!L130),IF('Hygiene Data'!L130=-999,"NA",'Hygiene Data'!L130),"-")</f>
        <v>-</v>
      </c>
      <c r="AW131" s="32" t="str">
        <f>IF(ISNUMBER('Hygiene Data'!M130),IF('Hygiene Data'!M130=-999,"NA",'Hygiene Data'!M130),"-")</f>
        <v>-</v>
      </c>
      <c r="AX131" s="32" t="str">
        <f>IF(ISNUMBER('Hygiene Data'!N130),IF('Hygiene Data'!N130=-999,"NA",'Hygiene Data'!N130),"-")</f>
        <v>-</v>
      </c>
      <c r="AY131" s="32" t="str">
        <f>IF(ISNUMBER('Hygiene Data'!O130),IF('Hygiene Data'!O130=-999,"NA",'Hygiene Data'!O130),"-")</f>
        <v>-</v>
      </c>
      <c r="AZ131" s="32" t="str">
        <f>IF(ISNUMBER('Hygiene Data'!P130),IF('Hygiene Data'!P130=-999,"NA",'Hygiene Data'!P130),"-")</f>
        <v>-</v>
      </c>
      <c r="BA131" s="32" t="str">
        <f>IF(ISNUMBER('Hygiene Data'!Q130),IF('Hygiene Data'!Q130=-999,"NA",'Hygiene Data'!Q130),"-")</f>
        <v>-</v>
      </c>
      <c r="BB131" s="32" t="str">
        <f>IF(ISNUMBER('Hygiene Data'!R130),IF('Hygiene Data'!R130=-999,"NA",'Hygiene Data'!R130),"-")</f>
        <v>-</v>
      </c>
      <c r="BC131" s="32" t="str">
        <f>IF(ISNUMBER('Hygiene Data'!S130),IF('Hygiene Data'!S130=-999,"NA",'Hygiene Data'!S130),"-")</f>
        <v>-</v>
      </c>
      <c r="BD131" s="32">
        <f>IF(ISNUMBER('Hygiene Data'!T130),IF('Hygiene Data'!T130=-999,"NA",'Hygiene Data'!T130),"-")</f>
        <v>100</v>
      </c>
      <c r="BE131" s="32">
        <f>IF(ISNUMBER('Hygiene Data'!U130),IF('Hygiene Data'!U130=-999,"NA",'Hygiene Data'!U130),"-")</f>
        <v>0</v>
      </c>
      <c r="BF131" s="32">
        <f>IF(ISNUMBER('Hygiene Data'!V130),IF('Hygiene Data'!V130=-999,"NA",'Hygiene Data'!V130),"-")</f>
        <v>0</v>
      </c>
      <c r="BG131" s="32">
        <f>IF(ISNUMBER('Hygiene Data'!W130),IF('Hygiene Data'!W130=-999,"NA",'Hygiene Data'!W130),"-")</f>
        <v>100</v>
      </c>
      <c r="BH131" s="32">
        <f>IF(ISNUMBER('Hygiene Data'!X130),IF('Hygiene Data'!X130=-999,"NA",'Hygiene Data'!X130),"-")</f>
        <v>0</v>
      </c>
      <c r="BI131" s="32">
        <f>IF(ISNUMBER('Hygiene Data'!Y130),IF('Hygiene Data'!Y130=-999,"NA",'Hygiene Data'!Y130),"-")</f>
        <v>0</v>
      </c>
    </row>
    <row r="132" spans="1:61" s="2" customFormat="1" ht="12">
      <c r="A132" s="4" t="str">
        <f>'Water Data'!A131</f>
        <v>Slovenia</v>
      </c>
      <c r="B132" s="3">
        <f>'Water Data'!B131</f>
        <v>2016</v>
      </c>
      <c r="C132" s="33">
        <f>IF(ISNUMBER('Water Data'!C131),'Water Data'!C131,"-")</f>
        <v>315.99798583984375</v>
      </c>
      <c r="D132" s="33">
        <f>IF(ISNUMBER('Water Data'!D131),'Water Data'!D131,"-")</f>
        <v>49.626895904541016</v>
      </c>
      <c r="E132" s="33">
        <f>IF(ISNUMBER('Water Data'!E131),'Water Data'!E131,"-")</f>
        <v>21.044437408447266</v>
      </c>
      <c r="F132" s="33">
        <f>IF(ISNUMBER('Water Data'!F131),'Water Data'!F131,"-")</f>
        <v>38.102138519287109</v>
      </c>
      <c r="G132" s="33">
        <f>IF(ISNUMBER('Water Data'!G131),'Water Data'!G131,"-")</f>
        <v>40.853424072265625</v>
      </c>
      <c r="H132" s="32">
        <f>IF(ISNUMBER('Water Data'!H131),IF('Water Data'!H131=-999,"NA",'Water Data'!H131),"-")</f>
        <v>100</v>
      </c>
      <c r="I132" s="32">
        <f>IF(ISNUMBER('Water Data'!I131),IF('Water Data'!I131=-999,"NA",'Water Data'!I131),"-")</f>
        <v>0</v>
      </c>
      <c r="J132" s="32">
        <f>IF(ISNUMBER('Water Data'!J131),IF('Water Data'!J131=-999,"NA",'Water Data'!J131),"-")</f>
        <v>0</v>
      </c>
      <c r="K132" s="32" t="str">
        <f>IF(ISNUMBER('Water Data'!K131),IF('Water Data'!K131=-999,"NA",'Water Data'!K131),"-")</f>
        <v>-</v>
      </c>
      <c r="L132" s="32" t="str">
        <f>IF(ISNUMBER('Water Data'!L131),IF('Water Data'!L131=-999,"NA",'Water Data'!L131),"-")</f>
        <v>-</v>
      </c>
      <c r="M132" s="32" t="str">
        <f>IF(ISNUMBER('Water Data'!M131),IF('Water Data'!M131=-999,"NA",'Water Data'!M131),"-")</f>
        <v>-</v>
      </c>
      <c r="N132" s="32" t="str">
        <f>IF(ISNUMBER('Water Data'!N131),IF('Water Data'!N131=-999,"NA",'Water Data'!N131),"-")</f>
        <v>-</v>
      </c>
      <c r="O132" s="32" t="str">
        <f>IF(ISNUMBER('Water Data'!O131),IF('Water Data'!O131=-999,"NA",'Water Data'!O131),"-")</f>
        <v>-</v>
      </c>
      <c r="P132" s="32" t="str">
        <f>IF(ISNUMBER('Water Data'!P131),IF('Water Data'!P131=-999,"NA",'Water Data'!P131),"-")</f>
        <v>-</v>
      </c>
      <c r="Q132" s="32" t="str">
        <f>IF(ISNUMBER('Water Data'!Q131),IF('Water Data'!Q131=-999,"NA",'Water Data'!Q131),"-")</f>
        <v>-</v>
      </c>
      <c r="R132" s="32" t="str">
        <f>IF(ISNUMBER('Water Data'!R131),IF('Water Data'!R131=-999,"NA",'Water Data'!R131),"-")</f>
        <v>-</v>
      </c>
      <c r="S132" s="32" t="str">
        <f>IF(ISNUMBER('Water Data'!S131),IF('Water Data'!S131=-999,"NA",'Water Data'!S131),"-")</f>
        <v>-</v>
      </c>
      <c r="T132" s="32">
        <f>IF(ISNUMBER('Water Data'!T131),IF('Water Data'!T131=-999,"NA",'Water Data'!T131),"-")</f>
        <v>100</v>
      </c>
      <c r="U132" s="32">
        <f>IF(ISNUMBER('Water Data'!U131),IF('Water Data'!U131=-999,"NA",'Water Data'!U131),"-")</f>
        <v>0</v>
      </c>
      <c r="V132" s="32">
        <f>IF(ISNUMBER('Water Data'!V131),IF('Water Data'!V131=-999,"NA",'Water Data'!V131),"-")</f>
        <v>0</v>
      </c>
      <c r="W132" s="32">
        <f>IF(ISNUMBER('Water Data'!W131),IF('Water Data'!W131=-999,"NA",'Water Data'!W131),"-")</f>
        <v>100</v>
      </c>
      <c r="X132" s="32">
        <f>IF(ISNUMBER('Water Data'!X131),IF('Water Data'!X131=-999,"NA",'Water Data'!X131),"-")</f>
        <v>0</v>
      </c>
      <c r="Y132" s="32">
        <f>IF(ISNUMBER('Water Data'!Y131),IF('Water Data'!Y131=-999,"NA",'Water Data'!Y131),"-")</f>
        <v>0</v>
      </c>
      <c r="Z132" s="32">
        <f>IF(ISNUMBER('Sanitation Data'!H131),IF('Sanitation Data'!H131=-999,"NA",'Sanitation Data'!H131),"-")</f>
        <v>100</v>
      </c>
      <c r="AA132" s="32">
        <f>IF(ISNUMBER('Sanitation Data'!I131),IF('Sanitation Data'!I131=-999,"NA",'Sanitation Data'!I131),"-")</f>
        <v>0</v>
      </c>
      <c r="AB132" s="32">
        <f>IF(ISNUMBER('Sanitation Data'!J131),IF('Sanitation Data'!J131=-999,"NA",'Sanitation Data'!J131),"-")</f>
        <v>0</v>
      </c>
      <c r="AC132" s="32" t="str">
        <f>IF(ISNUMBER('Sanitation Data'!K131),IF('Sanitation Data'!K131=-999,"NA",'Sanitation Data'!K131),"-")</f>
        <v>-</v>
      </c>
      <c r="AD132" s="32" t="str">
        <f>IF(ISNUMBER('Sanitation Data'!L131),IF('Sanitation Data'!L131=-999,"NA",'Sanitation Data'!L131),"-")</f>
        <v>-</v>
      </c>
      <c r="AE132" s="32" t="str">
        <f>IF(ISNUMBER('Sanitation Data'!M131),IF('Sanitation Data'!M131=-999,"NA",'Sanitation Data'!M131),"-")</f>
        <v>-</v>
      </c>
      <c r="AF132" s="32" t="str">
        <f>IF(ISNUMBER('Sanitation Data'!N131),IF('Sanitation Data'!N131=-999,"NA",'Sanitation Data'!N131),"-")</f>
        <v>-</v>
      </c>
      <c r="AG132" s="32" t="str">
        <f>IF(ISNUMBER('Sanitation Data'!O131),IF('Sanitation Data'!O131=-999,"NA",'Sanitation Data'!O131),"-")</f>
        <v>-</v>
      </c>
      <c r="AH132" s="32" t="str">
        <f>IF(ISNUMBER('Sanitation Data'!P131),IF('Sanitation Data'!P131=-999,"NA",'Sanitation Data'!P131),"-")</f>
        <v>-</v>
      </c>
      <c r="AI132" s="32" t="str">
        <f>IF(ISNUMBER('Sanitation Data'!Q131),IF('Sanitation Data'!Q131=-999,"NA",'Sanitation Data'!Q131),"-")</f>
        <v>-</v>
      </c>
      <c r="AJ132" s="32" t="str">
        <f>IF(ISNUMBER('Sanitation Data'!R131),IF('Sanitation Data'!R131=-999,"NA",'Sanitation Data'!R131),"-")</f>
        <v>-</v>
      </c>
      <c r="AK132" s="32" t="str">
        <f>IF(ISNUMBER('Sanitation Data'!S131),IF('Sanitation Data'!S131=-999,"NA",'Sanitation Data'!S131),"-")</f>
        <v>-</v>
      </c>
      <c r="AL132" s="32">
        <f>IF(ISNUMBER('Sanitation Data'!T131),IF('Sanitation Data'!T131=-999,"NA",'Sanitation Data'!T131),"-")</f>
        <v>100</v>
      </c>
      <c r="AM132" s="32">
        <f>IF(ISNUMBER('Sanitation Data'!U131),IF('Sanitation Data'!U131=-999,"NA",'Sanitation Data'!U131),"-")</f>
        <v>0</v>
      </c>
      <c r="AN132" s="32">
        <f>IF(ISNUMBER('Sanitation Data'!V131),IF('Sanitation Data'!V131=-999,"NA",'Sanitation Data'!V131),"-")</f>
        <v>0</v>
      </c>
      <c r="AO132" s="32">
        <f>IF(ISNUMBER('Sanitation Data'!W131),IF('Sanitation Data'!W131=-999,"NA",'Sanitation Data'!W131),"-")</f>
        <v>100</v>
      </c>
      <c r="AP132" s="32">
        <f>IF(ISNUMBER('Sanitation Data'!X131),IF('Sanitation Data'!X131=-999,"NA",'Sanitation Data'!X131),"-")</f>
        <v>0</v>
      </c>
      <c r="AQ132" s="32">
        <f>IF(ISNUMBER('Sanitation Data'!Y131),IF('Sanitation Data'!Y131=-999,"NA",'Sanitation Data'!Y131),"-")</f>
        <v>0</v>
      </c>
      <c r="AR132" s="32">
        <f>IF(ISNUMBER('Hygiene Data'!H131),IF('Hygiene Data'!H131=-999,"NA",'Hygiene Data'!H131),"-")</f>
        <v>100</v>
      </c>
      <c r="AS132" s="32">
        <f>IF(ISNUMBER('Hygiene Data'!I131),IF('Hygiene Data'!I131=-999,"NA",'Hygiene Data'!I131),"-")</f>
        <v>0</v>
      </c>
      <c r="AT132" s="32">
        <f>IF(ISNUMBER('Hygiene Data'!J131),IF('Hygiene Data'!J131=-999,"NA",'Hygiene Data'!J131),"-")</f>
        <v>0</v>
      </c>
      <c r="AU132" s="32" t="str">
        <f>IF(ISNUMBER('Hygiene Data'!K131),IF('Hygiene Data'!K131=-999,"NA",'Hygiene Data'!K131),"-")</f>
        <v>-</v>
      </c>
      <c r="AV132" s="32" t="str">
        <f>IF(ISNUMBER('Hygiene Data'!L131),IF('Hygiene Data'!L131=-999,"NA",'Hygiene Data'!L131),"-")</f>
        <v>-</v>
      </c>
      <c r="AW132" s="32" t="str">
        <f>IF(ISNUMBER('Hygiene Data'!M131),IF('Hygiene Data'!M131=-999,"NA",'Hygiene Data'!M131),"-")</f>
        <v>-</v>
      </c>
      <c r="AX132" s="32" t="str">
        <f>IF(ISNUMBER('Hygiene Data'!N131),IF('Hygiene Data'!N131=-999,"NA",'Hygiene Data'!N131),"-")</f>
        <v>-</v>
      </c>
      <c r="AY132" s="32" t="str">
        <f>IF(ISNUMBER('Hygiene Data'!O131),IF('Hygiene Data'!O131=-999,"NA",'Hygiene Data'!O131),"-")</f>
        <v>-</v>
      </c>
      <c r="AZ132" s="32" t="str">
        <f>IF(ISNUMBER('Hygiene Data'!P131),IF('Hygiene Data'!P131=-999,"NA",'Hygiene Data'!P131),"-")</f>
        <v>-</v>
      </c>
      <c r="BA132" s="32" t="str">
        <f>IF(ISNUMBER('Hygiene Data'!Q131),IF('Hygiene Data'!Q131=-999,"NA",'Hygiene Data'!Q131),"-")</f>
        <v>-</v>
      </c>
      <c r="BB132" s="32" t="str">
        <f>IF(ISNUMBER('Hygiene Data'!R131),IF('Hygiene Data'!R131=-999,"NA",'Hygiene Data'!R131),"-")</f>
        <v>-</v>
      </c>
      <c r="BC132" s="32" t="str">
        <f>IF(ISNUMBER('Hygiene Data'!S131),IF('Hygiene Data'!S131=-999,"NA",'Hygiene Data'!S131),"-")</f>
        <v>-</v>
      </c>
      <c r="BD132" s="32">
        <f>IF(ISNUMBER('Hygiene Data'!T131),IF('Hygiene Data'!T131=-999,"NA",'Hygiene Data'!T131),"-")</f>
        <v>100</v>
      </c>
      <c r="BE132" s="32">
        <f>IF(ISNUMBER('Hygiene Data'!U131),IF('Hygiene Data'!U131=-999,"NA",'Hygiene Data'!U131),"-")</f>
        <v>0</v>
      </c>
      <c r="BF132" s="32">
        <f>IF(ISNUMBER('Hygiene Data'!V131),IF('Hygiene Data'!V131=-999,"NA",'Hygiene Data'!V131),"-")</f>
        <v>0</v>
      </c>
      <c r="BG132" s="32">
        <f>IF(ISNUMBER('Hygiene Data'!W131),IF('Hygiene Data'!W131=-999,"NA",'Hygiene Data'!W131),"-")</f>
        <v>100</v>
      </c>
      <c r="BH132" s="32">
        <f>IF(ISNUMBER('Hygiene Data'!X131),IF('Hygiene Data'!X131=-999,"NA",'Hygiene Data'!X131),"-")</f>
        <v>0</v>
      </c>
      <c r="BI132" s="32">
        <f>IF(ISNUMBER('Hygiene Data'!Y131),IF('Hygiene Data'!Y131=-999,"NA",'Hygiene Data'!Y131),"-")</f>
        <v>0</v>
      </c>
    </row>
    <row r="133" spans="1:61" s="2" customFormat="1" ht="12">
      <c r="A133" s="4" t="str">
        <f>'Water Data'!A132</f>
        <v>Solomon Islands</v>
      </c>
      <c r="B133" s="3">
        <f>'Water Data'!B132</f>
        <v>2016</v>
      </c>
      <c r="C133" s="33">
        <f>IF(ISNUMBER('Water Data'!C132),'Water Data'!C132,"-")</f>
        <v>237.55999755859375</v>
      </c>
      <c r="D133" s="33">
        <f>IF(ISNUMBER('Water Data'!D132),'Water Data'!D132,"-")</f>
        <v>22.779087066650391</v>
      </c>
      <c r="E133" s="33">
        <f>IF(ISNUMBER('Water Data'!E132),'Water Data'!E132,"-")</f>
        <v>20.781696319580078</v>
      </c>
      <c r="F133" s="33">
        <f>IF(ISNUMBER('Water Data'!F132),'Water Data'!F132,"-")</f>
        <v>39.325645446777344</v>
      </c>
      <c r="G133" s="33">
        <f>IF(ISNUMBER('Water Data'!G132),'Water Data'!G132,"-")</f>
        <v>39.892658233642578</v>
      </c>
      <c r="H133" s="32">
        <f>IF(ISNUMBER('Water Data'!H132),IF('Water Data'!H132=-999,"NA",'Water Data'!H132),"-")</f>
        <v>16.57</v>
      </c>
      <c r="I133" s="32">
        <f>IF(ISNUMBER('Water Data'!I132),IF('Water Data'!I132=-999,"NA",'Water Data'!I132),"-")</f>
        <v>36.43</v>
      </c>
      <c r="J133" s="32">
        <f>IF(ISNUMBER('Water Data'!J132),IF('Water Data'!J132=-999,"NA",'Water Data'!J132),"-")</f>
        <v>47</v>
      </c>
      <c r="K133" s="32" t="str">
        <f>IF(ISNUMBER('Water Data'!K132),IF('Water Data'!K132=-999,"NA",'Water Data'!K132),"-")</f>
        <v>-</v>
      </c>
      <c r="L133" s="32" t="str">
        <f>IF(ISNUMBER('Water Data'!L132),IF('Water Data'!L132=-999,"NA",'Water Data'!L132),"-")</f>
        <v>-</v>
      </c>
      <c r="M133" s="32" t="str">
        <f>IF(ISNUMBER('Water Data'!M132),IF('Water Data'!M132=-999,"NA",'Water Data'!M132),"-")</f>
        <v>-</v>
      </c>
      <c r="N133" s="32">
        <f>IF(ISNUMBER('Water Data'!N132),IF('Water Data'!N132=-999,"NA",'Water Data'!N132),"-")</f>
        <v>14</v>
      </c>
      <c r="O133" s="32">
        <f>IF(ISNUMBER('Water Data'!O132),IF('Water Data'!O132=-999,"NA",'Water Data'!O132),"-")</f>
        <v>39</v>
      </c>
      <c r="P133" s="32">
        <f>IF(ISNUMBER('Water Data'!P132),IF('Water Data'!P132=-999,"NA",'Water Data'!P132),"-")</f>
        <v>47</v>
      </c>
      <c r="Q133" s="32" t="str">
        <f>IF(ISNUMBER('Water Data'!Q132),IF('Water Data'!Q132=-999,"NA",'Water Data'!Q132),"-")</f>
        <v>-</v>
      </c>
      <c r="R133" s="32" t="str">
        <f>IF(ISNUMBER('Water Data'!R132),IF('Water Data'!R132=-999,"NA",'Water Data'!R132),"-")</f>
        <v>-</v>
      </c>
      <c r="S133" s="32" t="str">
        <f>IF(ISNUMBER('Water Data'!S132),IF('Water Data'!S132=-999,"NA",'Water Data'!S132),"-")</f>
        <v>-</v>
      </c>
      <c r="T133" s="32">
        <f>IF(ISNUMBER('Water Data'!T132),IF('Water Data'!T132=-999,"NA",'Water Data'!T132),"-")</f>
        <v>19.559999999999999</v>
      </c>
      <c r="U133" s="32" t="str">
        <f>IF(ISNUMBER('Water Data'!U132),IF('Water Data'!U132=-999,"NA",'Water Data'!U132),"-")</f>
        <v>-</v>
      </c>
      <c r="V133" s="32" t="str">
        <f>IF(ISNUMBER('Water Data'!V132),IF('Water Data'!V132=-999,"NA",'Water Data'!V132),"-")</f>
        <v>-</v>
      </c>
      <c r="W133" s="32">
        <f>IF(ISNUMBER('Water Data'!W132),IF('Water Data'!W132=-999,"NA",'Water Data'!W132),"-")</f>
        <v>18.73</v>
      </c>
      <c r="X133" s="32" t="str">
        <f>IF(ISNUMBER('Water Data'!X132),IF('Water Data'!X132=-999,"NA",'Water Data'!X132),"-")</f>
        <v>-</v>
      </c>
      <c r="Y133" s="32" t="str">
        <f>IF(ISNUMBER('Water Data'!Y132),IF('Water Data'!Y132=-999,"NA",'Water Data'!Y132),"-")</f>
        <v>-</v>
      </c>
      <c r="Z133" s="32">
        <f>IF(ISNUMBER('Sanitation Data'!H132),IF('Sanitation Data'!H132=-999,"NA",'Sanitation Data'!H132),"-")</f>
        <v>26.69</v>
      </c>
      <c r="AA133" s="32">
        <f>IF(ISNUMBER('Sanitation Data'!I132),IF('Sanitation Data'!I132=-999,"NA",'Sanitation Data'!I132),"-")</f>
        <v>9.3100000000000023</v>
      </c>
      <c r="AB133" s="32">
        <f>IF(ISNUMBER('Sanitation Data'!J132),IF('Sanitation Data'!J132=-999,"NA",'Sanitation Data'!J132),"-")</f>
        <v>64</v>
      </c>
      <c r="AC133" s="32" t="str">
        <f>IF(ISNUMBER('Sanitation Data'!K132),IF('Sanitation Data'!K132=-999,"NA",'Sanitation Data'!K132),"-")</f>
        <v>-</v>
      </c>
      <c r="AD133" s="32" t="str">
        <f>IF(ISNUMBER('Sanitation Data'!L132),IF('Sanitation Data'!L132=-999,"NA",'Sanitation Data'!L132),"-")</f>
        <v>-</v>
      </c>
      <c r="AE133" s="32" t="str">
        <f>IF(ISNUMBER('Sanitation Data'!M132),IF('Sanitation Data'!M132=-999,"NA",'Sanitation Data'!M132),"-")</f>
        <v>-</v>
      </c>
      <c r="AF133" s="32">
        <f>IF(ISNUMBER('Sanitation Data'!N132),IF('Sanitation Data'!N132=-999,"NA",'Sanitation Data'!N132),"-")</f>
        <v>25</v>
      </c>
      <c r="AG133" s="32">
        <f>IF(ISNUMBER('Sanitation Data'!O132),IF('Sanitation Data'!O132=-999,"NA",'Sanitation Data'!O132),"-")</f>
        <v>11</v>
      </c>
      <c r="AH133" s="32">
        <f>IF(ISNUMBER('Sanitation Data'!P132),IF('Sanitation Data'!P132=-999,"NA",'Sanitation Data'!P132),"-")</f>
        <v>64</v>
      </c>
      <c r="AI133" s="32" t="str">
        <f>IF(ISNUMBER('Sanitation Data'!Q132),IF('Sanitation Data'!Q132=-999,"NA",'Sanitation Data'!Q132),"-")</f>
        <v>-</v>
      </c>
      <c r="AJ133" s="32" t="str">
        <f>IF(ISNUMBER('Sanitation Data'!R132),IF('Sanitation Data'!R132=-999,"NA",'Sanitation Data'!R132),"-")</f>
        <v>-</v>
      </c>
      <c r="AK133" s="32" t="str">
        <f>IF(ISNUMBER('Sanitation Data'!S132),IF('Sanitation Data'!S132=-999,"NA",'Sanitation Data'!S132),"-")</f>
        <v>-</v>
      </c>
      <c r="AL133" s="32">
        <f>IF(ISNUMBER('Sanitation Data'!T132),IF('Sanitation Data'!T132=-999,"NA",'Sanitation Data'!T132),"-")</f>
        <v>22.48</v>
      </c>
      <c r="AM133" s="32" t="str">
        <f>IF(ISNUMBER('Sanitation Data'!U132),IF('Sanitation Data'!U132=-999,"NA",'Sanitation Data'!U132),"-")</f>
        <v>-</v>
      </c>
      <c r="AN133" s="32" t="str">
        <f>IF(ISNUMBER('Sanitation Data'!V132),IF('Sanitation Data'!V132=-999,"NA",'Sanitation Data'!V132),"-")</f>
        <v>-</v>
      </c>
      <c r="AO133" s="32">
        <f>IF(ISNUMBER('Sanitation Data'!W132),IF('Sanitation Data'!W132=-999,"NA",'Sanitation Data'!W132),"-")</f>
        <v>34.200000000000003</v>
      </c>
      <c r="AP133" s="32" t="str">
        <f>IF(ISNUMBER('Sanitation Data'!X132),IF('Sanitation Data'!X132=-999,"NA",'Sanitation Data'!X132),"-")</f>
        <v>-</v>
      </c>
      <c r="AQ133" s="32" t="str">
        <f>IF(ISNUMBER('Sanitation Data'!Y132),IF('Sanitation Data'!Y132=-999,"NA",'Sanitation Data'!Y132),"-")</f>
        <v>-</v>
      </c>
      <c r="AR133" s="32">
        <f>IF(ISNUMBER('Hygiene Data'!H132),IF('Hygiene Data'!H132=-999,"NA",'Hygiene Data'!H132),"-")</f>
        <v>17</v>
      </c>
      <c r="AS133" s="32">
        <f>IF(ISNUMBER('Hygiene Data'!I132),IF('Hygiene Data'!I132=-999,"NA",'Hygiene Data'!I132),"-")</f>
        <v>17</v>
      </c>
      <c r="AT133" s="32">
        <f>IF(ISNUMBER('Hygiene Data'!J132),IF('Hygiene Data'!J132=-999,"NA",'Hygiene Data'!J132),"-")</f>
        <v>66</v>
      </c>
      <c r="AU133" s="32" t="str">
        <f>IF(ISNUMBER('Hygiene Data'!K132),IF('Hygiene Data'!K132=-999,"NA",'Hygiene Data'!K132),"-")</f>
        <v>-</v>
      </c>
      <c r="AV133" s="32" t="str">
        <f>IF(ISNUMBER('Hygiene Data'!L132),IF('Hygiene Data'!L132=-999,"NA",'Hygiene Data'!L132),"-")</f>
        <v>-</v>
      </c>
      <c r="AW133" s="32" t="str">
        <f>IF(ISNUMBER('Hygiene Data'!M132),IF('Hygiene Data'!M132=-999,"NA",'Hygiene Data'!M132),"-")</f>
        <v>-</v>
      </c>
      <c r="AX133" s="32">
        <f>IF(ISNUMBER('Hygiene Data'!N132),IF('Hygiene Data'!N132=-999,"NA",'Hygiene Data'!N132),"-")</f>
        <v>17</v>
      </c>
      <c r="AY133" s="32">
        <f>IF(ISNUMBER('Hygiene Data'!O132),IF('Hygiene Data'!O132=-999,"NA",'Hygiene Data'!O132),"-")</f>
        <v>17</v>
      </c>
      <c r="AZ133" s="32">
        <f>IF(ISNUMBER('Hygiene Data'!P132),IF('Hygiene Data'!P132=-999,"NA",'Hygiene Data'!P132),"-")</f>
        <v>66</v>
      </c>
      <c r="BA133" s="32" t="str">
        <f>IF(ISNUMBER('Hygiene Data'!Q132),IF('Hygiene Data'!Q132=-999,"NA",'Hygiene Data'!Q132),"-")</f>
        <v>-</v>
      </c>
      <c r="BB133" s="32" t="str">
        <f>IF(ISNUMBER('Hygiene Data'!R132),IF('Hygiene Data'!R132=-999,"NA",'Hygiene Data'!R132),"-")</f>
        <v>-</v>
      </c>
      <c r="BC133" s="32" t="str">
        <f>IF(ISNUMBER('Hygiene Data'!S132),IF('Hygiene Data'!S132=-999,"NA",'Hygiene Data'!S132),"-")</f>
        <v>-</v>
      </c>
      <c r="BD133" s="32" t="str">
        <f>IF(ISNUMBER('Hygiene Data'!T132),IF('Hygiene Data'!T132=-999,"NA",'Hygiene Data'!T132),"-")</f>
        <v>-</v>
      </c>
      <c r="BE133" s="32" t="str">
        <f>IF(ISNUMBER('Hygiene Data'!U132),IF('Hygiene Data'!U132=-999,"NA",'Hygiene Data'!U132),"-")</f>
        <v>-</v>
      </c>
      <c r="BF133" s="32" t="str">
        <f>IF(ISNUMBER('Hygiene Data'!V132),IF('Hygiene Data'!V132=-999,"NA",'Hygiene Data'!V132),"-")</f>
        <v>-</v>
      </c>
      <c r="BG133" s="32" t="str">
        <f>IF(ISNUMBER('Hygiene Data'!W132),IF('Hygiene Data'!W132=-999,"NA",'Hygiene Data'!W132),"-")</f>
        <v>-</v>
      </c>
      <c r="BH133" s="32" t="str">
        <f>IF(ISNUMBER('Hygiene Data'!X132),IF('Hygiene Data'!X132=-999,"NA",'Hygiene Data'!X132),"-")</f>
        <v>-</v>
      </c>
      <c r="BI133" s="32" t="str">
        <f>IF(ISNUMBER('Hygiene Data'!Y132),IF('Hygiene Data'!Y132=-999,"NA",'Hygiene Data'!Y132),"-")</f>
        <v>-</v>
      </c>
    </row>
    <row r="134" spans="1:61" s="2" customFormat="1" ht="12">
      <c r="A134" s="4" t="str">
        <f>'Water Data'!A133</f>
        <v>Somalia</v>
      </c>
      <c r="B134" s="3">
        <f>'Water Data'!B133</f>
        <v>2016</v>
      </c>
      <c r="C134" s="33">
        <f>IF(ISNUMBER('Water Data'!C133),'Water Data'!C133,"-")</f>
        <v>5861.72021484375</v>
      </c>
      <c r="D134" s="33">
        <f>IF(ISNUMBER('Water Data'!D133),'Water Data'!D133,"-")</f>
        <v>40.030006408691406</v>
      </c>
      <c r="E134" s="33">
        <f>IF(ISNUMBER('Water Data'!E133),'Water Data'!E133,"-")</f>
        <v>24.356809616088867</v>
      </c>
      <c r="F134" s="33">
        <f>IF(ISNUMBER('Water Data'!F133),'Water Data'!F133,"-")</f>
        <v>41.539222717285156</v>
      </c>
      <c r="G134" s="33">
        <f>IF(ISNUMBER('Water Data'!G133),'Water Data'!G133,"-")</f>
        <v>34.103965759277344</v>
      </c>
      <c r="H134" s="32" t="str">
        <f>IF(ISNUMBER('Water Data'!H133),IF('Water Data'!H133=-999,"NA",'Water Data'!H133),"-")</f>
        <v>-</v>
      </c>
      <c r="I134" s="32">
        <f>IF(ISNUMBER('Water Data'!I133),IF('Water Data'!I133=-999,"NA",'Water Data'!I133),"-")</f>
        <v>38.376932223543413</v>
      </c>
      <c r="J134" s="32">
        <f>IF(ISNUMBER('Water Data'!J133),IF('Water Data'!J133=-999,"NA",'Water Data'!J133),"-")</f>
        <v>61.623067776456587</v>
      </c>
      <c r="K134" s="32" t="str">
        <f>IF(ISNUMBER('Water Data'!K133),IF('Water Data'!K133=-999,"NA",'Water Data'!K133),"-")</f>
        <v>-</v>
      </c>
      <c r="L134" s="32" t="str">
        <f>IF(ISNUMBER('Water Data'!L133),IF('Water Data'!L133=-999,"NA",'Water Data'!L133),"-")</f>
        <v>-</v>
      </c>
      <c r="M134" s="32" t="str">
        <f>IF(ISNUMBER('Water Data'!M133),IF('Water Data'!M133=-999,"NA",'Water Data'!M133),"-")</f>
        <v>-</v>
      </c>
      <c r="N134" s="32" t="str">
        <f>IF(ISNUMBER('Water Data'!N133),IF('Water Data'!N133=-999,"NA",'Water Data'!N133),"-")</f>
        <v>-</v>
      </c>
      <c r="O134" s="32" t="str">
        <f>IF(ISNUMBER('Water Data'!O133),IF('Water Data'!O133=-999,"NA",'Water Data'!O133),"-")</f>
        <v>-</v>
      </c>
      <c r="P134" s="32" t="str">
        <f>IF(ISNUMBER('Water Data'!P133),IF('Water Data'!P133=-999,"NA",'Water Data'!P133),"-")</f>
        <v>-</v>
      </c>
      <c r="Q134" s="32" t="str">
        <f>IF(ISNUMBER('Water Data'!Q133),IF('Water Data'!Q133=-999,"NA",'Water Data'!Q133),"-")</f>
        <v>-</v>
      </c>
      <c r="R134" s="32" t="str">
        <f>IF(ISNUMBER('Water Data'!R133),IF('Water Data'!R133=-999,"NA",'Water Data'!R133),"-")</f>
        <v>-</v>
      </c>
      <c r="S134" s="32" t="str">
        <f>IF(ISNUMBER('Water Data'!S133),IF('Water Data'!S133=-999,"NA",'Water Data'!S133),"-")</f>
        <v>-</v>
      </c>
      <c r="T134" s="32" t="str">
        <f>IF(ISNUMBER('Water Data'!T133),IF('Water Data'!T133=-999,"NA",'Water Data'!T133),"-")</f>
        <v>-</v>
      </c>
      <c r="U134" s="32">
        <f>IF(ISNUMBER('Water Data'!U133),IF('Water Data'!U133=-999,"NA",'Water Data'!U133),"-")</f>
        <v>37.043189368770769</v>
      </c>
      <c r="V134" s="32">
        <f>IF(ISNUMBER('Water Data'!V133),IF('Water Data'!V133=-999,"NA",'Water Data'!V133),"-")</f>
        <v>62.956810631229231</v>
      </c>
      <c r="W134" s="32" t="str">
        <f>IF(ISNUMBER('Water Data'!W133),IF('Water Data'!W133=-999,"NA",'Water Data'!W133),"-")</f>
        <v>-</v>
      </c>
      <c r="X134" s="32">
        <f>IF(ISNUMBER('Water Data'!X133),IF('Water Data'!X133=-999,"NA",'Water Data'!X133),"-")</f>
        <v>49.717514124293793</v>
      </c>
      <c r="Y134" s="32">
        <f>IF(ISNUMBER('Water Data'!Y133),IF('Water Data'!Y133=-999,"NA",'Water Data'!Y133),"-")</f>
        <v>50.282485875706207</v>
      </c>
      <c r="Z134" s="32" t="str">
        <f>IF(ISNUMBER('Sanitation Data'!H133),IF('Sanitation Data'!H133=-999,"NA",'Sanitation Data'!H133),"-")</f>
        <v>-</v>
      </c>
      <c r="AA134" s="32">
        <f>IF(ISNUMBER('Sanitation Data'!I133),IF('Sanitation Data'!I133=-999,"NA",'Sanitation Data'!I133),"-")</f>
        <v>40.4</v>
      </c>
      <c r="AB134" s="32">
        <f>IF(ISNUMBER('Sanitation Data'!J133),IF('Sanitation Data'!J133=-999,"NA",'Sanitation Data'!J133),"-")</f>
        <v>59.6</v>
      </c>
      <c r="AC134" s="32" t="str">
        <f>IF(ISNUMBER('Sanitation Data'!K133),IF('Sanitation Data'!K133=-999,"NA",'Sanitation Data'!K133),"-")</f>
        <v>-</v>
      </c>
      <c r="AD134" s="32" t="str">
        <f>IF(ISNUMBER('Sanitation Data'!L133),IF('Sanitation Data'!L133=-999,"NA",'Sanitation Data'!L133),"-")</f>
        <v>-</v>
      </c>
      <c r="AE134" s="32" t="str">
        <f>IF(ISNUMBER('Sanitation Data'!M133),IF('Sanitation Data'!M133=-999,"NA",'Sanitation Data'!M133),"-")</f>
        <v>-</v>
      </c>
      <c r="AF134" s="32" t="str">
        <f>IF(ISNUMBER('Sanitation Data'!N133),IF('Sanitation Data'!N133=-999,"NA",'Sanitation Data'!N133),"-")</f>
        <v>-</v>
      </c>
      <c r="AG134" s="32" t="str">
        <f>IF(ISNUMBER('Sanitation Data'!O133),IF('Sanitation Data'!O133=-999,"NA",'Sanitation Data'!O133),"-")</f>
        <v>-</v>
      </c>
      <c r="AH134" s="32" t="str">
        <f>IF(ISNUMBER('Sanitation Data'!P133),IF('Sanitation Data'!P133=-999,"NA",'Sanitation Data'!P133),"-")</f>
        <v>-</v>
      </c>
      <c r="AI134" s="32" t="str">
        <f>IF(ISNUMBER('Sanitation Data'!Q133),IF('Sanitation Data'!Q133=-999,"NA",'Sanitation Data'!Q133),"-")</f>
        <v>-</v>
      </c>
      <c r="AJ134" s="32" t="str">
        <f>IF(ISNUMBER('Sanitation Data'!R133),IF('Sanitation Data'!R133=-999,"NA",'Sanitation Data'!R133),"-")</f>
        <v>-</v>
      </c>
      <c r="AK134" s="32" t="str">
        <f>IF(ISNUMBER('Sanitation Data'!S133),IF('Sanitation Data'!S133=-999,"NA",'Sanitation Data'!S133),"-")</f>
        <v>-</v>
      </c>
      <c r="AL134" s="32" t="str">
        <f>IF(ISNUMBER('Sanitation Data'!T133),IF('Sanitation Data'!T133=-999,"NA",'Sanitation Data'!T133),"-")</f>
        <v>-</v>
      </c>
      <c r="AM134" s="32" t="str">
        <f>IF(ISNUMBER('Sanitation Data'!U133),IF('Sanitation Data'!U133=-999,"NA",'Sanitation Data'!U133),"-")</f>
        <v>-</v>
      </c>
      <c r="AN134" s="32" t="str">
        <f>IF(ISNUMBER('Sanitation Data'!V133),IF('Sanitation Data'!V133=-999,"NA",'Sanitation Data'!V133),"-")</f>
        <v>-</v>
      </c>
      <c r="AO134" s="32" t="str">
        <f>IF(ISNUMBER('Sanitation Data'!W133),IF('Sanitation Data'!W133=-999,"NA",'Sanitation Data'!W133),"-")</f>
        <v>-</v>
      </c>
      <c r="AP134" s="32" t="str">
        <f>IF(ISNUMBER('Sanitation Data'!X133),IF('Sanitation Data'!X133=-999,"NA",'Sanitation Data'!X133),"-")</f>
        <v>-</v>
      </c>
      <c r="AQ134" s="32" t="str">
        <f>IF(ISNUMBER('Sanitation Data'!Y133),IF('Sanitation Data'!Y133=-999,"NA",'Sanitation Data'!Y133),"-")</f>
        <v>-</v>
      </c>
      <c r="AR134" s="32" t="str">
        <f>IF(ISNUMBER('Hygiene Data'!H133),IF('Hygiene Data'!H133=-999,"NA",'Hygiene Data'!H133),"-")</f>
        <v>-</v>
      </c>
      <c r="AS134" s="32" t="str">
        <f>IF(ISNUMBER('Hygiene Data'!I133),IF('Hygiene Data'!I133=-999,"NA",'Hygiene Data'!I133),"-")</f>
        <v>-</v>
      </c>
      <c r="AT134" s="32" t="str">
        <f>IF(ISNUMBER('Hygiene Data'!J133),IF('Hygiene Data'!J133=-999,"NA",'Hygiene Data'!J133),"-")</f>
        <v>-</v>
      </c>
      <c r="AU134" s="32" t="str">
        <f>IF(ISNUMBER('Hygiene Data'!K133),IF('Hygiene Data'!K133=-999,"NA",'Hygiene Data'!K133),"-")</f>
        <v>-</v>
      </c>
      <c r="AV134" s="32" t="str">
        <f>IF(ISNUMBER('Hygiene Data'!L133),IF('Hygiene Data'!L133=-999,"NA",'Hygiene Data'!L133),"-")</f>
        <v>-</v>
      </c>
      <c r="AW134" s="32" t="str">
        <f>IF(ISNUMBER('Hygiene Data'!M133),IF('Hygiene Data'!M133=-999,"NA",'Hygiene Data'!M133),"-")</f>
        <v>-</v>
      </c>
      <c r="AX134" s="32" t="str">
        <f>IF(ISNUMBER('Hygiene Data'!N133),IF('Hygiene Data'!N133=-999,"NA",'Hygiene Data'!N133),"-")</f>
        <v>-</v>
      </c>
      <c r="AY134" s="32" t="str">
        <f>IF(ISNUMBER('Hygiene Data'!O133),IF('Hygiene Data'!O133=-999,"NA",'Hygiene Data'!O133),"-")</f>
        <v>-</v>
      </c>
      <c r="AZ134" s="32" t="str">
        <f>IF(ISNUMBER('Hygiene Data'!P133),IF('Hygiene Data'!P133=-999,"NA",'Hygiene Data'!P133),"-")</f>
        <v>-</v>
      </c>
      <c r="BA134" s="32" t="str">
        <f>IF(ISNUMBER('Hygiene Data'!Q133),IF('Hygiene Data'!Q133=-999,"NA",'Hygiene Data'!Q133),"-")</f>
        <v>-</v>
      </c>
      <c r="BB134" s="32" t="str">
        <f>IF(ISNUMBER('Hygiene Data'!R133),IF('Hygiene Data'!R133=-999,"NA",'Hygiene Data'!R133),"-")</f>
        <v>-</v>
      </c>
      <c r="BC134" s="32" t="str">
        <f>IF(ISNUMBER('Hygiene Data'!S133),IF('Hygiene Data'!S133=-999,"NA",'Hygiene Data'!S133),"-")</f>
        <v>-</v>
      </c>
      <c r="BD134" s="32" t="str">
        <f>IF(ISNUMBER('Hygiene Data'!T133),IF('Hygiene Data'!T133=-999,"NA",'Hygiene Data'!T133),"-")</f>
        <v>-</v>
      </c>
      <c r="BE134" s="32" t="str">
        <f>IF(ISNUMBER('Hygiene Data'!U133),IF('Hygiene Data'!U133=-999,"NA",'Hygiene Data'!U133),"-")</f>
        <v>-</v>
      </c>
      <c r="BF134" s="32" t="str">
        <f>IF(ISNUMBER('Hygiene Data'!V133),IF('Hygiene Data'!V133=-999,"NA",'Hygiene Data'!V133),"-")</f>
        <v>-</v>
      </c>
      <c r="BG134" s="32" t="str">
        <f>IF(ISNUMBER('Hygiene Data'!W133),IF('Hygiene Data'!W133=-999,"NA",'Hygiene Data'!W133),"-")</f>
        <v>-</v>
      </c>
      <c r="BH134" s="32" t="str">
        <f>IF(ISNUMBER('Hygiene Data'!X133),IF('Hygiene Data'!X133=-999,"NA",'Hygiene Data'!X133),"-")</f>
        <v>-</v>
      </c>
      <c r="BI134" s="32" t="str">
        <f>IF(ISNUMBER('Hygiene Data'!Y133),IF('Hygiene Data'!Y133=-999,"NA",'Hygiene Data'!Y133),"-")</f>
        <v>-</v>
      </c>
    </row>
    <row r="135" spans="1:61" s="2" customFormat="1" ht="12">
      <c r="A135" s="4" t="str">
        <f>'Water Data'!A134</f>
        <v>South Africa</v>
      </c>
      <c r="B135" s="3">
        <f>'Water Data'!B134</f>
        <v>2016</v>
      </c>
      <c r="C135" s="33">
        <f>IF(ISNUMBER('Water Data'!C134),'Water Data'!C134,"-")</f>
        <v>13641.2958984375</v>
      </c>
      <c r="D135" s="33">
        <f>IF(ISNUMBER('Water Data'!D134),'Water Data'!D134,"-")</f>
        <v>65.294998168945313</v>
      </c>
      <c r="E135" s="33">
        <f>IF(ISNUMBER('Water Data'!E134),'Water Data'!E134,"-")</f>
        <v>8.0427913665771484</v>
      </c>
      <c r="F135" s="33">
        <f>IF(ISNUMBER('Water Data'!F134),'Water Data'!F134,"-")</f>
        <v>54.265018463134766</v>
      </c>
      <c r="G135" s="33">
        <f>IF(ISNUMBER('Water Data'!G134),'Water Data'!G134,"-")</f>
        <v>37.692188262939453</v>
      </c>
      <c r="H135" s="32">
        <f>IF(ISNUMBER('Water Data'!H134),IF('Water Data'!H134=-999,"NA",'Water Data'!H134),"-")</f>
        <v>77.745875366503469</v>
      </c>
      <c r="I135" s="32">
        <f>IF(ISNUMBER('Water Data'!I134),IF('Water Data'!I134=-999,"NA",'Water Data'!I134),"-")</f>
        <v>21.43031517209624</v>
      </c>
      <c r="J135" s="32">
        <f>IF(ISNUMBER('Water Data'!J134),IF('Water Data'!J134=-999,"NA",'Water Data'!J134),"-")</f>
        <v>0.82380946140028755</v>
      </c>
      <c r="K135" s="32" t="str">
        <f>IF(ISNUMBER('Water Data'!K134),IF('Water Data'!K134=-999,"NA",'Water Data'!K134),"-")</f>
        <v>-</v>
      </c>
      <c r="L135" s="32" t="str">
        <f>IF(ISNUMBER('Water Data'!L134),IF('Water Data'!L134=-999,"NA",'Water Data'!L134),"-")</f>
        <v>-</v>
      </c>
      <c r="M135" s="32" t="str">
        <f>IF(ISNUMBER('Water Data'!M134),IF('Water Data'!M134=-999,"NA",'Water Data'!M134),"-")</f>
        <v>-</v>
      </c>
      <c r="N135" s="32" t="str">
        <f>IF(ISNUMBER('Water Data'!N134),IF('Water Data'!N134=-999,"NA",'Water Data'!N134),"-")</f>
        <v>-</v>
      </c>
      <c r="O135" s="32" t="str">
        <f>IF(ISNUMBER('Water Data'!O134),IF('Water Data'!O134=-999,"NA",'Water Data'!O134),"-")</f>
        <v>-</v>
      </c>
      <c r="P135" s="32" t="str">
        <f>IF(ISNUMBER('Water Data'!P134),IF('Water Data'!P134=-999,"NA",'Water Data'!P134),"-")</f>
        <v>-</v>
      </c>
      <c r="Q135" s="32" t="str">
        <f>IF(ISNUMBER('Water Data'!Q134),IF('Water Data'!Q134=-999,"NA",'Water Data'!Q134),"-")</f>
        <v>-</v>
      </c>
      <c r="R135" s="32" t="str">
        <f>IF(ISNUMBER('Water Data'!R134),IF('Water Data'!R134=-999,"NA",'Water Data'!R134),"-")</f>
        <v>-</v>
      </c>
      <c r="S135" s="32" t="str">
        <f>IF(ISNUMBER('Water Data'!S134),IF('Water Data'!S134=-999,"NA",'Water Data'!S134),"-")</f>
        <v>-</v>
      </c>
      <c r="T135" s="32" t="str">
        <f>IF(ISNUMBER('Water Data'!T134),IF('Water Data'!T134=-999,"NA",'Water Data'!T134),"-")</f>
        <v>-</v>
      </c>
      <c r="U135" s="32" t="str">
        <f>IF(ISNUMBER('Water Data'!U134),IF('Water Data'!U134=-999,"NA",'Water Data'!U134),"-")</f>
        <v>-</v>
      </c>
      <c r="V135" s="32" t="str">
        <f>IF(ISNUMBER('Water Data'!V134),IF('Water Data'!V134=-999,"NA",'Water Data'!V134),"-")</f>
        <v>-</v>
      </c>
      <c r="W135" s="32" t="str">
        <f>IF(ISNUMBER('Water Data'!W134),IF('Water Data'!W134=-999,"NA",'Water Data'!W134),"-")</f>
        <v>-</v>
      </c>
      <c r="X135" s="32" t="str">
        <f>IF(ISNUMBER('Water Data'!X134),IF('Water Data'!X134=-999,"NA",'Water Data'!X134),"-")</f>
        <v>-</v>
      </c>
      <c r="Y135" s="32" t="str">
        <f>IF(ISNUMBER('Water Data'!Y134),IF('Water Data'!Y134=-999,"NA",'Water Data'!Y134),"-")</f>
        <v>-</v>
      </c>
      <c r="Z135" s="32" t="str">
        <f>IF(ISNUMBER('Sanitation Data'!H134),IF('Sanitation Data'!H134=-999,"NA",'Sanitation Data'!H134),"-")</f>
        <v>-</v>
      </c>
      <c r="AA135" s="32">
        <f>IF(ISNUMBER('Sanitation Data'!I134),IF('Sanitation Data'!I134=-999,"NA",'Sanitation Data'!I134),"-")</f>
        <v>83.422345887227493</v>
      </c>
      <c r="AB135" s="32">
        <f>IF(ISNUMBER('Sanitation Data'!J134),IF('Sanitation Data'!J134=-999,"NA",'Sanitation Data'!J134),"-")</f>
        <v>16.57765411277251</v>
      </c>
      <c r="AC135" s="32" t="str">
        <f>IF(ISNUMBER('Sanitation Data'!K134),IF('Sanitation Data'!K134=-999,"NA",'Sanitation Data'!K134),"-")</f>
        <v>-</v>
      </c>
      <c r="AD135" s="32" t="str">
        <f>IF(ISNUMBER('Sanitation Data'!L134),IF('Sanitation Data'!L134=-999,"NA",'Sanitation Data'!L134),"-")</f>
        <v>-</v>
      </c>
      <c r="AE135" s="32" t="str">
        <f>IF(ISNUMBER('Sanitation Data'!M134),IF('Sanitation Data'!M134=-999,"NA",'Sanitation Data'!M134),"-")</f>
        <v>-</v>
      </c>
      <c r="AF135" s="32" t="str">
        <f>IF(ISNUMBER('Sanitation Data'!N134),IF('Sanitation Data'!N134=-999,"NA",'Sanitation Data'!N134),"-")</f>
        <v>-</v>
      </c>
      <c r="AG135" s="32" t="str">
        <f>IF(ISNUMBER('Sanitation Data'!O134),IF('Sanitation Data'!O134=-999,"NA",'Sanitation Data'!O134),"-")</f>
        <v>-</v>
      </c>
      <c r="AH135" s="32" t="str">
        <f>IF(ISNUMBER('Sanitation Data'!P134),IF('Sanitation Data'!P134=-999,"NA",'Sanitation Data'!P134),"-")</f>
        <v>-</v>
      </c>
      <c r="AI135" s="32" t="str">
        <f>IF(ISNUMBER('Sanitation Data'!Q134),IF('Sanitation Data'!Q134=-999,"NA",'Sanitation Data'!Q134),"-")</f>
        <v>-</v>
      </c>
      <c r="AJ135" s="32" t="str">
        <f>IF(ISNUMBER('Sanitation Data'!R134),IF('Sanitation Data'!R134=-999,"NA",'Sanitation Data'!R134),"-")</f>
        <v>-</v>
      </c>
      <c r="AK135" s="32" t="str">
        <f>IF(ISNUMBER('Sanitation Data'!S134),IF('Sanitation Data'!S134=-999,"NA",'Sanitation Data'!S134),"-")</f>
        <v>-</v>
      </c>
      <c r="AL135" s="32" t="str">
        <f>IF(ISNUMBER('Sanitation Data'!T134),IF('Sanitation Data'!T134=-999,"NA",'Sanitation Data'!T134),"-")</f>
        <v>-</v>
      </c>
      <c r="AM135" s="32" t="str">
        <f>IF(ISNUMBER('Sanitation Data'!U134),IF('Sanitation Data'!U134=-999,"NA",'Sanitation Data'!U134),"-")</f>
        <v>-</v>
      </c>
      <c r="AN135" s="32" t="str">
        <f>IF(ISNUMBER('Sanitation Data'!V134),IF('Sanitation Data'!V134=-999,"NA",'Sanitation Data'!V134),"-")</f>
        <v>-</v>
      </c>
      <c r="AO135" s="32" t="str">
        <f>IF(ISNUMBER('Sanitation Data'!W134),IF('Sanitation Data'!W134=-999,"NA",'Sanitation Data'!W134),"-")</f>
        <v>-</v>
      </c>
      <c r="AP135" s="32" t="str">
        <f>IF(ISNUMBER('Sanitation Data'!X134),IF('Sanitation Data'!X134=-999,"NA",'Sanitation Data'!X134),"-")</f>
        <v>-</v>
      </c>
      <c r="AQ135" s="32" t="str">
        <f>IF(ISNUMBER('Sanitation Data'!Y134),IF('Sanitation Data'!Y134=-999,"NA",'Sanitation Data'!Y134),"-")</f>
        <v>-</v>
      </c>
      <c r="AR135" s="32" t="str">
        <f>IF(ISNUMBER('Hygiene Data'!H134),IF('Hygiene Data'!H134=-999,"NA",'Hygiene Data'!H134),"-")</f>
        <v>-</v>
      </c>
      <c r="AS135" s="32" t="str">
        <f>IF(ISNUMBER('Hygiene Data'!I134),IF('Hygiene Data'!I134=-999,"NA",'Hygiene Data'!I134),"-")</f>
        <v>-</v>
      </c>
      <c r="AT135" s="32" t="str">
        <f>IF(ISNUMBER('Hygiene Data'!J134),IF('Hygiene Data'!J134=-999,"NA",'Hygiene Data'!J134),"-")</f>
        <v>-</v>
      </c>
      <c r="AU135" s="32" t="str">
        <f>IF(ISNUMBER('Hygiene Data'!K134),IF('Hygiene Data'!K134=-999,"NA",'Hygiene Data'!K134),"-")</f>
        <v>-</v>
      </c>
      <c r="AV135" s="32" t="str">
        <f>IF(ISNUMBER('Hygiene Data'!L134),IF('Hygiene Data'!L134=-999,"NA",'Hygiene Data'!L134),"-")</f>
        <v>-</v>
      </c>
      <c r="AW135" s="32" t="str">
        <f>IF(ISNUMBER('Hygiene Data'!M134),IF('Hygiene Data'!M134=-999,"NA",'Hygiene Data'!M134),"-")</f>
        <v>-</v>
      </c>
      <c r="AX135" s="32" t="str">
        <f>IF(ISNUMBER('Hygiene Data'!N134),IF('Hygiene Data'!N134=-999,"NA",'Hygiene Data'!N134),"-")</f>
        <v>-</v>
      </c>
      <c r="AY135" s="32" t="str">
        <f>IF(ISNUMBER('Hygiene Data'!O134),IF('Hygiene Data'!O134=-999,"NA",'Hygiene Data'!O134),"-")</f>
        <v>-</v>
      </c>
      <c r="AZ135" s="32" t="str">
        <f>IF(ISNUMBER('Hygiene Data'!P134),IF('Hygiene Data'!P134=-999,"NA",'Hygiene Data'!P134),"-")</f>
        <v>-</v>
      </c>
      <c r="BA135" s="32" t="str">
        <f>IF(ISNUMBER('Hygiene Data'!Q134),IF('Hygiene Data'!Q134=-999,"NA",'Hygiene Data'!Q134),"-")</f>
        <v>-</v>
      </c>
      <c r="BB135" s="32" t="str">
        <f>IF(ISNUMBER('Hygiene Data'!R134),IF('Hygiene Data'!R134=-999,"NA",'Hygiene Data'!R134),"-")</f>
        <v>-</v>
      </c>
      <c r="BC135" s="32" t="str">
        <f>IF(ISNUMBER('Hygiene Data'!S134),IF('Hygiene Data'!S134=-999,"NA",'Hygiene Data'!S134),"-")</f>
        <v>-</v>
      </c>
      <c r="BD135" s="32" t="str">
        <f>IF(ISNUMBER('Hygiene Data'!T134),IF('Hygiene Data'!T134=-999,"NA",'Hygiene Data'!T134),"-")</f>
        <v>-</v>
      </c>
      <c r="BE135" s="32" t="str">
        <f>IF(ISNUMBER('Hygiene Data'!U134),IF('Hygiene Data'!U134=-999,"NA",'Hygiene Data'!U134),"-")</f>
        <v>-</v>
      </c>
      <c r="BF135" s="32" t="str">
        <f>IF(ISNUMBER('Hygiene Data'!V134),IF('Hygiene Data'!V134=-999,"NA",'Hygiene Data'!V134),"-")</f>
        <v>-</v>
      </c>
      <c r="BG135" s="32" t="str">
        <f>IF(ISNUMBER('Hygiene Data'!W134),IF('Hygiene Data'!W134=-999,"NA",'Hygiene Data'!W134),"-")</f>
        <v>-</v>
      </c>
      <c r="BH135" s="32" t="str">
        <f>IF(ISNUMBER('Hygiene Data'!X134),IF('Hygiene Data'!X134=-999,"NA",'Hygiene Data'!X134),"-")</f>
        <v>-</v>
      </c>
      <c r="BI135" s="32" t="str">
        <f>IF(ISNUMBER('Hygiene Data'!Y134),IF('Hygiene Data'!Y134=-999,"NA",'Hygiene Data'!Y134),"-")</f>
        <v>-</v>
      </c>
    </row>
    <row r="136" spans="1:61" s="2" customFormat="1" ht="12">
      <c r="A136" s="4" t="str">
        <f>'Water Data'!A135</f>
        <v>South Sudan</v>
      </c>
      <c r="B136" s="3">
        <f>'Water Data'!B135</f>
        <v>2016</v>
      </c>
      <c r="C136" s="33">
        <f>IF(ISNUMBER('Water Data'!C135),'Water Data'!C135,"-")</f>
        <v>4759.95703125</v>
      </c>
      <c r="D136" s="33">
        <f>IF(ISNUMBER('Water Data'!D135),'Water Data'!D135,"-")</f>
        <v>19.030004501342773</v>
      </c>
      <c r="E136" s="33">
        <f>IF(ISNUMBER('Water Data'!E135),'Water Data'!E135,"-")</f>
        <v>23.053842544555664</v>
      </c>
      <c r="F136" s="33">
        <f>IF(ISNUMBER('Water Data'!F135),'Water Data'!F135,"-")</f>
        <v>41.246906280517578</v>
      </c>
      <c r="G136" s="33">
        <f>IF(ISNUMBER('Water Data'!G135),'Water Data'!G135,"-")</f>
        <v>35.699249267578125</v>
      </c>
      <c r="H136" s="32" t="str">
        <f>IF(ISNUMBER('Water Data'!H135),IF('Water Data'!H135=-999,"NA",'Water Data'!H135),"-")</f>
        <v>-</v>
      </c>
      <c r="I136" s="32">
        <f>IF(ISNUMBER('Water Data'!I135),IF('Water Data'!I135=-999,"NA",'Water Data'!I135),"-")</f>
        <v>37.38944440952605</v>
      </c>
      <c r="J136" s="32">
        <f>IF(ISNUMBER('Water Data'!J135),IF('Water Data'!J135=-999,"NA",'Water Data'!J135),"-")</f>
        <v>62.61055559047395</v>
      </c>
      <c r="K136" s="32" t="str">
        <f>IF(ISNUMBER('Water Data'!K135),IF('Water Data'!K135=-999,"NA",'Water Data'!K135),"-")</f>
        <v>-</v>
      </c>
      <c r="L136" s="32" t="str">
        <f>IF(ISNUMBER('Water Data'!L135),IF('Water Data'!L135=-999,"NA",'Water Data'!L135),"-")</f>
        <v>-</v>
      </c>
      <c r="M136" s="32" t="str">
        <f>IF(ISNUMBER('Water Data'!M135),IF('Water Data'!M135=-999,"NA",'Water Data'!M135),"-")</f>
        <v>-</v>
      </c>
      <c r="N136" s="32" t="str">
        <f>IF(ISNUMBER('Water Data'!N135),IF('Water Data'!N135=-999,"NA",'Water Data'!N135),"-")</f>
        <v>-</v>
      </c>
      <c r="O136" s="32" t="str">
        <f>IF(ISNUMBER('Water Data'!O135),IF('Water Data'!O135=-999,"NA",'Water Data'!O135),"-")</f>
        <v>-</v>
      </c>
      <c r="P136" s="32" t="str">
        <f>IF(ISNUMBER('Water Data'!P135),IF('Water Data'!P135=-999,"NA",'Water Data'!P135),"-")</f>
        <v>-</v>
      </c>
      <c r="Q136" s="32" t="str">
        <f>IF(ISNUMBER('Water Data'!Q135),IF('Water Data'!Q135=-999,"NA",'Water Data'!Q135),"-")</f>
        <v>-</v>
      </c>
      <c r="R136" s="32">
        <f>IF(ISNUMBER('Water Data'!R135),IF('Water Data'!R135=-999,"NA",'Water Data'!R135),"-")</f>
        <v>35.024999999999643</v>
      </c>
      <c r="S136" s="32">
        <f>IF(ISNUMBER('Water Data'!S135),IF('Water Data'!S135=-999,"NA",'Water Data'!S135),"-")</f>
        <v>64.975000000000364</v>
      </c>
      <c r="T136" s="32" t="str">
        <f>IF(ISNUMBER('Water Data'!T135),IF('Water Data'!T135=-999,"NA",'Water Data'!T135),"-")</f>
        <v>-</v>
      </c>
      <c r="U136" s="32">
        <f>IF(ISNUMBER('Water Data'!U135),IF('Water Data'!U135=-999,"NA",'Water Data'!U135),"-")</f>
        <v>35.774999999999977</v>
      </c>
      <c r="V136" s="32">
        <f>IF(ISNUMBER('Water Data'!V135),IF('Water Data'!V135=-999,"NA",'Water Data'!V135),"-")</f>
        <v>64.225000000000023</v>
      </c>
      <c r="W136" s="32" t="str">
        <f>IF(ISNUMBER('Water Data'!W135),IF('Water Data'!W135=-999,"NA",'Water Data'!W135),"-")</f>
        <v>-</v>
      </c>
      <c r="X136" s="32">
        <f>IF(ISNUMBER('Water Data'!X135),IF('Water Data'!X135=-999,"NA",'Water Data'!X135),"-")</f>
        <v>56.575000000000273</v>
      </c>
      <c r="Y136" s="32">
        <f>IF(ISNUMBER('Water Data'!Y135),IF('Water Data'!Y135=-999,"NA",'Water Data'!Y135),"-")</f>
        <v>43.424999999999727</v>
      </c>
      <c r="Z136" s="32" t="str">
        <f>IF(ISNUMBER('Sanitation Data'!H135),IF('Sanitation Data'!H135=-999,"NA",'Sanitation Data'!H135),"-")</f>
        <v>-</v>
      </c>
      <c r="AA136" s="32">
        <f>IF(ISNUMBER('Sanitation Data'!I135),IF('Sanitation Data'!I135=-999,"NA",'Sanitation Data'!I135),"-")</f>
        <v>55.347190385353322</v>
      </c>
      <c r="AB136" s="32">
        <f>IF(ISNUMBER('Sanitation Data'!J135),IF('Sanitation Data'!J135=-999,"NA",'Sanitation Data'!J135),"-")</f>
        <v>44.652809614646692</v>
      </c>
      <c r="AC136" s="32" t="str">
        <f>IF(ISNUMBER('Sanitation Data'!K135),IF('Sanitation Data'!K135=-999,"NA",'Sanitation Data'!K135),"-")</f>
        <v>-</v>
      </c>
      <c r="AD136" s="32" t="str">
        <f>IF(ISNUMBER('Sanitation Data'!L135),IF('Sanitation Data'!L135=-999,"NA",'Sanitation Data'!L135),"-")</f>
        <v>-</v>
      </c>
      <c r="AE136" s="32" t="str">
        <f>IF(ISNUMBER('Sanitation Data'!M135),IF('Sanitation Data'!M135=-999,"NA",'Sanitation Data'!M135),"-")</f>
        <v>-</v>
      </c>
      <c r="AF136" s="32" t="str">
        <f>IF(ISNUMBER('Sanitation Data'!N135),IF('Sanitation Data'!N135=-999,"NA",'Sanitation Data'!N135),"-")</f>
        <v>-</v>
      </c>
      <c r="AG136" s="32" t="str">
        <f>IF(ISNUMBER('Sanitation Data'!O135),IF('Sanitation Data'!O135=-999,"NA",'Sanitation Data'!O135),"-")</f>
        <v>-</v>
      </c>
      <c r="AH136" s="32" t="str">
        <f>IF(ISNUMBER('Sanitation Data'!P135),IF('Sanitation Data'!P135=-999,"NA",'Sanitation Data'!P135),"-")</f>
        <v>-</v>
      </c>
      <c r="AI136" s="32" t="str">
        <f>IF(ISNUMBER('Sanitation Data'!Q135),IF('Sanitation Data'!Q135=-999,"NA",'Sanitation Data'!Q135),"-")</f>
        <v>-</v>
      </c>
      <c r="AJ136" s="32">
        <f>IF(ISNUMBER('Sanitation Data'!R135),IF('Sanitation Data'!R135=-999,"NA",'Sanitation Data'!R135),"-")</f>
        <v>66.349999999999909</v>
      </c>
      <c r="AK136" s="32">
        <f>IF(ISNUMBER('Sanitation Data'!S135),IF('Sanitation Data'!S135=-999,"NA",'Sanitation Data'!S135),"-")</f>
        <v>33.650000000000091</v>
      </c>
      <c r="AL136" s="32" t="str">
        <f>IF(ISNUMBER('Sanitation Data'!T135),IF('Sanitation Data'!T135=-999,"NA",'Sanitation Data'!T135),"-")</f>
        <v>-</v>
      </c>
      <c r="AM136" s="32">
        <f>IF(ISNUMBER('Sanitation Data'!U135),IF('Sanitation Data'!U135=-999,"NA",'Sanitation Data'!U135),"-")</f>
        <v>50.649999999999643</v>
      </c>
      <c r="AN136" s="32">
        <f>IF(ISNUMBER('Sanitation Data'!V135),IF('Sanitation Data'!V135=-999,"NA",'Sanitation Data'!V135),"-")</f>
        <v>49.350000000000357</v>
      </c>
      <c r="AO136" s="32" t="str">
        <f>IF(ISNUMBER('Sanitation Data'!W135),IF('Sanitation Data'!W135=-999,"NA",'Sanitation Data'!W135),"-")</f>
        <v>-</v>
      </c>
      <c r="AP136" s="32">
        <f>IF(ISNUMBER('Sanitation Data'!X135),IF('Sanitation Data'!X135=-999,"NA",'Sanitation Data'!X135),"-")</f>
        <v>70.375</v>
      </c>
      <c r="AQ136" s="32">
        <f>IF(ISNUMBER('Sanitation Data'!Y135),IF('Sanitation Data'!Y135=-999,"NA",'Sanitation Data'!Y135),"-")</f>
        <v>29.625</v>
      </c>
      <c r="AR136" s="32" t="str">
        <f>IF(ISNUMBER('Hygiene Data'!H135),IF('Hygiene Data'!H135=-999,"NA",'Hygiene Data'!H135),"-")</f>
        <v>-</v>
      </c>
      <c r="AS136" s="32" t="str">
        <f>IF(ISNUMBER('Hygiene Data'!I135),IF('Hygiene Data'!I135=-999,"NA",'Hygiene Data'!I135),"-")</f>
        <v>-</v>
      </c>
      <c r="AT136" s="32" t="str">
        <f>IF(ISNUMBER('Hygiene Data'!J135),IF('Hygiene Data'!J135=-999,"NA",'Hygiene Data'!J135),"-")</f>
        <v>-</v>
      </c>
      <c r="AU136" s="32" t="str">
        <f>IF(ISNUMBER('Hygiene Data'!K135),IF('Hygiene Data'!K135=-999,"NA",'Hygiene Data'!K135),"-")</f>
        <v>-</v>
      </c>
      <c r="AV136" s="32" t="str">
        <f>IF(ISNUMBER('Hygiene Data'!L135),IF('Hygiene Data'!L135=-999,"NA",'Hygiene Data'!L135),"-")</f>
        <v>-</v>
      </c>
      <c r="AW136" s="32" t="str">
        <f>IF(ISNUMBER('Hygiene Data'!M135),IF('Hygiene Data'!M135=-999,"NA",'Hygiene Data'!M135),"-")</f>
        <v>-</v>
      </c>
      <c r="AX136" s="32" t="str">
        <f>IF(ISNUMBER('Hygiene Data'!N135),IF('Hygiene Data'!N135=-999,"NA",'Hygiene Data'!N135),"-")</f>
        <v>-</v>
      </c>
      <c r="AY136" s="32" t="str">
        <f>IF(ISNUMBER('Hygiene Data'!O135),IF('Hygiene Data'!O135=-999,"NA",'Hygiene Data'!O135),"-")</f>
        <v>-</v>
      </c>
      <c r="AZ136" s="32" t="str">
        <f>IF(ISNUMBER('Hygiene Data'!P135),IF('Hygiene Data'!P135=-999,"NA",'Hygiene Data'!P135),"-")</f>
        <v>-</v>
      </c>
      <c r="BA136" s="32" t="str">
        <f>IF(ISNUMBER('Hygiene Data'!Q135),IF('Hygiene Data'!Q135=-999,"NA",'Hygiene Data'!Q135),"-")</f>
        <v>-</v>
      </c>
      <c r="BB136" s="32" t="str">
        <f>IF(ISNUMBER('Hygiene Data'!R135),IF('Hygiene Data'!R135=-999,"NA",'Hygiene Data'!R135),"-")</f>
        <v>-</v>
      </c>
      <c r="BC136" s="32" t="str">
        <f>IF(ISNUMBER('Hygiene Data'!S135),IF('Hygiene Data'!S135=-999,"NA",'Hygiene Data'!S135),"-")</f>
        <v>-</v>
      </c>
      <c r="BD136" s="32" t="str">
        <f>IF(ISNUMBER('Hygiene Data'!T135),IF('Hygiene Data'!T135=-999,"NA",'Hygiene Data'!T135),"-")</f>
        <v>-</v>
      </c>
      <c r="BE136" s="32" t="str">
        <f>IF(ISNUMBER('Hygiene Data'!U135),IF('Hygiene Data'!U135=-999,"NA",'Hygiene Data'!U135),"-")</f>
        <v>-</v>
      </c>
      <c r="BF136" s="32" t="str">
        <f>IF(ISNUMBER('Hygiene Data'!V135),IF('Hygiene Data'!V135=-999,"NA",'Hygiene Data'!V135),"-")</f>
        <v>-</v>
      </c>
      <c r="BG136" s="32" t="str">
        <f>IF(ISNUMBER('Hygiene Data'!W135),IF('Hygiene Data'!W135=-999,"NA",'Hygiene Data'!W135),"-")</f>
        <v>-</v>
      </c>
      <c r="BH136" s="32" t="str">
        <f>IF(ISNUMBER('Hygiene Data'!X135),IF('Hygiene Data'!X135=-999,"NA",'Hygiene Data'!X135),"-")</f>
        <v>-</v>
      </c>
      <c r="BI136" s="32" t="str">
        <f>IF(ISNUMBER('Hygiene Data'!Y135),IF('Hygiene Data'!Y135=-999,"NA",'Hygiene Data'!Y135),"-")</f>
        <v>-</v>
      </c>
    </row>
    <row r="137" spans="1:61" s="2" customFormat="1" ht="12">
      <c r="A137" s="4" t="str">
        <f>'Water Data'!A136</f>
        <v>Spain</v>
      </c>
      <c r="B137" s="3">
        <f>'Water Data'!B136</f>
        <v>2016</v>
      </c>
      <c r="C137" s="33">
        <f>IF(ISNUMBER('Water Data'!C136),'Water Data'!C136,"-")</f>
        <v>6948.490234375</v>
      </c>
      <c r="D137" s="33">
        <f>IF(ISNUMBER('Water Data'!D136),'Water Data'!D136,"-")</f>
        <v>79.802001953125</v>
      </c>
      <c r="E137" s="33">
        <f>IF(ISNUMBER('Water Data'!E136),'Water Data'!E136,"-")</f>
        <v>20.601253509521484</v>
      </c>
      <c r="F137" s="33">
        <f>IF(ISNUMBER('Water Data'!F136),'Water Data'!F136,"-")</f>
        <v>41.950263977050781</v>
      </c>
      <c r="G137" s="33">
        <f>IF(ISNUMBER('Water Data'!G136),'Water Data'!G136,"-")</f>
        <v>37.448482513427734</v>
      </c>
      <c r="H137" s="32">
        <f>IF(ISNUMBER('Water Data'!H136),IF('Water Data'!H136=-999,"NA",'Water Data'!H136),"-")</f>
        <v>100</v>
      </c>
      <c r="I137" s="32">
        <f>IF(ISNUMBER('Water Data'!I136),IF('Water Data'!I136=-999,"NA",'Water Data'!I136),"-")</f>
        <v>0</v>
      </c>
      <c r="J137" s="32">
        <f>IF(ISNUMBER('Water Data'!J136),IF('Water Data'!J136=-999,"NA",'Water Data'!J136),"-")</f>
        <v>0</v>
      </c>
      <c r="K137" s="32" t="str">
        <f>IF(ISNUMBER('Water Data'!K136),IF('Water Data'!K136=-999,"NA",'Water Data'!K136),"-")</f>
        <v>-</v>
      </c>
      <c r="L137" s="32" t="str">
        <f>IF(ISNUMBER('Water Data'!L136),IF('Water Data'!L136=-999,"NA",'Water Data'!L136),"-")</f>
        <v>-</v>
      </c>
      <c r="M137" s="32" t="str">
        <f>IF(ISNUMBER('Water Data'!M136),IF('Water Data'!M136=-999,"NA",'Water Data'!M136),"-")</f>
        <v>-</v>
      </c>
      <c r="N137" s="32" t="str">
        <f>IF(ISNUMBER('Water Data'!N136),IF('Water Data'!N136=-999,"NA",'Water Data'!N136),"-")</f>
        <v>-</v>
      </c>
      <c r="O137" s="32" t="str">
        <f>IF(ISNUMBER('Water Data'!O136),IF('Water Data'!O136=-999,"NA",'Water Data'!O136),"-")</f>
        <v>-</v>
      </c>
      <c r="P137" s="32" t="str">
        <f>IF(ISNUMBER('Water Data'!P136),IF('Water Data'!P136=-999,"NA",'Water Data'!P136),"-")</f>
        <v>-</v>
      </c>
      <c r="Q137" s="32" t="str">
        <f>IF(ISNUMBER('Water Data'!Q136),IF('Water Data'!Q136=-999,"NA",'Water Data'!Q136),"-")</f>
        <v>-</v>
      </c>
      <c r="R137" s="32" t="str">
        <f>IF(ISNUMBER('Water Data'!R136),IF('Water Data'!R136=-999,"NA",'Water Data'!R136),"-")</f>
        <v>-</v>
      </c>
      <c r="S137" s="32" t="str">
        <f>IF(ISNUMBER('Water Data'!S136),IF('Water Data'!S136=-999,"NA",'Water Data'!S136),"-")</f>
        <v>-</v>
      </c>
      <c r="T137" s="32">
        <f>IF(ISNUMBER('Water Data'!T136),IF('Water Data'!T136=-999,"NA",'Water Data'!T136),"-")</f>
        <v>100</v>
      </c>
      <c r="U137" s="32">
        <f>IF(ISNUMBER('Water Data'!U136),IF('Water Data'!U136=-999,"NA",'Water Data'!U136),"-")</f>
        <v>0</v>
      </c>
      <c r="V137" s="32">
        <f>IF(ISNUMBER('Water Data'!V136),IF('Water Data'!V136=-999,"NA",'Water Data'!V136),"-")</f>
        <v>0</v>
      </c>
      <c r="W137" s="32">
        <f>IF(ISNUMBER('Water Data'!W136),IF('Water Data'!W136=-999,"NA",'Water Data'!W136),"-")</f>
        <v>100</v>
      </c>
      <c r="X137" s="32">
        <f>IF(ISNUMBER('Water Data'!X136),IF('Water Data'!X136=-999,"NA",'Water Data'!X136),"-")</f>
        <v>0</v>
      </c>
      <c r="Y137" s="32">
        <f>IF(ISNUMBER('Water Data'!Y136),IF('Water Data'!Y136=-999,"NA",'Water Data'!Y136),"-")</f>
        <v>0</v>
      </c>
      <c r="Z137" s="32">
        <f>IF(ISNUMBER('Sanitation Data'!H136),IF('Sanitation Data'!H136=-999,"NA",'Sanitation Data'!H136),"-")</f>
        <v>100</v>
      </c>
      <c r="AA137" s="32">
        <f>IF(ISNUMBER('Sanitation Data'!I136),IF('Sanitation Data'!I136=-999,"NA",'Sanitation Data'!I136),"-")</f>
        <v>0</v>
      </c>
      <c r="AB137" s="32">
        <f>IF(ISNUMBER('Sanitation Data'!J136),IF('Sanitation Data'!J136=-999,"NA",'Sanitation Data'!J136),"-")</f>
        <v>0</v>
      </c>
      <c r="AC137" s="32" t="str">
        <f>IF(ISNUMBER('Sanitation Data'!K136),IF('Sanitation Data'!K136=-999,"NA",'Sanitation Data'!K136),"-")</f>
        <v>-</v>
      </c>
      <c r="AD137" s="32" t="str">
        <f>IF(ISNUMBER('Sanitation Data'!L136),IF('Sanitation Data'!L136=-999,"NA",'Sanitation Data'!L136),"-")</f>
        <v>-</v>
      </c>
      <c r="AE137" s="32" t="str">
        <f>IF(ISNUMBER('Sanitation Data'!M136),IF('Sanitation Data'!M136=-999,"NA",'Sanitation Data'!M136),"-")</f>
        <v>-</v>
      </c>
      <c r="AF137" s="32" t="str">
        <f>IF(ISNUMBER('Sanitation Data'!N136),IF('Sanitation Data'!N136=-999,"NA",'Sanitation Data'!N136),"-")</f>
        <v>-</v>
      </c>
      <c r="AG137" s="32" t="str">
        <f>IF(ISNUMBER('Sanitation Data'!O136),IF('Sanitation Data'!O136=-999,"NA",'Sanitation Data'!O136),"-")</f>
        <v>-</v>
      </c>
      <c r="AH137" s="32" t="str">
        <f>IF(ISNUMBER('Sanitation Data'!P136),IF('Sanitation Data'!P136=-999,"NA",'Sanitation Data'!P136),"-")</f>
        <v>-</v>
      </c>
      <c r="AI137" s="32" t="str">
        <f>IF(ISNUMBER('Sanitation Data'!Q136),IF('Sanitation Data'!Q136=-999,"NA",'Sanitation Data'!Q136),"-")</f>
        <v>-</v>
      </c>
      <c r="AJ137" s="32" t="str">
        <f>IF(ISNUMBER('Sanitation Data'!R136),IF('Sanitation Data'!R136=-999,"NA",'Sanitation Data'!R136),"-")</f>
        <v>-</v>
      </c>
      <c r="AK137" s="32" t="str">
        <f>IF(ISNUMBER('Sanitation Data'!S136),IF('Sanitation Data'!S136=-999,"NA",'Sanitation Data'!S136),"-")</f>
        <v>-</v>
      </c>
      <c r="AL137" s="32">
        <f>IF(ISNUMBER('Sanitation Data'!T136),IF('Sanitation Data'!T136=-999,"NA",'Sanitation Data'!T136),"-")</f>
        <v>100</v>
      </c>
      <c r="AM137" s="32">
        <f>IF(ISNUMBER('Sanitation Data'!U136),IF('Sanitation Data'!U136=-999,"NA",'Sanitation Data'!U136),"-")</f>
        <v>0</v>
      </c>
      <c r="AN137" s="32">
        <f>IF(ISNUMBER('Sanitation Data'!V136),IF('Sanitation Data'!V136=-999,"NA",'Sanitation Data'!V136),"-")</f>
        <v>0</v>
      </c>
      <c r="AO137" s="32">
        <f>IF(ISNUMBER('Sanitation Data'!W136),IF('Sanitation Data'!W136=-999,"NA",'Sanitation Data'!W136),"-")</f>
        <v>100</v>
      </c>
      <c r="AP137" s="32">
        <f>IF(ISNUMBER('Sanitation Data'!X136),IF('Sanitation Data'!X136=-999,"NA",'Sanitation Data'!X136),"-")</f>
        <v>0</v>
      </c>
      <c r="AQ137" s="32">
        <f>IF(ISNUMBER('Sanitation Data'!Y136),IF('Sanitation Data'!Y136=-999,"NA",'Sanitation Data'!Y136),"-")</f>
        <v>0</v>
      </c>
      <c r="AR137" s="32">
        <f>IF(ISNUMBER('Hygiene Data'!H136),IF('Hygiene Data'!H136=-999,"NA",'Hygiene Data'!H136),"-")</f>
        <v>100</v>
      </c>
      <c r="AS137" s="32">
        <f>IF(ISNUMBER('Hygiene Data'!I136),IF('Hygiene Data'!I136=-999,"NA",'Hygiene Data'!I136),"-")</f>
        <v>0</v>
      </c>
      <c r="AT137" s="32">
        <f>IF(ISNUMBER('Hygiene Data'!J136),IF('Hygiene Data'!J136=-999,"NA",'Hygiene Data'!J136),"-")</f>
        <v>0</v>
      </c>
      <c r="AU137" s="32" t="str">
        <f>IF(ISNUMBER('Hygiene Data'!K136),IF('Hygiene Data'!K136=-999,"NA",'Hygiene Data'!K136),"-")</f>
        <v>-</v>
      </c>
      <c r="AV137" s="32" t="str">
        <f>IF(ISNUMBER('Hygiene Data'!L136),IF('Hygiene Data'!L136=-999,"NA",'Hygiene Data'!L136),"-")</f>
        <v>-</v>
      </c>
      <c r="AW137" s="32" t="str">
        <f>IF(ISNUMBER('Hygiene Data'!M136),IF('Hygiene Data'!M136=-999,"NA",'Hygiene Data'!M136),"-")</f>
        <v>-</v>
      </c>
      <c r="AX137" s="32" t="str">
        <f>IF(ISNUMBER('Hygiene Data'!N136),IF('Hygiene Data'!N136=-999,"NA",'Hygiene Data'!N136),"-")</f>
        <v>-</v>
      </c>
      <c r="AY137" s="32" t="str">
        <f>IF(ISNUMBER('Hygiene Data'!O136),IF('Hygiene Data'!O136=-999,"NA",'Hygiene Data'!O136),"-")</f>
        <v>-</v>
      </c>
      <c r="AZ137" s="32" t="str">
        <f>IF(ISNUMBER('Hygiene Data'!P136),IF('Hygiene Data'!P136=-999,"NA",'Hygiene Data'!P136),"-")</f>
        <v>-</v>
      </c>
      <c r="BA137" s="32" t="str">
        <f>IF(ISNUMBER('Hygiene Data'!Q136),IF('Hygiene Data'!Q136=-999,"NA",'Hygiene Data'!Q136),"-")</f>
        <v>-</v>
      </c>
      <c r="BB137" s="32" t="str">
        <f>IF(ISNUMBER('Hygiene Data'!R136),IF('Hygiene Data'!R136=-999,"NA",'Hygiene Data'!R136),"-")</f>
        <v>-</v>
      </c>
      <c r="BC137" s="32" t="str">
        <f>IF(ISNUMBER('Hygiene Data'!S136),IF('Hygiene Data'!S136=-999,"NA",'Hygiene Data'!S136),"-")</f>
        <v>-</v>
      </c>
      <c r="BD137" s="32">
        <f>IF(ISNUMBER('Hygiene Data'!T136),IF('Hygiene Data'!T136=-999,"NA",'Hygiene Data'!T136),"-")</f>
        <v>100</v>
      </c>
      <c r="BE137" s="32">
        <f>IF(ISNUMBER('Hygiene Data'!U136),IF('Hygiene Data'!U136=-999,"NA",'Hygiene Data'!U136),"-")</f>
        <v>0</v>
      </c>
      <c r="BF137" s="32">
        <f>IF(ISNUMBER('Hygiene Data'!V136),IF('Hygiene Data'!V136=-999,"NA",'Hygiene Data'!V136),"-")</f>
        <v>0</v>
      </c>
      <c r="BG137" s="32">
        <f>IF(ISNUMBER('Hygiene Data'!W136),IF('Hygiene Data'!W136=-999,"NA",'Hygiene Data'!W136),"-")</f>
        <v>100</v>
      </c>
      <c r="BH137" s="32">
        <f>IF(ISNUMBER('Hygiene Data'!X136),IF('Hygiene Data'!X136=-999,"NA",'Hygiene Data'!X136),"-")</f>
        <v>0</v>
      </c>
      <c r="BI137" s="32">
        <f>IF(ISNUMBER('Hygiene Data'!Y136),IF('Hygiene Data'!Y136=-999,"NA",'Hygiene Data'!Y136),"-")</f>
        <v>0</v>
      </c>
    </row>
    <row r="138" spans="1:61" s="2" customFormat="1" ht="12">
      <c r="A138" s="4" t="str">
        <f>'Water Data'!A137</f>
        <v>Sri Lanka</v>
      </c>
      <c r="B138" s="3">
        <f>'Water Data'!B137</f>
        <v>2016</v>
      </c>
      <c r="C138" s="33">
        <f>IF(ISNUMBER('Water Data'!C137),'Water Data'!C137,"-")</f>
        <v>4754.22119140625</v>
      </c>
      <c r="D138" s="33">
        <f>IF(ISNUMBER('Water Data'!D137),'Water Data'!D137,"-")</f>
        <v>18.406990051269531</v>
      </c>
      <c r="E138" s="33">
        <f>IF(ISNUMBER('Water Data'!E137),'Water Data'!E137,"-")</f>
        <v>7.067467212677002</v>
      </c>
      <c r="F138" s="33">
        <f>IF(ISNUMBER('Water Data'!F137),'Water Data'!F137,"-")</f>
        <v>36.547542572021484</v>
      </c>
      <c r="G138" s="33">
        <f>IF(ISNUMBER('Water Data'!G137),'Water Data'!G137,"-")</f>
        <v>56.384990692138672</v>
      </c>
      <c r="H138" s="32" t="str">
        <f>IF(ISNUMBER('Water Data'!H137),IF('Water Data'!H137=-999,"NA",'Water Data'!H137),"-")</f>
        <v>-</v>
      </c>
      <c r="I138" s="32">
        <f>IF(ISNUMBER('Water Data'!I137),IF('Water Data'!I137=-999,"NA",'Water Data'!I137),"-")</f>
        <v>79.561110017713048</v>
      </c>
      <c r="J138" s="32">
        <f>IF(ISNUMBER('Water Data'!J137),IF('Water Data'!J137=-999,"NA",'Water Data'!J137),"-")</f>
        <v>20.438889982286948</v>
      </c>
      <c r="K138" s="32" t="str">
        <f>IF(ISNUMBER('Water Data'!K137),IF('Water Data'!K137=-999,"NA",'Water Data'!K137),"-")</f>
        <v>-</v>
      </c>
      <c r="L138" s="32" t="str">
        <f>IF(ISNUMBER('Water Data'!L137),IF('Water Data'!L137=-999,"NA",'Water Data'!L137),"-")</f>
        <v>-</v>
      </c>
      <c r="M138" s="32" t="str">
        <f>IF(ISNUMBER('Water Data'!M137),IF('Water Data'!M137=-999,"NA",'Water Data'!M137),"-")</f>
        <v>-</v>
      </c>
      <c r="N138" s="32" t="str">
        <f>IF(ISNUMBER('Water Data'!N137),IF('Water Data'!N137=-999,"NA",'Water Data'!N137),"-")</f>
        <v>-</v>
      </c>
      <c r="O138" s="32" t="str">
        <f>IF(ISNUMBER('Water Data'!O137),IF('Water Data'!O137=-999,"NA",'Water Data'!O137),"-")</f>
        <v>-</v>
      </c>
      <c r="P138" s="32" t="str">
        <f>IF(ISNUMBER('Water Data'!P137),IF('Water Data'!P137=-999,"NA",'Water Data'!P137),"-")</f>
        <v>-</v>
      </c>
      <c r="Q138" s="32" t="str">
        <f>IF(ISNUMBER('Water Data'!Q137),IF('Water Data'!Q137=-999,"NA",'Water Data'!Q137),"-")</f>
        <v>-</v>
      </c>
      <c r="R138" s="32" t="str">
        <f>IF(ISNUMBER('Water Data'!R137),IF('Water Data'!R137=-999,"NA",'Water Data'!R137),"-")</f>
        <v>-</v>
      </c>
      <c r="S138" s="32" t="str">
        <f>IF(ISNUMBER('Water Data'!S137),IF('Water Data'!S137=-999,"NA",'Water Data'!S137),"-")</f>
        <v>-</v>
      </c>
      <c r="T138" s="32" t="str">
        <f>IF(ISNUMBER('Water Data'!T137),IF('Water Data'!T137=-999,"NA",'Water Data'!T137),"-")</f>
        <v>-</v>
      </c>
      <c r="U138" s="32" t="str">
        <f>IF(ISNUMBER('Water Data'!U137),IF('Water Data'!U137=-999,"NA",'Water Data'!U137),"-")</f>
        <v>-</v>
      </c>
      <c r="V138" s="32" t="str">
        <f>IF(ISNUMBER('Water Data'!V137),IF('Water Data'!V137=-999,"NA",'Water Data'!V137),"-")</f>
        <v>-</v>
      </c>
      <c r="W138" s="32" t="str">
        <f>IF(ISNUMBER('Water Data'!W137),IF('Water Data'!W137=-999,"NA",'Water Data'!W137),"-")</f>
        <v>-</v>
      </c>
      <c r="X138" s="32" t="str">
        <f>IF(ISNUMBER('Water Data'!X137),IF('Water Data'!X137=-999,"NA",'Water Data'!X137),"-")</f>
        <v>-</v>
      </c>
      <c r="Y138" s="32" t="str">
        <f>IF(ISNUMBER('Water Data'!Y137),IF('Water Data'!Y137=-999,"NA",'Water Data'!Y137),"-")</f>
        <v>-</v>
      </c>
      <c r="Z138" s="32">
        <f>IF(ISNUMBER('Sanitation Data'!H137),IF('Sanitation Data'!H137=-999,"NA",'Sanitation Data'!H137),"-")</f>
        <v>99.91</v>
      </c>
      <c r="AA138" s="32">
        <f>IF(ISNUMBER('Sanitation Data'!I137),IF('Sanitation Data'!I137=-999,"NA",'Sanitation Data'!I137),"-")</f>
        <v>9.0000000000003397E-2</v>
      </c>
      <c r="AB138" s="32">
        <f>IF(ISNUMBER('Sanitation Data'!J137),IF('Sanitation Data'!J137=-999,"NA",'Sanitation Data'!J137),"-")</f>
        <v>0</v>
      </c>
      <c r="AC138" s="32" t="str">
        <f>IF(ISNUMBER('Sanitation Data'!K137),IF('Sanitation Data'!K137=-999,"NA",'Sanitation Data'!K137),"-")</f>
        <v>-</v>
      </c>
      <c r="AD138" s="32" t="str">
        <f>IF(ISNUMBER('Sanitation Data'!L137),IF('Sanitation Data'!L137=-999,"NA",'Sanitation Data'!L137),"-")</f>
        <v>-</v>
      </c>
      <c r="AE138" s="32" t="str">
        <f>IF(ISNUMBER('Sanitation Data'!M137),IF('Sanitation Data'!M137=-999,"NA",'Sanitation Data'!M137),"-")</f>
        <v>-</v>
      </c>
      <c r="AF138" s="32" t="str">
        <f>IF(ISNUMBER('Sanitation Data'!N137),IF('Sanitation Data'!N137=-999,"NA",'Sanitation Data'!N137),"-")</f>
        <v>-</v>
      </c>
      <c r="AG138" s="32" t="str">
        <f>IF(ISNUMBER('Sanitation Data'!O137),IF('Sanitation Data'!O137=-999,"NA",'Sanitation Data'!O137),"-")</f>
        <v>-</v>
      </c>
      <c r="AH138" s="32" t="str">
        <f>IF(ISNUMBER('Sanitation Data'!P137),IF('Sanitation Data'!P137=-999,"NA",'Sanitation Data'!P137),"-")</f>
        <v>-</v>
      </c>
      <c r="AI138" s="32" t="str">
        <f>IF(ISNUMBER('Sanitation Data'!Q137),IF('Sanitation Data'!Q137=-999,"NA",'Sanitation Data'!Q137),"-")</f>
        <v>-</v>
      </c>
      <c r="AJ138" s="32" t="str">
        <f>IF(ISNUMBER('Sanitation Data'!R137),IF('Sanitation Data'!R137=-999,"NA",'Sanitation Data'!R137),"-")</f>
        <v>-</v>
      </c>
      <c r="AK138" s="32" t="str">
        <f>IF(ISNUMBER('Sanitation Data'!S137),IF('Sanitation Data'!S137=-999,"NA",'Sanitation Data'!S137),"-")</f>
        <v>-</v>
      </c>
      <c r="AL138" s="32">
        <f>IF(ISNUMBER('Sanitation Data'!T137),IF('Sanitation Data'!T137=-999,"NA",'Sanitation Data'!T137),"-")</f>
        <v>99.77</v>
      </c>
      <c r="AM138" s="32" t="str">
        <f>IF(ISNUMBER('Sanitation Data'!U137),IF('Sanitation Data'!U137=-999,"NA",'Sanitation Data'!U137),"-")</f>
        <v>-</v>
      </c>
      <c r="AN138" s="32" t="str">
        <f>IF(ISNUMBER('Sanitation Data'!V137),IF('Sanitation Data'!V137=-999,"NA",'Sanitation Data'!V137),"-")</f>
        <v>-</v>
      </c>
      <c r="AO138" s="32">
        <f>IF(ISNUMBER('Sanitation Data'!W137),IF('Sanitation Data'!W137=-999,"NA",'Sanitation Data'!W137),"-")</f>
        <v>100</v>
      </c>
      <c r="AP138" s="32">
        <f>IF(ISNUMBER('Sanitation Data'!X137),IF('Sanitation Data'!X137=-999,"NA",'Sanitation Data'!X137),"-")</f>
        <v>0</v>
      </c>
      <c r="AQ138" s="32">
        <f>IF(ISNUMBER('Sanitation Data'!Y137),IF('Sanitation Data'!Y137=-999,"NA",'Sanitation Data'!Y137),"-")</f>
        <v>0</v>
      </c>
      <c r="AR138" s="32" t="str">
        <f>IF(ISNUMBER('Hygiene Data'!H137),IF('Hygiene Data'!H137=-999,"NA",'Hygiene Data'!H137),"-")</f>
        <v>-</v>
      </c>
      <c r="AS138" s="32" t="str">
        <f>IF(ISNUMBER('Hygiene Data'!I137),IF('Hygiene Data'!I137=-999,"NA",'Hygiene Data'!I137),"-")</f>
        <v>-</v>
      </c>
      <c r="AT138" s="32" t="str">
        <f>IF(ISNUMBER('Hygiene Data'!J137),IF('Hygiene Data'!J137=-999,"NA",'Hygiene Data'!J137),"-")</f>
        <v>-</v>
      </c>
      <c r="AU138" s="32" t="str">
        <f>IF(ISNUMBER('Hygiene Data'!K137),IF('Hygiene Data'!K137=-999,"NA",'Hygiene Data'!K137),"-")</f>
        <v>-</v>
      </c>
      <c r="AV138" s="32" t="str">
        <f>IF(ISNUMBER('Hygiene Data'!L137),IF('Hygiene Data'!L137=-999,"NA",'Hygiene Data'!L137),"-")</f>
        <v>-</v>
      </c>
      <c r="AW138" s="32" t="str">
        <f>IF(ISNUMBER('Hygiene Data'!M137),IF('Hygiene Data'!M137=-999,"NA",'Hygiene Data'!M137),"-")</f>
        <v>-</v>
      </c>
      <c r="AX138" s="32" t="str">
        <f>IF(ISNUMBER('Hygiene Data'!N137),IF('Hygiene Data'!N137=-999,"NA",'Hygiene Data'!N137),"-")</f>
        <v>-</v>
      </c>
      <c r="AY138" s="32" t="str">
        <f>IF(ISNUMBER('Hygiene Data'!O137),IF('Hygiene Data'!O137=-999,"NA",'Hygiene Data'!O137),"-")</f>
        <v>-</v>
      </c>
      <c r="AZ138" s="32" t="str">
        <f>IF(ISNUMBER('Hygiene Data'!P137),IF('Hygiene Data'!P137=-999,"NA",'Hygiene Data'!P137),"-")</f>
        <v>-</v>
      </c>
      <c r="BA138" s="32" t="str">
        <f>IF(ISNUMBER('Hygiene Data'!Q137),IF('Hygiene Data'!Q137=-999,"NA",'Hygiene Data'!Q137),"-")</f>
        <v>-</v>
      </c>
      <c r="BB138" s="32" t="str">
        <f>IF(ISNUMBER('Hygiene Data'!R137),IF('Hygiene Data'!R137=-999,"NA",'Hygiene Data'!R137),"-")</f>
        <v>-</v>
      </c>
      <c r="BC138" s="32" t="str">
        <f>IF(ISNUMBER('Hygiene Data'!S137),IF('Hygiene Data'!S137=-999,"NA",'Hygiene Data'!S137),"-")</f>
        <v>-</v>
      </c>
      <c r="BD138" s="32" t="str">
        <f>IF(ISNUMBER('Hygiene Data'!T137),IF('Hygiene Data'!T137=-999,"NA",'Hygiene Data'!T137),"-")</f>
        <v>-</v>
      </c>
      <c r="BE138" s="32" t="str">
        <f>IF(ISNUMBER('Hygiene Data'!U137),IF('Hygiene Data'!U137=-999,"NA",'Hygiene Data'!U137),"-")</f>
        <v>-</v>
      </c>
      <c r="BF138" s="32" t="str">
        <f>IF(ISNUMBER('Hygiene Data'!V137),IF('Hygiene Data'!V137=-999,"NA",'Hygiene Data'!V137),"-")</f>
        <v>-</v>
      </c>
      <c r="BG138" s="32" t="str">
        <f>IF(ISNUMBER('Hygiene Data'!W137),IF('Hygiene Data'!W137=-999,"NA",'Hygiene Data'!W137),"-")</f>
        <v>-</v>
      </c>
      <c r="BH138" s="32" t="str">
        <f>IF(ISNUMBER('Hygiene Data'!X137),IF('Hygiene Data'!X137=-999,"NA",'Hygiene Data'!X137),"-")</f>
        <v>-</v>
      </c>
      <c r="BI138" s="32" t="str">
        <f>IF(ISNUMBER('Hygiene Data'!Y137),IF('Hygiene Data'!Y137=-999,"NA",'Hygiene Data'!Y137),"-")</f>
        <v>-</v>
      </c>
    </row>
    <row r="139" spans="1:61" s="2" customFormat="1" ht="12">
      <c r="A139" s="4" t="str">
        <f>'Water Data'!A138</f>
        <v>Sudan</v>
      </c>
      <c r="B139" s="3">
        <f>'Water Data'!B138</f>
        <v>2016</v>
      </c>
      <c r="C139" s="33">
        <f>IF(ISNUMBER('Water Data'!C138),'Water Data'!C138,"-")</f>
        <v>13098.9873046875</v>
      </c>
      <c r="D139" s="33">
        <f>IF(ISNUMBER('Water Data'!D138),'Water Data'!D138,"-")</f>
        <v>34.007003784179688</v>
      </c>
      <c r="E139" s="33">
        <f>IF(ISNUMBER('Water Data'!E138),'Water Data'!E138,"-")</f>
        <v>17.295856475830078</v>
      </c>
      <c r="F139" s="33">
        <f>IF(ISNUMBER('Water Data'!F138),'Water Data'!F138,"-")</f>
        <v>47.870113372802734</v>
      </c>
      <c r="G139" s="33">
        <f>IF(ISNUMBER('Water Data'!G138),'Water Data'!G138,"-")</f>
        <v>34.834037780761719</v>
      </c>
      <c r="H139" s="32" t="str">
        <f>IF(ISNUMBER('Water Data'!H138),IF('Water Data'!H138=-999,"NA",'Water Data'!H138),"-")</f>
        <v>-</v>
      </c>
      <c r="I139" s="32">
        <f>IF(ISNUMBER('Water Data'!I138),IF('Water Data'!I138=-999,"NA",'Water Data'!I138),"-")</f>
        <v>85.171836834254378</v>
      </c>
      <c r="J139" s="32">
        <f>IF(ISNUMBER('Water Data'!J138),IF('Water Data'!J138=-999,"NA",'Water Data'!J138),"-")</f>
        <v>14.82816316574562</v>
      </c>
      <c r="K139" s="32" t="str">
        <f>IF(ISNUMBER('Water Data'!K138),IF('Water Data'!K138=-999,"NA",'Water Data'!K138),"-")</f>
        <v>-</v>
      </c>
      <c r="L139" s="32" t="str">
        <f>IF(ISNUMBER('Water Data'!L138),IF('Water Data'!L138=-999,"NA",'Water Data'!L138),"-")</f>
        <v>-</v>
      </c>
      <c r="M139" s="32" t="str">
        <f>IF(ISNUMBER('Water Data'!M138),IF('Water Data'!M138=-999,"NA",'Water Data'!M138),"-")</f>
        <v>-</v>
      </c>
      <c r="N139" s="32" t="str">
        <f>IF(ISNUMBER('Water Data'!N138),IF('Water Data'!N138=-999,"NA",'Water Data'!N138),"-")</f>
        <v>-</v>
      </c>
      <c r="O139" s="32" t="str">
        <f>IF(ISNUMBER('Water Data'!O138),IF('Water Data'!O138=-999,"NA",'Water Data'!O138),"-")</f>
        <v>-</v>
      </c>
      <c r="P139" s="32" t="str">
        <f>IF(ISNUMBER('Water Data'!P138),IF('Water Data'!P138=-999,"NA",'Water Data'!P138),"-")</f>
        <v>-</v>
      </c>
      <c r="Q139" s="32" t="str">
        <f>IF(ISNUMBER('Water Data'!Q138),IF('Water Data'!Q138=-999,"NA",'Water Data'!Q138),"-")</f>
        <v>-</v>
      </c>
      <c r="R139" s="32" t="str">
        <f>IF(ISNUMBER('Water Data'!R138),IF('Water Data'!R138=-999,"NA",'Water Data'!R138),"-")</f>
        <v>-</v>
      </c>
      <c r="S139" s="32" t="str">
        <f>IF(ISNUMBER('Water Data'!S138),IF('Water Data'!S138=-999,"NA",'Water Data'!S138),"-")</f>
        <v>-</v>
      </c>
      <c r="T139" s="32" t="str">
        <f>IF(ISNUMBER('Water Data'!T138),IF('Water Data'!T138=-999,"NA",'Water Data'!T138),"-")</f>
        <v>-</v>
      </c>
      <c r="U139" s="32">
        <f>IF(ISNUMBER('Water Data'!U138),IF('Water Data'!U138=-999,"NA",'Water Data'!U138),"-")</f>
        <v>79.2</v>
      </c>
      <c r="V139" s="32">
        <f>IF(ISNUMBER('Water Data'!V138),IF('Water Data'!V138=-999,"NA",'Water Data'!V138),"-")</f>
        <v>20.8</v>
      </c>
      <c r="W139" s="32" t="str">
        <f>IF(ISNUMBER('Water Data'!W138),IF('Water Data'!W138=-999,"NA",'Water Data'!W138),"-")</f>
        <v>-</v>
      </c>
      <c r="X139" s="32">
        <f>IF(ISNUMBER('Water Data'!X138),IF('Water Data'!X138=-999,"NA",'Water Data'!X138),"-")</f>
        <v>93.459000000000003</v>
      </c>
      <c r="Y139" s="32">
        <f>IF(ISNUMBER('Water Data'!Y138),IF('Water Data'!Y138=-999,"NA",'Water Data'!Y138),"-")</f>
        <v>6.5409999999999968</v>
      </c>
      <c r="Z139" s="32" t="str">
        <f>IF(ISNUMBER('Sanitation Data'!H138),IF('Sanitation Data'!H138=-999,"NA",'Sanitation Data'!H138),"-")</f>
        <v>-</v>
      </c>
      <c r="AA139" s="32">
        <f>IF(ISNUMBER('Sanitation Data'!I138),IF('Sanitation Data'!I138=-999,"NA",'Sanitation Data'!I138),"-")</f>
        <v>62</v>
      </c>
      <c r="AB139" s="32">
        <f>IF(ISNUMBER('Sanitation Data'!J138),IF('Sanitation Data'!J138=-999,"NA",'Sanitation Data'!J138),"-")</f>
        <v>38</v>
      </c>
      <c r="AC139" s="32" t="str">
        <f>IF(ISNUMBER('Sanitation Data'!K138),IF('Sanitation Data'!K138=-999,"NA",'Sanitation Data'!K138),"-")</f>
        <v>-</v>
      </c>
      <c r="AD139" s="32" t="str">
        <f>IF(ISNUMBER('Sanitation Data'!L138),IF('Sanitation Data'!L138=-999,"NA",'Sanitation Data'!L138),"-")</f>
        <v>-</v>
      </c>
      <c r="AE139" s="32" t="str">
        <f>IF(ISNUMBER('Sanitation Data'!M138),IF('Sanitation Data'!M138=-999,"NA",'Sanitation Data'!M138),"-")</f>
        <v>-</v>
      </c>
      <c r="AF139" s="32" t="str">
        <f>IF(ISNUMBER('Sanitation Data'!N138),IF('Sanitation Data'!N138=-999,"NA",'Sanitation Data'!N138),"-")</f>
        <v>-</v>
      </c>
      <c r="AG139" s="32" t="str">
        <f>IF(ISNUMBER('Sanitation Data'!O138),IF('Sanitation Data'!O138=-999,"NA",'Sanitation Data'!O138),"-")</f>
        <v>-</v>
      </c>
      <c r="AH139" s="32" t="str">
        <f>IF(ISNUMBER('Sanitation Data'!P138),IF('Sanitation Data'!P138=-999,"NA",'Sanitation Data'!P138),"-")</f>
        <v>-</v>
      </c>
      <c r="AI139" s="32" t="str">
        <f>IF(ISNUMBER('Sanitation Data'!Q138),IF('Sanitation Data'!Q138=-999,"NA",'Sanitation Data'!Q138),"-")</f>
        <v>-</v>
      </c>
      <c r="AJ139" s="32" t="str">
        <f>IF(ISNUMBER('Sanitation Data'!R138),IF('Sanitation Data'!R138=-999,"NA",'Sanitation Data'!R138),"-")</f>
        <v>-</v>
      </c>
      <c r="AK139" s="32" t="str">
        <f>IF(ISNUMBER('Sanitation Data'!S138),IF('Sanitation Data'!S138=-999,"NA",'Sanitation Data'!S138),"-")</f>
        <v>-</v>
      </c>
      <c r="AL139" s="32" t="str">
        <f>IF(ISNUMBER('Sanitation Data'!T138),IF('Sanitation Data'!T138=-999,"NA",'Sanitation Data'!T138),"-")</f>
        <v>-</v>
      </c>
      <c r="AM139" s="32">
        <f>IF(ISNUMBER('Sanitation Data'!U138),IF('Sanitation Data'!U138=-999,"NA",'Sanitation Data'!U138),"-")</f>
        <v>60.099999999999987</v>
      </c>
      <c r="AN139" s="32">
        <f>IF(ISNUMBER('Sanitation Data'!V138),IF('Sanitation Data'!V138=-999,"NA",'Sanitation Data'!V138),"-")</f>
        <v>39.900000000000013</v>
      </c>
      <c r="AO139" s="32" t="str">
        <f>IF(ISNUMBER('Sanitation Data'!W138),IF('Sanitation Data'!W138=-999,"NA",'Sanitation Data'!W138),"-")</f>
        <v>-</v>
      </c>
      <c r="AP139" s="32">
        <f>IF(ISNUMBER('Sanitation Data'!X138),IF('Sanitation Data'!X138=-999,"NA",'Sanitation Data'!X138),"-")</f>
        <v>70.05</v>
      </c>
      <c r="AQ139" s="32">
        <f>IF(ISNUMBER('Sanitation Data'!Y138),IF('Sanitation Data'!Y138=-999,"NA",'Sanitation Data'!Y138),"-")</f>
        <v>29.95</v>
      </c>
      <c r="AR139" s="32" t="str">
        <f>IF(ISNUMBER('Hygiene Data'!H138),IF('Hygiene Data'!H138=-999,"NA",'Hygiene Data'!H138),"-")</f>
        <v>-</v>
      </c>
      <c r="AS139" s="32">
        <f>IF(ISNUMBER('Hygiene Data'!I138),IF('Hygiene Data'!I138=-999,"NA",'Hygiene Data'!I138),"-")</f>
        <v>25</v>
      </c>
      <c r="AT139" s="32">
        <f>IF(ISNUMBER('Hygiene Data'!J138),IF('Hygiene Data'!J138=-999,"NA",'Hygiene Data'!J138),"-")</f>
        <v>75</v>
      </c>
      <c r="AU139" s="32" t="str">
        <f>IF(ISNUMBER('Hygiene Data'!K138),IF('Hygiene Data'!K138=-999,"NA",'Hygiene Data'!K138),"-")</f>
        <v>-</v>
      </c>
      <c r="AV139" s="32" t="str">
        <f>IF(ISNUMBER('Hygiene Data'!L138),IF('Hygiene Data'!L138=-999,"NA",'Hygiene Data'!L138),"-")</f>
        <v>-</v>
      </c>
      <c r="AW139" s="32" t="str">
        <f>IF(ISNUMBER('Hygiene Data'!M138),IF('Hygiene Data'!M138=-999,"NA",'Hygiene Data'!M138),"-")</f>
        <v>-</v>
      </c>
      <c r="AX139" s="32" t="str">
        <f>IF(ISNUMBER('Hygiene Data'!N138),IF('Hygiene Data'!N138=-999,"NA",'Hygiene Data'!N138),"-")</f>
        <v>-</v>
      </c>
      <c r="AY139" s="32" t="str">
        <f>IF(ISNUMBER('Hygiene Data'!O138),IF('Hygiene Data'!O138=-999,"NA",'Hygiene Data'!O138),"-")</f>
        <v>-</v>
      </c>
      <c r="AZ139" s="32" t="str">
        <f>IF(ISNUMBER('Hygiene Data'!P138),IF('Hygiene Data'!P138=-999,"NA",'Hygiene Data'!P138),"-")</f>
        <v>-</v>
      </c>
      <c r="BA139" s="32" t="str">
        <f>IF(ISNUMBER('Hygiene Data'!Q138),IF('Hygiene Data'!Q138=-999,"NA",'Hygiene Data'!Q138),"-")</f>
        <v>-</v>
      </c>
      <c r="BB139" s="32" t="str">
        <f>IF(ISNUMBER('Hygiene Data'!R138),IF('Hygiene Data'!R138=-999,"NA",'Hygiene Data'!R138),"-")</f>
        <v>-</v>
      </c>
      <c r="BC139" s="32" t="str">
        <f>IF(ISNUMBER('Hygiene Data'!S138),IF('Hygiene Data'!S138=-999,"NA",'Hygiene Data'!S138),"-")</f>
        <v>-</v>
      </c>
      <c r="BD139" s="32" t="str">
        <f>IF(ISNUMBER('Hygiene Data'!T138),IF('Hygiene Data'!T138=-999,"NA",'Hygiene Data'!T138),"-")</f>
        <v>-</v>
      </c>
      <c r="BE139" s="32" t="str">
        <f>IF(ISNUMBER('Hygiene Data'!U138),IF('Hygiene Data'!U138=-999,"NA",'Hygiene Data'!U138),"-")</f>
        <v>-</v>
      </c>
      <c r="BF139" s="32" t="str">
        <f>IF(ISNUMBER('Hygiene Data'!V138),IF('Hygiene Data'!V138=-999,"NA",'Hygiene Data'!V138),"-")</f>
        <v>-</v>
      </c>
      <c r="BG139" s="32" t="str">
        <f>IF(ISNUMBER('Hygiene Data'!W138),IF('Hygiene Data'!W138=-999,"NA",'Hygiene Data'!W138),"-")</f>
        <v>-</v>
      </c>
      <c r="BH139" s="32" t="str">
        <f>IF(ISNUMBER('Hygiene Data'!X138),IF('Hygiene Data'!X138=-999,"NA",'Hygiene Data'!X138),"-")</f>
        <v>-</v>
      </c>
      <c r="BI139" s="32" t="str">
        <f>IF(ISNUMBER('Hygiene Data'!Y138),IF('Hygiene Data'!Y138=-999,"NA",'Hygiene Data'!Y138),"-")</f>
        <v>-</v>
      </c>
    </row>
    <row r="140" spans="1:61" s="2" customFormat="1" ht="12">
      <c r="A140" s="4" t="str">
        <f>'Water Data'!A139</f>
        <v>Switzerland</v>
      </c>
      <c r="B140" s="3">
        <f>'Water Data'!B139</f>
        <v>2016</v>
      </c>
      <c r="C140" s="33">
        <f>IF(ISNUMBER('Water Data'!C139),'Water Data'!C139,"-")</f>
        <v>1237.9990234375</v>
      </c>
      <c r="D140" s="33">
        <f>IF(ISNUMBER('Water Data'!D139),'Water Data'!D139,"-")</f>
        <v>73.989959716796875</v>
      </c>
      <c r="E140" s="33">
        <f>IF(ISNUMBER('Water Data'!E139),'Water Data'!E139,"-")</f>
        <v>13.292579650878906</v>
      </c>
      <c r="F140" s="33">
        <f>IF(ISNUMBER('Water Data'!F139),'Water Data'!F139,"-")</f>
        <v>38.554553985595703</v>
      </c>
      <c r="G140" s="33">
        <f>IF(ISNUMBER('Water Data'!G139),'Water Data'!G139,"-")</f>
        <v>48.152866363525391</v>
      </c>
      <c r="H140" s="32">
        <f>IF(ISNUMBER('Water Data'!H139),IF('Water Data'!H139=-999,"NA",'Water Data'!H139),"-")</f>
        <v>100</v>
      </c>
      <c r="I140" s="32">
        <f>IF(ISNUMBER('Water Data'!I139),IF('Water Data'!I139=-999,"NA",'Water Data'!I139),"-")</f>
        <v>0</v>
      </c>
      <c r="J140" s="32">
        <f>IF(ISNUMBER('Water Data'!J139),IF('Water Data'!J139=-999,"NA",'Water Data'!J139),"-")</f>
        <v>0</v>
      </c>
      <c r="K140" s="32" t="str">
        <f>IF(ISNUMBER('Water Data'!K139),IF('Water Data'!K139=-999,"NA",'Water Data'!K139),"-")</f>
        <v>-</v>
      </c>
      <c r="L140" s="32" t="str">
        <f>IF(ISNUMBER('Water Data'!L139),IF('Water Data'!L139=-999,"NA",'Water Data'!L139),"-")</f>
        <v>-</v>
      </c>
      <c r="M140" s="32" t="str">
        <f>IF(ISNUMBER('Water Data'!M139),IF('Water Data'!M139=-999,"NA",'Water Data'!M139),"-")</f>
        <v>-</v>
      </c>
      <c r="N140" s="32" t="str">
        <f>IF(ISNUMBER('Water Data'!N139),IF('Water Data'!N139=-999,"NA",'Water Data'!N139),"-")</f>
        <v>-</v>
      </c>
      <c r="O140" s="32" t="str">
        <f>IF(ISNUMBER('Water Data'!O139),IF('Water Data'!O139=-999,"NA",'Water Data'!O139),"-")</f>
        <v>-</v>
      </c>
      <c r="P140" s="32" t="str">
        <f>IF(ISNUMBER('Water Data'!P139),IF('Water Data'!P139=-999,"NA",'Water Data'!P139),"-")</f>
        <v>-</v>
      </c>
      <c r="Q140" s="32" t="str">
        <f>IF(ISNUMBER('Water Data'!Q139),IF('Water Data'!Q139=-999,"NA",'Water Data'!Q139),"-")</f>
        <v>-</v>
      </c>
      <c r="R140" s="32" t="str">
        <f>IF(ISNUMBER('Water Data'!R139),IF('Water Data'!R139=-999,"NA",'Water Data'!R139),"-")</f>
        <v>-</v>
      </c>
      <c r="S140" s="32" t="str">
        <f>IF(ISNUMBER('Water Data'!S139),IF('Water Data'!S139=-999,"NA",'Water Data'!S139),"-")</f>
        <v>-</v>
      </c>
      <c r="T140" s="32">
        <f>IF(ISNUMBER('Water Data'!T139),IF('Water Data'!T139=-999,"NA",'Water Data'!T139),"-")</f>
        <v>100</v>
      </c>
      <c r="U140" s="32">
        <f>IF(ISNUMBER('Water Data'!U139),IF('Water Data'!U139=-999,"NA",'Water Data'!U139),"-")</f>
        <v>0</v>
      </c>
      <c r="V140" s="32">
        <f>IF(ISNUMBER('Water Data'!V139),IF('Water Data'!V139=-999,"NA",'Water Data'!V139),"-")</f>
        <v>0</v>
      </c>
      <c r="W140" s="32">
        <f>IF(ISNUMBER('Water Data'!W139),IF('Water Data'!W139=-999,"NA",'Water Data'!W139),"-")</f>
        <v>100</v>
      </c>
      <c r="X140" s="32">
        <f>IF(ISNUMBER('Water Data'!X139),IF('Water Data'!X139=-999,"NA",'Water Data'!X139),"-")</f>
        <v>0</v>
      </c>
      <c r="Y140" s="32">
        <f>IF(ISNUMBER('Water Data'!Y139),IF('Water Data'!Y139=-999,"NA",'Water Data'!Y139),"-")</f>
        <v>0</v>
      </c>
      <c r="Z140" s="32">
        <f>IF(ISNUMBER('Sanitation Data'!H139),IF('Sanitation Data'!H139=-999,"NA",'Sanitation Data'!H139),"-")</f>
        <v>100</v>
      </c>
      <c r="AA140" s="32">
        <f>IF(ISNUMBER('Sanitation Data'!I139),IF('Sanitation Data'!I139=-999,"NA",'Sanitation Data'!I139),"-")</f>
        <v>0</v>
      </c>
      <c r="AB140" s="32">
        <f>IF(ISNUMBER('Sanitation Data'!J139),IF('Sanitation Data'!J139=-999,"NA",'Sanitation Data'!J139),"-")</f>
        <v>0</v>
      </c>
      <c r="AC140" s="32" t="str">
        <f>IF(ISNUMBER('Sanitation Data'!K139),IF('Sanitation Data'!K139=-999,"NA",'Sanitation Data'!K139),"-")</f>
        <v>-</v>
      </c>
      <c r="AD140" s="32" t="str">
        <f>IF(ISNUMBER('Sanitation Data'!L139),IF('Sanitation Data'!L139=-999,"NA",'Sanitation Data'!L139),"-")</f>
        <v>-</v>
      </c>
      <c r="AE140" s="32" t="str">
        <f>IF(ISNUMBER('Sanitation Data'!M139),IF('Sanitation Data'!M139=-999,"NA",'Sanitation Data'!M139),"-")</f>
        <v>-</v>
      </c>
      <c r="AF140" s="32" t="str">
        <f>IF(ISNUMBER('Sanitation Data'!N139),IF('Sanitation Data'!N139=-999,"NA",'Sanitation Data'!N139),"-")</f>
        <v>-</v>
      </c>
      <c r="AG140" s="32" t="str">
        <f>IF(ISNUMBER('Sanitation Data'!O139),IF('Sanitation Data'!O139=-999,"NA",'Sanitation Data'!O139),"-")</f>
        <v>-</v>
      </c>
      <c r="AH140" s="32" t="str">
        <f>IF(ISNUMBER('Sanitation Data'!P139),IF('Sanitation Data'!P139=-999,"NA",'Sanitation Data'!P139),"-")</f>
        <v>-</v>
      </c>
      <c r="AI140" s="32" t="str">
        <f>IF(ISNUMBER('Sanitation Data'!Q139),IF('Sanitation Data'!Q139=-999,"NA",'Sanitation Data'!Q139),"-")</f>
        <v>-</v>
      </c>
      <c r="AJ140" s="32" t="str">
        <f>IF(ISNUMBER('Sanitation Data'!R139),IF('Sanitation Data'!R139=-999,"NA",'Sanitation Data'!R139),"-")</f>
        <v>-</v>
      </c>
      <c r="AK140" s="32" t="str">
        <f>IF(ISNUMBER('Sanitation Data'!S139),IF('Sanitation Data'!S139=-999,"NA",'Sanitation Data'!S139),"-")</f>
        <v>-</v>
      </c>
      <c r="AL140" s="32">
        <f>IF(ISNUMBER('Sanitation Data'!T139),IF('Sanitation Data'!T139=-999,"NA",'Sanitation Data'!T139),"-")</f>
        <v>100</v>
      </c>
      <c r="AM140" s="32">
        <f>IF(ISNUMBER('Sanitation Data'!U139),IF('Sanitation Data'!U139=-999,"NA",'Sanitation Data'!U139),"-")</f>
        <v>0</v>
      </c>
      <c r="AN140" s="32">
        <f>IF(ISNUMBER('Sanitation Data'!V139),IF('Sanitation Data'!V139=-999,"NA",'Sanitation Data'!V139),"-")</f>
        <v>0</v>
      </c>
      <c r="AO140" s="32">
        <f>IF(ISNUMBER('Sanitation Data'!W139),IF('Sanitation Data'!W139=-999,"NA",'Sanitation Data'!W139),"-")</f>
        <v>100</v>
      </c>
      <c r="AP140" s="32">
        <f>IF(ISNUMBER('Sanitation Data'!X139),IF('Sanitation Data'!X139=-999,"NA",'Sanitation Data'!X139),"-")</f>
        <v>0</v>
      </c>
      <c r="AQ140" s="32">
        <f>IF(ISNUMBER('Sanitation Data'!Y139),IF('Sanitation Data'!Y139=-999,"NA",'Sanitation Data'!Y139),"-")</f>
        <v>0</v>
      </c>
      <c r="AR140" s="32">
        <f>IF(ISNUMBER('Hygiene Data'!H139),IF('Hygiene Data'!H139=-999,"NA",'Hygiene Data'!H139),"-")</f>
        <v>100</v>
      </c>
      <c r="AS140" s="32">
        <f>IF(ISNUMBER('Hygiene Data'!I139),IF('Hygiene Data'!I139=-999,"NA",'Hygiene Data'!I139),"-")</f>
        <v>0</v>
      </c>
      <c r="AT140" s="32">
        <f>IF(ISNUMBER('Hygiene Data'!J139),IF('Hygiene Data'!J139=-999,"NA",'Hygiene Data'!J139),"-")</f>
        <v>0</v>
      </c>
      <c r="AU140" s="32" t="str">
        <f>IF(ISNUMBER('Hygiene Data'!K139),IF('Hygiene Data'!K139=-999,"NA",'Hygiene Data'!K139),"-")</f>
        <v>-</v>
      </c>
      <c r="AV140" s="32" t="str">
        <f>IF(ISNUMBER('Hygiene Data'!L139),IF('Hygiene Data'!L139=-999,"NA",'Hygiene Data'!L139),"-")</f>
        <v>-</v>
      </c>
      <c r="AW140" s="32" t="str">
        <f>IF(ISNUMBER('Hygiene Data'!M139),IF('Hygiene Data'!M139=-999,"NA",'Hygiene Data'!M139),"-")</f>
        <v>-</v>
      </c>
      <c r="AX140" s="32" t="str">
        <f>IF(ISNUMBER('Hygiene Data'!N139),IF('Hygiene Data'!N139=-999,"NA",'Hygiene Data'!N139),"-")</f>
        <v>-</v>
      </c>
      <c r="AY140" s="32" t="str">
        <f>IF(ISNUMBER('Hygiene Data'!O139),IF('Hygiene Data'!O139=-999,"NA",'Hygiene Data'!O139),"-")</f>
        <v>-</v>
      </c>
      <c r="AZ140" s="32" t="str">
        <f>IF(ISNUMBER('Hygiene Data'!P139),IF('Hygiene Data'!P139=-999,"NA",'Hygiene Data'!P139),"-")</f>
        <v>-</v>
      </c>
      <c r="BA140" s="32" t="str">
        <f>IF(ISNUMBER('Hygiene Data'!Q139),IF('Hygiene Data'!Q139=-999,"NA",'Hygiene Data'!Q139),"-")</f>
        <v>-</v>
      </c>
      <c r="BB140" s="32" t="str">
        <f>IF(ISNUMBER('Hygiene Data'!R139),IF('Hygiene Data'!R139=-999,"NA",'Hygiene Data'!R139),"-")</f>
        <v>-</v>
      </c>
      <c r="BC140" s="32" t="str">
        <f>IF(ISNUMBER('Hygiene Data'!S139),IF('Hygiene Data'!S139=-999,"NA",'Hygiene Data'!S139),"-")</f>
        <v>-</v>
      </c>
      <c r="BD140" s="32">
        <f>IF(ISNUMBER('Hygiene Data'!T139),IF('Hygiene Data'!T139=-999,"NA",'Hygiene Data'!T139),"-")</f>
        <v>100</v>
      </c>
      <c r="BE140" s="32">
        <f>IF(ISNUMBER('Hygiene Data'!U139),IF('Hygiene Data'!U139=-999,"NA",'Hygiene Data'!U139),"-")</f>
        <v>0</v>
      </c>
      <c r="BF140" s="32">
        <f>IF(ISNUMBER('Hygiene Data'!V139),IF('Hygiene Data'!V139=-999,"NA",'Hygiene Data'!V139),"-")</f>
        <v>0</v>
      </c>
      <c r="BG140" s="32">
        <f>IF(ISNUMBER('Hygiene Data'!W139),IF('Hygiene Data'!W139=-999,"NA",'Hygiene Data'!W139),"-")</f>
        <v>100</v>
      </c>
      <c r="BH140" s="32">
        <f>IF(ISNUMBER('Hygiene Data'!X139),IF('Hygiene Data'!X139=-999,"NA",'Hygiene Data'!X139),"-")</f>
        <v>0</v>
      </c>
      <c r="BI140" s="32">
        <f>IF(ISNUMBER('Hygiene Data'!Y139),IF('Hygiene Data'!Y139=-999,"NA",'Hygiene Data'!Y139),"-")</f>
        <v>0</v>
      </c>
    </row>
    <row r="141" spans="1:61" s="2" customFormat="1" ht="12">
      <c r="A141" s="4" t="str">
        <f>'Water Data'!A140</f>
        <v>Tajikistan</v>
      </c>
      <c r="B141" s="3">
        <f>'Water Data'!B140</f>
        <v>2016</v>
      </c>
      <c r="C141" s="33">
        <f>IF(ISNUMBER('Water Data'!C140),'Water Data'!C140,"-")</f>
        <v>2806.64599609375</v>
      </c>
      <c r="D141" s="33">
        <f>IF(ISNUMBER('Water Data'!D140),'Water Data'!D140,"-")</f>
        <v>26.890993118286133</v>
      </c>
      <c r="E141" s="33">
        <f>IF(ISNUMBER('Water Data'!E140),'Water Data'!E140,"-")</f>
        <v>31.0400390625</v>
      </c>
      <c r="F141" s="33">
        <f>IF(ISNUMBER('Water Data'!F140),'Water Data'!F140,"-")</f>
        <v>26.747442245483398</v>
      </c>
      <c r="G141" s="33">
        <f>IF(ISNUMBER('Water Data'!G140),'Water Data'!G140,"-")</f>
        <v>42.212520599365234</v>
      </c>
      <c r="H141" s="32">
        <f>IF(ISNUMBER('Water Data'!H140),IF('Water Data'!H140=-999,"NA",'Water Data'!H140),"-")</f>
        <v>78.691275167785236</v>
      </c>
      <c r="I141" s="32">
        <f>IF(ISNUMBER('Water Data'!I140),IF('Water Data'!I140=-999,"NA",'Water Data'!I140),"-")</f>
        <v>7.5587248322147502</v>
      </c>
      <c r="J141" s="32">
        <f>IF(ISNUMBER('Water Data'!J140),IF('Water Data'!J140=-999,"NA",'Water Data'!J140),"-")</f>
        <v>13.750000000000011</v>
      </c>
      <c r="K141" s="32">
        <f>IF(ISNUMBER('Water Data'!K140),IF('Water Data'!K140=-999,"NA",'Water Data'!K140),"-")</f>
        <v>93.125</v>
      </c>
      <c r="L141" s="32">
        <f>IF(ISNUMBER('Water Data'!L140),IF('Water Data'!L140=-999,"NA",'Water Data'!L140),"-")</f>
        <v>3.75</v>
      </c>
      <c r="M141" s="32">
        <f>IF(ISNUMBER('Water Data'!M140),IF('Water Data'!M140=-999,"NA",'Water Data'!M140),"-")</f>
        <v>3.125</v>
      </c>
      <c r="N141" s="32">
        <f>IF(ISNUMBER('Water Data'!N140),IF('Water Data'!N140=-999,"NA",'Water Data'!N140),"-")</f>
        <v>73.488372093023258</v>
      </c>
      <c r="O141" s="32">
        <f>IF(ISNUMBER('Water Data'!O140),IF('Water Data'!O140=-999,"NA",'Water Data'!O140),"-")</f>
        <v>8.6416279069767512</v>
      </c>
      <c r="P141" s="32">
        <f>IF(ISNUMBER('Water Data'!P140),IF('Water Data'!P140=-999,"NA",'Water Data'!P140),"-")</f>
        <v>17.86999999999999</v>
      </c>
      <c r="Q141" s="32" t="str">
        <f>IF(ISNUMBER('Water Data'!Q140),IF('Water Data'!Q140=-999,"NA",'Water Data'!Q140),"-")</f>
        <v>-</v>
      </c>
      <c r="R141" s="32" t="str">
        <f>IF(ISNUMBER('Water Data'!R140),IF('Water Data'!R140=-999,"NA",'Water Data'!R140),"-")</f>
        <v>-</v>
      </c>
      <c r="S141" s="32" t="str">
        <f>IF(ISNUMBER('Water Data'!S140),IF('Water Data'!S140=-999,"NA",'Water Data'!S140),"-")</f>
        <v>-</v>
      </c>
      <c r="T141" s="32" t="str">
        <f>IF(ISNUMBER('Water Data'!T140),IF('Water Data'!T140=-999,"NA",'Water Data'!T140),"-")</f>
        <v>-</v>
      </c>
      <c r="U141" s="32" t="str">
        <f>IF(ISNUMBER('Water Data'!U140),IF('Water Data'!U140=-999,"NA",'Water Data'!U140),"-")</f>
        <v>-</v>
      </c>
      <c r="V141" s="32" t="str">
        <f>IF(ISNUMBER('Water Data'!V140),IF('Water Data'!V140=-999,"NA",'Water Data'!V140),"-")</f>
        <v>-</v>
      </c>
      <c r="W141" s="32" t="str">
        <f>IF(ISNUMBER('Water Data'!W140),IF('Water Data'!W140=-999,"NA",'Water Data'!W140),"-")</f>
        <v>-</v>
      </c>
      <c r="X141" s="32" t="str">
        <f>IF(ISNUMBER('Water Data'!X140),IF('Water Data'!X140=-999,"NA",'Water Data'!X140),"-")</f>
        <v>-</v>
      </c>
      <c r="Y141" s="32" t="str">
        <f>IF(ISNUMBER('Water Data'!Y140),IF('Water Data'!Y140=-999,"NA",'Water Data'!Y140),"-")</f>
        <v>-</v>
      </c>
      <c r="Z141" s="32">
        <f>IF(ISNUMBER('Sanitation Data'!H140),IF('Sanitation Data'!H140=-999,"NA",'Sanitation Data'!H140),"-")</f>
        <v>44.22</v>
      </c>
      <c r="AA141" s="32">
        <f>IF(ISNUMBER('Sanitation Data'!I140),IF('Sanitation Data'!I140=-999,"NA",'Sanitation Data'!I140),"-")</f>
        <v>0</v>
      </c>
      <c r="AB141" s="32">
        <f>IF(ISNUMBER('Sanitation Data'!J140),IF('Sanitation Data'!J140=-999,"NA",'Sanitation Data'!J140),"-")</f>
        <v>55.78</v>
      </c>
      <c r="AC141" s="32">
        <f>IF(ISNUMBER('Sanitation Data'!K140),IF('Sanitation Data'!K140=-999,"NA",'Sanitation Data'!K140),"-")</f>
        <v>57.499999999999993</v>
      </c>
      <c r="AD141" s="32">
        <f>IF(ISNUMBER('Sanitation Data'!L140),IF('Sanitation Data'!L140=-999,"NA",'Sanitation Data'!L140),"-")</f>
        <v>2.5000000000000071</v>
      </c>
      <c r="AE141" s="32">
        <f>IF(ISNUMBER('Sanitation Data'!M140),IF('Sanitation Data'!M140=-999,"NA",'Sanitation Data'!M140),"-")</f>
        <v>40</v>
      </c>
      <c r="AF141" s="32">
        <f>IF(ISNUMBER('Sanitation Data'!N140),IF('Sanitation Data'!N140=-999,"NA",'Sanitation Data'!N140),"-")</f>
        <v>37.92</v>
      </c>
      <c r="AG141" s="32">
        <f>IF(ISNUMBER('Sanitation Data'!O140),IF('Sanitation Data'!O140=-999,"NA",'Sanitation Data'!O140),"-")</f>
        <v>0</v>
      </c>
      <c r="AH141" s="32">
        <f>IF(ISNUMBER('Sanitation Data'!P140),IF('Sanitation Data'!P140=-999,"NA",'Sanitation Data'!P140),"-")</f>
        <v>62.08</v>
      </c>
      <c r="AI141" s="32" t="str">
        <f>IF(ISNUMBER('Sanitation Data'!Q140),IF('Sanitation Data'!Q140=-999,"NA",'Sanitation Data'!Q140),"-")</f>
        <v>-</v>
      </c>
      <c r="AJ141" s="32" t="str">
        <f>IF(ISNUMBER('Sanitation Data'!R140),IF('Sanitation Data'!R140=-999,"NA",'Sanitation Data'!R140),"-")</f>
        <v>-</v>
      </c>
      <c r="AK141" s="32" t="str">
        <f>IF(ISNUMBER('Sanitation Data'!S140),IF('Sanitation Data'!S140=-999,"NA",'Sanitation Data'!S140),"-")</f>
        <v>-</v>
      </c>
      <c r="AL141" s="32" t="str">
        <f>IF(ISNUMBER('Sanitation Data'!T140),IF('Sanitation Data'!T140=-999,"NA",'Sanitation Data'!T140),"-")</f>
        <v>-</v>
      </c>
      <c r="AM141" s="32" t="str">
        <f>IF(ISNUMBER('Sanitation Data'!U140),IF('Sanitation Data'!U140=-999,"NA",'Sanitation Data'!U140),"-")</f>
        <v>-</v>
      </c>
      <c r="AN141" s="32" t="str">
        <f>IF(ISNUMBER('Sanitation Data'!V140),IF('Sanitation Data'!V140=-999,"NA",'Sanitation Data'!V140),"-")</f>
        <v>-</v>
      </c>
      <c r="AO141" s="32" t="str">
        <f>IF(ISNUMBER('Sanitation Data'!W140),IF('Sanitation Data'!W140=-999,"NA",'Sanitation Data'!W140),"-")</f>
        <v>-</v>
      </c>
      <c r="AP141" s="32" t="str">
        <f>IF(ISNUMBER('Sanitation Data'!X140),IF('Sanitation Data'!X140=-999,"NA",'Sanitation Data'!X140),"-")</f>
        <v>-</v>
      </c>
      <c r="AQ141" s="32" t="str">
        <f>IF(ISNUMBER('Sanitation Data'!Y140),IF('Sanitation Data'!Y140=-999,"NA",'Sanitation Data'!Y140),"-")</f>
        <v>-</v>
      </c>
      <c r="AR141" s="32">
        <f>IF(ISNUMBER('Hygiene Data'!H140),IF('Hygiene Data'!H140=-999,"NA",'Hygiene Data'!H140),"-")</f>
        <v>25.503355704697992</v>
      </c>
      <c r="AS141" s="32">
        <f>IF(ISNUMBER('Hygiene Data'!I140),IF('Hygiene Data'!I140=-999,"NA",'Hygiene Data'!I140),"-")</f>
        <v>13.08724832214765</v>
      </c>
      <c r="AT141" s="32">
        <f>IF(ISNUMBER('Hygiene Data'!J140),IF('Hygiene Data'!J140=-999,"NA",'Hygiene Data'!J140),"-")</f>
        <v>61.409395973154361</v>
      </c>
      <c r="AU141" s="32">
        <f>IF(ISNUMBER('Hygiene Data'!K140),IF('Hygiene Data'!K140=-999,"NA",'Hygiene Data'!K140),"-")</f>
        <v>41.25</v>
      </c>
      <c r="AV141" s="32">
        <f>IF(ISNUMBER('Hygiene Data'!L140),IF('Hygiene Data'!L140=-999,"NA",'Hygiene Data'!L140),"-")</f>
        <v>15</v>
      </c>
      <c r="AW141" s="32">
        <f>IF(ISNUMBER('Hygiene Data'!M140),IF('Hygiene Data'!M140=-999,"NA",'Hygiene Data'!M140),"-")</f>
        <v>43.75</v>
      </c>
      <c r="AX141" s="32">
        <f>IF(ISNUMBER('Hygiene Data'!N140),IF('Hygiene Data'!N140=-999,"NA",'Hygiene Data'!N140),"-")</f>
        <v>20</v>
      </c>
      <c r="AY141" s="32">
        <f>IF(ISNUMBER('Hygiene Data'!O140),IF('Hygiene Data'!O140=-999,"NA",'Hygiene Data'!O140),"-")</f>
        <v>12.09302325581395</v>
      </c>
      <c r="AZ141" s="32">
        <f>IF(ISNUMBER('Hygiene Data'!P140),IF('Hygiene Data'!P140=-999,"NA",'Hygiene Data'!P140),"-")</f>
        <v>67.906976744186053</v>
      </c>
      <c r="BA141" s="32" t="str">
        <f>IF(ISNUMBER('Hygiene Data'!Q140),IF('Hygiene Data'!Q140=-999,"NA",'Hygiene Data'!Q140),"-")</f>
        <v>-</v>
      </c>
      <c r="BB141" s="32" t="str">
        <f>IF(ISNUMBER('Hygiene Data'!R140),IF('Hygiene Data'!R140=-999,"NA",'Hygiene Data'!R140),"-")</f>
        <v>-</v>
      </c>
      <c r="BC141" s="32" t="str">
        <f>IF(ISNUMBER('Hygiene Data'!S140),IF('Hygiene Data'!S140=-999,"NA",'Hygiene Data'!S140),"-")</f>
        <v>-</v>
      </c>
      <c r="BD141" s="32" t="str">
        <f>IF(ISNUMBER('Hygiene Data'!T140),IF('Hygiene Data'!T140=-999,"NA",'Hygiene Data'!T140),"-")</f>
        <v>-</v>
      </c>
      <c r="BE141" s="32" t="str">
        <f>IF(ISNUMBER('Hygiene Data'!U140),IF('Hygiene Data'!U140=-999,"NA",'Hygiene Data'!U140),"-")</f>
        <v>-</v>
      </c>
      <c r="BF141" s="32" t="str">
        <f>IF(ISNUMBER('Hygiene Data'!V140),IF('Hygiene Data'!V140=-999,"NA",'Hygiene Data'!V140),"-")</f>
        <v>-</v>
      </c>
      <c r="BG141" s="32" t="str">
        <f>IF(ISNUMBER('Hygiene Data'!W140),IF('Hygiene Data'!W140=-999,"NA",'Hygiene Data'!W140),"-")</f>
        <v>-</v>
      </c>
      <c r="BH141" s="32" t="str">
        <f>IF(ISNUMBER('Hygiene Data'!X140),IF('Hygiene Data'!X140=-999,"NA",'Hygiene Data'!X140),"-")</f>
        <v>-</v>
      </c>
      <c r="BI141" s="32" t="str">
        <f>IF(ISNUMBER('Hygiene Data'!Y140),IF('Hygiene Data'!Y140=-999,"NA",'Hygiene Data'!Y140),"-")</f>
        <v>-</v>
      </c>
    </row>
    <row r="142" spans="1:61" s="2" customFormat="1" ht="12">
      <c r="A142" s="4" t="str">
        <f>'Water Data'!A141</f>
        <v>Togo</v>
      </c>
      <c r="B142" s="3">
        <f>'Water Data'!B141</f>
        <v>2016</v>
      </c>
      <c r="C142" s="33">
        <f>IF(ISNUMBER('Water Data'!C141),'Water Data'!C141,"-")</f>
        <v>3024.80908203125</v>
      </c>
      <c r="D142" s="33">
        <f>IF(ISNUMBER('Water Data'!D141),'Water Data'!D141,"-")</f>
        <v>40.463016510009766</v>
      </c>
      <c r="E142" s="33">
        <f>IF(ISNUMBER('Water Data'!E141),'Water Data'!E141,"-")</f>
        <v>22.267719268798828</v>
      </c>
      <c r="F142" s="33">
        <f>IF(ISNUMBER('Water Data'!F141),'Water Data'!F141,"-")</f>
        <v>39.973960876464844</v>
      </c>
      <c r="G142" s="33">
        <f>IF(ISNUMBER('Water Data'!G141),'Water Data'!G141,"-")</f>
        <v>37.758319854736328</v>
      </c>
      <c r="H142" s="32" t="str">
        <f>IF(ISNUMBER('Water Data'!H141),IF('Water Data'!H141=-999,"NA",'Water Data'!H141),"-")</f>
        <v>-</v>
      </c>
      <c r="I142" s="32">
        <f>IF(ISNUMBER('Water Data'!I141),IF('Water Data'!I141=-999,"NA",'Water Data'!I141),"-")</f>
        <v>43.023397300385113</v>
      </c>
      <c r="J142" s="32">
        <f>IF(ISNUMBER('Water Data'!J141),IF('Water Data'!J141=-999,"NA",'Water Data'!J141),"-")</f>
        <v>56.976602699614887</v>
      </c>
      <c r="K142" s="32" t="str">
        <f>IF(ISNUMBER('Water Data'!K141),IF('Water Data'!K141=-999,"NA",'Water Data'!K141),"-")</f>
        <v>-</v>
      </c>
      <c r="L142" s="32" t="str">
        <f>IF(ISNUMBER('Water Data'!L141),IF('Water Data'!L141=-999,"NA",'Water Data'!L141),"-")</f>
        <v>-</v>
      </c>
      <c r="M142" s="32" t="str">
        <f>IF(ISNUMBER('Water Data'!M141),IF('Water Data'!M141=-999,"NA",'Water Data'!M141),"-")</f>
        <v>-</v>
      </c>
      <c r="N142" s="32" t="str">
        <f>IF(ISNUMBER('Water Data'!N141),IF('Water Data'!N141=-999,"NA",'Water Data'!N141),"-")</f>
        <v>-</v>
      </c>
      <c r="O142" s="32" t="str">
        <f>IF(ISNUMBER('Water Data'!O141),IF('Water Data'!O141=-999,"NA",'Water Data'!O141),"-")</f>
        <v>-</v>
      </c>
      <c r="P142" s="32" t="str">
        <f>IF(ISNUMBER('Water Data'!P141),IF('Water Data'!P141=-999,"NA",'Water Data'!P141),"-")</f>
        <v>-</v>
      </c>
      <c r="Q142" s="32" t="str">
        <f>IF(ISNUMBER('Water Data'!Q141),IF('Water Data'!Q141=-999,"NA",'Water Data'!Q141),"-")</f>
        <v>-</v>
      </c>
      <c r="R142" s="32" t="str">
        <f>IF(ISNUMBER('Water Data'!R141),IF('Water Data'!R141=-999,"NA",'Water Data'!R141),"-")</f>
        <v>-</v>
      </c>
      <c r="S142" s="32" t="str">
        <f>IF(ISNUMBER('Water Data'!S141),IF('Water Data'!S141=-999,"NA",'Water Data'!S141),"-")</f>
        <v>-</v>
      </c>
      <c r="T142" s="32" t="str">
        <f>IF(ISNUMBER('Water Data'!T141),IF('Water Data'!T141=-999,"NA",'Water Data'!T141),"-")</f>
        <v>-</v>
      </c>
      <c r="U142" s="32">
        <f>IF(ISNUMBER('Water Data'!U141),IF('Water Data'!U141=-999,"NA",'Water Data'!U141),"-")</f>
        <v>35.244999999999891</v>
      </c>
      <c r="V142" s="32">
        <f>IF(ISNUMBER('Water Data'!V141),IF('Water Data'!V141=-999,"NA",'Water Data'!V141),"-")</f>
        <v>64.755000000000109</v>
      </c>
      <c r="W142" s="32" t="str">
        <f>IF(ISNUMBER('Water Data'!W141),IF('Water Data'!W141=-999,"NA",'Water Data'!W141),"-")</f>
        <v>-</v>
      </c>
      <c r="X142" s="32">
        <f>IF(ISNUMBER('Water Data'!X141),IF('Water Data'!X141=-999,"NA",'Water Data'!X141),"-")</f>
        <v>51.409999999999847</v>
      </c>
      <c r="Y142" s="32">
        <f>IF(ISNUMBER('Water Data'!Y141),IF('Water Data'!Y141=-999,"NA",'Water Data'!Y141),"-")</f>
        <v>48.590000000000153</v>
      </c>
      <c r="Z142" s="32">
        <f>IF(ISNUMBER('Sanitation Data'!H141),IF('Sanitation Data'!H141=-999,"NA",'Sanitation Data'!H141),"-")</f>
        <v>22.7</v>
      </c>
      <c r="AA142" s="32">
        <f>IF(ISNUMBER('Sanitation Data'!I141),IF('Sanitation Data'!I141=-999,"NA",'Sanitation Data'!I141),"-")</f>
        <v>34.200000000000003</v>
      </c>
      <c r="AB142" s="32">
        <f>IF(ISNUMBER('Sanitation Data'!J141),IF('Sanitation Data'!J141=-999,"NA",'Sanitation Data'!J141),"-")</f>
        <v>43.1</v>
      </c>
      <c r="AC142" s="32">
        <f>IF(ISNUMBER('Sanitation Data'!K141),IF('Sanitation Data'!K141=-999,"NA",'Sanitation Data'!K141),"-")</f>
        <v>24.590163934426229</v>
      </c>
      <c r="AD142" s="32">
        <f>IF(ISNUMBER('Sanitation Data'!L141),IF('Sanitation Data'!L141=-999,"NA",'Sanitation Data'!L141),"-")</f>
        <v>50.819672131147541</v>
      </c>
      <c r="AE142" s="32">
        <f>IF(ISNUMBER('Sanitation Data'!M141),IF('Sanitation Data'!M141=-999,"NA",'Sanitation Data'!M141),"-")</f>
        <v>24.590163934426229</v>
      </c>
      <c r="AF142" s="32">
        <f>IF(ISNUMBER('Sanitation Data'!N141),IF('Sanitation Data'!N141=-999,"NA",'Sanitation Data'!N141),"-")</f>
        <v>21.374045801526719</v>
      </c>
      <c r="AG142" s="32">
        <f>IF(ISNUMBER('Sanitation Data'!O141),IF('Sanitation Data'!O141=-999,"NA",'Sanitation Data'!O141),"-")</f>
        <v>26.353226925746011</v>
      </c>
      <c r="AH142" s="32">
        <f>IF(ISNUMBER('Sanitation Data'!P141),IF('Sanitation Data'!P141=-999,"NA",'Sanitation Data'!P141),"-")</f>
        <v>52.272727272727273</v>
      </c>
      <c r="AI142" s="32" t="str">
        <f>IF(ISNUMBER('Sanitation Data'!Q141),IF('Sanitation Data'!Q141=-999,"NA",'Sanitation Data'!Q141),"-")</f>
        <v>-</v>
      </c>
      <c r="AJ142" s="32" t="str">
        <f>IF(ISNUMBER('Sanitation Data'!R141),IF('Sanitation Data'!R141=-999,"NA",'Sanitation Data'!R141),"-")</f>
        <v>-</v>
      </c>
      <c r="AK142" s="32" t="str">
        <f>IF(ISNUMBER('Sanitation Data'!S141),IF('Sanitation Data'!S141=-999,"NA",'Sanitation Data'!S141),"-")</f>
        <v>-</v>
      </c>
      <c r="AL142" s="32" t="str">
        <f>IF(ISNUMBER('Sanitation Data'!T141),IF('Sanitation Data'!T141=-999,"NA",'Sanitation Data'!T141),"-")</f>
        <v>-</v>
      </c>
      <c r="AM142" s="32" t="str">
        <f>IF(ISNUMBER('Sanitation Data'!U141),IF('Sanitation Data'!U141=-999,"NA",'Sanitation Data'!U141),"-")</f>
        <v>-</v>
      </c>
      <c r="AN142" s="32" t="str">
        <f>IF(ISNUMBER('Sanitation Data'!V141),IF('Sanitation Data'!V141=-999,"NA",'Sanitation Data'!V141),"-")</f>
        <v>-</v>
      </c>
      <c r="AO142" s="32" t="str">
        <f>IF(ISNUMBER('Sanitation Data'!W141),IF('Sanitation Data'!W141=-999,"NA",'Sanitation Data'!W141),"-")</f>
        <v>-</v>
      </c>
      <c r="AP142" s="32" t="str">
        <f>IF(ISNUMBER('Sanitation Data'!X141),IF('Sanitation Data'!X141=-999,"NA",'Sanitation Data'!X141),"-")</f>
        <v>-</v>
      </c>
      <c r="AQ142" s="32" t="str">
        <f>IF(ISNUMBER('Sanitation Data'!Y141),IF('Sanitation Data'!Y141=-999,"NA",'Sanitation Data'!Y141),"-")</f>
        <v>-</v>
      </c>
      <c r="AR142" s="32" t="str">
        <f>IF(ISNUMBER('Hygiene Data'!H141),IF('Hygiene Data'!H141=-999,"NA",'Hygiene Data'!H141),"-")</f>
        <v>-</v>
      </c>
      <c r="AS142" s="32" t="str">
        <f>IF(ISNUMBER('Hygiene Data'!I141),IF('Hygiene Data'!I141=-999,"NA",'Hygiene Data'!I141),"-")</f>
        <v>-</v>
      </c>
      <c r="AT142" s="32" t="str">
        <f>IF(ISNUMBER('Hygiene Data'!J141),IF('Hygiene Data'!J141=-999,"NA",'Hygiene Data'!J141),"-")</f>
        <v>-</v>
      </c>
      <c r="AU142" s="32" t="str">
        <f>IF(ISNUMBER('Hygiene Data'!K141),IF('Hygiene Data'!K141=-999,"NA",'Hygiene Data'!K141),"-")</f>
        <v>-</v>
      </c>
      <c r="AV142" s="32" t="str">
        <f>IF(ISNUMBER('Hygiene Data'!L141),IF('Hygiene Data'!L141=-999,"NA",'Hygiene Data'!L141),"-")</f>
        <v>-</v>
      </c>
      <c r="AW142" s="32" t="str">
        <f>IF(ISNUMBER('Hygiene Data'!M141),IF('Hygiene Data'!M141=-999,"NA",'Hygiene Data'!M141),"-")</f>
        <v>-</v>
      </c>
      <c r="AX142" s="32" t="str">
        <f>IF(ISNUMBER('Hygiene Data'!N141),IF('Hygiene Data'!N141=-999,"NA",'Hygiene Data'!N141),"-")</f>
        <v>-</v>
      </c>
      <c r="AY142" s="32" t="str">
        <f>IF(ISNUMBER('Hygiene Data'!O141),IF('Hygiene Data'!O141=-999,"NA",'Hygiene Data'!O141),"-")</f>
        <v>-</v>
      </c>
      <c r="AZ142" s="32" t="str">
        <f>IF(ISNUMBER('Hygiene Data'!P141),IF('Hygiene Data'!P141=-999,"NA",'Hygiene Data'!P141),"-")</f>
        <v>-</v>
      </c>
      <c r="BA142" s="32" t="str">
        <f>IF(ISNUMBER('Hygiene Data'!Q141),IF('Hygiene Data'!Q141=-999,"NA",'Hygiene Data'!Q141),"-")</f>
        <v>-</v>
      </c>
      <c r="BB142" s="32" t="str">
        <f>IF(ISNUMBER('Hygiene Data'!R141),IF('Hygiene Data'!R141=-999,"NA",'Hygiene Data'!R141),"-")</f>
        <v>-</v>
      </c>
      <c r="BC142" s="32" t="str">
        <f>IF(ISNUMBER('Hygiene Data'!S141),IF('Hygiene Data'!S141=-999,"NA",'Hygiene Data'!S141),"-")</f>
        <v>-</v>
      </c>
      <c r="BD142" s="32" t="str">
        <f>IF(ISNUMBER('Hygiene Data'!T141),IF('Hygiene Data'!T141=-999,"NA",'Hygiene Data'!T141),"-")</f>
        <v>-</v>
      </c>
      <c r="BE142" s="32" t="str">
        <f>IF(ISNUMBER('Hygiene Data'!U141),IF('Hygiene Data'!U141=-999,"NA",'Hygiene Data'!U141),"-")</f>
        <v>-</v>
      </c>
      <c r="BF142" s="32" t="str">
        <f>IF(ISNUMBER('Hygiene Data'!V141),IF('Hygiene Data'!V141=-999,"NA",'Hygiene Data'!V141),"-")</f>
        <v>-</v>
      </c>
      <c r="BG142" s="32" t="str">
        <f>IF(ISNUMBER('Hygiene Data'!W141),IF('Hygiene Data'!W141=-999,"NA",'Hygiene Data'!W141),"-")</f>
        <v>-</v>
      </c>
      <c r="BH142" s="32" t="str">
        <f>IF(ISNUMBER('Hygiene Data'!X141),IF('Hygiene Data'!X141=-999,"NA",'Hygiene Data'!X141),"-")</f>
        <v>-</v>
      </c>
      <c r="BI142" s="32" t="str">
        <f>IF(ISNUMBER('Hygiene Data'!Y141),IF('Hygiene Data'!Y141=-999,"NA",'Hygiene Data'!Y141),"-")</f>
        <v>-</v>
      </c>
    </row>
    <row r="143" spans="1:61" s="2" customFormat="1" ht="12">
      <c r="A143" s="4" t="str">
        <f>'Water Data'!A142</f>
        <v>Tunisia</v>
      </c>
      <c r="B143" s="3">
        <f>'Water Data'!B142</f>
        <v>2016</v>
      </c>
      <c r="C143" s="33">
        <f>IF(ISNUMBER('Water Data'!C142),'Water Data'!C142,"-")</f>
        <v>2685.882080078125</v>
      </c>
      <c r="D143" s="33">
        <f>IF(ISNUMBER('Water Data'!D142),'Water Data'!D142,"-")</f>
        <v>67.046989440917969</v>
      </c>
      <c r="E143" s="33">
        <f>IF(ISNUMBER('Water Data'!E142),'Water Data'!E142,"-")</f>
        <v>21.044706344604492</v>
      </c>
      <c r="F143" s="33">
        <f>IF(ISNUMBER('Water Data'!F142),'Water Data'!F142,"-")</f>
        <v>36.979473114013672</v>
      </c>
      <c r="G143" s="33">
        <f>IF(ISNUMBER('Water Data'!G142),'Water Data'!G142,"-")</f>
        <v>41.975818634033203</v>
      </c>
      <c r="H143" s="32">
        <f>IF(ISNUMBER('Water Data'!H142),IF('Water Data'!H142=-999,"NA",'Water Data'!H142),"-")</f>
        <v>69.5</v>
      </c>
      <c r="I143" s="32">
        <f>IF(ISNUMBER('Water Data'!I142),IF('Water Data'!I142=-999,"NA",'Water Data'!I142),"-")</f>
        <v>18.82790056759131</v>
      </c>
      <c r="J143" s="32">
        <f>IF(ISNUMBER('Water Data'!J142),IF('Water Data'!J142=-999,"NA",'Water Data'!J142),"-")</f>
        <v>11.67209943240869</v>
      </c>
      <c r="K143" s="32" t="str">
        <f>IF(ISNUMBER('Water Data'!K142),IF('Water Data'!K142=-999,"NA",'Water Data'!K142),"-")</f>
        <v>-</v>
      </c>
      <c r="L143" s="32" t="str">
        <f>IF(ISNUMBER('Water Data'!L142),IF('Water Data'!L142=-999,"NA",'Water Data'!L142),"-")</f>
        <v>-</v>
      </c>
      <c r="M143" s="32" t="str">
        <f>IF(ISNUMBER('Water Data'!M142),IF('Water Data'!M142=-999,"NA",'Water Data'!M142),"-")</f>
        <v>-</v>
      </c>
      <c r="N143" s="32" t="str">
        <f>IF(ISNUMBER('Water Data'!N142),IF('Water Data'!N142=-999,"NA",'Water Data'!N142),"-")</f>
        <v>-</v>
      </c>
      <c r="O143" s="32" t="str">
        <f>IF(ISNUMBER('Water Data'!O142),IF('Water Data'!O142=-999,"NA",'Water Data'!O142),"-")</f>
        <v>-</v>
      </c>
      <c r="P143" s="32" t="str">
        <f>IF(ISNUMBER('Water Data'!P142),IF('Water Data'!P142=-999,"NA",'Water Data'!P142),"-")</f>
        <v>-</v>
      </c>
      <c r="Q143" s="32" t="str">
        <f>IF(ISNUMBER('Water Data'!Q142),IF('Water Data'!Q142=-999,"NA",'Water Data'!Q142),"-")</f>
        <v>-</v>
      </c>
      <c r="R143" s="32" t="str">
        <f>IF(ISNUMBER('Water Data'!R142),IF('Water Data'!R142=-999,"NA",'Water Data'!R142),"-")</f>
        <v>-</v>
      </c>
      <c r="S143" s="32" t="str">
        <f>IF(ISNUMBER('Water Data'!S142),IF('Water Data'!S142=-999,"NA",'Water Data'!S142),"-")</f>
        <v>-</v>
      </c>
      <c r="T143" s="32">
        <f>IF(ISNUMBER('Water Data'!T142),IF('Water Data'!T142=-999,"NA",'Water Data'!T142),"-")</f>
        <v>69.5</v>
      </c>
      <c r="U143" s="32">
        <f>IF(ISNUMBER('Water Data'!U142),IF('Water Data'!U142=-999,"NA",'Water Data'!U142),"-")</f>
        <v>18.01770890337923</v>
      </c>
      <c r="V143" s="32">
        <f>IF(ISNUMBER('Water Data'!V142),IF('Water Data'!V142=-999,"NA",'Water Data'!V142),"-")</f>
        <v>12.48229109662077</v>
      </c>
      <c r="W143" s="32" t="str">
        <f>IF(ISNUMBER('Water Data'!W142),IF('Water Data'!W142=-999,"NA",'Water Data'!W142),"-")</f>
        <v>-</v>
      </c>
      <c r="X143" s="32">
        <f>IF(ISNUMBER('Water Data'!X142),IF('Water Data'!X142=-999,"NA",'Water Data'!X142),"-")</f>
        <v>100</v>
      </c>
      <c r="Y143" s="32">
        <f>IF(ISNUMBER('Water Data'!Y142),IF('Water Data'!Y142=-999,"NA",'Water Data'!Y142),"-")</f>
        <v>0</v>
      </c>
      <c r="Z143" s="32">
        <f>IF(ISNUMBER('Sanitation Data'!H142),IF('Sanitation Data'!H142=-999,"NA",'Sanitation Data'!H142),"-")</f>
        <v>99.482534003856159</v>
      </c>
      <c r="AA143" s="32">
        <f>IF(ISNUMBER('Sanitation Data'!I142),IF('Sanitation Data'!I142=-999,"NA",'Sanitation Data'!I142),"-")</f>
        <v>0</v>
      </c>
      <c r="AB143" s="32">
        <f>IF(ISNUMBER('Sanitation Data'!J142),IF('Sanitation Data'!J142=-999,"NA",'Sanitation Data'!J142),"-")</f>
        <v>0.51746599614384081</v>
      </c>
      <c r="AC143" s="32" t="str">
        <f>IF(ISNUMBER('Sanitation Data'!K142),IF('Sanitation Data'!K142=-999,"NA",'Sanitation Data'!K142),"-")</f>
        <v>-</v>
      </c>
      <c r="AD143" s="32" t="str">
        <f>IF(ISNUMBER('Sanitation Data'!L142),IF('Sanitation Data'!L142=-999,"NA",'Sanitation Data'!L142),"-")</f>
        <v>-</v>
      </c>
      <c r="AE143" s="32" t="str">
        <f>IF(ISNUMBER('Sanitation Data'!M142),IF('Sanitation Data'!M142=-999,"NA",'Sanitation Data'!M142),"-")</f>
        <v>-</v>
      </c>
      <c r="AF143" s="32" t="str">
        <f>IF(ISNUMBER('Sanitation Data'!N142),IF('Sanitation Data'!N142=-999,"NA",'Sanitation Data'!N142),"-")</f>
        <v>-</v>
      </c>
      <c r="AG143" s="32" t="str">
        <f>IF(ISNUMBER('Sanitation Data'!O142),IF('Sanitation Data'!O142=-999,"NA",'Sanitation Data'!O142),"-")</f>
        <v>-</v>
      </c>
      <c r="AH143" s="32" t="str">
        <f>IF(ISNUMBER('Sanitation Data'!P142),IF('Sanitation Data'!P142=-999,"NA",'Sanitation Data'!P142),"-")</f>
        <v>-</v>
      </c>
      <c r="AI143" s="32" t="str">
        <f>IF(ISNUMBER('Sanitation Data'!Q142),IF('Sanitation Data'!Q142=-999,"NA",'Sanitation Data'!Q142),"-")</f>
        <v>-</v>
      </c>
      <c r="AJ143" s="32" t="str">
        <f>IF(ISNUMBER('Sanitation Data'!R142),IF('Sanitation Data'!R142=-999,"NA",'Sanitation Data'!R142),"-")</f>
        <v>-</v>
      </c>
      <c r="AK143" s="32" t="str">
        <f>IF(ISNUMBER('Sanitation Data'!S142),IF('Sanitation Data'!S142=-999,"NA",'Sanitation Data'!S142),"-")</f>
        <v>-</v>
      </c>
      <c r="AL143" s="32">
        <f>IF(ISNUMBER('Sanitation Data'!T142),IF('Sanitation Data'!T142=-999,"NA",'Sanitation Data'!T142),"-")</f>
        <v>99.38</v>
      </c>
      <c r="AM143" s="32">
        <f>IF(ISNUMBER('Sanitation Data'!U142),IF('Sanitation Data'!U142=-999,"NA",'Sanitation Data'!U142),"-")</f>
        <v>0</v>
      </c>
      <c r="AN143" s="32">
        <f>IF(ISNUMBER('Sanitation Data'!V142),IF('Sanitation Data'!V142=-999,"NA",'Sanitation Data'!V142),"-")</f>
        <v>0.62000000000000455</v>
      </c>
      <c r="AO143" s="32" t="str">
        <f>IF(ISNUMBER('Sanitation Data'!W142),IF('Sanitation Data'!W142=-999,"NA",'Sanitation Data'!W142),"-")</f>
        <v>-</v>
      </c>
      <c r="AP143" s="32">
        <f>IF(ISNUMBER('Sanitation Data'!X142),IF('Sanitation Data'!X142=-999,"NA",'Sanitation Data'!X142),"-")</f>
        <v>100</v>
      </c>
      <c r="AQ143" s="32">
        <f>IF(ISNUMBER('Sanitation Data'!Y142),IF('Sanitation Data'!Y142=-999,"NA",'Sanitation Data'!Y142),"-")</f>
        <v>0</v>
      </c>
      <c r="AR143" s="32" t="str">
        <f>IF(ISNUMBER('Hygiene Data'!H142),IF('Hygiene Data'!H142=-999,"NA",'Hygiene Data'!H142),"-")</f>
        <v>-</v>
      </c>
      <c r="AS143" s="32">
        <f>IF(ISNUMBER('Hygiene Data'!I142),IF('Hygiene Data'!I142=-999,"NA",'Hygiene Data'!I142),"-")</f>
        <v>88.1</v>
      </c>
      <c r="AT143" s="32">
        <f>IF(ISNUMBER('Hygiene Data'!J142),IF('Hygiene Data'!J142=-999,"NA",'Hygiene Data'!J142),"-")</f>
        <v>11.900000000000009</v>
      </c>
      <c r="AU143" s="32" t="str">
        <f>IF(ISNUMBER('Hygiene Data'!K142),IF('Hygiene Data'!K142=-999,"NA",'Hygiene Data'!K142),"-")</f>
        <v>-</v>
      </c>
      <c r="AV143" s="32" t="str">
        <f>IF(ISNUMBER('Hygiene Data'!L142),IF('Hygiene Data'!L142=-999,"NA",'Hygiene Data'!L142),"-")</f>
        <v>-</v>
      </c>
      <c r="AW143" s="32" t="str">
        <f>IF(ISNUMBER('Hygiene Data'!M142),IF('Hygiene Data'!M142=-999,"NA",'Hygiene Data'!M142),"-")</f>
        <v>-</v>
      </c>
      <c r="AX143" s="32" t="str">
        <f>IF(ISNUMBER('Hygiene Data'!N142),IF('Hygiene Data'!N142=-999,"NA",'Hygiene Data'!N142),"-")</f>
        <v>-</v>
      </c>
      <c r="AY143" s="32" t="str">
        <f>IF(ISNUMBER('Hygiene Data'!O142),IF('Hygiene Data'!O142=-999,"NA",'Hygiene Data'!O142),"-")</f>
        <v>-</v>
      </c>
      <c r="AZ143" s="32" t="str">
        <f>IF(ISNUMBER('Hygiene Data'!P142),IF('Hygiene Data'!P142=-999,"NA",'Hygiene Data'!P142),"-")</f>
        <v>-</v>
      </c>
      <c r="BA143" s="32" t="str">
        <f>IF(ISNUMBER('Hygiene Data'!Q142),IF('Hygiene Data'!Q142=-999,"NA",'Hygiene Data'!Q142),"-")</f>
        <v>-</v>
      </c>
      <c r="BB143" s="32" t="str">
        <f>IF(ISNUMBER('Hygiene Data'!R142),IF('Hygiene Data'!R142=-999,"NA",'Hygiene Data'!R142),"-")</f>
        <v>-</v>
      </c>
      <c r="BC143" s="32" t="str">
        <f>IF(ISNUMBER('Hygiene Data'!S142),IF('Hygiene Data'!S142=-999,"NA",'Hygiene Data'!S142),"-")</f>
        <v>-</v>
      </c>
      <c r="BD143" s="32" t="str">
        <f>IF(ISNUMBER('Hygiene Data'!T142),IF('Hygiene Data'!T142=-999,"NA",'Hygiene Data'!T142),"-")</f>
        <v>-</v>
      </c>
      <c r="BE143" s="32">
        <f>IF(ISNUMBER('Hygiene Data'!U142),IF('Hygiene Data'!U142=-999,"NA",'Hygiene Data'!U142),"-")</f>
        <v>88.1</v>
      </c>
      <c r="BF143" s="32">
        <f>IF(ISNUMBER('Hygiene Data'!V142),IF('Hygiene Data'!V142=-999,"NA",'Hygiene Data'!V142),"-")</f>
        <v>11.900000000000009</v>
      </c>
      <c r="BG143" s="32" t="str">
        <f>IF(ISNUMBER('Hygiene Data'!W142),IF('Hygiene Data'!W142=-999,"NA",'Hygiene Data'!W142),"-")</f>
        <v>-</v>
      </c>
      <c r="BH143" s="32" t="str">
        <f>IF(ISNUMBER('Hygiene Data'!X142),IF('Hygiene Data'!X142=-999,"NA",'Hygiene Data'!X142),"-")</f>
        <v>-</v>
      </c>
      <c r="BI143" s="32" t="str">
        <f>IF(ISNUMBER('Hygiene Data'!Y142),IF('Hygiene Data'!Y142=-999,"NA",'Hygiene Data'!Y142),"-")</f>
        <v>-</v>
      </c>
    </row>
    <row r="144" spans="1:61" s="2" customFormat="1" ht="12">
      <c r="A144" s="4" t="str">
        <f>'Water Data'!A143</f>
        <v>Uganda</v>
      </c>
      <c r="B144" s="3">
        <f>'Water Data'!B143</f>
        <v>2016</v>
      </c>
      <c r="C144" s="33">
        <f>IF(ISNUMBER('Water Data'!C143),'Water Data'!C143,"-")</f>
        <v>18937.580078125</v>
      </c>
      <c r="D144" s="33">
        <f>IF(ISNUMBER('Water Data'!D143),'Water Data'!D143,"-")</f>
        <v>16.444002151489258</v>
      </c>
      <c r="E144" s="33">
        <f>IF(ISNUMBER('Water Data'!E143),'Water Data'!E143,"-")</f>
        <v>22.925632476806641</v>
      </c>
      <c r="F144" s="33">
        <f>IF(ISNUMBER('Water Data'!F143),'Water Data'!F143,"-")</f>
        <v>45.821762084960938</v>
      </c>
      <c r="G144" s="33">
        <f>IF(ISNUMBER('Water Data'!G143),'Water Data'!G143,"-")</f>
        <v>31.252609252929688</v>
      </c>
      <c r="H144" s="32">
        <f>IF(ISNUMBER('Water Data'!H143),IF('Water Data'!H143=-999,"NA",'Water Data'!H143),"-")</f>
        <v>69.188889714285551</v>
      </c>
      <c r="I144" s="32">
        <f>IF(ISNUMBER('Water Data'!I143),IF('Water Data'!I143=-999,"NA",'Water Data'!I143),"-")</f>
        <v>24.839612007018331</v>
      </c>
      <c r="J144" s="32">
        <f>IF(ISNUMBER('Water Data'!J143),IF('Water Data'!J143=-999,"NA",'Water Data'!J143),"-")</f>
        <v>5.9714982786961173</v>
      </c>
      <c r="K144" s="32">
        <f>IF(ISNUMBER('Water Data'!K143),IF('Water Data'!K143=-999,"NA",'Water Data'!K143),"-")</f>
        <v>89.77766071428573</v>
      </c>
      <c r="L144" s="32">
        <f>IF(ISNUMBER('Water Data'!L143),IF('Water Data'!L143=-999,"NA",'Water Data'!L143),"-")</f>
        <v>10.136339285714261</v>
      </c>
      <c r="M144" s="32">
        <f>IF(ISNUMBER('Water Data'!M143),IF('Water Data'!M143=-999,"NA",'Water Data'!M143),"-")</f>
        <v>8.6000000000012705E-2</v>
      </c>
      <c r="N144" s="32">
        <f>IF(ISNUMBER('Water Data'!N143),IF('Water Data'!N143=-999,"NA",'Water Data'!N143),"-")</f>
        <v>60.950461942856691</v>
      </c>
      <c r="O144" s="32">
        <f>IF(ISNUMBER('Water Data'!O143),IF('Water Data'!O143=-999,"NA",'Water Data'!O143),"-")</f>
        <v>30.15325234285751</v>
      </c>
      <c r="P144" s="32">
        <f>IF(ISNUMBER('Water Data'!P143),IF('Water Data'!P143=-999,"NA",'Water Data'!P143),"-")</f>
        <v>8.8962857142857956</v>
      </c>
      <c r="Q144" s="32" t="str">
        <f>IF(ISNUMBER('Water Data'!Q143),IF('Water Data'!Q143=-999,"NA",'Water Data'!Q143),"-")</f>
        <v>-</v>
      </c>
      <c r="R144" s="32" t="str">
        <f>IF(ISNUMBER('Water Data'!R143),IF('Water Data'!R143=-999,"NA",'Water Data'!R143),"-")</f>
        <v>-</v>
      </c>
      <c r="S144" s="32" t="str">
        <f>IF(ISNUMBER('Water Data'!S143),IF('Water Data'!S143=-999,"NA",'Water Data'!S143),"-")</f>
        <v>-</v>
      </c>
      <c r="T144" s="32" t="str">
        <f>IF(ISNUMBER('Water Data'!T143),IF('Water Data'!T143=-999,"NA",'Water Data'!T143),"-")</f>
        <v>-</v>
      </c>
      <c r="U144" s="32" t="str">
        <f>IF(ISNUMBER('Water Data'!U143),IF('Water Data'!U143=-999,"NA",'Water Data'!U143),"-")</f>
        <v>-</v>
      </c>
      <c r="V144" s="32" t="str">
        <f>IF(ISNUMBER('Water Data'!V143),IF('Water Data'!V143=-999,"NA",'Water Data'!V143),"-")</f>
        <v>-</v>
      </c>
      <c r="W144" s="32" t="str">
        <f>IF(ISNUMBER('Water Data'!W143),IF('Water Data'!W143=-999,"NA",'Water Data'!W143),"-")</f>
        <v>-</v>
      </c>
      <c r="X144" s="32" t="str">
        <f>IF(ISNUMBER('Water Data'!X143),IF('Water Data'!X143=-999,"NA",'Water Data'!X143),"-")</f>
        <v>-</v>
      </c>
      <c r="Y144" s="32" t="str">
        <f>IF(ISNUMBER('Water Data'!Y143),IF('Water Data'!Y143=-999,"NA",'Water Data'!Y143),"-")</f>
        <v>-</v>
      </c>
      <c r="Z144" s="32">
        <f>IF(ISNUMBER('Sanitation Data'!H143),IF('Sanitation Data'!H143=-999,"NA",'Sanitation Data'!H143),"-")</f>
        <v>79.084444444444443</v>
      </c>
      <c r="AA144" s="32">
        <f>IF(ISNUMBER('Sanitation Data'!I143),IF('Sanitation Data'!I143=-999,"NA",'Sanitation Data'!I143),"-")</f>
        <v>20.91555555555556</v>
      </c>
      <c r="AB144" s="32">
        <f>IF(ISNUMBER('Sanitation Data'!J143),IF('Sanitation Data'!J143=-999,"NA",'Sanitation Data'!J143),"-")</f>
        <v>0</v>
      </c>
      <c r="AC144" s="32">
        <f>IF(ISNUMBER('Sanitation Data'!K143),IF('Sanitation Data'!K143=-999,"NA",'Sanitation Data'!K143),"-")</f>
        <v>79.658175582990452</v>
      </c>
      <c r="AD144" s="32">
        <f>IF(ISNUMBER('Sanitation Data'!L143),IF('Sanitation Data'!L143=-999,"NA",'Sanitation Data'!L143),"-")</f>
        <v>20.341824417009551</v>
      </c>
      <c r="AE144" s="32">
        <f>IF(ISNUMBER('Sanitation Data'!M143),IF('Sanitation Data'!M143=-999,"NA",'Sanitation Data'!M143),"-")</f>
        <v>0</v>
      </c>
      <c r="AF144" s="32">
        <f>IF(ISNUMBER('Sanitation Data'!N143),IF('Sanitation Data'!N143=-999,"NA",'Sanitation Data'!N143),"-")</f>
        <v>78.564328877749915</v>
      </c>
      <c r="AG144" s="32">
        <f>IF(ISNUMBER('Sanitation Data'!O143),IF('Sanitation Data'!O143=-999,"NA",'Sanitation Data'!O143),"-")</f>
        <v>21.223806576269741</v>
      </c>
      <c r="AH144" s="32">
        <f>IF(ISNUMBER('Sanitation Data'!P143),IF('Sanitation Data'!P143=-999,"NA",'Sanitation Data'!P143),"-")</f>
        <v>0.2118645459803474</v>
      </c>
      <c r="AI144" s="32" t="str">
        <f>IF(ISNUMBER('Sanitation Data'!Q143),IF('Sanitation Data'!Q143=-999,"NA",'Sanitation Data'!Q143),"-")</f>
        <v>-</v>
      </c>
      <c r="AJ144" s="32" t="str">
        <f>IF(ISNUMBER('Sanitation Data'!R143),IF('Sanitation Data'!R143=-999,"NA",'Sanitation Data'!R143),"-")</f>
        <v>-</v>
      </c>
      <c r="AK144" s="32" t="str">
        <f>IF(ISNUMBER('Sanitation Data'!S143),IF('Sanitation Data'!S143=-999,"NA",'Sanitation Data'!S143),"-")</f>
        <v>-</v>
      </c>
      <c r="AL144" s="32" t="str">
        <f>IF(ISNUMBER('Sanitation Data'!T143),IF('Sanitation Data'!T143=-999,"NA",'Sanitation Data'!T143),"-")</f>
        <v>-</v>
      </c>
      <c r="AM144" s="32" t="str">
        <f>IF(ISNUMBER('Sanitation Data'!U143),IF('Sanitation Data'!U143=-999,"NA",'Sanitation Data'!U143),"-")</f>
        <v>-</v>
      </c>
      <c r="AN144" s="32" t="str">
        <f>IF(ISNUMBER('Sanitation Data'!V143),IF('Sanitation Data'!V143=-999,"NA",'Sanitation Data'!V143),"-")</f>
        <v>-</v>
      </c>
      <c r="AO144" s="32" t="str">
        <f>IF(ISNUMBER('Sanitation Data'!W143),IF('Sanitation Data'!W143=-999,"NA",'Sanitation Data'!W143),"-")</f>
        <v>-</v>
      </c>
      <c r="AP144" s="32" t="str">
        <f>IF(ISNUMBER('Sanitation Data'!X143),IF('Sanitation Data'!X143=-999,"NA",'Sanitation Data'!X143),"-")</f>
        <v>-</v>
      </c>
      <c r="AQ144" s="32" t="str">
        <f>IF(ISNUMBER('Sanitation Data'!Y143),IF('Sanitation Data'!Y143=-999,"NA",'Sanitation Data'!Y143),"-")</f>
        <v>-</v>
      </c>
      <c r="AR144" s="32">
        <f>IF(ISNUMBER('Hygiene Data'!H143),IF('Hygiene Data'!H143=-999,"NA",'Hygiene Data'!H143),"-")</f>
        <v>36.583538461537501</v>
      </c>
      <c r="AS144" s="32">
        <f>IF(ISNUMBER('Hygiene Data'!I143),IF('Hygiene Data'!I143=-999,"NA",'Hygiene Data'!I143),"-")</f>
        <v>24.82646153846235</v>
      </c>
      <c r="AT144" s="32">
        <f>IF(ISNUMBER('Hygiene Data'!J143),IF('Hygiene Data'!J143=-999,"NA",'Hygiene Data'!J143),"-")</f>
        <v>38.590000000000153</v>
      </c>
      <c r="AU144" s="32">
        <f>IF(ISNUMBER('Hygiene Data'!K143),IF('Hygiene Data'!K143=-999,"NA",'Hygiene Data'!K143),"-")</f>
        <v>51.657299145298573</v>
      </c>
      <c r="AV144" s="32">
        <f>IF(ISNUMBER('Hygiene Data'!L143),IF('Hygiene Data'!L143=-999,"NA",'Hygiene Data'!L143),"-")</f>
        <v>19.201700854701471</v>
      </c>
      <c r="AW144" s="32">
        <f>IF(ISNUMBER('Hygiene Data'!M143),IF('Hygiene Data'!M143=-999,"NA",'Hygiene Data'!M143),"-")</f>
        <v>29.140999999999959</v>
      </c>
      <c r="AX144" s="32">
        <f>IF(ISNUMBER('Hygiene Data'!N143),IF('Hygiene Data'!N143=-999,"NA",'Hygiene Data'!N143),"-")</f>
        <v>29.745327935222122</v>
      </c>
      <c r="AY144" s="32">
        <f>IF(ISNUMBER('Hygiene Data'!O143),IF('Hygiene Data'!O143=-999,"NA",'Hygiene Data'!O143),"-")</f>
        <v>25.9546720647777</v>
      </c>
      <c r="AZ144" s="32">
        <f>IF(ISNUMBER('Hygiene Data'!P143),IF('Hygiene Data'!P143=-999,"NA",'Hygiene Data'!P143),"-")</f>
        <v>44.300000000000182</v>
      </c>
      <c r="BA144" s="32" t="str">
        <f>IF(ISNUMBER('Hygiene Data'!Q143),IF('Hygiene Data'!Q143=-999,"NA",'Hygiene Data'!Q143),"-")</f>
        <v>-</v>
      </c>
      <c r="BB144" s="32" t="str">
        <f>IF(ISNUMBER('Hygiene Data'!R143),IF('Hygiene Data'!R143=-999,"NA",'Hygiene Data'!R143),"-")</f>
        <v>-</v>
      </c>
      <c r="BC144" s="32" t="str">
        <f>IF(ISNUMBER('Hygiene Data'!S143),IF('Hygiene Data'!S143=-999,"NA",'Hygiene Data'!S143),"-")</f>
        <v>-</v>
      </c>
      <c r="BD144" s="32" t="str">
        <f>IF(ISNUMBER('Hygiene Data'!T143),IF('Hygiene Data'!T143=-999,"NA",'Hygiene Data'!T143),"-")</f>
        <v>-</v>
      </c>
      <c r="BE144" s="32" t="str">
        <f>IF(ISNUMBER('Hygiene Data'!U143),IF('Hygiene Data'!U143=-999,"NA",'Hygiene Data'!U143),"-")</f>
        <v>-</v>
      </c>
      <c r="BF144" s="32" t="str">
        <f>IF(ISNUMBER('Hygiene Data'!V143),IF('Hygiene Data'!V143=-999,"NA",'Hygiene Data'!V143),"-")</f>
        <v>-</v>
      </c>
      <c r="BG144" s="32" t="str">
        <f>IF(ISNUMBER('Hygiene Data'!W143),IF('Hygiene Data'!W143=-999,"NA",'Hygiene Data'!W143),"-")</f>
        <v>-</v>
      </c>
      <c r="BH144" s="32" t="str">
        <f>IF(ISNUMBER('Hygiene Data'!X143),IF('Hygiene Data'!X143=-999,"NA",'Hygiene Data'!X143),"-")</f>
        <v>-</v>
      </c>
      <c r="BI144" s="32" t="str">
        <f>IF(ISNUMBER('Hygiene Data'!Y143),IF('Hygiene Data'!Y143=-999,"NA",'Hygiene Data'!Y143),"-")</f>
        <v>-</v>
      </c>
    </row>
    <row r="145" spans="1:61" s="2" customFormat="1" ht="12">
      <c r="A145" s="4" t="str">
        <f>'Water Data'!A144</f>
        <v>Ukraine</v>
      </c>
      <c r="B145" s="3">
        <f>'Water Data'!B144</f>
        <v>2016</v>
      </c>
      <c r="C145" s="33">
        <f>IF(ISNUMBER('Water Data'!C144),'Water Data'!C144,"-")</f>
        <v>4929.1728515625</v>
      </c>
      <c r="D145" s="33">
        <f>IF(ISNUMBER('Water Data'!D144),'Water Data'!D144,"-")</f>
        <v>69.914993286132813</v>
      </c>
      <c r="E145" s="33">
        <f>IF(ISNUMBER('Water Data'!E144),'Water Data'!E144,"-")</f>
        <v>22.266819000244141</v>
      </c>
      <c r="F145" s="33">
        <f>IF(ISNUMBER('Water Data'!F144),'Water Data'!F144,"-")</f>
        <v>30.902851104736328</v>
      </c>
      <c r="G145" s="33">
        <f>IF(ISNUMBER('Water Data'!G144),'Water Data'!G144,"-")</f>
        <v>46.830348968505859</v>
      </c>
      <c r="H145" s="32" t="str">
        <f>IF(ISNUMBER('Water Data'!H144),IF('Water Data'!H144=-999,"NA",'Water Data'!H144),"-")</f>
        <v>-</v>
      </c>
      <c r="I145" s="32" t="str">
        <f>IF(ISNUMBER('Water Data'!I144),IF('Water Data'!I144=-999,"NA",'Water Data'!I144),"-")</f>
        <v>-</v>
      </c>
      <c r="J145" s="32" t="str">
        <f>IF(ISNUMBER('Water Data'!J144),IF('Water Data'!J144=-999,"NA",'Water Data'!J144),"-")</f>
        <v>-</v>
      </c>
      <c r="K145" s="32" t="str">
        <f>IF(ISNUMBER('Water Data'!K144),IF('Water Data'!K144=-999,"NA",'Water Data'!K144),"-")</f>
        <v>-</v>
      </c>
      <c r="L145" s="32" t="str">
        <f>IF(ISNUMBER('Water Data'!L144),IF('Water Data'!L144=-999,"NA",'Water Data'!L144),"-")</f>
        <v>-</v>
      </c>
      <c r="M145" s="32" t="str">
        <f>IF(ISNUMBER('Water Data'!M144),IF('Water Data'!M144=-999,"NA",'Water Data'!M144),"-")</f>
        <v>-</v>
      </c>
      <c r="N145" s="32" t="str">
        <f>IF(ISNUMBER('Water Data'!N144),IF('Water Data'!N144=-999,"NA",'Water Data'!N144),"-")</f>
        <v>-</v>
      </c>
      <c r="O145" s="32" t="str">
        <f>IF(ISNUMBER('Water Data'!O144),IF('Water Data'!O144=-999,"NA",'Water Data'!O144),"-")</f>
        <v>-</v>
      </c>
      <c r="P145" s="32" t="str">
        <f>IF(ISNUMBER('Water Data'!P144),IF('Water Data'!P144=-999,"NA",'Water Data'!P144),"-")</f>
        <v>-</v>
      </c>
      <c r="Q145" s="32" t="str">
        <f>IF(ISNUMBER('Water Data'!Q144),IF('Water Data'!Q144=-999,"NA",'Water Data'!Q144),"-")</f>
        <v>-</v>
      </c>
      <c r="R145" s="32" t="str">
        <f>IF(ISNUMBER('Water Data'!R144),IF('Water Data'!R144=-999,"NA",'Water Data'!R144),"-")</f>
        <v>-</v>
      </c>
      <c r="S145" s="32" t="str">
        <f>IF(ISNUMBER('Water Data'!S144),IF('Water Data'!S144=-999,"NA",'Water Data'!S144),"-")</f>
        <v>-</v>
      </c>
      <c r="T145" s="32" t="str">
        <f>IF(ISNUMBER('Water Data'!T144),IF('Water Data'!T144=-999,"NA",'Water Data'!T144),"-")</f>
        <v>-</v>
      </c>
      <c r="U145" s="32" t="str">
        <f>IF(ISNUMBER('Water Data'!U144),IF('Water Data'!U144=-999,"NA",'Water Data'!U144),"-")</f>
        <v>-</v>
      </c>
      <c r="V145" s="32" t="str">
        <f>IF(ISNUMBER('Water Data'!V144),IF('Water Data'!V144=-999,"NA",'Water Data'!V144),"-")</f>
        <v>-</v>
      </c>
      <c r="W145" s="32" t="str">
        <f>IF(ISNUMBER('Water Data'!W144),IF('Water Data'!W144=-999,"NA",'Water Data'!W144),"-")</f>
        <v>-</v>
      </c>
      <c r="X145" s="32" t="str">
        <f>IF(ISNUMBER('Water Data'!X144),IF('Water Data'!X144=-999,"NA",'Water Data'!X144),"-")</f>
        <v>-</v>
      </c>
      <c r="Y145" s="32" t="str">
        <f>IF(ISNUMBER('Water Data'!Y144),IF('Water Data'!Y144=-999,"NA",'Water Data'!Y144),"-")</f>
        <v>-</v>
      </c>
      <c r="Z145" s="32" t="str">
        <f>IF(ISNUMBER('Sanitation Data'!H144),IF('Sanitation Data'!H144=-999,"NA",'Sanitation Data'!H144),"-")</f>
        <v>-</v>
      </c>
      <c r="AA145" s="32" t="str">
        <f>IF(ISNUMBER('Sanitation Data'!I144),IF('Sanitation Data'!I144=-999,"NA",'Sanitation Data'!I144),"-")</f>
        <v>-</v>
      </c>
      <c r="AB145" s="32" t="str">
        <f>IF(ISNUMBER('Sanitation Data'!J144),IF('Sanitation Data'!J144=-999,"NA",'Sanitation Data'!J144),"-")</f>
        <v>-</v>
      </c>
      <c r="AC145" s="32" t="str">
        <f>IF(ISNUMBER('Sanitation Data'!K144),IF('Sanitation Data'!K144=-999,"NA",'Sanitation Data'!K144),"-")</f>
        <v>-</v>
      </c>
      <c r="AD145" s="32" t="str">
        <f>IF(ISNUMBER('Sanitation Data'!L144),IF('Sanitation Data'!L144=-999,"NA",'Sanitation Data'!L144),"-")</f>
        <v>-</v>
      </c>
      <c r="AE145" s="32" t="str">
        <f>IF(ISNUMBER('Sanitation Data'!M144),IF('Sanitation Data'!M144=-999,"NA",'Sanitation Data'!M144),"-")</f>
        <v>-</v>
      </c>
      <c r="AF145" s="32" t="str">
        <f>IF(ISNUMBER('Sanitation Data'!N144),IF('Sanitation Data'!N144=-999,"NA",'Sanitation Data'!N144),"-")</f>
        <v>-</v>
      </c>
      <c r="AG145" s="32" t="str">
        <f>IF(ISNUMBER('Sanitation Data'!O144),IF('Sanitation Data'!O144=-999,"NA",'Sanitation Data'!O144),"-")</f>
        <v>-</v>
      </c>
      <c r="AH145" s="32" t="str">
        <f>IF(ISNUMBER('Sanitation Data'!P144),IF('Sanitation Data'!P144=-999,"NA",'Sanitation Data'!P144),"-")</f>
        <v>-</v>
      </c>
      <c r="AI145" s="32" t="str">
        <f>IF(ISNUMBER('Sanitation Data'!Q144),IF('Sanitation Data'!Q144=-999,"NA",'Sanitation Data'!Q144),"-")</f>
        <v>-</v>
      </c>
      <c r="AJ145" s="32" t="str">
        <f>IF(ISNUMBER('Sanitation Data'!R144),IF('Sanitation Data'!R144=-999,"NA",'Sanitation Data'!R144),"-")</f>
        <v>-</v>
      </c>
      <c r="AK145" s="32" t="str">
        <f>IF(ISNUMBER('Sanitation Data'!S144),IF('Sanitation Data'!S144=-999,"NA",'Sanitation Data'!S144),"-")</f>
        <v>-</v>
      </c>
      <c r="AL145" s="32" t="str">
        <f>IF(ISNUMBER('Sanitation Data'!T144),IF('Sanitation Data'!T144=-999,"NA",'Sanitation Data'!T144),"-")</f>
        <v>-</v>
      </c>
      <c r="AM145" s="32" t="str">
        <f>IF(ISNUMBER('Sanitation Data'!U144),IF('Sanitation Data'!U144=-999,"NA",'Sanitation Data'!U144),"-")</f>
        <v>-</v>
      </c>
      <c r="AN145" s="32" t="str">
        <f>IF(ISNUMBER('Sanitation Data'!V144),IF('Sanitation Data'!V144=-999,"NA",'Sanitation Data'!V144),"-")</f>
        <v>-</v>
      </c>
      <c r="AO145" s="32" t="str">
        <f>IF(ISNUMBER('Sanitation Data'!W144),IF('Sanitation Data'!W144=-999,"NA",'Sanitation Data'!W144),"-")</f>
        <v>-</v>
      </c>
      <c r="AP145" s="32" t="str">
        <f>IF(ISNUMBER('Sanitation Data'!X144),IF('Sanitation Data'!X144=-999,"NA",'Sanitation Data'!X144),"-")</f>
        <v>-</v>
      </c>
      <c r="AQ145" s="32" t="str">
        <f>IF(ISNUMBER('Sanitation Data'!Y144),IF('Sanitation Data'!Y144=-999,"NA",'Sanitation Data'!Y144),"-")</f>
        <v>-</v>
      </c>
      <c r="AR145" s="32">
        <f>IF(ISNUMBER('Hygiene Data'!H144),IF('Hygiene Data'!H144=-999,"NA",'Hygiene Data'!H144),"-")</f>
        <v>83.29</v>
      </c>
      <c r="AS145" s="32" t="str">
        <f>IF(ISNUMBER('Hygiene Data'!I144),IF('Hygiene Data'!I144=-999,"NA",'Hygiene Data'!I144),"-")</f>
        <v>-</v>
      </c>
      <c r="AT145" s="32" t="str">
        <f>IF(ISNUMBER('Hygiene Data'!J144),IF('Hygiene Data'!J144=-999,"NA",'Hygiene Data'!J144),"-")</f>
        <v>-</v>
      </c>
      <c r="AU145" s="32" t="str">
        <f>IF(ISNUMBER('Hygiene Data'!K144),IF('Hygiene Data'!K144=-999,"NA",'Hygiene Data'!K144),"-")</f>
        <v>-</v>
      </c>
      <c r="AV145" s="32" t="str">
        <f>IF(ISNUMBER('Hygiene Data'!L144),IF('Hygiene Data'!L144=-999,"NA",'Hygiene Data'!L144),"-")</f>
        <v>-</v>
      </c>
      <c r="AW145" s="32" t="str">
        <f>IF(ISNUMBER('Hygiene Data'!M144),IF('Hygiene Data'!M144=-999,"NA",'Hygiene Data'!M144),"-")</f>
        <v>-</v>
      </c>
      <c r="AX145" s="32" t="str">
        <f>IF(ISNUMBER('Hygiene Data'!N144),IF('Hygiene Data'!N144=-999,"NA",'Hygiene Data'!N144),"-")</f>
        <v>-</v>
      </c>
      <c r="AY145" s="32" t="str">
        <f>IF(ISNUMBER('Hygiene Data'!O144),IF('Hygiene Data'!O144=-999,"NA",'Hygiene Data'!O144),"-")</f>
        <v>-</v>
      </c>
      <c r="AZ145" s="32" t="str">
        <f>IF(ISNUMBER('Hygiene Data'!P144),IF('Hygiene Data'!P144=-999,"NA",'Hygiene Data'!P144),"-")</f>
        <v>-</v>
      </c>
      <c r="BA145" s="32" t="str">
        <f>IF(ISNUMBER('Hygiene Data'!Q144),IF('Hygiene Data'!Q144=-999,"NA",'Hygiene Data'!Q144),"-")</f>
        <v>-</v>
      </c>
      <c r="BB145" s="32" t="str">
        <f>IF(ISNUMBER('Hygiene Data'!R144),IF('Hygiene Data'!R144=-999,"NA",'Hygiene Data'!R144),"-")</f>
        <v>-</v>
      </c>
      <c r="BC145" s="32" t="str">
        <f>IF(ISNUMBER('Hygiene Data'!S144),IF('Hygiene Data'!S144=-999,"NA",'Hygiene Data'!S144),"-")</f>
        <v>-</v>
      </c>
      <c r="BD145" s="32">
        <f>IF(ISNUMBER('Hygiene Data'!T144),IF('Hygiene Data'!T144=-999,"NA",'Hygiene Data'!T144),"-")</f>
        <v>69.33</v>
      </c>
      <c r="BE145" s="32" t="str">
        <f>IF(ISNUMBER('Hygiene Data'!U144),IF('Hygiene Data'!U144=-999,"NA",'Hygiene Data'!U144),"-")</f>
        <v>-</v>
      </c>
      <c r="BF145" s="32" t="str">
        <f>IF(ISNUMBER('Hygiene Data'!V144),IF('Hygiene Data'!V144=-999,"NA",'Hygiene Data'!V144),"-")</f>
        <v>-</v>
      </c>
      <c r="BG145" s="32">
        <f>IF(ISNUMBER('Hygiene Data'!W144),IF('Hygiene Data'!W144=-999,"NA",'Hygiene Data'!W144),"-")</f>
        <v>93.28</v>
      </c>
      <c r="BH145" s="32" t="str">
        <f>IF(ISNUMBER('Hygiene Data'!X144),IF('Hygiene Data'!X144=-999,"NA",'Hygiene Data'!X144),"-")</f>
        <v>-</v>
      </c>
      <c r="BI145" s="32" t="str">
        <f>IF(ISNUMBER('Hygiene Data'!Y144),IF('Hygiene Data'!Y144=-999,"NA",'Hygiene Data'!Y144),"-")</f>
        <v>-</v>
      </c>
    </row>
    <row r="146" spans="1:61" s="2" customFormat="1" ht="12">
      <c r="A146" s="4" t="str">
        <f>'Water Data'!A145</f>
        <v>United Republic of Tanzania</v>
      </c>
      <c r="B146" s="3">
        <f>'Water Data'!B145</f>
        <v>2016</v>
      </c>
      <c r="C146" s="33">
        <f>IF(ISNUMBER('Water Data'!C145),'Water Data'!C145,"-")</f>
        <v>21243.54296875</v>
      </c>
      <c r="D146" s="33">
        <f>IF(ISNUMBER('Water Data'!D145),'Water Data'!D145,"-")</f>
        <v>32.316005706787109</v>
      </c>
      <c r="E146" s="33">
        <f>IF(ISNUMBER('Water Data'!E145),'Water Data'!E145,"-")</f>
        <v>16.389657974243164</v>
      </c>
      <c r="F146" s="33">
        <f>IF(ISNUMBER('Water Data'!F145),'Water Data'!F145,"-")</f>
        <v>49.886981964111328</v>
      </c>
      <c r="G146" s="33">
        <f>IF(ISNUMBER('Water Data'!G145),'Water Data'!G145,"-")</f>
        <v>33.723358154296875</v>
      </c>
      <c r="H146" s="32" t="str">
        <f>IF(ISNUMBER('Water Data'!H145),IF('Water Data'!H145=-999,"NA",'Water Data'!H145),"-")</f>
        <v>-</v>
      </c>
      <c r="I146" s="32">
        <f>IF(ISNUMBER('Water Data'!I145),IF('Water Data'!I145=-999,"NA",'Water Data'!I145),"-")</f>
        <v>71.25288317896775</v>
      </c>
      <c r="J146" s="32">
        <f>IF(ISNUMBER('Water Data'!J145),IF('Water Data'!J145=-999,"NA",'Water Data'!J145),"-")</f>
        <v>28.74711682103225</v>
      </c>
      <c r="K146" s="32" t="str">
        <f>IF(ISNUMBER('Water Data'!K145),IF('Water Data'!K145=-999,"NA",'Water Data'!K145),"-")</f>
        <v>-</v>
      </c>
      <c r="L146" s="32">
        <f>IF(ISNUMBER('Water Data'!L145),IF('Water Data'!L145=-999,"NA",'Water Data'!L145),"-")</f>
        <v>74.399999999999991</v>
      </c>
      <c r="M146" s="32">
        <f>IF(ISNUMBER('Water Data'!M145),IF('Water Data'!M145=-999,"NA",'Water Data'!M145),"-")</f>
        <v>25.600000000000009</v>
      </c>
      <c r="N146" s="32" t="str">
        <f>IF(ISNUMBER('Water Data'!N145),IF('Water Data'!N145=-999,"NA",'Water Data'!N145),"-")</f>
        <v>-</v>
      </c>
      <c r="O146" s="32">
        <f>IF(ISNUMBER('Water Data'!O145),IF('Water Data'!O145=-999,"NA",'Water Data'!O145),"-")</f>
        <v>60.7</v>
      </c>
      <c r="P146" s="32">
        <f>IF(ISNUMBER('Water Data'!P145),IF('Water Data'!P145=-999,"NA",'Water Data'!P145),"-")</f>
        <v>39.299999999999997</v>
      </c>
      <c r="Q146" s="32" t="str">
        <f>IF(ISNUMBER('Water Data'!Q145),IF('Water Data'!Q145=-999,"NA",'Water Data'!Q145),"-")</f>
        <v>-</v>
      </c>
      <c r="R146" s="32" t="str">
        <f>IF(ISNUMBER('Water Data'!R145),IF('Water Data'!R145=-999,"NA",'Water Data'!R145),"-")</f>
        <v>-</v>
      </c>
      <c r="S146" s="32" t="str">
        <f>IF(ISNUMBER('Water Data'!S145),IF('Water Data'!S145=-999,"NA",'Water Data'!S145),"-")</f>
        <v>-</v>
      </c>
      <c r="T146" s="32" t="str">
        <f>IF(ISNUMBER('Water Data'!T145),IF('Water Data'!T145=-999,"NA",'Water Data'!T145),"-")</f>
        <v>-</v>
      </c>
      <c r="U146" s="32">
        <f>IF(ISNUMBER('Water Data'!U145),IF('Water Data'!U145=-999,"NA",'Water Data'!U145),"-")</f>
        <v>72.399999999999636</v>
      </c>
      <c r="V146" s="32">
        <f>IF(ISNUMBER('Water Data'!V145),IF('Water Data'!V145=-999,"NA",'Water Data'!V145),"-")</f>
        <v>27.60000000000036</v>
      </c>
      <c r="W146" s="32" t="str">
        <f>IF(ISNUMBER('Water Data'!W145),IF('Water Data'!W145=-999,"NA",'Water Data'!W145),"-")</f>
        <v>-</v>
      </c>
      <c r="X146" s="32" t="str">
        <f>IF(ISNUMBER('Water Data'!X145),IF('Water Data'!X145=-999,"NA",'Water Data'!X145),"-")</f>
        <v>-</v>
      </c>
      <c r="Y146" s="32" t="str">
        <f>IF(ISNUMBER('Water Data'!Y145),IF('Water Data'!Y145=-999,"NA",'Water Data'!Y145),"-")</f>
        <v>-</v>
      </c>
      <c r="Z146" s="32">
        <f>IF(ISNUMBER('Sanitation Data'!H145),IF('Sanitation Data'!H145=-999,"NA",'Sanitation Data'!H145),"-")</f>
        <v>47.103428352098263</v>
      </c>
      <c r="AA146" s="32">
        <f>IF(ISNUMBER('Sanitation Data'!I145),IF('Sanitation Data'!I145=-999,"NA",'Sanitation Data'!I145),"-")</f>
        <v>27.84657164790173</v>
      </c>
      <c r="AB146" s="32">
        <f>IF(ISNUMBER('Sanitation Data'!J145),IF('Sanitation Data'!J145=-999,"NA",'Sanitation Data'!J145),"-")</f>
        <v>25.050000000000011</v>
      </c>
      <c r="AC146" s="32">
        <f>IF(ISNUMBER('Sanitation Data'!K145),IF('Sanitation Data'!K145=-999,"NA",'Sanitation Data'!K145),"-")</f>
        <v>67.640179997096794</v>
      </c>
      <c r="AD146" s="32">
        <f>IF(ISNUMBER('Sanitation Data'!L145),IF('Sanitation Data'!L145=-999,"NA",'Sanitation Data'!L145),"-")</f>
        <v>18.4598200029032</v>
      </c>
      <c r="AE146" s="32">
        <f>IF(ISNUMBER('Sanitation Data'!M145),IF('Sanitation Data'!M145=-999,"NA",'Sanitation Data'!M145),"-")</f>
        <v>13.900000000000009</v>
      </c>
      <c r="AF146" s="32">
        <f>IF(ISNUMBER('Sanitation Data'!N145),IF('Sanitation Data'!N145=-999,"NA",'Sanitation Data'!N145),"-")</f>
        <v>42.707659544825802</v>
      </c>
      <c r="AG146" s="32">
        <f>IF(ISNUMBER('Sanitation Data'!O145),IF('Sanitation Data'!O145=-999,"NA",'Sanitation Data'!O145),"-")</f>
        <v>30.342340455174199</v>
      </c>
      <c r="AH146" s="32">
        <f>IF(ISNUMBER('Sanitation Data'!P145),IF('Sanitation Data'!P145=-999,"NA",'Sanitation Data'!P145),"-")</f>
        <v>26.95</v>
      </c>
      <c r="AI146" s="32" t="str">
        <f>IF(ISNUMBER('Sanitation Data'!Q145),IF('Sanitation Data'!Q145=-999,"NA",'Sanitation Data'!Q145),"-")</f>
        <v>-</v>
      </c>
      <c r="AJ146" s="32" t="str">
        <f>IF(ISNUMBER('Sanitation Data'!R145),IF('Sanitation Data'!R145=-999,"NA",'Sanitation Data'!R145),"-")</f>
        <v>-</v>
      </c>
      <c r="AK146" s="32" t="str">
        <f>IF(ISNUMBER('Sanitation Data'!S145),IF('Sanitation Data'!S145=-999,"NA",'Sanitation Data'!S145),"-")</f>
        <v>-</v>
      </c>
      <c r="AL146" s="32">
        <f>IF(ISNUMBER('Sanitation Data'!T145),IF('Sanitation Data'!T145=-999,"NA",'Sanitation Data'!T145),"-")</f>
        <v>47.103428352098263</v>
      </c>
      <c r="AM146" s="32">
        <f>IF(ISNUMBER('Sanitation Data'!U145),IF('Sanitation Data'!U145=-999,"NA",'Sanitation Data'!U145),"-")</f>
        <v>27.84657164790173</v>
      </c>
      <c r="AN146" s="32">
        <f>IF(ISNUMBER('Sanitation Data'!V145),IF('Sanitation Data'!V145=-999,"NA",'Sanitation Data'!V145),"-")</f>
        <v>25.050000000000011</v>
      </c>
      <c r="AO146" s="32" t="str">
        <f>IF(ISNUMBER('Sanitation Data'!W145),IF('Sanitation Data'!W145=-999,"NA",'Sanitation Data'!W145),"-")</f>
        <v>-</v>
      </c>
      <c r="AP146" s="32">
        <f>IF(ISNUMBER('Sanitation Data'!X145),IF('Sanitation Data'!X145=-999,"NA",'Sanitation Data'!X145),"-")</f>
        <v>100</v>
      </c>
      <c r="AQ146" s="32">
        <f>IF(ISNUMBER('Sanitation Data'!Y145),IF('Sanitation Data'!Y145=-999,"NA",'Sanitation Data'!Y145),"-")</f>
        <v>0</v>
      </c>
      <c r="AR146" s="32">
        <f>IF(ISNUMBER('Hygiene Data'!H145),IF('Hygiene Data'!H145=-999,"NA",'Hygiene Data'!H145),"-")</f>
        <v>22.5</v>
      </c>
      <c r="AS146" s="32" t="str">
        <f>IF(ISNUMBER('Hygiene Data'!I145),IF('Hygiene Data'!I145=-999,"NA",'Hygiene Data'!I145),"-")</f>
        <v>-</v>
      </c>
      <c r="AT146" s="32" t="str">
        <f>IF(ISNUMBER('Hygiene Data'!J145),IF('Hygiene Data'!J145=-999,"NA",'Hygiene Data'!J145),"-")</f>
        <v>-</v>
      </c>
      <c r="AU146" s="32">
        <f>IF(ISNUMBER('Hygiene Data'!K145),IF('Hygiene Data'!K145=-999,"NA",'Hygiene Data'!K145),"-")</f>
        <v>51.807228915662648</v>
      </c>
      <c r="AV146" s="32" t="str">
        <f>IF(ISNUMBER('Hygiene Data'!L145),IF('Hygiene Data'!L145=-999,"NA",'Hygiene Data'!L145),"-")</f>
        <v>-</v>
      </c>
      <c r="AW146" s="32" t="str">
        <f>IF(ISNUMBER('Hygiene Data'!M145),IF('Hygiene Data'!M145=-999,"NA",'Hygiene Data'!M145),"-")</f>
        <v>-</v>
      </c>
      <c r="AX146" s="32">
        <f>IF(ISNUMBER('Hygiene Data'!N145),IF('Hygiene Data'!N145=-999,"NA",'Hygiene Data'!N145),"-")</f>
        <v>14.82649842271293</v>
      </c>
      <c r="AY146" s="32" t="str">
        <f>IF(ISNUMBER('Hygiene Data'!O145),IF('Hygiene Data'!O145=-999,"NA",'Hygiene Data'!O145),"-")</f>
        <v>-</v>
      </c>
      <c r="AZ146" s="32" t="str">
        <f>IF(ISNUMBER('Hygiene Data'!P145),IF('Hygiene Data'!P145=-999,"NA",'Hygiene Data'!P145),"-")</f>
        <v>-</v>
      </c>
      <c r="BA146" s="32" t="str">
        <f>IF(ISNUMBER('Hygiene Data'!Q145),IF('Hygiene Data'!Q145=-999,"NA",'Hygiene Data'!Q145),"-")</f>
        <v>-</v>
      </c>
      <c r="BB146" s="32" t="str">
        <f>IF(ISNUMBER('Hygiene Data'!R145),IF('Hygiene Data'!R145=-999,"NA",'Hygiene Data'!R145),"-")</f>
        <v>-</v>
      </c>
      <c r="BC146" s="32" t="str">
        <f>IF(ISNUMBER('Hygiene Data'!S145),IF('Hygiene Data'!S145=-999,"NA",'Hygiene Data'!S145),"-")</f>
        <v>-</v>
      </c>
      <c r="BD146" s="32">
        <f>IF(ISNUMBER('Hygiene Data'!T145),IF('Hygiene Data'!T145=-999,"NA",'Hygiene Data'!T145),"-")</f>
        <v>22.5</v>
      </c>
      <c r="BE146" s="32" t="str">
        <f>IF(ISNUMBER('Hygiene Data'!U145),IF('Hygiene Data'!U145=-999,"NA",'Hygiene Data'!U145),"-")</f>
        <v>-</v>
      </c>
      <c r="BF146" s="32" t="str">
        <f>IF(ISNUMBER('Hygiene Data'!V145),IF('Hygiene Data'!V145=-999,"NA",'Hygiene Data'!V145),"-")</f>
        <v>-</v>
      </c>
      <c r="BG146" s="32" t="str">
        <f>IF(ISNUMBER('Hygiene Data'!W145),IF('Hygiene Data'!W145=-999,"NA",'Hygiene Data'!W145),"-")</f>
        <v>-</v>
      </c>
      <c r="BH146" s="32" t="str">
        <f>IF(ISNUMBER('Hygiene Data'!X145),IF('Hygiene Data'!X145=-999,"NA",'Hygiene Data'!X145),"-")</f>
        <v>-</v>
      </c>
      <c r="BI146" s="32" t="str">
        <f>IF(ISNUMBER('Hygiene Data'!Y145),IF('Hygiene Data'!Y145=-999,"NA",'Hygiene Data'!Y145),"-")</f>
        <v>-</v>
      </c>
    </row>
    <row r="147" spans="1:61" s="2" customFormat="1" ht="12">
      <c r="A147" s="4" t="str">
        <f>'Water Data'!A146</f>
        <v>United States of America</v>
      </c>
      <c r="B147" s="3">
        <f>'Water Data'!B146</f>
        <v>2016</v>
      </c>
      <c r="C147" s="33">
        <f>IF(ISNUMBER('Water Data'!C146),'Water Data'!C146,"-")</f>
        <v>62416.26171875</v>
      </c>
      <c r="D147" s="33">
        <f>IF(ISNUMBER('Water Data'!D146),'Water Data'!D146,"-")</f>
        <v>81.788002014160156</v>
      </c>
      <c r="E147" s="33">
        <f>IF(ISNUMBER('Water Data'!E146),'Water Data'!E146,"-")</f>
        <v>19.817737579345703</v>
      </c>
      <c r="F147" s="33">
        <f>IF(ISNUMBER('Water Data'!F146),'Water Data'!F146,"-")</f>
        <v>40.109107971191406</v>
      </c>
      <c r="G147" s="33">
        <f>IF(ISNUMBER('Water Data'!G146),'Water Data'!G146,"-")</f>
        <v>40.073154449462891</v>
      </c>
      <c r="H147" s="32">
        <f>IF(ISNUMBER('Water Data'!H146),IF('Water Data'!H146=-999,"NA",'Water Data'!H146),"-")</f>
        <v>100</v>
      </c>
      <c r="I147" s="32">
        <f>IF(ISNUMBER('Water Data'!I146),IF('Water Data'!I146=-999,"NA",'Water Data'!I146),"-")</f>
        <v>0</v>
      </c>
      <c r="J147" s="32">
        <f>IF(ISNUMBER('Water Data'!J146),IF('Water Data'!J146=-999,"NA",'Water Data'!J146),"-")</f>
        <v>0</v>
      </c>
      <c r="K147" s="32" t="str">
        <f>IF(ISNUMBER('Water Data'!K146),IF('Water Data'!K146=-999,"NA",'Water Data'!K146),"-")</f>
        <v>-</v>
      </c>
      <c r="L147" s="32" t="str">
        <f>IF(ISNUMBER('Water Data'!L146),IF('Water Data'!L146=-999,"NA",'Water Data'!L146),"-")</f>
        <v>-</v>
      </c>
      <c r="M147" s="32" t="str">
        <f>IF(ISNUMBER('Water Data'!M146),IF('Water Data'!M146=-999,"NA",'Water Data'!M146),"-")</f>
        <v>-</v>
      </c>
      <c r="N147" s="32" t="str">
        <f>IF(ISNUMBER('Water Data'!N146),IF('Water Data'!N146=-999,"NA",'Water Data'!N146),"-")</f>
        <v>-</v>
      </c>
      <c r="O147" s="32" t="str">
        <f>IF(ISNUMBER('Water Data'!O146),IF('Water Data'!O146=-999,"NA",'Water Data'!O146),"-")</f>
        <v>-</v>
      </c>
      <c r="P147" s="32" t="str">
        <f>IF(ISNUMBER('Water Data'!P146),IF('Water Data'!P146=-999,"NA",'Water Data'!P146),"-")</f>
        <v>-</v>
      </c>
      <c r="Q147" s="32" t="str">
        <f>IF(ISNUMBER('Water Data'!Q146),IF('Water Data'!Q146=-999,"NA",'Water Data'!Q146),"-")</f>
        <v>-</v>
      </c>
      <c r="R147" s="32" t="str">
        <f>IF(ISNUMBER('Water Data'!R146),IF('Water Data'!R146=-999,"NA",'Water Data'!R146),"-")</f>
        <v>-</v>
      </c>
      <c r="S147" s="32" t="str">
        <f>IF(ISNUMBER('Water Data'!S146),IF('Water Data'!S146=-999,"NA",'Water Data'!S146),"-")</f>
        <v>-</v>
      </c>
      <c r="T147" s="32">
        <f>IF(ISNUMBER('Water Data'!T146),IF('Water Data'!T146=-999,"NA",'Water Data'!T146),"-")</f>
        <v>100</v>
      </c>
      <c r="U147" s="32">
        <f>IF(ISNUMBER('Water Data'!U146),IF('Water Data'!U146=-999,"NA",'Water Data'!U146),"-")</f>
        <v>0</v>
      </c>
      <c r="V147" s="32">
        <f>IF(ISNUMBER('Water Data'!V146),IF('Water Data'!V146=-999,"NA",'Water Data'!V146),"-")</f>
        <v>0</v>
      </c>
      <c r="W147" s="32">
        <f>IF(ISNUMBER('Water Data'!W146),IF('Water Data'!W146=-999,"NA",'Water Data'!W146),"-")</f>
        <v>100</v>
      </c>
      <c r="X147" s="32">
        <f>IF(ISNUMBER('Water Data'!X146),IF('Water Data'!X146=-999,"NA",'Water Data'!X146),"-")</f>
        <v>0</v>
      </c>
      <c r="Y147" s="32">
        <f>IF(ISNUMBER('Water Data'!Y146),IF('Water Data'!Y146=-999,"NA",'Water Data'!Y146),"-")</f>
        <v>0</v>
      </c>
      <c r="Z147" s="32">
        <f>IF(ISNUMBER('Sanitation Data'!H146),IF('Sanitation Data'!H146=-999,"NA",'Sanitation Data'!H146),"-")</f>
        <v>100</v>
      </c>
      <c r="AA147" s="32">
        <f>IF(ISNUMBER('Sanitation Data'!I146),IF('Sanitation Data'!I146=-999,"NA",'Sanitation Data'!I146),"-")</f>
        <v>0</v>
      </c>
      <c r="AB147" s="32">
        <f>IF(ISNUMBER('Sanitation Data'!J146),IF('Sanitation Data'!J146=-999,"NA",'Sanitation Data'!J146),"-")</f>
        <v>0</v>
      </c>
      <c r="AC147" s="32" t="str">
        <f>IF(ISNUMBER('Sanitation Data'!K146),IF('Sanitation Data'!K146=-999,"NA",'Sanitation Data'!K146),"-")</f>
        <v>-</v>
      </c>
      <c r="AD147" s="32" t="str">
        <f>IF(ISNUMBER('Sanitation Data'!L146),IF('Sanitation Data'!L146=-999,"NA",'Sanitation Data'!L146),"-")</f>
        <v>-</v>
      </c>
      <c r="AE147" s="32" t="str">
        <f>IF(ISNUMBER('Sanitation Data'!M146),IF('Sanitation Data'!M146=-999,"NA",'Sanitation Data'!M146),"-")</f>
        <v>-</v>
      </c>
      <c r="AF147" s="32" t="str">
        <f>IF(ISNUMBER('Sanitation Data'!N146),IF('Sanitation Data'!N146=-999,"NA",'Sanitation Data'!N146),"-")</f>
        <v>-</v>
      </c>
      <c r="AG147" s="32" t="str">
        <f>IF(ISNUMBER('Sanitation Data'!O146),IF('Sanitation Data'!O146=-999,"NA",'Sanitation Data'!O146),"-")</f>
        <v>-</v>
      </c>
      <c r="AH147" s="32" t="str">
        <f>IF(ISNUMBER('Sanitation Data'!P146),IF('Sanitation Data'!P146=-999,"NA",'Sanitation Data'!P146),"-")</f>
        <v>-</v>
      </c>
      <c r="AI147" s="32" t="str">
        <f>IF(ISNUMBER('Sanitation Data'!Q146),IF('Sanitation Data'!Q146=-999,"NA",'Sanitation Data'!Q146),"-")</f>
        <v>-</v>
      </c>
      <c r="AJ147" s="32" t="str">
        <f>IF(ISNUMBER('Sanitation Data'!R146),IF('Sanitation Data'!R146=-999,"NA",'Sanitation Data'!R146),"-")</f>
        <v>-</v>
      </c>
      <c r="AK147" s="32" t="str">
        <f>IF(ISNUMBER('Sanitation Data'!S146),IF('Sanitation Data'!S146=-999,"NA",'Sanitation Data'!S146),"-")</f>
        <v>-</v>
      </c>
      <c r="AL147" s="32">
        <f>IF(ISNUMBER('Sanitation Data'!T146),IF('Sanitation Data'!T146=-999,"NA",'Sanitation Data'!T146),"-")</f>
        <v>100</v>
      </c>
      <c r="AM147" s="32">
        <f>IF(ISNUMBER('Sanitation Data'!U146),IF('Sanitation Data'!U146=-999,"NA",'Sanitation Data'!U146),"-")</f>
        <v>0</v>
      </c>
      <c r="AN147" s="32">
        <f>IF(ISNUMBER('Sanitation Data'!V146),IF('Sanitation Data'!V146=-999,"NA",'Sanitation Data'!V146),"-")</f>
        <v>0</v>
      </c>
      <c r="AO147" s="32">
        <f>IF(ISNUMBER('Sanitation Data'!W146),IF('Sanitation Data'!W146=-999,"NA",'Sanitation Data'!W146),"-")</f>
        <v>100</v>
      </c>
      <c r="AP147" s="32">
        <f>IF(ISNUMBER('Sanitation Data'!X146),IF('Sanitation Data'!X146=-999,"NA",'Sanitation Data'!X146),"-")</f>
        <v>0</v>
      </c>
      <c r="AQ147" s="32">
        <f>IF(ISNUMBER('Sanitation Data'!Y146),IF('Sanitation Data'!Y146=-999,"NA",'Sanitation Data'!Y146),"-")</f>
        <v>0</v>
      </c>
      <c r="AR147" s="32">
        <f>IF(ISNUMBER('Hygiene Data'!H146),IF('Hygiene Data'!H146=-999,"NA",'Hygiene Data'!H146),"-")</f>
        <v>100</v>
      </c>
      <c r="AS147" s="32">
        <f>IF(ISNUMBER('Hygiene Data'!I146),IF('Hygiene Data'!I146=-999,"NA",'Hygiene Data'!I146),"-")</f>
        <v>0</v>
      </c>
      <c r="AT147" s="32">
        <f>IF(ISNUMBER('Hygiene Data'!J146),IF('Hygiene Data'!J146=-999,"NA",'Hygiene Data'!J146),"-")</f>
        <v>0</v>
      </c>
      <c r="AU147" s="32" t="str">
        <f>IF(ISNUMBER('Hygiene Data'!K146),IF('Hygiene Data'!K146=-999,"NA",'Hygiene Data'!K146),"-")</f>
        <v>-</v>
      </c>
      <c r="AV147" s="32" t="str">
        <f>IF(ISNUMBER('Hygiene Data'!L146),IF('Hygiene Data'!L146=-999,"NA",'Hygiene Data'!L146),"-")</f>
        <v>-</v>
      </c>
      <c r="AW147" s="32" t="str">
        <f>IF(ISNUMBER('Hygiene Data'!M146),IF('Hygiene Data'!M146=-999,"NA",'Hygiene Data'!M146),"-")</f>
        <v>-</v>
      </c>
      <c r="AX147" s="32" t="str">
        <f>IF(ISNUMBER('Hygiene Data'!N146),IF('Hygiene Data'!N146=-999,"NA",'Hygiene Data'!N146),"-")</f>
        <v>-</v>
      </c>
      <c r="AY147" s="32" t="str">
        <f>IF(ISNUMBER('Hygiene Data'!O146),IF('Hygiene Data'!O146=-999,"NA",'Hygiene Data'!O146),"-")</f>
        <v>-</v>
      </c>
      <c r="AZ147" s="32" t="str">
        <f>IF(ISNUMBER('Hygiene Data'!P146),IF('Hygiene Data'!P146=-999,"NA",'Hygiene Data'!P146),"-")</f>
        <v>-</v>
      </c>
      <c r="BA147" s="32" t="str">
        <f>IF(ISNUMBER('Hygiene Data'!Q146),IF('Hygiene Data'!Q146=-999,"NA",'Hygiene Data'!Q146),"-")</f>
        <v>-</v>
      </c>
      <c r="BB147" s="32" t="str">
        <f>IF(ISNUMBER('Hygiene Data'!R146),IF('Hygiene Data'!R146=-999,"NA",'Hygiene Data'!R146),"-")</f>
        <v>-</v>
      </c>
      <c r="BC147" s="32" t="str">
        <f>IF(ISNUMBER('Hygiene Data'!S146),IF('Hygiene Data'!S146=-999,"NA",'Hygiene Data'!S146),"-")</f>
        <v>-</v>
      </c>
      <c r="BD147" s="32">
        <f>IF(ISNUMBER('Hygiene Data'!T146),IF('Hygiene Data'!T146=-999,"NA",'Hygiene Data'!T146),"-")</f>
        <v>100</v>
      </c>
      <c r="BE147" s="32">
        <f>IF(ISNUMBER('Hygiene Data'!U146),IF('Hygiene Data'!U146=-999,"NA",'Hygiene Data'!U146),"-")</f>
        <v>0</v>
      </c>
      <c r="BF147" s="32">
        <f>IF(ISNUMBER('Hygiene Data'!V146),IF('Hygiene Data'!V146=-999,"NA",'Hygiene Data'!V146),"-")</f>
        <v>0</v>
      </c>
      <c r="BG147" s="32">
        <f>IF(ISNUMBER('Hygiene Data'!W146),IF('Hygiene Data'!W146=-999,"NA",'Hygiene Data'!W146),"-")</f>
        <v>100</v>
      </c>
      <c r="BH147" s="32">
        <f>IF(ISNUMBER('Hygiene Data'!X146),IF('Hygiene Data'!X146=-999,"NA",'Hygiene Data'!X146),"-")</f>
        <v>0</v>
      </c>
      <c r="BI147" s="32">
        <f>IF(ISNUMBER('Hygiene Data'!Y146),IF('Hygiene Data'!Y146=-999,"NA",'Hygiene Data'!Y146),"-")</f>
        <v>0</v>
      </c>
    </row>
    <row r="148" spans="1:61" s="2" customFormat="1" ht="12">
      <c r="A148" s="4" t="str">
        <f>'Water Data'!A147</f>
        <v>Uruguay</v>
      </c>
      <c r="B148" s="3">
        <f>'Water Data'!B147</f>
        <v>2016</v>
      </c>
      <c r="C148" s="33">
        <f>IF(ISNUMBER('Water Data'!C147),'Water Data'!C147,"-")</f>
        <v>740.30999755859375</v>
      </c>
      <c r="D148" s="33">
        <f>IF(ISNUMBER('Water Data'!D147),'Water Data'!D147,"-")</f>
        <v>95.460006713867188</v>
      </c>
      <c r="E148" s="33">
        <f>IF(ISNUMBER('Water Data'!E147),'Water Data'!E147,"-")</f>
        <v>19.554105758666992</v>
      </c>
      <c r="F148" s="33">
        <f>IF(ISNUMBER('Water Data'!F147),'Water Data'!F147,"-")</f>
        <v>39.673244476318359</v>
      </c>
      <c r="G148" s="33">
        <f>IF(ISNUMBER('Water Data'!G147),'Water Data'!G147,"-")</f>
        <v>40.772647857666016</v>
      </c>
      <c r="H148" s="32" t="str">
        <f>IF(ISNUMBER('Water Data'!H147),IF('Water Data'!H147=-999,"NA",'Water Data'!H147),"-")</f>
        <v>-</v>
      </c>
      <c r="I148" s="32">
        <f>IF(ISNUMBER('Water Data'!I147),IF('Water Data'!I147=-999,"NA",'Water Data'!I147),"-")</f>
        <v>93.699139414802175</v>
      </c>
      <c r="J148" s="32">
        <f>IF(ISNUMBER('Water Data'!J147),IF('Water Data'!J147=-999,"NA",'Water Data'!J147),"-")</f>
        <v>6.3008605851978254</v>
      </c>
      <c r="K148" s="32" t="str">
        <f>IF(ISNUMBER('Water Data'!K147),IF('Water Data'!K147=-999,"NA",'Water Data'!K147),"-")</f>
        <v>-</v>
      </c>
      <c r="L148" s="32">
        <f>IF(ISNUMBER('Water Data'!L147),IF('Water Data'!L147=-999,"NA",'Water Data'!L147),"-")</f>
        <v>99.091625615763547</v>
      </c>
      <c r="M148" s="32">
        <f>IF(ISNUMBER('Water Data'!M147),IF('Water Data'!M147=-999,"NA",'Water Data'!M147),"-")</f>
        <v>0.90837438423645267</v>
      </c>
      <c r="N148" s="32" t="str">
        <f>IF(ISNUMBER('Water Data'!N147),IF('Water Data'!N147=-999,"NA",'Water Data'!N147),"-")</f>
        <v>-</v>
      </c>
      <c r="O148" s="32">
        <f>IF(ISNUMBER('Water Data'!O147),IF('Water Data'!O147=-999,"NA",'Water Data'!O147),"-")</f>
        <v>81.428571428571331</v>
      </c>
      <c r="P148" s="32">
        <f>IF(ISNUMBER('Water Data'!P147),IF('Water Data'!P147=-999,"NA",'Water Data'!P147),"-")</f>
        <v>18.571428571428669</v>
      </c>
      <c r="Q148" s="32" t="str">
        <f>IF(ISNUMBER('Water Data'!Q147),IF('Water Data'!Q147=-999,"NA",'Water Data'!Q147),"-")</f>
        <v>-</v>
      </c>
      <c r="R148" s="32" t="str">
        <f>IF(ISNUMBER('Water Data'!R147),IF('Water Data'!R147=-999,"NA",'Water Data'!R147),"-")</f>
        <v>-</v>
      </c>
      <c r="S148" s="32" t="str">
        <f>IF(ISNUMBER('Water Data'!S147),IF('Water Data'!S147=-999,"NA",'Water Data'!S147),"-")</f>
        <v>-</v>
      </c>
      <c r="T148" s="32" t="str">
        <f>IF(ISNUMBER('Water Data'!T147),IF('Water Data'!T147=-999,"NA",'Water Data'!T147),"-")</f>
        <v>-</v>
      </c>
      <c r="U148" s="32">
        <f>IF(ISNUMBER('Water Data'!U147),IF('Water Data'!U147=-999,"NA",'Water Data'!U147),"-")</f>
        <v>93.699139414802175</v>
      </c>
      <c r="V148" s="32">
        <f>IF(ISNUMBER('Water Data'!V147),IF('Water Data'!V147=-999,"NA",'Water Data'!V147),"-")</f>
        <v>6.3008605851978254</v>
      </c>
      <c r="W148" s="32" t="str">
        <f>IF(ISNUMBER('Water Data'!W147),IF('Water Data'!W147=-999,"NA",'Water Data'!W147),"-")</f>
        <v>-</v>
      </c>
      <c r="X148" s="32" t="str">
        <f>IF(ISNUMBER('Water Data'!X147),IF('Water Data'!X147=-999,"NA",'Water Data'!X147),"-")</f>
        <v>-</v>
      </c>
      <c r="Y148" s="32" t="str">
        <f>IF(ISNUMBER('Water Data'!Y147),IF('Water Data'!Y147=-999,"NA",'Water Data'!Y147),"-")</f>
        <v>-</v>
      </c>
      <c r="Z148" s="32">
        <f>IF(ISNUMBER('Sanitation Data'!H147),IF('Sanitation Data'!H147=-999,"NA",'Sanitation Data'!H147),"-")</f>
        <v>83.132530120481931</v>
      </c>
      <c r="AA148" s="32" t="str">
        <f>IF(ISNUMBER('Sanitation Data'!I147),IF('Sanitation Data'!I147=-999,"NA",'Sanitation Data'!I147),"-")</f>
        <v>-</v>
      </c>
      <c r="AB148" s="32" t="str">
        <f>IF(ISNUMBER('Sanitation Data'!J147),IF('Sanitation Data'!J147=-999,"NA",'Sanitation Data'!J147),"-")</f>
        <v>-</v>
      </c>
      <c r="AC148" s="32">
        <f>IF(ISNUMBER('Sanitation Data'!K147),IF('Sanitation Data'!K147=-999,"NA",'Sanitation Data'!K147),"-")</f>
        <v>83.620689655172413</v>
      </c>
      <c r="AD148" s="32" t="str">
        <f>IF(ISNUMBER('Sanitation Data'!L147),IF('Sanitation Data'!L147=-999,"NA",'Sanitation Data'!L147),"-")</f>
        <v>-</v>
      </c>
      <c r="AE148" s="32" t="str">
        <f>IF(ISNUMBER('Sanitation Data'!M147),IF('Sanitation Data'!M147=-999,"NA",'Sanitation Data'!M147),"-")</f>
        <v>-</v>
      </c>
      <c r="AF148" s="32">
        <f>IF(ISNUMBER('Sanitation Data'!N147),IF('Sanitation Data'!N147=-999,"NA",'Sanitation Data'!N147),"-")</f>
        <v>82</v>
      </c>
      <c r="AG148" s="32" t="str">
        <f>IF(ISNUMBER('Sanitation Data'!O147),IF('Sanitation Data'!O147=-999,"NA",'Sanitation Data'!O147),"-")</f>
        <v>-</v>
      </c>
      <c r="AH148" s="32" t="str">
        <f>IF(ISNUMBER('Sanitation Data'!P147),IF('Sanitation Data'!P147=-999,"NA",'Sanitation Data'!P147),"-")</f>
        <v>-</v>
      </c>
      <c r="AI148" s="32" t="str">
        <f>IF(ISNUMBER('Sanitation Data'!Q147),IF('Sanitation Data'!Q147=-999,"NA",'Sanitation Data'!Q147),"-")</f>
        <v>-</v>
      </c>
      <c r="AJ148" s="32" t="str">
        <f>IF(ISNUMBER('Sanitation Data'!R147),IF('Sanitation Data'!R147=-999,"NA",'Sanitation Data'!R147),"-")</f>
        <v>-</v>
      </c>
      <c r="AK148" s="32" t="str">
        <f>IF(ISNUMBER('Sanitation Data'!S147),IF('Sanitation Data'!S147=-999,"NA",'Sanitation Data'!S147),"-")</f>
        <v>-</v>
      </c>
      <c r="AL148" s="32">
        <f>IF(ISNUMBER('Sanitation Data'!T147),IF('Sanitation Data'!T147=-999,"NA",'Sanitation Data'!T147),"-")</f>
        <v>83.132530120481931</v>
      </c>
      <c r="AM148" s="32" t="str">
        <f>IF(ISNUMBER('Sanitation Data'!U147),IF('Sanitation Data'!U147=-999,"NA",'Sanitation Data'!U147),"-")</f>
        <v>-</v>
      </c>
      <c r="AN148" s="32" t="str">
        <f>IF(ISNUMBER('Sanitation Data'!V147),IF('Sanitation Data'!V147=-999,"NA",'Sanitation Data'!V147),"-")</f>
        <v>-</v>
      </c>
      <c r="AO148" s="32" t="str">
        <f>IF(ISNUMBER('Sanitation Data'!W147),IF('Sanitation Data'!W147=-999,"NA",'Sanitation Data'!W147),"-")</f>
        <v>-</v>
      </c>
      <c r="AP148" s="32" t="str">
        <f>IF(ISNUMBER('Sanitation Data'!X147),IF('Sanitation Data'!X147=-999,"NA",'Sanitation Data'!X147),"-")</f>
        <v>-</v>
      </c>
      <c r="AQ148" s="32" t="str">
        <f>IF(ISNUMBER('Sanitation Data'!Y147),IF('Sanitation Data'!Y147=-999,"NA",'Sanitation Data'!Y147),"-")</f>
        <v>-</v>
      </c>
      <c r="AR148" s="32" t="str">
        <f>IF(ISNUMBER('Hygiene Data'!H147),IF('Hygiene Data'!H147=-999,"NA",'Hygiene Data'!H147),"-")</f>
        <v>-</v>
      </c>
      <c r="AS148" s="32" t="str">
        <f>IF(ISNUMBER('Hygiene Data'!I147),IF('Hygiene Data'!I147=-999,"NA",'Hygiene Data'!I147),"-")</f>
        <v>-</v>
      </c>
      <c r="AT148" s="32" t="str">
        <f>IF(ISNUMBER('Hygiene Data'!J147),IF('Hygiene Data'!J147=-999,"NA",'Hygiene Data'!J147),"-")</f>
        <v>-</v>
      </c>
      <c r="AU148" s="32" t="str">
        <f>IF(ISNUMBER('Hygiene Data'!K147),IF('Hygiene Data'!K147=-999,"NA",'Hygiene Data'!K147),"-")</f>
        <v>-</v>
      </c>
      <c r="AV148" s="32" t="str">
        <f>IF(ISNUMBER('Hygiene Data'!L147),IF('Hygiene Data'!L147=-999,"NA",'Hygiene Data'!L147),"-")</f>
        <v>-</v>
      </c>
      <c r="AW148" s="32" t="str">
        <f>IF(ISNUMBER('Hygiene Data'!M147),IF('Hygiene Data'!M147=-999,"NA",'Hygiene Data'!M147),"-")</f>
        <v>-</v>
      </c>
      <c r="AX148" s="32" t="str">
        <f>IF(ISNUMBER('Hygiene Data'!N147),IF('Hygiene Data'!N147=-999,"NA",'Hygiene Data'!N147),"-")</f>
        <v>-</v>
      </c>
      <c r="AY148" s="32" t="str">
        <f>IF(ISNUMBER('Hygiene Data'!O147),IF('Hygiene Data'!O147=-999,"NA",'Hygiene Data'!O147),"-")</f>
        <v>-</v>
      </c>
      <c r="AZ148" s="32" t="str">
        <f>IF(ISNUMBER('Hygiene Data'!P147),IF('Hygiene Data'!P147=-999,"NA",'Hygiene Data'!P147),"-")</f>
        <v>-</v>
      </c>
      <c r="BA148" s="32" t="str">
        <f>IF(ISNUMBER('Hygiene Data'!Q147),IF('Hygiene Data'!Q147=-999,"NA",'Hygiene Data'!Q147),"-")</f>
        <v>-</v>
      </c>
      <c r="BB148" s="32" t="str">
        <f>IF(ISNUMBER('Hygiene Data'!R147),IF('Hygiene Data'!R147=-999,"NA",'Hygiene Data'!R147),"-")</f>
        <v>-</v>
      </c>
      <c r="BC148" s="32" t="str">
        <f>IF(ISNUMBER('Hygiene Data'!S147),IF('Hygiene Data'!S147=-999,"NA",'Hygiene Data'!S147),"-")</f>
        <v>-</v>
      </c>
      <c r="BD148" s="32" t="str">
        <f>IF(ISNUMBER('Hygiene Data'!T147),IF('Hygiene Data'!T147=-999,"NA",'Hygiene Data'!T147),"-")</f>
        <v>-</v>
      </c>
      <c r="BE148" s="32" t="str">
        <f>IF(ISNUMBER('Hygiene Data'!U147),IF('Hygiene Data'!U147=-999,"NA",'Hygiene Data'!U147),"-")</f>
        <v>-</v>
      </c>
      <c r="BF148" s="32" t="str">
        <f>IF(ISNUMBER('Hygiene Data'!V147),IF('Hygiene Data'!V147=-999,"NA",'Hygiene Data'!V147),"-")</f>
        <v>-</v>
      </c>
      <c r="BG148" s="32" t="str">
        <f>IF(ISNUMBER('Hygiene Data'!W147),IF('Hygiene Data'!W147=-999,"NA",'Hygiene Data'!W147),"-")</f>
        <v>-</v>
      </c>
      <c r="BH148" s="32" t="str">
        <f>IF(ISNUMBER('Hygiene Data'!X147),IF('Hygiene Data'!X147=-999,"NA",'Hygiene Data'!X147),"-")</f>
        <v>-</v>
      </c>
      <c r="BI148" s="32" t="str">
        <f>IF(ISNUMBER('Hygiene Data'!Y147),IF('Hygiene Data'!Y147=-999,"NA",'Hygiene Data'!Y147),"-")</f>
        <v>-</v>
      </c>
    </row>
    <row r="149" spans="1:61" s="2" customFormat="1" ht="12">
      <c r="A149" s="4" t="str">
        <f>'Water Data'!A148</f>
        <v>Uzbekistan</v>
      </c>
      <c r="B149" s="3">
        <f>'Water Data'!B148</f>
        <v>2016</v>
      </c>
      <c r="C149" s="33">
        <f>IF(ISNUMBER('Water Data'!C148),'Water Data'!C148,"-")</f>
        <v>8984.3408203125</v>
      </c>
      <c r="D149" s="33">
        <f>IF(ISNUMBER('Water Data'!D148),'Water Data'!D148,"-")</f>
        <v>36.47900390625</v>
      </c>
      <c r="E149" s="33">
        <f>IF(ISNUMBER('Water Data'!E148),'Water Data'!E148,"-")</f>
        <v>27.971868515014648</v>
      </c>
      <c r="F149" s="33">
        <f>IF(ISNUMBER('Water Data'!F148),'Water Data'!F148,"-")</f>
        <v>24.919589996337891</v>
      </c>
      <c r="G149" s="33">
        <f>IF(ISNUMBER('Water Data'!G148),'Water Data'!G148,"-")</f>
        <v>47.108539581298828</v>
      </c>
      <c r="H149" s="32">
        <f>IF(ISNUMBER('Water Data'!H148),IF('Water Data'!H148=-999,"NA",'Water Data'!H148),"-")</f>
        <v>89.515446563164829</v>
      </c>
      <c r="I149" s="32" t="str">
        <f>IF(ISNUMBER('Water Data'!I148),IF('Water Data'!I148=-999,"NA",'Water Data'!I148),"-")</f>
        <v>-</v>
      </c>
      <c r="J149" s="32" t="str">
        <f>IF(ISNUMBER('Water Data'!J148),IF('Water Data'!J148=-999,"NA",'Water Data'!J148),"-")</f>
        <v>-</v>
      </c>
      <c r="K149" s="32" t="str">
        <f>IF(ISNUMBER('Water Data'!K148),IF('Water Data'!K148=-999,"NA",'Water Data'!K148),"-")</f>
        <v>-</v>
      </c>
      <c r="L149" s="32" t="str">
        <f>IF(ISNUMBER('Water Data'!L148),IF('Water Data'!L148=-999,"NA",'Water Data'!L148),"-")</f>
        <v>-</v>
      </c>
      <c r="M149" s="32" t="str">
        <f>IF(ISNUMBER('Water Data'!M148),IF('Water Data'!M148=-999,"NA",'Water Data'!M148),"-")</f>
        <v>-</v>
      </c>
      <c r="N149" s="32" t="str">
        <f>IF(ISNUMBER('Water Data'!N148),IF('Water Data'!N148=-999,"NA",'Water Data'!N148),"-")</f>
        <v>-</v>
      </c>
      <c r="O149" s="32" t="str">
        <f>IF(ISNUMBER('Water Data'!O148),IF('Water Data'!O148=-999,"NA",'Water Data'!O148),"-")</f>
        <v>-</v>
      </c>
      <c r="P149" s="32" t="str">
        <f>IF(ISNUMBER('Water Data'!P148),IF('Water Data'!P148=-999,"NA",'Water Data'!P148),"-")</f>
        <v>-</v>
      </c>
      <c r="Q149" s="32" t="str">
        <f>IF(ISNUMBER('Water Data'!Q148),IF('Water Data'!Q148=-999,"NA",'Water Data'!Q148),"-")</f>
        <v>-</v>
      </c>
      <c r="R149" s="32" t="str">
        <f>IF(ISNUMBER('Water Data'!R148),IF('Water Data'!R148=-999,"NA",'Water Data'!R148),"-")</f>
        <v>-</v>
      </c>
      <c r="S149" s="32" t="str">
        <f>IF(ISNUMBER('Water Data'!S148),IF('Water Data'!S148=-999,"NA",'Water Data'!S148),"-")</f>
        <v>-</v>
      </c>
      <c r="T149" s="32">
        <f>IF(ISNUMBER('Water Data'!T148),IF('Water Data'!T148=-999,"NA",'Water Data'!T148),"-")</f>
        <v>90.445660000000004</v>
      </c>
      <c r="U149" s="32" t="str">
        <f>IF(ISNUMBER('Water Data'!U148),IF('Water Data'!U148=-999,"NA",'Water Data'!U148),"-")</f>
        <v>-</v>
      </c>
      <c r="V149" s="32" t="str">
        <f>IF(ISNUMBER('Water Data'!V148),IF('Water Data'!V148=-999,"NA",'Water Data'!V148),"-")</f>
        <v>-</v>
      </c>
      <c r="W149" s="32">
        <f>IF(ISNUMBER('Water Data'!W148),IF('Water Data'!W148=-999,"NA",'Water Data'!W148),"-")</f>
        <v>89.023380000000003</v>
      </c>
      <c r="X149" s="32" t="str">
        <f>IF(ISNUMBER('Water Data'!X148),IF('Water Data'!X148=-999,"NA",'Water Data'!X148),"-")</f>
        <v>-</v>
      </c>
      <c r="Y149" s="32" t="str">
        <f>IF(ISNUMBER('Water Data'!Y148),IF('Water Data'!Y148=-999,"NA",'Water Data'!Y148),"-")</f>
        <v>-</v>
      </c>
      <c r="Z149" s="32">
        <f>IF(ISNUMBER('Sanitation Data'!H148),IF('Sanitation Data'!H148=-999,"NA",'Sanitation Data'!H148),"-")</f>
        <v>91.554382539471106</v>
      </c>
      <c r="AA149" s="32" t="str">
        <f>IF(ISNUMBER('Sanitation Data'!I148),IF('Sanitation Data'!I148=-999,"NA",'Sanitation Data'!I148),"-")</f>
        <v>-</v>
      </c>
      <c r="AB149" s="32" t="str">
        <f>IF(ISNUMBER('Sanitation Data'!J148),IF('Sanitation Data'!J148=-999,"NA",'Sanitation Data'!J148),"-")</f>
        <v>-</v>
      </c>
      <c r="AC149" s="32" t="str">
        <f>IF(ISNUMBER('Sanitation Data'!K148),IF('Sanitation Data'!K148=-999,"NA",'Sanitation Data'!K148),"-")</f>
        <v>-</v>
      </c>
      <c r="AD149" s="32" t="str">
        <f>IF(ISNUMBER('Sanitation Data'!L148),IF('Sanitation Data'!L148=-999,"NA",'Sanitation Data'!L148),"-")</f>
        <v>-</v>
      </c>
      <c r="AE149" s="32" t="str">
        <f>IF(ISNUMBER('Sanitation Data'!M148),IF('Sanitation Data'!M148=-999,"NA",'Sanitation Data'!M148),"-")</f>
        <v>-</v>
      </c>
      <c r="AF149" s="32" t="str">
        <f>IF(ISNUMBER('Sanitation Data'!N148),IF('Sanitation Data'!N148=-999,"NA",'Sanitation Data'!N148),"-")</f>
        <v>-</v>
      </c>
      <c r="AG149" s="32" t="str">
        <f>IF(ISNUMBER('Sanitation Data'!O148),IF('Sanitation Data'!O148=-999,"NA",'Sanitation Data'!O148),"-")</f>
        <v>-</v>
      </c>
      <c r="AH149" s="32" t="str">
        <f>IF(ISNUMBER('Sanitation Data'!P148),IF('Sanitation Data'!P148=-999,"NA",'Sanitation Data'!P148),"-")</f>
        <v>-</v>
      </c>
      <c r="AI149" s="32" t="str">
        <f>IF(ISNUMBER('Sanitation Data'!Q148),IF('Sanitation Data'!Q148=-999,"NA",'Sanitation Data'!Q148),"-")</f>
        <v>-</v>
      </c>
      <c r="AJ149" s="32" t="str">
        <f>IF(ISNUMBER('Sanitation Data'!R148),IF('Sanitation Data'!R148=-999,"NA",'Sanitation Data'!R148),"-")</f>
        <v>-</v>
      </c>
      <c r="AK149" s="32" t="str">
        <f>IF(ISNUMBER('Sanitation Data'!S148),IF('Sanitation Data'!S148=-999,"NA",'Sanitation Data'!S148),"-")</f>
        <v>-</v>
      </c>
      <c r="AL149" s="32">
        <f>IF(ISNUMBER('Sanitation Data'!T148),IF('Sanitation Data'!T148=-999,"NA",'Sanitation Data'!T148),"-")</f>
        <v>92.505780000000001</v>
      </c>
      <c r="AM149" s="32" t="str">
        <f>IF(ISNUMBER('Sanitation Data'!U148),IF('Sanitation Data'!U148=-999,"NA",'Sanitation Data'!U148),"-")</f>
        <v>-</v>
      </c>
      <c r="AN149" s="32" t="str">
        <f>IF(ISNUMBER('Sanitation Data'!V148),IF('Sanitation Data'!V148=-999,"NA",'Sanitation Data'!V148),"-")</f>
        <v>-</v>
      </c>
      <c r="AO149" s="32">
        <f>IF(ISNUMBER('Sanitation Data'!W148),IF('Sanitation Data'!W148=-999,"NA",'Sanitation Data'!W148),"-")</f>
        <v>91.051109999999994</v>
      </c>
      <c r="AP149" s="32" t="str">
        <f>IF(ISNUMBER('Sanitation Data'!X148),IF('Sanitation Data'!X148=-999,"NA",'Sanitation Data'!X148),"-")</f>
        <v>-</v>
      </c>
      <c r="AQ149" s="32" t="str">
        <f>IF(ISNUMBER('Sanitation Data'!Y148),IF('Sanitation Data'!Y148=-999,"NA",'Sanitation Data'!Y148),"-")</f>
        <v>-</v>
      </c>
      <c r="AR149" s="32">
        <f>IF(ISNUMBER('Hygiene Data'!H148),IF('Hygiene Data'!H148=-999,"NA",'Hygiene Data'!H148),"-")</f>
        <v>89.463429407859664</v>
      </c>
      <c r="AS149" s="32" t="str">
        <f>IF(ISNUMBER('Hygiene Data'!I148),IF('Hygiene Data'!I148=-999,"NA",'Hygiene Data'!I148),"-")</f>
        <v>-</v>
      </c>
      <c r="AT149" s="32" t="str">
        <f>IF(ISNUMBER('Hygiene Data'!J148),IF('Hygiene Data'!J148=-999,"NA",'Hygiene Data'!J148),"-")</f>
        <v>-</v>
      </c>
      <c r="AU149" s="32" t="str">
        <f>IF(ISNUMBER('Hygiene Data'!K148),IF('Hygiene Data'!K148=-999,"NA",'Hygiene Data'!K148),"-")</f>
        <v>-</v>
      </c>
      <c r="AV149" s="32" t="str">
        <f>IF(ISNUMBER('Hygiene Data'!L148),IF('Hygiene Data'!L148=-999,"NA",'Hygiene Data'!L148),"-")</f>
        <v>-</v>
      </c>
      <c r="AW149" s="32" t="str">
        <f>IF(ISNUMBER('Hygiene Data'!M148),IF('Hygiene Data'!M148=-999,"NA",'Hygiene Data'!M148),"-")</f>
        <v>-</v>
      </c>
      <c r="AX149" s="32" t="str">
        <f>IF(ISNUMBER('Hygiene Data'!N148),IF('Hygiene Data'!N148=-999,"NA",'Hygiene Data'!N148),"-")</f>
        <v>-</v>
      </c>
      <c r="AY149" s="32" t="str">
        <f>IF(ISNUMBER('Hygiene Data'!O148),IF('Hygiene Data'!O148=-999,"NA",'Hygiene Data'!O148),"-")</f>
        <v>-</v>
      </c>
      <c r="AZ149" s="32" t="str">
        <f>IF(ISNUMBER('Hygiene Data'!P148),IF('Hygiene Data'!P148=-999,"NA",'Hygiene Data'!P148),"-")</f>
        <v>-</v>
      </c>
      <c r="BA149" s="32" t="str">
        <f>IF(ISNUMBER('Hygiene Data'!Q148),IF('Hygiene Data'!Q148=-999,"NA",'Hygiene Data'!Q148),"-")</f>
        <v>-</v>
      </c>
      <c r="BB149" s="32" t="str">
        <f>IF(ISNUMBER('Hygiene Data'!R148),IF('Hygiene Data'!R148=-999,"NA",'Hygiene Data'!R148),"-")</f>
        <v>-</v>
      </c>
      <c r="BC149" s="32" t="str">
        <f>IF(ISNUMBER('Hygiene Data'!S148),IF('Hygiene Data'!S148=-999,"NA",'Hygiene Data'!S148),"-")</f>
        <v>-</v>
      </c>
      <c r="BD149" s="32">
        <f>IF(ISNUMBER('Hygiene Data'!T148),IF('Hygiene Data'!T148=-999,"NA",'Hygiene Data'!T148),"-")</f>
        <v>90.393100000000004</v>
      </c>
      <c r="BE149" s="32" t="str">
        <f>IF(ISNUMBER('Hygiene Data'!U148),IF('Hygiene Data'!U148=-999,"NA",'Hygiene Data'!U148),"-")</f>
        <v>-</v>
      </c>
      <c r="BF149" s="32" t="str">
        <f>IF(ISNUMBER('Hygiene Data'!V148),IF('Hygiene Data'!V148=-999,"NA",'Hygiene Data'!V148),"-")</f>
        <v>-</v>
      </c>
      <c r="BG149" s="32">
        <f>IF(ISNUMBER('Hygiene Data'!W148),IF('Hygiene Data'!W148=-999,"NA",'Hygiene Data'!W148),"-")</f>
        <v>88.971649999999997</v>
      </c>
      <c r="BH149" s="32" t="str">
        <f>IF(ISNUMBER('Hygiene Data'!X148),IF('Hygiene Data'!X148=-999,"NA",'Hygiene Data'!X148),"-")</f>
        <v>-</v>
      </c>
      <c r="BI149" s="32" t="str">
        <f>IF(ISNUMBER('Hygiene Data'!Y148),IF('Hygiene Data'!Y148=-999,"NA",'Hygiene Data'!Y148),"-")</f>
        <v>-</v>
      </c>
    </row>
    <row r="150" spans="1:61" s="2" customFormat="1" ht="12">
      <c r="A150" s="4" t="str">
        <f>'Water Data'!A149</f>
        <v>Venezuela (Bolivarian Republic of)</v>
      </c>
      <c r="B150" s="3">
        <f>'Water Data'!B149</f>
        <v>2016</v>
      </c>
      <c r="C150" s="33">
        <f>IF(ISNUMBER('Water Data'!C149),'Water Data'!C149,"-")</f>
        <v>8120.2880859375</v>
      </c>
      <c r="D150" s="33">
        <f>IF(ISNUMBER('Water Data'!D149),'Water Data'!D149,"-")</f>
        <v>89.042999267578125</v>
      </c>
      <c r="E150" s="33">
        <f>IF(ISNUMBER('Water Data'!E149),'Water Data'!E149,"-")</f>
        <v>21.93379020690918</v>
      </c>
      <c r="F150" s="33">
        <f>IF(ISNUMBER('Water Data'!F149),'Water Data'!F149,"-")</f>
        <v>43.162891387939453</v>
      </c>
      <c r="G150" s="33">
        <f>IF(ISNUMBER('Water Data'!G149),'Water Data'!G149,"-")</f>
        <v>34.9033203125</v>
      </c>
      <c r="H150" s="32">
        <f>IF(ISNUMBER('Water Data'!H149),IF('Water Data'!H149=-999,"NA",'Water Data'!H149),"-")</f>
        <v>97.49</v>
      </c>
      <c r="I150" s="32" t="str">
        <f>IF(ISNUMBER('Water Data'!I149),IF('Water Data'!I149=-999,"NA",'Water Data'!I149),"-")</f>
        <v>-</v>
      </c>
      <c r="J150" s="32" t="str">
        <f>IF(ISNUMBER('Water Data'!J149),IF('Water Data'!J149=-999,"NA",'Water Data'!J149),"-")</f>
        <v>-</v>
      </c>
      <c r="K150" s="32" t="str">
        <f>IF(ISNUMBER('Water Data'!K149),IF('Water Data'!K149=-999,"NA",'Water Data'!K149),"-")</f>
        <v>-</v>
      </c>
      <c r="L150" s="32" t="str">
        <f>IF(ISNUMBER('Water Data'!L149),IF('Water Data'!L149=-999,"NA",'Water Data'!L149),"-")</f>
        <v>-</v>
      </c>
      <c r="M150" s="32" t="str">
        <f>IF(ISNUMBER('Water Data'!M149),IF('Water Data'!M149=-999,"NA",'Water Data'!M149),"-")</f>
        <v>-</v>
      </c>
      <c r="N150" s="32" t="str">
        <f>IF(ISNUMBER('Water Data'!N149),IF('Water Data'!N149=-999,"NA",'Water Data'!N149),"-")</f>
        <v>-</v>
      </c>
      <c r="O150" s="32" t="str">
        <f>IF(ISNUMBER('Water Data'!O149),IF('Water Data'!O149=-999,"NA",'Water Data'!O149),"-")</f>
        <v>-</v>
      </c>
      <c r="P150" s="32" t="str">
        <f>IF(ISNUMBER('Water Data'!P149),IF('Water Data'!P149=-999,"NA",'Water Data'!P149),"-")</f>
        <v>-</v>
      </c>
      <c r="Q150" s="32" t="str">
        <f>IF(ISNUMBER('Water Data'!Q149),IF('Water Data'!Q149=-999,"NA",'Water Data'!Q149),"-")</f>
        <v>-</v>
      </c>
      <c r="R150" s="32" t="str">
        <f>IF(ISNUMBER('Water Data'!R149),IF('Water Data'!R149=-999,"NA",'Water Data'!R149),"-")</f>
        <v>-</v>
      </c>
      <c r="S150" s="32" t="str">
        <f>IF(ISNUMBER('Water Data'!S149),IF('Water Data'!S149=-999,"NA",'Water Data'!S149),"-")</f>
        <v>-</v>
      </c>
      <c r="T150" s="32">
        <f>IF(ISNUMBER('Water Data'!T149),IF('Water Data'!T149=-999,"NA",'Water Data'!T149),"-")</f>
        <v>97.49</v>
      </c>
      <c r="U150" s="32" t="str">
        <f>IF(ISNUMBER('Water Data'!U149),IF('Water Data'!U149=-999,"NA",'Water Data'!U149),"-")</f>
        <v>-</v>
      </c>
      <c r="V150" s="32" t="str">
        <f>IF(ISNUMBER('Water Data'!V149),IF('Water Data'!V149=-999,"NA",'Water Data'!V149),"-")</f>
        <v>-</v>
      </c>
      <c r="W150" s="32" t="str">
        <f>IF(ISNUMBER('Water Data'!W149),IF('Water Data'!W149=-999,"NA",'Water Data'!W149),"-")</f>
        <v>-</v>
      </c>
      <c r="X150" s="32" t="str">
        <f>IF(ISNUMBER('Water Data'!X149),IF('Water Data'!X149=-999,"NA",'Water Data'!X149),"-")</f>
        <v>-</v>
      </c>
      <c r="Y150" s="32" t="str">
        <f>IF(ISNUMBER('Water Data'!Y149),IF('Water Data'!Y149=-999,"NA",'Water Data'!Y149),"-")</f>
        <v>-</v>
      </c>
      <c r="Z150" s="32">
        <f>IF(ISNUMBER('Sanitation Data'!H149),IF('Sanitation Data'!H149=-999,"NA",'Sanitation Data'!H149),"-")</f>
        <v>90.41</v>
      </c>
      <c r="AA150" s="32" t="str">
        <f>IF(ISNUMBER('Sanitation Data'!I149),IF('Sanitation Data'!I149=-999,"NA",'Sanitation Data'!I149),"-")</f>
        <v>-</v>
      </c>
      <c r="AB150" s="32" t="str">
        <f>IF(ISNUMBER('Sanitation Data'!J149),IF('Sanitation Data'!J149=-999,"NA",'Sanitation Data'!J149),"-")</f>
        <v>-</v>
      </c>
      <c r="AC150" s="32" t="str">
        <f>IF(ISNUMBER('Sanitation Data'!K149),IF('Sanitation Data'!K149=-999,"NA",'Sanitation Data'!K149),"-")</f>
        <v>-</v>
      </c>
      <c r="AD150" s="32" t="str">
        <f>IF(ISNUMBER('Sanitation Data'!L149),IF('Sanitation Data'!L149=-999,"NA",'Sanitation Data'!L149),"-")</f>
        <v>-</v>
      </c>
      <c r="AE150" s="32" t="str">
        <f>IF(ISNUMBER('Sanitation Data'!M149),IF('Sanitation Data'!M149=-999,"NA",'Sanitation Data'!M149),"-")</f>
        <v>-</v>
      </c>
      <c r="AF150" s="32" t="str">
        <f>IF(ISNUMBER('Sanitation Data'!N149),IF('Sanitation Data'!N149=-999,"NA",'Sanitation Data'!N149),"-")</f>
        <v>-</v>
      </c>
      <c r="AG150" s="32" t="str">
        <f>IF(ISNUMBER('Sanitation Data'!O149),IF('Sanitation Data'!O149=-999,"NA",'Sanitation Data'!O149),"-")</f>
        <v>-</v>
      </c>
      <c r="AH150" s="32" t="str">
        <f>IF(ISNUMBER('Sanitation Data'!P149),IF('Sanitation Data'!P149=-999,"NA",'Sanitation Data'!P149),"-")</f>
        <v>-</v>
      </c>
      <c r="AI150" s="32" t="str">
        <f>IF(ISNUMBER('Sanitation Data'!Q149),IF('Sanitation Data'!Q149=-999,"NA",'Sanitation Data'!Q149),"-")</f>
        <v>-</v>
      </c>
      <c r="AJ150" s="32" t="str">
        <f>IF(ISNUMBER('Sanitation Data'!R149),IF('Sanitation Data'!R149=-999,"NA",'Sanitation Data'!R149),"-")</f>
        <v>-</v>
      </c>
      <c r="AK150" s="32" t="str">
        <f>IF(ISNUMBER('Sanitation Data'!S149),IF('Sanitation Data'!S149=-999,"NA",'Sanitation Data'!S149),"-")</f>
        <v>-</v>
      </c>
      <c r="AL150" s="32">
        <f>IF(ISNUMBER('Sanitation Data'!T149),IF('Sanitation Data'!T149=-999,"NA",'Sanitation Data'!T149),"-")</f>
        <v>90.41</v>
      </c>
      <c r="AM150" s="32" t="str">
        <f>IF(ISNUMBER('Sanitation Data'!U149),IF('Sanitation Data'!U149=-999,"NA",'Sanitation Data'!U149),"-")</f>
        <v>-</v>
      </c>
      <c r="AN150" s="32" t="str">
        <f>IF(ISNUMBER('Sanitation Data'!V149),IF('Sanitation Data'!V149=-999,"NA",'Sanitation Data'!V149),"-")</f>
        <v>-</v>
      </c>
      <c r="AO150" s="32" t="str">
        <f>IF(ISNUMBER('Sanitation Data'!W149),IF('Sanitation Data'!W149=-999,"NA",'Sanitation Data'!W149),"-")</f>
        <v>-</v>
      </c>
      <c r="AP150" s="32" t="str">
        <f>IF(ISNUMBER('Sanitation Data'!X149),IF('Sanitation Data'!X149=-999,"NA",'Sanitation Data'!X149),"-")</f>
        <v>-</v>
      </c>
      <c r="AQ150" s="32" t="str">
        <f>IF(ISNUMBER('Sanitation Data'!Y149),IF('Sanitation Data'!Y149=-999,"NA",'Sanitation Data'!Y149),"-")</f>
        <v>-</v>
      </c>
      <c r="AR150" s="32" t="str">
        <f>IF(ISNUMBER('Hygiene Data'!H149),IF('Hygiene Data'!H149=-999,"NA",'Hygiene Data'!H149),"-")</f>
        <v>-</v>
      </c>
      <c r="AS150" s="32" t="str">
        <f>IF(ISNUMBER('Hygiene Data'!I149),IF('Hygiene Data'!I149=-999,"NA",'Hygiene Data'!I149),"-")</f>
        <v>-</v>
      </c>
      <c r="AT150" s="32" t="str">
        <f>IF(ISNUMBER('Hygiene Data'!J149),IF('Hygiene Data'!J149=-999,"NA",'Hygiene Data'!J149),"-")</f>
        <v>-</v>
      </c>
      <c r="AU150" s="32" t="str">
        <f>IF(ISNUMBER('Hygiene Data'!K149),IF('Hygiene Data'!K149=-999,"NA",'Hygiene Data'!K149),"-")</f>
        <v>-</v>
      </c>
      <c r="AV150" s="32" t="str">
        <f>IF(ISNUMBER('Hygiene Data'!L149),IF('Hygiene Data'!L149=-999,"NA",'Hygiene Data'!L149),"-")</f>
        <v>-</v>
      </c>
      <c r="AW150" s="32" t="str">
        <f>IF(ISNUMBER('Hygiene Data'!M149),IF('Hygiene Data'!M149=-999,"NA",'Hygiene Data'!M149),"-")</f>
        <v>-</v>
      </c>
      <c r="AX150" s="32" t="str">
        <f>IF(ISNUMBER('Hygiene Data'!N149),IF('Hygiene Data'!N149=-999,"NA",'Hygiene Data'!N149),"-")</f>
        <v>-</v>
      </c>
      <c r="AY150" s="32" t="str">
        <f>IF(ISNUMBER('Hygiene Data'!O149),IF('Hygiene Data'!O149=-999,"NA",'Hygiene Data'!O149),"-")</f>
        <v>-</v>
      </c>
      <c r="AZ150" s="32" t="str">
        <f>IF(ISNUMBER('Hygiene Data'!P149),IF('Hygiene Data'!P149=-999,"NA",'Hygiene Data'!P149),"-")</f>
        <v>-</v>
      </c>
      <c r="BA150" s="32" t="str">
        <f>IF(ISNUMBER('Hygiene Data'!Q149),IF('Hygiene Data'!Q149=-999,"NA",'Hygiene Data'!Q149),"-")</f>
        <v>-</v>
      </c>
      <c r="BB150" s="32" t="str">
        <f>IF(ISNUMBER('Hygiene Data'!R149),IF('Hygiene Data'!R149=-999,"NA",'Hygiene Data'!R149),"-")</f>
        <v>-</v>
      </c>
      <c r="BC150" s="32" t="str">
        <f>IF(ISNUMBER('Hygiene Data'!S149),IF('Hygiene Data'!S149=-999,"NA",'Hygiene Data'!S149),"-")</f>
        <v>-</v>
      </c>
      <c r="BD150" s="32" t="str">
        <f>IF(ISNUMBER('Hygiene Data'!T149),IF('Hygiene Data'!T149=-999,"NA",'Hygiene Data'!T149),"-")</f>
        <v>-</v>
      </c>
      <c r="BE150" s="32" t="str">
        <f>IF(ISNUMBER('Hygiene Data'!U149),IF('Hygiene Data'!U149=-999,"NA",'Hygiene Data'!U149),"-")</f>
        <v>-</v>
      </c>
      <c r="BF150" s="32" t="str">
        <f>IF(ISNUMBER('Hygiene Data'!V149),IF('Hygiene Data'!V149=-999,"NA",'Hygiene Data'!V149),"-")</f>
        <v>-</v>
      </c>
      <c r="BG150" s="32" t="str">
        <f>IF(ISNUMBER('Hygiene Data'!W149),IF('Hygiene Data'!W149=-999,"NA",'Hygiene Data'!W149),"-")</f>
        <v>-</v>
      </c>
      <c r="BH150" s="32" t="str">
        <f>IF(ISNUMBER('Hygiene Data'!X149),IF('Hygiene Data'!X149=-999,"NA",'Hygiene Data'!X149),"-")</f>
        <v>-</v>
      </c>
      <c r="BI150" s="32" t="str">
        <f>IF(ISNUMBER('Hygiene Data'!Y149),IF('Hygiene Data'!Y149=-999,"NA",'Hygiene Data'!Y149),"-")</f>
        <v>-</v>
      </c>
    </row>
    <row r="151" spans="1:61" s="2" customFormat="1" ht="12">
      <c r="A151" s="4" t="str">
        <f>'Water Data'!A150</f>
        <v>West Bank and Gaza Strip</v>
      </c>
      <c r="B151" s="3">
        <f>'Water Data'!B150</f>
        <v>2016</v>
      </c>
      <c r="C151" s="33">
        <f>IF(ISNUMBER('Water Data'!C150),'Water Data'!C150,"-")</f>
        <v>1627.468994140625</v>
      </c>
      <c r="D151" s="33">
        <f>IF(ISNUMBER('Water Data'!D150),'Water Data'!D150,"-")</f>
        <v>75.481010437011719</v>
      </c>
      <c r="E151" s="33">
        <f>IF(ISNUMBER('Water Data'!E150),'Water Data'!E150,"-")</f>
        <v>16.21290397644043</v>
      </c>
      <c r="F151" s="33">
        <f>IF(ISNUMBER('Water Data'!F150),'Water Data'!F150,"-")</f>
        <v>30.059066772460938</v>
      </c>
      <c r="G151" s="33">
        <f>IF(ISNUMBER('Water Data'!G150),'Water Data'!G150,"-")</f>
        <v>53.72802734375</v>
      </c>
      <c r="H151" s="32">
        <f>IF(ISNUMBER('Water Data'!H150),IF('Water Data'!H150=-999,"NA",'Water Data'!H150),"-")</f>
        <v>80.432090961542599</v>
      </c>
      <c r="I151" s="32">
        <f>IF(ISNUMBER('Water Data'!I150),IF('Water Data'!I150=-999,"NA",'Water Data'!I150),"-")</f>
        <v>18.235747532116079</v>
      </c>
      <c r="J151" s="32">
        <f>IF(ISNUMBER('Water Data'!J150),IF('Water Data'!J150=-999,"NA",'Water Data'!J150),"-")</f>
        <v>1.3321615063413219</v>
      </c>
      <c r="K151" s="32">
        <f>IF(ISNUMBER('Water Data'!K150),IF('Water Data'!K150=-999,"NA",'Water Data'!K150),"-")</f>
        <v>80.028979173258449</v>
      </c>
      <c r="L151" s="32">
        <f>IF(ISNUMBER('Water Data'!L150),IF('Water Data'!L150=-999,"NA",'Water Data'!L150),"-")</f>
        <v>17.127270826741441</v>
      </c>
      <c r="M151" s="32">
        <f>IF(ISNUMBER('Water Data'!M150),IF('Water Data'!M150=-999,"NA",'Water Data'!M150),"-")</f>
        <v>2.8437500000001141</v>
      </c>
      <c r="N151" s="32">
        <f>IF(ISNUMBER('Water Data'!N150),IF('Water Data'!N150=-999,"NA",'Water Data'!N150),"-")</f>
        <v>82.666367231815457</v>
      </c>
      <c r="O151" s="32">
        <f>IF(ISNUMBER('Water Data'!O150),IF('Water Data'!O150=-999,"NA",'Water Data'!O150),"-")</f>
        <v>15.921132768184579</v>
      </c>
      <c r="P151" s="32">
        <f>IF(ISNUMBER('Water Data'!P150),IF('Water Data'!P150=-999,"NA",'Water Data'!P150),"-")</f>
        <v>1.4124999999999659</v>
      </c>
      <c r="Q151" s="32" t="str">
        <f>IF(ISNUMBER('Water Data'!Q150),IF('Water Data'!Q150=-999,"NA",'Water Data'!Q150),"-")</f>
        <v>-</v>
      </c>
      <c r="R151" s="32">
        <f>IF(ISNUMBER('Water Data'!R150),IF('Water Data'!R150=-999,"NA",'Water Data'!R150),"-")</f>
        <v>97.6</v>
      </c>
      <c r="S151" s="32">
        <f>IF(ISNUMBER('Water Data'!S150),IF('Water Data'!S150=-999,"NA",'Water Data'!S150),"-")</f>
        <v>2.4000000000000061</v>
      </c>
      <c r="T151" s="32">
        <f>IF(ISNUMBER('Water Data'!T150),IF('Water Data'!T150=-999,"NA",'Water Data'!T150),"-")</f>
        <v>80.608365019011401</v>
      </c>
      <c r="U151" s="32">
        <f>IF(ISNUMBER('Water Data'!U150),IF('Water Data'!U150=-999,"NA",'Water Data'!U150),"-")</f>
        <v>17.079134980988599</v>
      </c>
      <c r="V151" s="32">
        <f>IF(ISNUMBER('Water Data'!V150),IF('Water Data'!V150=-999,"NA",'Water Data'!V150),"-")</f>
        <v>2.3125</v>
      </c>
      <c r="W151" s="32">
        <f>IF(ISNUMBER('Water Data'!W150),IF('Water Data'!W150=-999,"NA",'Water Data'!W150),"-")</f>
        <v>85.90604026845638</v>
      </c>
      <c r="X151" s="32">
        <f>IF(ISNUMBER('Water Data'!X150),IF('Water Data'!X150=-999,"NA",'Water Data'!X150),"-")</f>
        <v>11.38562639821029</v>
      </c>
      <c r="Y151" s="32">
        <f>IF(ISNUMBER('Water Data'!Y150),IF('Water Data'!Y150=-999,"NA",'Water Data'!Y150),"-")</f>
        <v>2.708333333333329</v>
      </c>
      <c r="Z151" s="32">
        <f>IF(ISNUMBER('Sanitation Data'!H150),IF('Sanitation Data'!H150=-999,"NA",'Sanitation Data'!H150),"-")</f>
        <v>80.85315533980588</v>
      </c>
      <c r="AA151" s="32">
        <f>IF(ISNUMBER('Sanitation Data'!I150),IF('Sanitation Data'!I150=-999,"NA",'Sanitation Data'!I150),"-")</f>
        <v>18.545544660194111</v>
      </c>
      <c r="AB151" s="32">
        <f>IF(ISNUMBER('Sanitation Data'!J150),IF('Sanitation Data'!J150=-999,"NA",'Sanitation Data'!J150),"-")</f>
        <v>0.60130000000000905</v>
      </c>
      <c r="AC151" s="32">
        <f>IF(ISNUMBER('Sanitation Data'!K150),IF('Sanitation Data'!K150=-999,"NA",'Sanitation Data'!K150),"-")</f>
        <v>78.539285714285697</v>
      </c>
      <c r="AD151" s="32">
        <f>IF(ISNUMBER('Sanitation Data'!L150),IF('Sanitation Data'!L150=-999,"NA",'Sanitation Data'!L150),"-")</f>
        <v>21.4607142857143</v>
      </c>
      <c r="AE151" s="32">
        <f>IF(ISNUMBER('Sanitation Data'!M150),IF('Sanitation Data'!M150=-999,"NA",'Sanitation Data'!M150),"-")</f>
        <v>0</v>
      </c>
      <c r="AF151" s="32">
        <f>IF(ISNUMBER('Sanitation Data'!N150),IF('Sanitation Data'!N150=-999,"NA",'Sanitation Data'!N150),"-")</f>
        <v>83.269776119402991</v>
      </c>
      <c r="AG151" s="32">
        <f>IF(ISNUMBER('Sanitation Data'!O150),IF('Sanitation Data'!O150=-999,"NA",'Sanitation Data'!O150),"-")</f>
        <v>16.730223880597009</v>
      </c>
      <c r="AH151" s="32">
        <f>IF(ISNUMBER('Sanitation Data'!P150),IF('Sanitation Data'!P150=-999,"NA",'Sanitation Data'!P150),"-")</f>
        <v>0</v>
      </c>
      <c r="AI151" s="32" t="str">
        <f>IF(ISNUMBER('Sanitation Data'!Q150),IF('Sanitation Data'!Q150=-999,"NA",'Sanitation Data'!Q150),"-")</f>
        <v>-</v>
      </c>
      <c r="AJ151" s="32">
        <f>IF(ISNUMBER('Sanitation Data'!R150),IF('Sanitation Data'!R150=-999,"NA",'Sanitation Data'!R150),"-")</f>
        <v>99.899999999999991</v>
      </c>
      <c r="AK151" s="32">
        <f>IF(ISNUMBER('Sanitation Data'!S150),IF('Sanitation Data'!S150=-999,"NA",'Sanitation Data'!S150),"-")</f>
        <v>0.1000000000000085</v>
      </c>
      <c r="AL151" s="32">
        <f>IF(ISNUMBER('Sanitation Data'!T150),IF('Sanitation Data'!T150=-999,"NA",'Sanitation Data'!T150),"-")</f>
        <v>77.566539923954366</v>
      </c>
      <c r="AM151" s="32">
        <f>IF(ISNUMBER('Sanitation Data'!U150),IF('Sanitation Data'!U150=-999,"NA",'Sanitation Data'!U150),"-")</f>
        <v>22.27297848964335</v>
      </c>
      <c r="AN151" s="32">
        <f>IF(ISNUMBER('Sanitation Data'!V150),IF('Sanitation Data'!V150=-999,"NA",'Sanitation Data'!V150),"-")</f>
        <v>0.16048158640228391</v>
      </c>
      <c r="AO151" s="32">
        <f>IF(ISNUMBER('Sanitation Data'!W150),IF('Sanitation Data'!W150=-999,"NA",'Sanitation Data'!W150),"-")</f>
        <v>86.241610738255034</v>
      </c>
      <c r="AP151" s="32">
        <f>IF(ISNUMBER('Sanitation Data'!X150),IF('Sanitation Data'!X150=-999,"NA",'Sanitation Data'!X150),"-")</f>
        <v>12.415269261744999</v>
      </c>
      <c r="AQ151" s="32">
        <f>IF(ISNUMBER('Sanitation Data'!Y150),IF('Sanitation Data'!Y150=-999,"NA",'Sanitation Data'!Y150),"-")</f>
        <v>1.343119999999971</v>
      </c>
      <c r="AR151" s="32">
        <f>IF(ISNUMBER('Hygiene Data'!H150),IF('Hygiene Data'!H150=-999,"NA",'Hygiene Data'!H150),"-")</f>
        <v>23.247694174757271</v>
      </c>
      <c r="AS151" s="32">
        <f>IF(ISNUMBER('Hygiene Data'!I150),IF('Hygiene Data'!I150=-999,"NA",'Hygiene Data'!I150),"-")</f>
        <v>70.289805825242638</v>
      </c>
      <c r="AT151" s="32">
        <f>IF(ISNUMBER('Hygiene Data'!J150),IF('Hygiene Data'!J150=-999,"NA",'Hygiene Data'!J150),"-")</f>
        <v>6.4625000000000909</v>
      </c>
      <c r="AU151" s="32">
        <f>IF(ISNUMBER('Hygiene Data'!K150),IF('Hygiene Data'!K150=-999,"NA",'Hygiene Data'!K150),"-")</f>
        <v>13.935960591133149</v>
      </c>
      <c r="AV151" s="32">
        <f>IF(ISNUMBER('Hygiene Data'!L150),IF('Hygiene Data'!L150=-999,"NA",'Hygiene Data'!L150),"-")</f>
        <v>77.952586206896513</v>
      </c>
      <c r="AW151" s="32">
        <f>IF(ISNUMBER('Hygiene Data'!M150),IF('Hygiene Data'!M150=-999,"NA",'Hygiene Data'!M150),"-")</f>
        <v>8.1114532019703347</v>
      </c>
      <c r="AX151" s="32">
        <f>IF(ISNUMBER('Hygiene Data'!N150),IF('Hygiene Data'!N150=-999,"NA",'Hygiene Data'!N150),"-")</f>
        <v>27.432213930348549</v>
      </c>
      <c r="AY151" s="32">
        <f>IF(ISNUMBER('Hygiene Data'!O150),IF('Hygiene Data'!O150=-999,"NA",'Hygiene Data'!O150),"-")</f>
        <v>69.286442786069301</v>
      </c>
      <c r="AZ151" s="32">
        <f>IF(ISNUMBER('Hygiene Data'!P150),IF('Hygiene Data'!P150=-999,"NA",'Hygiene Data'!P150),"-")</f>
        <v>3.2813432835821459</v>
      </c>
      <c r="BA151" s="32" t="str">
        <f>IF(ISNUMBER('Hygiene Data'!Q150),IF('Hygiene Data'!Q150=-999,"NA",'Hygiene Data'!Q150),"-")</f>
        <v>-</v>
      </c>
      <c r="BB151" s="32" t="str">
        <f>IF(ISNUMBER('Hygiene Data'!R150),IF('Hygiene Data'!R150=-999,"NA",'Hygiene Data'!R150),"-")</f>
        <v>-</v>
      </c>
      <c r="BC151" s="32" t="str">
        <f>IF(ISNUMBER('Hygiene Data'!S150),IF('Hygiene Data'!S150=-999,"NA",'Hygiene Data'!S150),"-")</f>
        <v>-</v>
      </c>
      <c r="BD151" s="32">
        <f>IF(ISNUMBER('Hygiene Data'!T150),IF('Hygiene Data'!T150=-999,"NA",'Hygiene Data'!T150),"-")</f>
        <v>22.053231939163499</v>
      </c>
      <c r="BE151" s="32">
        <f>IF(ISNUMBER('Hygiene Data'!U150),IF('Hygiene Data'!U150=-999,"NA",'Hygiene Data'!U150),"-")</f>
        <v>70.34676806083651</v>
      </c>
      <c r="BF151" s="32">
        <f>IF(ISNUMBER('Hygiene Data'!V150),IF('Hygiene Data'!V150=-999,"NA",'Hygiene Data'!V150),"-")</f>
        <v>7.5999999999999943</v>
      </c>
      <c r="BG151" s="32">
        <f>IF(ISNUMBER('Hygiene Data'!W150),IF('Hygiene Data'!W150=-999,"NA",'Hygiene Data'!W150),"-")</f>
        <v>28.85906040268457</v>
      </c>
      <c r="BH151" s="32">
        <f>IF(ISNUMBER('Hygiene Data'!X150),IF('Hygiene Data'!X150=-999,"NA",'Hygiene Data'!X150),"-")</f>
        <v>58.450939597315433</v>
      </c>
      <c r="BI151" s="32">
        <f>IF(ISNUMBER('Hygiene Data'!Y150),IF('Hygiene Data'!Y150=-999,"NA",'Hygiene Data'!Y150),"-")</f>
        <v>12.69</v>
      </c>
    </row>
    <row r="152" spans="1:61" s="2" customFormat="1" ht="12">
      <c r="A152" s="4" t="str">
        <f>'Water Data'!A151</f>
        <v>Yemen</v>
      </c>
      <c r="B152" s="3">
        <f>'Water Data'!B151</f>
        <v>2016</v>
      </c>
      <c r="C152" s="33">
        <f>IF(ISNUMBER('Water Data'!C151),'Water Data'!C151,"-")</f>
        <v>10290.4228515625</v>
      </c>
      <c r="D152" s="33">
        <f>IF(ISNUMBER('Water Data'!D151),'Water Data'!D151,"-")</f>
        <v>35.187000274658203</v>
      </c>
      <c r="E152" s="33">
        <f>IF(ISNUMBER('Water Data'!E151),'Water Data'!E151,"-")</f>
        <v>22.498405456542969</v>
      </c>
      <c r="F152" s="33">
        <f>IF(ISNUMBER('Water Data'!F151),'Water Data'!F151,"-")</f>
        <v>41.000492095947266</v>
      </c>
      <c r="G152" s="33">
        <f>IF(ISNUMBER('Water Data'!G151),'Water Data'!G151,"-")</f>
        <v>36.501102447509766</v>
      </c>
      <c r="H152" s="32">
        <f>IF(ISNUMBER('Water Data'!H151),IF('Water Data'!H151=-999,"NA",'Water Data'!H151),"-")</f>
        <v>35.572950290510001</v>
      </c>
      <c r="I152" s="32">
        <f>IF(ISNUMBER('Water Data'!I151),IF('Water Data'!I151=-999,"NA",'Water Data'!I151),"-")</f>
        <v>25.652049709490001</v>
      </c>
      <c r="J152" s="32">
        <f>IF(ISNUMBER('Water Data'!J151),IF('Water Data'!J151=-999,"NA",'Water Data'!J151),"-")</f>
        <v>38.774999999999999</v>
      </c>
      <c r="K152" s="32" t="str">
        <f>IF(ISNUMBER('Water Data'!K151),IF('Water Data'!K151=-999,"NA",'Water Data'!K151),"-")</f>
        <v>-</v>
      </c>
      <c r="L152" s="32" t="str">
        <f>IF(ISNUMBER('Water Data'!L151),IF('Water Data'!L151=-999,"NA",'Water Data'!L151),"-")</f>
        <v>-</v>
      </c>
      <c r="M152" s="32" t="str">
        <f>IF(ISNUMBER('Water Data'!M151),IF('Water Data'!M151=-999,"NA",'Water Data'!M151),"-")</f>
        <v>-</v>
      </c>
      <c r="N152" s="32" t="str">
        <f>IF(ISNUMBER('Water Data'!N151),IF('Water Data'!N151=-999,"NA",'Water Data'!N151),"-")</f>
        <v>-</v>
      </c>
      <c r="O152" s="32" t="str">
        <f>IF(ISNUMBER('Water Data'!O151),IF('Water Data'!O151=-999,"NA",'Water Data'!O151),"-")</f>
        <v>-</v>
      </c>
      <c r="P152" s="32" t="str">
        <f>IF(ISNUMBER('Water Data'!P151),IF('Water Data'!P151=-999,"NA",'Water Data'!P151),"-")</f>
        <v>-</v>
      </c>
      <c r="Q152" s="32" t="str">
        <f>IF(ISNUMBER('Water Data'!Q151),IF('Water Data'!Q151=-999,"NA",'Water Data'!Q151),"-")</f>
        <v>-</v>
      </c>
      <c r="R152" s="32" t="str">
        <f>IF(ISNUMBER('Water Data'!R151),IF('Water Data'!R151=-999,"NA",'Water Data'!R151),"-")</f>
        <v>-</v>
      </c>
      <c r="S152" s="32" t="str">
        <f>IF(ISNUMBER('Water Data'!S151),IF('Water Data'!S151=-999,"NA",'Water Data'!S151),"-")</f>
        <v>-</v>
      </c>
      <c r="T152" s="32" t="str">
        <f>IF(ISNUMBER('Water Data'!T151),IF('Water Data'!T151=-999,"NA",'Water Data'!T151),"-")</f>
        <v>-</v>
      </c>
      <c r="U152" s="32" t="str">
        <f>IF(ISNUMBER('Water Data'!U151),IF('Water Data'!U151=-999,"NA",'Water Data'!U151),"-")</f>
        <v>-</v>
      </c>
      <c r="V152" s="32" t="str">
        <f>IF(ISNUMBER('Water Data'!V151),IF('Water Data'!V151=-999,"NA",'Water Data'!V151),"-")</f>
        <v>-</v>
      </c>
      <c r="W152" s="32">
        <f>IF(ISNUMBER('Water Data'!W151),IF('Water Data'!W151=-999,"NA",'Water Data'!W151),"-")</f>
        <v>45.98</v>
      </c>
      <c r="X152" s="32" t="str">
        <f>IF(ISNUMBER('Water Data'!X151),IF('Water Data'!X151=-999,"NA",'Water Data'!X151),"-")</f>
        <v>-</v>
      </c>
      <c r="Y152" s="32" t="str">
        <f>IF(ISNUMBER('Water Data'!Y151),IF('Water Data'!Y151=-999,"NA",'Water Data'!Y151),"-")</f>
        <v>-</v>
      </c>
      <c r="Z152" s="32">
        <f>IF(ISNUMBER('Sanitation Data'!H151),IF('Sanitation Data'!H151=-999,"NA",'Sanitation Data'!H151),"-")</f>
        <v>25.02275449101796</v>
      </c>
      <c r="AA152" s="32">
        <f>IF(ISNUMBER('Sanitation Data'!I151),IF('Sanitation Data'!I151=-999,"NA",'Sanitation Data'!I151),"-")</f>
        <v>55.695808383233533</v>
      </c>
      <c r="AB152" s="32">
        <f>IF(ISNUMBER('Sanitation Data'!J151),IF('Sanitation Data'!J151=-999,"NA",'Sanitation Data'!J151),"-")</f>
        <v>19.281437125748511</v>
      </c>
      <c r="AC152" s="32" t="str">
        <f>IF(ISNUMBER('Sanitation Data'!K151),IF('Sanitation Data'!K151=-999,"NA",'Sanitation Data'!K151),"-")</f>
        <v>-</v>
      </c>
      <c r="AD152" s="32">
        <f>IF(ISNUMBER('Sanitation Data'!L151),IF('Sanitation Data'!L151=-999,"NA",'Sanitation Data'!L151),"-")</f>
        <v>96.724890829694317</v>
      </c>
      <c r="AE152" s="32">
        <f>IF(ISNUMBER('Sanitation Data'!M151),IF('Sanitation Data'!M151=-999,"NA",'Sanitation Data'!M151),"-")</f>
        <v>3.2751091703056829</v>
      </c>
      <c r="AF152" s="32" t="str">
        <f>IF(ISNUMBER('Sanitation Data'!N151),IF('Sanitation Data'!N151=-999,"NA",'Sanitation Data'!N151),"-")</f>
        <v>-</v>
      </c>
      <c r="AG152" s="32">
        <f>IF(ISNUMBER('Sanitation Data'!O151),IF('Sanitation Data'!O151=-999,"NA",'Sanitation Data'!O151),"-")</f>
        <v>74.17491749174917</v>
      </c>
      <c r="AH152" s="32">
        <f>IF(ISNUMBER('Sanitation Data'!P151),IF('Sanitation Data'!P151=-999,"NA",'Sanitation Data'!P151),"-")</f>
        <v>25.82508250825083</v>
      </c>
      <c r="AI152" s="32" t="str">
        <f>IF(ISNUMBER('Sanitation Data'!Q151),IF('Sanitation Data'!Q151=-999,"NA",'Sanitation Data'!Q151),"-")</f>
        <v>-</v>
      </c>
      <c r="AJ152" s="32" t="str">
        <f>IF(ISNUMBER('Sanitation Data'!R151),IF('Sanitation Data'!R151=-999,"NA",'Sanitation Data'!R151),"-")</f>
        <v>-</v>
      </c>
      <c r="AK152" s="32" t="str">
        <f>IF(ISNUMBER('Sanitation Data'!S151),IF('Sanitation Data'!S151=-999,"NA",'Sanitation Data'!S151),"-")</f>
        <v>-</v>
      </c>
      <c r="AL152" s="32" t="str">
        <f>IF(ISNUMBER('Sanitation Data'!T151),IF('Sanitation Data'!T151=-999,"NA",'Sanitation Data'!T151),"-")</f>
        <v>-</v>
      </c>
      <c r="AM152" s="32" t="str">
        <f>IF(ISNUMBER('Sanitation Data'!U151),IF('Sanitation Data'!U151=-999,"NA",'Sanitation Data'!U151),"-")</f>
        <v>-</v>
      </c>
      <c r="AN152" s="32" t="str">
        <f>IF(ISNUMBER('Sanitation Data'!V151),IF('Sanitation Data'!V151=-999,"NA",'Sanitation Data'!V151),"-")</f>
        <v>-</v>
      </c>
      <c r="AO152" s="32" t="str">
        <f>IF(ISNUMBER('Sanitation Data'!W151),IF('Sanitation Data'!W151=-999,"NA",'Sanitation Data'!W151),"-")</f>
        <v>-</v>
      </c>
      <c r="AP152" s="32" t="str">
        <f>IF(ISNUMBER('Sanitation Data'!X151),IF('Sanitation Data'!X151=-999,"NA",'Sanitation Data'!X151),"-")</f>
        <v>-</v>
      </c>
      <c r="AQ152" s="32" t="str">
        <f>IF(ISNUMBER('Sanitation Data'!Y151),IF('Sanitation Data'!Y151=-999,"NA",'Sanitation Data'!Y151),"-")</f>
        <v>-</v>
      </c>
      <c r="AR152" s="32">
        <f>IF(ISNUMBER('Hygiene Data'!H151),IF('Hygiene Data'!H151=-999,"NA",'Hygiene Data'!H151),"-")</f>
        <v>8</v>
      </c>
      <c r="AS152" s="32">
        <f>IF(ISNUMBER('Hygiene Data'!I151),IF('Hygiene Data'!I151=-999,"NA",'Hygiene Data'!I151),"-")</f>
        <v>8</v>
      </c>
      <c r="AT152" s="32">
        <f>IF(ISNUMBER('Hygiene Data'!J151),IF('Hygiene Data'!J151=-999,"NA",'Hygiene Data'!J151),"-")</f>
        <v>84</v>
      </c>
      <c r="AU152" s="32" t="str">
        <f>IF(ISNUMBER('Hygiene Data'!K151),IF('Hygiene Data'!K151=-999,"NA",'Hygiene Data'!K151),"-")</f>
        <v>-</v>
      </c>
      <c r="AV152" s="32">
        <f>IF(ISNUMBER('Hygiene Data'!L151),IF('Hygiene Data'!L151=-999,"NA",'Hygiene Data'!L151),"-")</f>
        <v>72.925764192139738</v>
      </c>
      <c r="AW152" s="32">
        <f>IF(ISNUMBER('Hygiene Data'!M151),IF('Hygiene Data'!M151=-999,"NA",'Hygiene Data'!M151),"-")</f>
        <v>27.074235807860259</v>
      </c>
      <c r="AX152" s="32" t="str">
        <f>IF(ISNUMBER('Hygiene Data'!N151),IF('Hygiene Data'!N151=-999,"NA",'Hygiene Data'!N151),"-")</f>
        <v>-</v>
      </c>
      <c r="AY152" s="32">
        <f>IF(ISNUMBER('Hygiene Data'!O151),IF('Hygiene Data'!O151=-999,"NA",'Hygiene Data'!O151),"-")</f>
        <v>38.283828382838287</v>
      </c>
      <c r="AZ152" s="32">
        <f>IF(ISNUMBER('Hygiene Data'!P151),IF('Hygiene Data'!P151=-999,"NA",'Hygiene Data'!P151),"-")</f>
        <v>61.716171617161713</v>
      </c>
      <c r="BA152" s="32" t="str">
        <f>IF(ISNUMBER('Hygiene Data'!Q151),IF('Hygiene Data'!Q151=-999,"NA",'Hygiene Data'!Q151),"-")</f>
        <v>-</v>
      </c>
      <c r="BB152" s="32" t="str">
        <f>IF(ISNUMBER('Hygiene Data'!R151),IF('Hygiene Data'!R151=-999,"NA",'Hygiene Data'!R151),"-")</f>
        <v>-</v>
      </c>
      <c r="BC152" s="32" t="str">
        <f>IF(ISNUMBER('Hygiene Data'!S151),IF('Hygiene Data'!S151=-999,"NA",'Hygiene Data'!S151),"-")</f>
        <v>-</v>
      </c>
      <c r="BD152" s="32" t="str">
        <f>IF(ISNUMBER('Hygiene Data'!T151),IF('Hygiene Data'!T151=-999,"NA",'Hygiene Data'!T151),"-")</f>
        <v>-</v>
      </c>
      <c r="BE152" s="32" t="str">
        <f>IF(ISNUMBER('Hygiene Data'!U151),IF('Hygiene Data'!U151=-999,"NA",'Hygiene Data'!U151),"-")</f>
        <v>-</v>
      </c>
      <c r="BF152" s="32" t="str">
        <f>IF(ISNUMBER('Hygiene Data'!V151),IF('Hygiene Data'!V151=-999,"NA",'Hygiene Data'!V151),"-")</f>
        <v>-</v>
      </c>
      <c r="BG152" s="32" t="str">
        <f>IF(ISNUMBER('Hygiene Data'!W151),IF('Hygiene Data'!W151=-999,"NA",'Hygiene Data'!W151),"-")</f>
        <v>-</v>
      </c>
      <c r="BH152" s="32" t="str">
        <f>IF(ISNUMBER('Hygiene Data'!X151),IF('Hygiene Data'!X151=-999,"NA",'Hygiene Data'!X151),"-")</f>
        <v>-</v>
      </c>
      <c r="BI152" s="32" t="str">
        <f>IF(ISNUMBER('Hygiene Data'!Y151),IF('Hygiene Data'!Y151=-999,"NA",'Hygiene Data'!Y151),"-")</f>
        <v>-</v>
      </c>
    </row>
    <row r="153" spans="1:61" s="2" customFormat="1" ht="12">
      <c r="A153" s="4" t="str">
        <f>'Water Data'!A152</f>
        <v>Zambia</v>
      </c>
      <c r="B153" s="3">
        <f>'Water Data'!B152</f>
        <v>2016</v>
      </c>
      <c r="C153" s="33">
        <f>IF(ISNUMBER('Water Data'!C152),'Water Data'!C152,"-")</f>
        <v>7265.85791015625</v>
      </c>
      <c r="D153" s="33">
        <f>IF(ISNUMBER('Water Data'!D152),'Water Data'!D152,"-")</f>
        <v>41.379009246826172</v>
      </c>
      <c r="E153" s="33">
        <f>IF(ISNUMBER('Water Data'!E152),'Water Data'!E152,"-")</f>
        <v>28.909015655517578</v>
      </c>
      <c r="F153" s="33">
        <f>IF(ISNUMBER('Water Data'!F152),'Water Data'!F152,"-")</f>
        <v>44.352684020996094</v>
      </c>
      <c r="G153" s="33">
        <f>IF(ISNUMBER('Water Data'!G152),'Water Data'!G152,"-")</f>
        <v>26.738300323486328</v>
      </c>
      <c r="H153" s="32">
        <f>IF(ISNUMBER('Water Data'!H152),IF('Water Data'!H152=-999,"NA",'Water Data'!H152),"-")</f>
        <v>79</v>
      </c>
      <c r="I153" s="32" t="str">
        <f>IF(ISNUMBER('Water Data'!I152),IF('Water Data'!I152=-999,"NA",'Water Data'!I152),"-")</f>
        <v>-</v>
      </c>
      <c r="J153" s="32" t="str">
        <f>IF(ISNUMBER('Water Data'!J152),IF('Water Data'!J152=-999,"NA",'Water Data'!J152),"-")</f>
        <v>-</v>
      </c>
      <c r="K153" s="32" t="str">
        <f>IF(ISNUMBER('Water Data'!K152),IF('Water Data'!K152=-999,"NA",'Water Data'!K152),"-")</f>
        <v>-</v>
      </c>
      <c r="L153" s="32" t="str">
        <f>IF(ISNUMBER('Water Data'!L152),IF('Water Data'!L152=-999,"NA",'Water Data'!L152),"-")</f>
        <v>-</v>
      </c>
      <c r="M153" s="32" t="str">
        <f>IF(ISNUMBER('Water Data'!M152),IF('Water Data'!M152=-999,"NA",'Water Data'!M152),"-")</f>
        <v>-</v>
      </c>
      <c r="N153" s="32" t="str">
        <f>IF(ISNUMBER('Water Data'!N152),IF('Water Data'!N152=-999,"NA",'Water Data'!N152),"-")</f>
        <v>-</v>
      </c>
      <c r="O153" s="32" t="str">
        <f>IF(ISNUMBER('Water Data'!O152),IF('Water Data'!O152=-999,"NA",'Water Data'!O152),"-")</f>
        <v>-</v>
      </c>
      <c r="P153" s="32" t="str">
        <f>IF(ISNUMBER('Water Data'!P152),IF('Water Data'!P152=-999,"NA",'Water Data'!P152),"-")</f>
        <v>-</v>
      </c>
      <c r="Q153" s="32" t="str">
        <f>IF(ISNUMBER('Water Data'!Q152),IF('Water Data'!Q152=-999,"NA",'Water Data'!Q152),"-")</f>
        <v>-</v>
      </c>
      <c r="R153" s="32" t="str">
        <f>IF(ISNUMBER('Water Data'!R152),IF('Water Data'!R152=-999,"NA",'Water Data'!R152),"-")</f>
        <v>-</v>
      </c>
      <c r="S153" s="32" t="str">
        <f>IF(ISNUMBER('Water Data'!S152),IF('Water Data'!S152=-999,"NA",'Water Data'!S152),"-")</f>
        <v>-</v>
      </c>
      <c r="T153" s="32">
        <f>IF(ISNUMBER('Water Data'!T152),IF('Water Data'!T152=-999,"NA",'Water Data'!T152),"-")</f>
        <v>76</v>
      </c>
      <c r="U153" s="32" t="str">
        <f>IF(ISNUMBER('Water Data'!U152),IF('Water Data'!U152=-999,"NA",'Water Data'!U152),"-")</f>
        <v>-</v>
      </c>
      <c r="V153" s="32" t="str">
        <f>IF(ISNUMBER('Water Data'!V152),IF('Water Data'!V152=-999,"NA",'Water Data'!V152),"-")</f>
        <v>-</v>
      </c>
      <c r="W153" s="32">
        <f>IF(ISNUMBER('Water Data'!W152),IF('Water Data'!W152=-999,"NA",'Water Data'!W152),"-")</f>
        <v>94</v>
      </c>
      <c r="X153" s="32" t="str">
        <f>IF(ISNUMBER('Water Data'!X152),IF('Water Data'!X152=-999,"NA",'Water Data'!X152),"-")</f>
        <v>-</v>
      </c>
      <c r="Y153" s="32" t="str">
        <f>IF(ISNUMBER('Water Data'!Y152),IF('Water Data'!Y152=-999,"NA",'Water Data'!Y152),"-")</f>
        <v>-</v>
      </c>
      <c r="Z153" s="32">
        <f>IF(ISNUMBER('Sanitation Data'!H152),IF('Sanitation Data'!H152=-999,"NA",'Sanitation Data'!H152),"-")</f>
        <v>66.400000000000006</v>
      </c>
      <c r="AA153" s="32" t="str">
        <f>IF(ISNUMBER('Sanitation Data'!I152),IF('Sanitation Data'!I152=-999,"NA",'Sanitation Data'!I152),"-")</f>
        <v>-</v>
      </c>
      <c r="AB153" s="32" t="str">
        <f>IF(ISNUMBER('Sanitation Data'!J152),IF('Sanitation Data'!J152=-999,"NA",'Sanitation Data'!J152),"-")</f>
        <v>-</v>
      </c>
      <c r="AC153" s="32" t="str">
        <f>IF(ISNUMBER('Sanitation Data'!K152),IF('Sanitation Data'!K152=-999,"NA",'Sanitation Data'!K152),"-")</f>
        <v>-</v>
      </c>
      <c r="AD153" s="32" t="str">
        <f>IF(ISNUMBER('Sanitation Data'!L152),IF('Sanitation Data'!L152=-999,"NA",'Sanitation Data'!L152),"-")</f>
        <v>-</v>
      </c>
      <c r="AE153" s="32" t="str">
        <f>IF(ISNUMBER('Sanitation Data'!M152),IF('Sanitation Data'!M152=-999,"NA",'Sanitation Data'!M152),"-")</f>
        <v>-</v>
      </c>
      <c r="AF153" s="32" t="str">
        <f>IF(ISNUMBER('Sanitation Data'!N152),IF('Sanitation Data'!N152=-999,"NA",'Sanitation Data'!N152),"-")</f>
        <v>-</v>
      </c>
      <c r="AG153" s="32" t="str">
        <f>IF(ISNUMBER('Sanitation Data'!O152),IF('Sanitation Data'!O152=-999,"NA",'Sanitation Data'!O152),"-")</f>
        <v>-</v>
      </c>
      <c r="AH153" s="32" t="str">
        <f>IF(ISNUMBER('Sanitation Data'!P152),IF('Sanitation Data'!P152=-999,"NA",'Sanitation Data'!P152),"-")</f>
        <v>-</v>
      </c>
      <c r="AI153" s="32" t="str">
        <f>IF(ISNUMBER('Sanitation Data'!Q152),IF('Sanitation Data'!Q152=-999,"NA",'Sanitation Data'!Q152),"-")</f>
        <v>-</v>
      </c>
      <c r="AJ153" s="32" t="str">
        <f>IF(ISNUMBER('Sanitation Data'!R152),IF('Sanitation Data'!R152=-999,"NA",'Sanitation Data'!R152),"-")</f>
        <v>-</v>
      </c>
      <c r="AK153" s="32" t="str">
        <f>IF(ISNUMBER('Sanitation Data'!S152),IF('Sanitation Data'!S152=-999,"NA",'Sanitation Data'!S152),"-")</f>
        <v>-</v>
      </c>
      <c r="AL153" s="32" t="str">
        <f>IF(ISNUMBER('Sanitation Data'!T152),IF('Sanitation Data'!T152=-999,"NA",'Sanitation Data'!T152),"-")</f>
        <v>-</v>
      </c>
      <c r="AM153" s="32" t="str">
        <f>IF(ISNUMBER('Sanitation Data'!U152),IF('Sanitation Data'!U152=-999,"NA",'Sanitation Data'!U152),"-")</f>
        <v>-</v>
      </c>
      <c r="AN153" s="32" t="str">
        <f>IF(ISNUMBER('Sanitation Data'!V152),IF('Sanitation Data'!V152=-999,"NA",'Sanitation Data'!V152),"-")</f>
        <v>-</v>
      </c>
      <c r="AO153" s="32" t="str">
        <f>IF(ISNUMBER('Sanitation Data'!W152),IF('Sanitation Data'!W152=-999,"NA",'Sanitation Data'!W152),"-")</f>
        <v>-</v>
      </c>
      <c r="AP153" s="32" t="str">
        <f>IF(ISNUMBER('Sanitation Data'!X152),IF('Sanitation Data'!X152=-999,"NA",'Sanitation Data'!X152),"-")</f>
        <v>-</v>
      </c>
      <c r="AQ153" s="32" t="str">
        <f>IF(ISNUMBER('Sanitation Data'!Y152),IF('Sanitation Data'!Y152=-999,"NA",'Sanitation Data'!Y152),"-")</f>
        <v>-</v>
      </c>
      <c r="AR153" s="32">
        <f>IF(ISNUMBER('Hygiene Data'!H152),IF('Hygiene Data'!H152=-999,"NA",'Hygiene Data'!H152),"-")</f>
        <v>53.561999999999998</v>
      </c>
      <c r="AS153" s="32" t="str">
        <f>IF(ISNUMBER('Hygiene Data'!I152),IF('Hygiene Data'!I152=-999,"NA",'Hygiene Data'!I152),"-")</f>
        <v>-</v>
      </c>
      <c r="AT153" s="32" t="str">
        <f>IF(ISNUMBER('Hygiene Data'!J152),IF('Hygiene Data'!J152=-999,"NA",'Hygiene Data'!J152),"-")</f>
        <v>-</v>
      </c>
      <c r="AU153" s="32" t="str">
        <f>IF(ISNUMBER('Hygiene Data'!K152),IF('Hygiene Data'!K152=-999,"NA",'Hygiene Data'!K152),"-")</f>
        <v>-</v>
      </c>
      <c r="AV153" s="32" t="str">
        <f>IF(ISNUMBER('Hygiene Data'!L152),IF('Hygiene Data'!L152=-999,"NA",'Hygiene Data'!L152),"-")</f>
        <v>-</v>
      </c>
      <c r="AW153" s="32" t="str">
        <f>IF(ISNUMBER('Hygiene Data'!M152),IF('Hygiene Data'!M152=-999,"NA",'Hygiene Data'!M152),"-")</f>
        <v>-</v>
      </c>
      <c r="AX153" s="32" t="str">
        <f>IF(ISNUMBER('Hygiene Data'!N152),IF('Hygiene Data'!N152=-999,"NA",'Hygiene Data'!N152),"-")</f>
        <v>-</v>
      </c>
      <c r="AY153" s="32" t="str">
        <f>IF(ISNUMBER('Hygiene Data'!O152),IF('Hygiene Data'!O152=-999,"NA",'Hygiene Data'!O152),"-")</f>
        <v>-</v>
      </c>
      <c r="AZ153" s="32" t="str">
        <f>IF(ISNUMBER('Hygiene Data'!P152),IF('Hygiene Data'!P152=-999,"NA",'Hygiene Data'!P152),"-")</f>
        <v>-</v>
      </c>
      <c r="BA153" s="32" t="str">
        <f>IF(ISNUMBER('Hygiene Data'!Q152),IF('Hygiene Data'!Q152=-999,"NA",'Hygiene Data'!Q152),"-")</f>
        <v>-</v>
      </c>
      <c r="BB153" s="32" t="str">
        <f>IF(ISNUMBER('Hygiene Data'!R152),IF('Hygiene Data'!R152=-999,"NA",'Hygiene Data'!R152),"-")</f>
        <v>-</v>
      </c>
      <c r="BC153" s="32" t="str">
        <f>IF(ISNUMBER('Hygiene Data'!S152),IF('Hygiene Data'!S152=-999,"NA",'Hygiene Data'!S152),"-")</f>
        <v>-</v>
      </c>
      <c r="BD153" s="32">
        <f>IF(ISNUMBER('Hygiene Data'!T152),IF('Hygiene Data'!T152=-999,"NA",'Hygiene Data'!T152),"-")</f>
        <v>51.553893233594032</v>
      </c>
      <c r="BE153" s="32" t="str">
        <f>IF(ISNUMBER('Hygiene Data'!U152),IF('Hygiene Data'!U152=-999,"NA",'Hygiene Data'!U152),"-")</f>
        <v>-</v>
      </c>
      <c r="BF153" s="32" t="str">
        <f>IF(ISNUMBER('Hygiene Data'!V152),IF('Hygiene Data'!V152=-999,"NA",'Hygiene Data'!V152),"-")</f>
        <v>-</v>
      </c>
      <c r="BG153" s="32">
        <f>IF(ISNUMBER('Hygiene Data'!W152),IF('Hygiene Data'!W152=-999,"NA",'Hygiene Data'!W152),"-")</f>
        <v>62.961222091656872</v>
      </c>
      <c r="BH153" s="32" t="str">
        <f>IF(ISNUMBER('Hygiene Data'!X152),IF('Hygiene Data'!X152=-999,"NA",'Hygiene Data'!X152),"-")</f>
        <v>-</v>
      </c>
      <c r="BI153" s="32" t="str">
        <f>IF(ISNUMBER('Hygiene Data'!Y152),IF('Hygiene Data'!Y152=-999,"NA",'Hygiene Data'!Y152),"-")</f>
        <v>-</v>
      </c>
    </row>
    <row r="154" spans="1:61" s="2" customFormat="1" ht="12">
      <c r="A154" s="4" t="str">
        <f>'Water Data'!A153</f>
        <v>Zimbabwe</v>
      </c>
      <c r="B154" s="3">
        <f>'Water Data'!B153</f>
        <v>2016</v>
      </c>
      <c r="C154" s="33">
        <f>IF(ISNUMBER('Water Data'!C153),'Water Data'!C153,"-")</f>
        <v>6010.0068359375</v>
      </c>
      <c r="D154" s="33">
        <f>IF(ISNUMBER('Water Data'!D153),'Water Data'!D153,"-")</f>
        <v>32.277000427246094</v>
      </c>
      <c r="E154" s="33">
        <f>IF(ISNUMBER('Water Data'!E153),'Water Data'!E153,"-")</f>
        <v>16.00096321105957</v>
      </c>
      <c r="F154" s="33">
        <f>IF(ISNUMBER('Water Data'!F153),'Water Data'!F153,"-")</f>
        <v>48.908130645751953</v>
      </c>
      <c r="G154" s="33">
        <f>IF(ISNUMBER('Water Data'!G153),'Water Data'!G153,"-")</f>
        <v>35.090908050537109</v>
      </c>
      <c r="H154" s="32">
        <f>IF(ISNUMBER('Water Data'!H153),IF('Water Data'!H153=-999,"NA",'Water Data'!H153),"-")</f>
        <v>64.09</v>
      </c>
      <c r="I154" s="32">
        <f>IF(ISNUMBER('Water Data'!I153),IF('Water Data'!I153=-999,"NA",'Water Data'!I153),"-")</f>
        <v>27.81</v>
      </c>
      <c r="J154" s="32">
        <f>IF(ISNUMBER('Water Data'!J153),IF('Water Data'!J153=-999,"NA",'Water Data'!J153),"-")</f>
        <v>8.0999999999999943</v>
      </c>
      <c r="K154" s="32">
        <f>IF(ISNUMBER('Water Data'!K153),IF('Water Data'!K153=-999,"NA",'Water Data'!K153),"-")</f>
        <v>85.68</v>
      </c>
      <c r="L154" s="32">
        <f>IF(ISNUMBER('Water Data'!L153),IF('Water Data'!L153=-999,"NA",'Water Data'!L153),"-")</f>
        <v>13.089999999999989</v>
      </c>
      <c r="M154" s="32">
        <f>IF(ISNUMBER('Water Data'!M153),IF('Water Data'!M153=-999,"NA",'Water Data'!M153),"-")</f>
        <v>1.230000000000004</v>
      </c>
      <c r="N154" s="32">
        <f>IF(ISNUMBER('Water Data'!N153),IF('Water Data'!N153=-999,"NA",'Water Data'!N153),"-")</f>
        <v>60.36</v>
      </c>
      <c r="O154" s="32">
        <f>IF(ISNUMBER('Water Data'!O153),IF('Water Data'!O153=-999,"NA",'Water Data'!O153),"-")</f>
        <v>30.36</v>
      </c>
      <c r="P154" s="32">
        <f>IF(ISNUMBER('Water Data'!P153),IF('Water Data'!P153=-999,"NA",'Water Data'!P153),"-")</f>
        <v>9.2800000000000011</v>
      </c>
      <c r="Q154" s="32" t="str">
        <f>IF(ISNUMBER('Water Data'!Q153),IF('Water Data'!Q153=-999,"NA",'Water Data'!Q153),"-")</f>
        <v>-</v>
      </c>
      <c r="R154" s="32" t="str">
        <f>IF(ISNUMBER('Water Data'!R153),IF('Water Data'!R153=-999,"NA",'Water Data'!R153),"-")</f>
        <v>-</v>
      </c>
      <c r="S154" s="32" t="str">
        <f>IF(ISNUMBER('Water Data'!S153),IF('Water Data'!S153=-999,"NA",'Water Data'!S153),"-")</f>
        <v>-</v>
      </c>
      <c r="T154" s="32">
        <f>IF(ISNUMBER('Water Data'!T153),IF('Water Data'!T153=-999,"NA",'Water Data'!T153),"-")</f>
        <v>63.69</v>
      </c>
      <c r="U154" s="32">
        <f>IF(ISNUMBER('Water Data'!U153),IF('Water Data'!U153=-999,"NA",'Water Data'!U153),"-")</f>
        <v>27.36</v>
      </c>
      <c r="V154" s="32">
        <f>IF(ISNUMBER('Water Data'!V153),IF('Water Data'!V153=-999,"NA",'Water Data'!V153),"-")</f>
        <v>8.9500000000000028</v>
      </c>
      <c r="W154" s="32">
        <f>IF(ISNUMBER('Water Data'!W153),IF('Water Data'!W153=-999,"NA",'Water Data'!W153),"-")</f>
        <v>64.97</v>
      </c>
      <c r="X154" s="32">
        <f>IF(ISNUMBER('Water Data'!X153),IF('Water Data'!X153=-999,"NA",'Water Data'!X153),"-")</f>
        <v>28.8</v>
      </c>
      <c r="Y154" s="32">
        <f>IF(ISNUMBER('Water Data'!Y153),IF('Water Data'!Y153=-999,"NA",'Water Data'!Y153),"-")</f>
        <v>6.230000000000004</v>
      </c>
      <c r="Z154" s="32" t="str">
        <f>IF(ISNUMBER('Sanitation Data'!H153),IF('Sanitation Data'!H153=-999,"NA",'Sanitation Data'!H153),"-")</f>
        <v>-</v>
      </c>
      <c r="AA154" s="32">
        <f>IF(ISNUMBER('Sanitation Data'!I153),IF('Sanitation Data'!I153=-999,"NA",'Sanitation Data'!I153),"-")</f>
        <v>95.65</v>
      </c>
      <c r="AB154" s="32">
        <f>IF(ISNUMBER('Sanitation Data'!J153),IF('Sanitation Data'!J153=-999,"NA",'Sanitation Data'!J153),"-")</f>
        <v>4.3499999999999943</v>
      </c>
      <c r="AC154" s="32" t="str">
        <f>IF(ISNUMBER('Sanitation Data'!K153),IF('Sanitation Data'!K153=-999,"NA",'Sanitation Data'!K153),"-")</f>
        <v>-</v>
      </c>
      <c r="AD154" s="32">
        <f>IF(ISNUMBER('Sanitation Data'!L153),IF('Sanitation Data'!L153=-999,"NA",'Sanitation Data'!L153),"-")</f>
        <v>93.76</v>
      </c>
      <c r="AE154" s="32">
        <f>IF(ISNUMBER('Sanitation Data'!M153),IF('Sanitation Data'!M153=-999,"NA",'Sanitation Data'!M153),"-")</f>
        <v>6.2399999999999949</v>
      </c>
      <c r="AF154" s="32" t="str">
        <f>IF(ISNUMBER('Sanitation Data'!N153),IF('Sanitation Data'!N153=-999,"NA",'Sanitation Data'!N153),"-")</f>
        <v>-</v>
      </c>
      <c r="AG154" s="32">
        <f>IF(ISNUMBER('Sanitation Data'!O153),IF('Sanitation Data'!O153=-999,"NA",'Sanitation Data'!O153),"-")</f>
        <v>95.97</v>
      </c>
      <c r="AH154" s="32">
        <f>IF(ISNUMBER('Sanitation Data'!P153),IF('Sanitation Data'!P153=-999,"NA",'Sanitation Data'!P153),"-")</f>
        <v>4.0300000000000011</v>
      </c>
      <c r="AI154" s="32" t="str">
        <f>IF(ISNUMBER('Sanitation Data'!Q153),IF('Sanitation Data'!Q153=-999,"NA",'Sanitation Data'!Q153),"-")</f>
        <v>-</v>
      </c>
      <c r="AJ154" s="32">
        <f>IF(ISNUMBER('Sanitation Data'!R153),IF('Sanitation Data'!R153=-999,"NA",'Sanitation Data'!R153),"-")</f>
        <v>75.83</v>
      </c>
      <c r="AK154" s="32">
        <f>IF(ISNUMBER('Sanitation Data'!S153),IF('Sanitation Data'!S153=-999,"NA",'Sanitation Data'!S153),"-")</f>
        <v>24.17</v>
      </c>
      <c r="AL154" s="32" t="str">
        <f>IF(ISNUMBER('Sanitation Data'!T153),IF('Sanitation Data'!T153=-999,"NA",'Sanitation Data'!T153),"-")</f>
        <v>-</v>
      </c>
      <c r="AM154" s="32">
        <f>IF(ISNUMBER('Sanitation Data'!U153),IF('Sanitation Data'!U153=-999,"NA",'Sanitation Data'!U153),"-")</f>
        <v>96.26</v>
      </c>
      <c r="AN154" s="32">
        <f>IF(ISNUMBER('Sanitation Data'!V153),IF('Sanitation Data'!V153=-999,"NA",'Sanitation Data'!V153),"-")</f>
        <v>3.7399999999999949</v>
      </c>
      <c r="AO154" s="32" t="str">
        <f>IF(ISNUMBER('Sanitation Data'!W153),IF('Sanitation Data'!W153=-999,"NA",'Sanitation Data'!W153),"-")</f>
        <v>-</v>
      </c>
      <c r="AP154" s="32">
        <f>IF(ISNUMBER('Sanitation Data'!X153),IF('Sanitation Data'!X153=-999,"NA",'Sanitation Data'!X153),"-")</f>
        <v>94.31</v>
      </c>
      <c r="AQ154" s="32">
        <f>IF(ISNUMBER('Sanitation Data'!Y153),IF('Sanitation Data'!Y153=-999,"NA",'Sanitation Data'!Y153),"-")</f>
        <v>5.6899999999999977</v>
      </c>
      <c r="AR154" s="32" t="str">
        <f>IF(ISNUMBER('Hygiene Data'!H153),IF('Hygiene Data'!H153=-999,"NA",'Hygiene Data'!H153),"-")</f>
        <v>-</v>
      </c>
      <c r="AS154" s="32">
        <f>IF(ISNUMBER('Hygiene Data'!I153),IF('Hygiene Data'!I153=-999,"NA",'Hygiene Data'!I153),"-")</f>
        <v>62.65</v>
      </c>
      <c r="AT154" s="32">
        <f>IF(ISNUMBER('Hygiene Data'!J153),IF('Hygiene Data'!J153=-999,"NA",'Hygiene Data'!J153),"-")</f>
        <v>37.35</v>
      </c>
      <c r="AU154" s="32" t="str">
        <f>IF(ISNUMBER('Hygiene Data'!K153),IF('Hygiene Data'!K153=-999,"NA",'Hygiene Data'!K153),"-")</f>
        <v>-</v>
      </c>
      <c r="AV154" s="32">
        <f>IF(ISNUMBER('Hygiene Data'!L153),IF('Hygiene Data'!L153=-999,"NA",'Hygiene Data'!L153),"-")</f>
        <v>87.61</v>
      </c>
      <c r="AW154" s="32">
        <f>IF(ISNUMBER('Hygiene Data'!M153),IF('Hygiene Data'!M153=-999,"NA",'Hygiene Data'!M153),"-")</f>
        <v>12.39</v>
      </c>
      <c r="AX154" s="32" t="str">
        <f>IF(ISNUMBER('Hygiene Data'!N153),IF('Hygiene Data'!N153=-999,"NA",'Hygiene Data'!N153),"-")</f>
        <v>-</v>
      </c>
      <c r="AY154" s="32">
        <f>IF(ISNUMBER('Hygiene Data'!O153),IF('Hygiene Data'!O153=-999,"NA",'Hygiene Data'!O153),"-")</f>
        <v>58.34</v>
      </c>
      <c r="AZ154" s="32">
        <f>IF(ISNUMBER('Hygiene Data'!P153),IF('Hygiene Data'!P153=-999,"NA",'Hygiene Data'!P153),"-")</f>
        <v>41.66</v>
      </c>
      <c r="BA154" s="32" t="str">
        <f>IF(ISNUMBER('Hygiene Data'!Q153),IF('Hygiene Data'!Q153=-999,"NA",'Hygiene Data'!Q153),"-")</f>
        <v>-</v>
      </c>
      <c r="BB154" s="32">
        <f>IF(ISNUMBER('Hygiene Data'!R153),IF('Hygiene Data'!R153=-999,"NA",'Hygiene Data'!R153),"-")</f>
        <v>65.25</v>
      </c>
      <c r="BC154" s="32">
        <f>IF(ISNUMBER('Hygiene Data'!S153),IF('Hygiene Data'!S153=-999,"NA",'Hygiene Data'!S153),"-")</f>
        <v>34.75</v>
      </c>
      <c r="BD154" s="32" t="str">
        <f>IF(ISNUMBER('Hygiene Data'!T153),IF('Hygiene Data'!T153=-999,"NA",'Hygiene Data'!T153),"-")</f>
        <v>-</v>
      </c>
      <c r="BE154" s="32">
        <f>IF(ISNUMBER('Hygiene Data'!U153),IF('Hygiene Data'!U153=-999,"NA",'Hygiene Data'!U153),"-")</f>
        <v>63.01</v>
      </c>
      <c r="BF154" s="32">
        <f>IF(ISNUMBER('Hygiene Data'!V153),IF('Hygiene Data'!V153=-999,"NA",'Hygiene Data'!V153),"-")</f>
        <v>36.99</v>
      </c>
      <c r="BG154" s="32" t="str">
        <f>IF(ISNUMBER('Hygiene Data'!W153),IF('Hygiene Data'!W153=-999,"NA",'Hygiene Data'!W153),"-")</f>
        <v>-</v>
      </c>
      <c r="BH154" s="32">
        <f>IF(ISNUMBER('Hygiene Data'!X153),IF('Hygiene Data'!X153=-999,"NA",'Hygiene Data'!X153),"-")</f>
        <v>59.14</v>
      </c>
      <c r="BI154" s="32">
        <f>IF(ISNUMBER('Hygiene Data'!Y153),IF('Hygiene Data'!Y153=-999,"NA",'Hygiene Data'!Y153),"-")</f>
        <v>40.86</v>
      </c>
    </row>
    <row r="155" spans="1:61" s="2" customFormat="1" ht="12">
      <c r="A155" s="4"/>
      <c r="B155" s="3"/>
      <c r="C155" s="33"/>
      <c r="D155" s="33"/>
      <c r="E155" s="33"/>
      <c r="F155" s="33"/>
      <c r="G155" s="33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</row>
    <row r="156" spans="1:61" s="2" customFormat="1" ht="12">
      <c r="A156" s="4"/>
      <c r="B156" s="3"/>
      <c r="C156" s="33"/>
      <c r="D156" s="33"/>
      <c r="E156" s="33"/>
      <c r="F156" s="33"/>
      <c r="G156" s="33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</row>
    <row r="157" spans="1:61" s="2" customFormat="1" ht="12">
      <c r="A157" s="4"/>
      <c r="B157" s="3"/>
      <c r="C157" s="33"/>
      <c r="D157" s="33"/>
      <c r="E157" s="33"/>
      <c r="F157" s="33"/>
      <c r="G157" s="33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</row>
    <row r="158" spans="1:61" s="2" customFormat="1" ht="12">
      <c r="A158" s="4"/>
      <c r="B158" s="3"/>
      <c r="C158" s="33"/>
      <c r="D158" s="33"/>
      <c r="E158" s="33"/>
      <c r="F158" s="33"/>
      <c r="G158" s="33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</row>
    <row r="159" spans="1:61" s="2" customFormat="1" ht="12">
      <c r="A159" s="4"/>
      <c r="B159" s="3"/>
      <c r="C159" s="33"/>
      <c r="D159" s="33"/>
      <c r="E159" s="33"/>
      <c r="F159" s="33"/>
      <c r="G159" s="33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</row>
    <row r="160" spans="1:61" s="2" customFormat="1" ht="12">
      <c r="A160" s="4"/>
      <c r="B160" s="3"/>
      <c r="C160" s="33"/>
      <c r="D160" s="33"/>
      <c r="E160" s="33"/>
      <c r="F160" s="33"/>
      <c r="G160" s="33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</row>
    <row r="161" spans="1:61" s="2" customFormat="1" ht="12">
      <c r="A161" s="4"/>
      <c r="B161" s="3"/>
      <c r="C161" s="33"/>
      <c r="D161" s="33"/>
      <c r="E161" s="33"/>
      <c r="F161" s="33"/>
      <c r="G161" s="33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</row>
    <row r="162" spans="1:61" s="2" customFormat="1" ht="12">
      <c r="A162" s="4"/>
      <c r="B162" s="3"/>
      <c r="C162" s="33"/>
      <c r="D162" s="33"/>
      <c r="E162" s="33"/>
      <c r="F162" s="33"/>
      <c r="G162" s="33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</row>
    <row r="163" spans="1:61" s="2" customFormat="1" ht="12">
      <c r="A163" s="4"/>
      <c r="B163" s="3"/>
      <c r="C163" s="33"/>
      <c r="D163" s="33"/>
      <c r="E163" s="33"/>
      <c r="F163" s="33"/>
      <c r="G163" s="33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</row>
    <row r="164" spans="1:61" s="2" customFormat="1" ht="12">
      <c r="A164" s="4"/>
      <c r="B164" s="3"/>
      <c r="C164" s="33"/>
      <c r="D164" s="33"/>
      <c r="E164" s="33"/>
      <c r="F164" s="33"/>
      <c r="G164" s="33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</row>
    <row r="165" spans="1:61" s="2" customFormat="1" ht="12">
      <c r="A165" s="4"/>
      <c r="B165" s="3"/>
      <c r="C165" s="33"/>
      <c r="D165" s="33"/>
      <c r="E165" s="33"/>
      <c r="F165" s="33"/>
      <c r="G165" s="33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</row>
    <row r="166" spans="1:61" s="2" customFormat="1" ht="12">
      <c r="A166" s="4"/>
      <c r="B166" s="3"/>
      <c r="C166" s="33"/>
      <c r="D166" s="33"/>
      <c r="E166" s="33"/>
      <c r="F166" s="33"/>
      <c r="G166" s="33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</row>
    <row r="167" spans="1:61" s="2" customFormat="1" ht="12">
      <c r="A167" s="4"/>
      <c r="B167" s="3"/>
      <c r="C167" s="33"/>
      <c r="D167" s="33"/>
      <c r="E167" s="33"/>
      <c r="F167" s="33"/>
      <c r="G167" s="33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</row>
    <row r="168" spans="1:61" s="2" customFormat="1" ht="12">
      <c r="A168" s="4"/>
      <c r="B168" s="3"/>
      <c r="C168" s="33"/>
      <c r="D168" s="33"/>
      <c r="E168" s="33"/>
      <c r="F168" s="33"/>
      <c r="G168" s="33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</row>
    <row r="169" spans="1:61" s="2" customFormat="1" ht="12">
      <c r="A169" s="4"/>
      <c r="B169" s="3"/>
      <c r="C169" s="33"/>
      <c r="D169" s="33"/>
      <c r="E169" s="33"/>
      <c r="F169" s="33"/>
      <c r="G169" s="33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</row>
    <row r="170" spans="1:61" s="2" customFormat="1" ht="12">
      <c r="A170" s="4"/>
      <c r="B170" s="3"/>
      <c r="C170" s="33"/>
      <c r="D170" s="33"/>
      <c r="E170" s="33"/>
      <c r="F170" s="33"/>
      <c r="G170" s="33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</row>
    <row r="171" spans="1:61" s="2" customFormat="1" ht="12">
      <c r="A171" s="4"/>
      <c r="B171" s="3"/>
      <c r="C171" s="33"/>
      <c r="D171" s="33"/>
      <c r="E171" s="33"/>
      <c r="F171" s="33"/>
      <c r="G171" s="33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</row>
    <row r="172" spans="1:61" s="2" customFormat="1" ht="12">
      <c r="A172" s="4"/>
      <c r="B172" s="3"/>
      <c r="C172" s="33"/>
      <c r="D172" s="33"/>
      <c r="E172" s="33"/>
      <c r="F172" s="33"/>
      <c r="G172" s="33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</row>
    <row r="173" spans="1:61" s="2" customFormat="1" ht="12">
      <c r="A173" s="4"/>
      <c r="B173" s="3"/>
      <c r="C173" s="33"/>
      <c r="D173" s="33"/>
      <c r="E173" s="33"/>
      <c r="F173" s="33"/>
      <c r="G173" s="33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</row>
    <row r="174" spans="1:61" s="2" customFormat="1" ht="12">
      <c r="A174" s="4"/>
      <c r="B174" s="3"/>
      <c r="C174" s="33"/>
      <c r="D174" s="33"/>
      <c r="E174" s="33"/>
      <c r="F174" s="33"/>
      <c r="G174" s="33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</row>
    <row r="175" spans="1:61" s="2" customFormat="1" ht="12">
      <c r="A175" s="4"/>
      <c r="B175" s="3"/>
      <c r="C175" s="33"/>
      <c r="D175" s="33"/>
      <c r="E175" s="33"/>
      <c r="F175" s="33"/>
      <c r="G175" s="33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</row>
    <row r="176" spans="1:61" s="2" customFormat="1" ht="12">
      <c r="A176" s="4"/>
      <c r="B176" s="3"/>
      <c r="C176" s="33"/>
      <c r="D176" s="33"/>
      <c r="E176" s="33"/>
      <c r="F176" s="33"/>
      <c r="G176" s="33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</row>
    <row r="177" spans="1:61" s="2" customFormat="1" ht="12">
      <c r="A177" s="4"/>
      <c r="B177" s="3"/>
      <c r="C177" s="33"/>
      <c r="D177" s="33"/>
      <c r="E177" s="33"/>
      <c r="F177" s="33"/>
      <c r="G177" s="33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</row>
    <row r="178" spans="1:61" s="2" customFormat="1" ht="12">
      <c r="A178" s="4"/>
      <c r="B178" s="3"/>
      <c r="C178" s="33"/>
      <c r="D178" s="33"/>
      <c r="E178" s="33"/>
      <c r="F178" s="33"/>
      <c r="G178" s="33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</row>
    <row r="179" spans="1:61" s="2" customFormat="1" ht="12">
      <c r="A179" s="4"/>
      <c r="B179" s="3"/>
      <c r="C179" s="33"/>
      <c r="D179" s="33"/>
      <c r="E179" s="33"/>
      <c r="F179" s="33"/>
      <c r="G179" s="33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</row>
    <row r="180" spans="1:61" s="2" customFormat="1" ht="12">
      <c r="A180" s="4"/>
      <c r="B180" s="3"/>
      <c r="C180" s="33"/>
      <c r="D180" s="33"/>
      <c r="E180" s="33"/>
      <c r="F180" s="33"/>
      <c r="G180" s="33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</row>
    <row r="181" spans="1:61" s="2" customFormat="1" ht="12">
      <c r="A181" s="4"/>
      <c r="B181" s="3"/>
      <c r="C181" s="33"/>
      <c r="D181" s="33"/>
      <c r="E181" s="33"/>
      <c r="F181" s="33"/>
      <c r="G181" s="33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</row>
    <row r="182" spans="1:61" s="2" customFormat="1" ht="12">
      <c r="A182" s="4"/>
      <c r="B182" s="3"/>
      <c r="C182" s="33"/>
      <c r="D182" s="33"/>
      <c r="E182" s="33"/>
      <c r="F182" s="33"/>
      <c r="G182" s="33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</row>
    <row r="183" spans="1:61" s="2" customFormat="1" ht="12">
      <c r="A183" s="4"/>
      <c r="B183" s="3"/>
      <c r="C183" s="33"/>
      <c r="D183" s="33"/>
      <c r="E183" s="33"/>
      <c r="F183" s="33"/>
      <c r="G183" s="33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</row>
    <row r="184" spans="1:61" s="2" customFormat="1" ht="12">
      <c r="A184" s="4"/>
      <c r="B184" s="3"/>
      <c r="C184" s="33"/>
      <c r="D184" s="33"/>
      <c r="E184" s="33"/>
      <c r="F184" s="33"/>
      <c r="G184" s="33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</row>
    <row r="185" spans="1:61" s="2" customFormat="1" ht="12">
      <c r="A185" s="4"/>
      <c r="B185" s="3"/>
      <c r="C185" s="33"/>
      <c r="D185" s="33"/>
      <c r="E185" s="33"/>
      <c r="F185" s="33"/>
      <c r="G185" s="33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</row>
    <row r="186" spans="1:61" s="2" customFormat="1" ht="12">
      <c r="A186" s="4"/>
      <c r="B186" s="3"/>
      <c r="C186" s="33"/>
      <c r="D186" s="33"/>
      <c r="E186" s="33"/>
      <c r="F186" s="33"/>
      <c r="G186" s="33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</row>
    <row r="187" spans="1:61" s="2" customFormat="1" ht="12">
      <c r="A187" s="4"/>
      <c r="B187" s="3"/>
      <c r="C187" s="33"/>
      <c r="D187" s="33"/>
      <c r="E187" s="33"/>
      <c r="F187" s="33"/>
      <c r="G187" s="33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</row>
    <row r="188" spans="1:61" s="2" customFormat="1" ht="12">
      <c r="A188" s="4"/>
      <c r="B188" s="3"/>
      <c r="C188" s="33"/>
      <c r="D188" s="33"/>
      <c r="E188" s="33"/>
      <c r="F188" s="33"/>
      <c r="G188" s="33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</row>
    <row r="189" spans="1:61" s="2" customFormat="1" ht="12">
      <c r="A189" s="4"/>
      <c r="B189" s="3"/>
      <c r="C189" s="33"/>
      <c r="D189" s="33"/>
      <c r="E189" s="33"/>
      <c r="F189" s="33"/>
      <c r="G189" s="33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</row>
    <row r="190" spans="1:61" s="2" customFormat="1" ht="12">
      <c r="A190" s="4"/>
      <c r="B190" s="3"/>
      <c r="C190" s="33"/>
      <c r="D190" s="33"/>
      <c r="E190" s="33"/>
      <c r="F190" s="33"/>
      <c r="G190" s="33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</row>
    <row r="191" spans="1:61" s="2" customFormat="1" ht="12">
      <c r="A191" s="4"/>
      <c r="B191" s="3"/>
      <c r="C191" s="33"/>
      <c r="D191" s="33"/>
      <c r="E191" s="33"/>
      <c r="F191" s="33"/>
      <c r="G191" s="33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</row>
    <row r="192" spans="1:61" s="2" customFormat="1" ht="12">
      <c r="A192" s="4"/>
      <c r="B192" s="3"/>
      <c r="C192" s="33"/>
      <c r="D192" s="33"/>
      <c r="E192" s="33"/>
      <c r="F192" s="33"/>
      <c r="G192" s="33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</row>
    <row r="193" spans="1:61" s="2" customFormat="1" ht="12">
      <c r="A193" s="4"/>
      <c r="B193" s="3"/>
      <c r="C193" s="33"/>
      <c r="D193" s="33"/>
      <c r="E193" s="33"/>
      <c r="F193" s="33"/>
      <c r="G193" s="33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</row>
    <row r="194" spans="1:61" s="2" customFormat="1" ht="12">
      <c r="A194" s="4"/>
      <c r="B194" s="3"/>
      <c r="C194" s="33"/>
      <c r="D194" s="33"/>
      <c r="E194" s="33"/>
      <c r="F194" s="33"/>
      <c r="G194" s="33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</row>
    <row r="195" spans="1:61" s="2" customFormat="1" ht="12">
      <c r="A195" s="4"/>
      <c r="B195" s="3"/>
      <c r="C195" s="33"/>
      <c r="D195" s="33"/>
      <c r="E195" s="33"/>
      <c r="F195" s="33"/>
      <c r="G195" s="33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</row>
    <row r="196" spans="1:61" s="2" customFormat="1" ht="12">
      <c r="A196" s="4"/>
      <c r="B196" s="3"/>
      <c r="C196" s="33"/>
      <c r="D196" s="33"/>
      <c r="E196" s="33"/>
      <c r="F196" s="33"/>
      <c r="G196" s="33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</row>
    <row r="197" spans="1:61" s="2" customFormat="1" ht="12">
      <c r="A197" s="4"/>
      <c r="B197" s="3"/>
      <c r="C197" s="33"/>
      <c r="D197" s="33"/>
      <c r="E197" s="33"/>
      <c r="F197" s="33"/>
      <c r="G197" s="33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</row>
    <row r="198" spans="1:61" s="2" customFormat="1" ht="12">
      <c r="A198" s="4"/>
      <c r="B198" s="3"/>
      <c r="C198" s="33"/>
      <c r="D198" s="33"/>
      <c r="E198" s="33"/>
      <c r="F198" s="33"/>
      <c r="G198" s="33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</row>
    <row r="199" spans="1:61" s="2" customFormat="1" ht="12">
      <c r="A199" s="4"/>
      <c r="B199" s="3"/>
      <c r="C199" s="33"/>
      <c r="D199" s="33"/>
      <c r="E199" s="33"/>
      <c r="F199" s="33"/>
      <c r="G199" s="33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</row>
    <row r="200" spans="1:61" s="2" customFormat="1" ht="12">
      <c r="A200" s="4"/>
      <c r="B200" s="3"/>
      <c r="C200" s="33"/>
      <c r="D200" s="33"/>
      <c r="E200" s="33"/>
      <c r="F200" s="33"/>
      <c r="G200" s="33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</row>
    <row r="201" spans="1:61" s="2" customFormat="1" ht="12">
      <c r="A201" s="4"/>
      <c r="B201" s="3"/>
      <c r="C201" s="33"/>
      <c r="D201" s="33"/>
      <c r="E201" s="33"/>
      <c r="F201" s="33"/>
      <c r="G201" s="33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</row>
    <row r="202" spans="1:61" s="2" customFormat="1" ht="12">
      <c r="A202" s="4"/>
      <c r="B202" s="3"/>
      <c r="C202" s="33"/>
      <c r="D202" s="33"/>
      <c r="E202" s="33"/>
      <c r="F202" s="33"/>
      <c r="G202" s="33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</row>
    <row r="203" spans="1:61" s="2" customFormat="1" ht="12">
      <c r="A203" s="4"/>
      <c r="B203" s="3"/>
      <c r="C203" s="33"/>
      <c r="D203" s="33"/>
      <c r="E203" s="33"/>
      <c r="F203" s="33"/>
      <c r="G203" s="33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</row>
    <row r="204" spans="1:61" s="2" customFormat="1" ht="12">
      <c r="A204" s="4"/>
      <c r="B204" s="3"/>
      <c r="C204" s="33"/>
      <c r="D204" s="33"/>
      <c r="E204" s="33"/>
      <c r="F204" s="33"/>
      <c r="G204" s="33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</row>
    <row r="205" spans="1:61" s="2" customFormat="1" ht="12">
      <c r="A205" s="4"/>
      <c r="B205" s="3"/>
      <c r="C205" s="33"/>
      <c r="D205" s="33"/>
      <c r="E205" s="33"/>
      <c r="F205" s="33"/>
      <c r="G205" s="33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</row>
    <row r="206" spans="1:61" s="2" customFormat="1" ht="12">
      <c r="A206" s="4"/>
      <c r="B206" s="3"/>
      <c r="C206" s="33"/>
      <c r="D206" s="33"/>
      <c r="E206" s="33"/>
      <c r="F206" s="33"/>
      <c r="G206" s="33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</row>
    <row r="207" spans="1:61" s="2" customFormat="1" ht="12">
      <c r="A207" s="4"/>
      <c r="B207" s="3"/>
      <c r="C207" s="33"/>
      <c r="D207" s="33"/>
      <c r="E207" s="33"/>
      <c r="F207" s="33"/>
      <c r="G207" s="33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</row>
    <row r="208" spans="1:61" s="2" customFormat="1" ht="12">
      <c r="A208" s="4"/>
      <c r="B208" s="3"/>
      <c r="C208" s="33"/>
      <c r="D208" s="33"/>
      <c r="E208" s="33"/>
      <c r="F208" s="33"/>
      <c r="G208" s="33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</row>
    <row r="209" spans="1:61" s="2" customFormat="1" ht="12">
      <c r="A209" s="4"/>
      <c r="B209" s="3"/>
      <c r="C209" s="33"/>
      <c r="D209" s="33"/>
      <c r="E209" s="33"/>
      <c r="F209" s="33"/>
      <c r="G209" s="33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</row>
    <row r="210" spans="1:61" s="2" customFormat="1" ht="12">
      <c r="A210" s="4"/>
      <c r="B210" s="3"/>
      <c r="C210" s="33"/>
      <c r="D210" s="33"/>
      <c r="E210" s="33"/>
      <c r="F210" s="33"/>
      <c r="G210" s="33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</row>
    <row r="211" spans="1:61" s="2" customFormat="1" ht="12">
      <c r="A211" s="4"/>
      <c r="B211" s="3"/>
      <c r="C211" s="33"/>
      <c r="D211" s="33"/>
      <c r="E211" s="33"/>
      <c r="F211" s="33"/>
      <c r="G211" s="33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</row>
    <row r="212" spans="1:61" s="2" customFormat="1" ht="12">
      <c r="A212" s="4"/>
      <c r="B212" s="3"/>
      <c r="C212" s="33"/>
      <c r="D212" s="33"/>
      <c r="E212" s="33"/>
      <c r="F212" s="33"/>
      <c r="G212" s="33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</row>
    <row r="213" spans="1:61" s="2" customFormat="1" ht="12">
      <c r="A213" s="4"/>
      <c r="B213" s="3"/>
      <c r="C213" s="33"/>
      <c r="D213" s="33"/>
      <c r="E213" s="33"/>
      <c r="F213" s="33"/>
      <c r="G213" s="33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</row>
    <row r="214" spans="1:61" s="2" customFormat="1" ht="12">
      <c r="A214" s="4"/>
      <c r="B214" s="3"/>
      <c r="C214" s="33"/>
      <c r="D214" s="33"/>
      <c r="E214" s="33"/>
      <c r="F214" s="33"/>
      <c r="G214" s="33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</row>
    <row r="215" spans="1:61" s="2" customFormat="1" ht="12">
      <c r="A215" s="4"/>
      <c r="B215" s="3"/>
      <c r="C215" s="33"/>
      <c r="D215" s="33"/>
      <c r="E215" s="33"/>
      <c r="F215" s="33"/>
      <c r="G215" s="33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</row>
    <row r="216" spans="1:61" s="2" customFormat="1" ht="12">
      <c r="A216" s="4"/>
      <c r="B216" s="3"/>
      <c r="C216" s="33"/>
      <c r="D216" s="33"/>
      <c r="E216" s="33"/>
      <c r="F216" s="33"/>
      <c r="G216" s="33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</row>
    <row r="217" spans="1:61" s="2" customFormat="1" ht="12">
      <c r="A217" s="4"/>
      <c r="B217" s="3"/>
      <c r="C217" s="33"/>
      <c r="D217" s="33"/>
      <c r="E217" s="33"/>
      <c r="F217" s="33"/>
      <c r="G217" s="33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</row>
    <row r="218" spans="1:61" s="2" customFormat="1" ht="12">
      <c r="A218" s="4"/>
      <c r="B218" s="3"/>
      <c r="C218" s="33"/>
      <c r="D218" s="33"/>
      <c r="E218" s="33"/>
      <c r="F218" s="33"/>
      <c r="G218" s="33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</row>
    <row r="219" spans="1:61" s="2" customFormat="1" ht="12">
      <c r="A219" s="4"/>
      <c r="B219" s="3"/>
      <c r="C219" s="33"/>
      <c r="D219" s="33"/>
      <c r="E219" s="33"/>
      <c r="F219" s="33"/>
      <c r="G219" s="33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</row>
    <row r="220" spans="1:61" s="2" customFormat="1" ht="12">
      <c r="A220" s="4"/>
      <c r="B220" s="3"/>
      <c r="C220" s="33"/>
      <c r="D220" s="33"/>
      <c r="E220" s="33"/>
      <c r="F220" s="33"/>
      <c r="G220" s="33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</row>
    <row r="221" spans="1:61" s="2" customFormat="1" ht="12">
      <c r="A221" s="4"/>
      <c r="B221" s="3"/>
      <c r="C221" s="33"/>
      <c r="D221" s="33"/>
      <c r="E221" s="33"/>
      <c r="F221" s="33"/>
      <c r="G221" s="33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</row>
    <row r="222" spans="1:61" s="2" customFormat="1" ht="12">
      <c r="A222" s="4"/>
      <c r="B222" s="3"/>
      <c r="C222" s="33"/>
      <c r="D222" s="33"/>
      <c r="E222" s="33"/>
      <c r="F222" s="33"/>
      <c r="G222" s="33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</row>
    <row r="223" spans="1:61" s="2" customFormat="1" ht="12">
      <c r="A223" s="4"/>
      <c r="B223" s="3"/>
      <c r="C223" s="33"/>
      <c r="D223" s="33"/>
      <c r="E223" s="33"/>
      <c r="F223" s="33"/>
      <c r="G223" s="33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</row>
    <row r="224" spans="1:61" s="2" customFormat="1" ht="12">
      <c r="A224" s="4"/>
      <c r="B224" s="3"/>
      <c r="C224" s="33"/>
      <c r="D224" s="33"/>
      <c r="E224" s="33"/>
      <c r="F224" s="33"/>
      <c r="G224" s="33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</row>
    <row r="225" spans="1:61" s="2" customFormat="1" ht="12">
      <c r="A225" s="4"/>
      <c r="B225" s="3"/>
      <c r="C225" s="33"/>
      <c r="D225" s="33"/>
      <c r="E225" s="33"/>
      <c r="F225" s="33"/>
      <c r="G225" s="33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</row>
    <row r="226" spans="1:61" s="2" customFormat="1" ht="12">
      <c r="A226" s="4"/>
      <c r="B226" s="3"/>
      <c r="C226" s="33"/>
      <c r="D226" s="33"/>
      <c r="E226" s="33"/>
      <c r="F226" s="33"/>
      <c r="G226" s="33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</row>
    <row r="227" spans="1:61" s="2" customFormat="1" ht="12">
      <c r="A227" s="4"/>
      <c r="B227" s="3"/>
      <c r="C227" s="33"/>
      <c r="D227" s="33"/>
      <c r="E227" s="33"/>
      <c r="F227" s="33"/>
      <c r="G227" s="33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</row>
    <row r="228" spans="1:61" s="2" customFormat="1" ht="12">
      <c r="A228" s="4"/>
      <c r="B228" s="3"/>
      <c r="C228" s="33"/>
      <c r="D228" s="33"/>
      <c r="E228" s="33"/>
      <c r="F228" s="33"/>
      <c r="G228" s="33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</row>
    <row r="229" spans="1:61" s="2" customFormat="1" ht="12">
      <c r="A229" s="4"/>
      <c r="B229" s="3"/>
      <c r="C229" s="33"/>
      <c r="D229" s="33"/>
      <c r="E229" s="33"/>
      <c r="F229" s="33"/>
      <c r="G229" s="33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</row>
    <row r="230" spans="1:61" s="2" customFormat="1" ht="12">
      <c r="A230" s="4"/>
      <c r="B230" s="3"/>
      <c r="C230" s="33"/>
      <c r="D230" s="33"/>
      <c r="E230" s="33"/>
      <c r="F230" s="33"/>
      <c r="G230" s="33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</row>
    <row r="231" spans="1:61" s="2" customFormat="1" ht="12">
      <c r="A231" s="4"/>
      <c r="B231" s="3"/>
      <c r="C231" s="33"/>
      <c r="D231" s="33"/>
      <c r="E231" s="33"/>
      <c r="F231" s="33"/>
      <c r="G231" s="33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</row>
    <row r="232" spans="1:61" s="2" customFormat="1" ht="12">
      <c r="A232" s="4"/>
      <c r="B232" s="3"/>
      <c r="C232" s="33"/>
      <c r="D232" s="33"/>
      <c r="E232" s="33"/>
      <c r="F232" s="33"/>
      <c r="G232" s="33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</row>
    <row r="233" spans="1:61"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</row>
  </sheetData>
  <autoFilter ref="A2:BI154" xr:uid="{00000000-0009-0000-0000-000001000000}"/>
  <mergeCells count="25">
    <mergeCell ref="Q1:S1"/>
    <mergeCell ref="T1:V1"/>
    <mergeCell ref="W1:Y1"/>
    <mergeCell ref="F1:F2"/>
    <mergeCell ref="G1:G2"/>
    <mergeCell ref="N1:P1"/>
    <mergeCell ref="H1:J1"/>
    <mergeCell ref="K1:M1"/>
    <mergeCell ref="C1:C2"/>
    <mergeCell ref="A1:A2"/>
    <mergeCell ref="B1:B2"/>
    <mergeCell ref="D1:D2"/>
    <mergeCell ref="E1:E2"/>
    <mergeCell ref="Z1:AB1"/>
    <mergeCell ref="AC1:AE1"/>
    <mergeCell ref="AF1:AH1"/>
    <mergeCell ref="AI1:AK1"/>
    <mergeCell ref="AL1:AN1"/>
    <mergeCell ref="BD1:BF1"/>
    <mergeCell ref="BG1:BI1"/>
    <mergeCell ref="AO1:AQ1"/>
    <mergeCell ref="AR1:AT1"/>
    <mergeCell ref="AU1:AW1"/>
    <mergeCell ref="AX1:AZ1"/>
    <mergeCell ref="BA1:B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6972-0202-41B1-A43D-A59AB555087A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53"/>
  <sheetViews>
    <sheetView topLeftCell="B1" workbookViewId="0">
      <selection activeCell="B1" sqref="A1:XFD1048576"/>
    </sheetView>
  </sheetViews>
  <sheetFormatPr defaultRowHeight="14.45"/>
  <sheetData>
    <row r="1" spans="1:4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</row>
    <row r="2" spans="1:43">
      <c r="A2" t="s">
        <v>71</v>
      </c>
      <c r="B2">
        <v>2016</v>
      </c>
      <c r="C2">
        <v>13299.2470703125</v>
      </c>
      <c r="D2">
        <v>27.132001876831055</v>
      </c>
      <c r="E2">
        <v>15.83112907409668</v>
      </c>
      <c r="F2">
        <v>45.344364166259766</v>
      </c>
      <c r="G2">
        <v>38.824504852294922</v>
      </c>
      <c r="Z2">
        <v>0</v>
      </c>
      <c r="AA2">
        <v>1</v>
      </c>
      <c r="AB2" t="s">
        <v>72</v>
      </c>
      <c r="AO2">
        <v>1</v>
      </c>
      <c r="AP2" t="s">
        <v>71</v>
      </c>
      <c r="AQ2">
        <v>2016</v>
      </c>
    </row>
    <row r="3" spans="1:43">
      <c r="A3" t="s">
        <v>73</v>
      </c>
      <c r="B3">
        <v>2016</v>
      </c>
      <c r="C3">
        <v>8512.623046875</v>
      </c>
      <c r="D3">
        <v>71.304000854492188</v>
      </c>
      <c r="E3">
        <v>10.010310173034668</v>
      </c>
      <c r="F3">
        <v>42.570133209228516</v>
      </c>
      <c r="G3">
        <v>47.4195556640625</v>
      </c>
      <c r="H3">
        <v>98.95</v>
      </c>
      <c r="I3">
        <v>1.0499999999999969</v>
      </c>
      <c r="J3">
        <v>0</v>
      </c>
      <c r="T3">
        <v>97.78</v>
      </c>
      <c r="U3">
        <v>2.2199999999999989</v>
      </c>
      <c r="V3">
        <v>0</v>
      </c>
      <c r="W3">
        <v>100</v>
      </c>
      <c r="X3">
        <v>0</v>
      </c>
      <c r="Y3">
        <v>0</v>
      </c>
      <c r="Z3">
        <v>1</v>
      </c>
      <c r="AA3">
        <v>2</v>
      </c>
      <c r="AB3" t="s">
        <v>74</v>
      </c>
      <c r="AC3">
        <v>100</v>
      </c>
      <c r="AG3">
        <v>100</v>
      </c>
      <c r="AK3">
        <v>100</v>
      </c>
      <c r="AL3">
        <v>100</v>
      </c>
      <c r="AO3">
        <v>1</v>
      </c>
      <c r="AP3" t="s">
        <v>73</v>
      </c>
      <c r="AQ3">
        <v>2016</v>
      </c>
    </row>
    <row r="4" spans="1:43">
      <c r="A4" t="s">
        <v>75</v>
      </c>
      <c r="B4">
        <v>2016</v>
      </c>
      <c r="H4">
        <v>100</v>
      </c>
      <c r="I4">
        <v>0</v>
      </c>
      <c r="J4">
        <v>0</v>
      </c>
      <c r="T4">
        <v>100</v>
      </c>
      <c r="U4">
        <v>0</v>
      </c>
      <c r="V4">
        <v>0</v>
      </c>
      <c r="W4">
        <v>100</v>
      </c>
      <c r="X4">
        <v>0</v>
      </c>
      <c r="Y4">
        <v>0</v>
      </c>
      <c r="Z4">
        <v>1</v>
      </c>
      <c r="AA4">
        <v>3</v>
      </c>
      <c r="AB4" t="s">
        <v>76</v>
      </c>
      <c r="AC4">
        <v>100</v>
      </c>
      <c r="AD4">
        <v>100</v>
      </c>
      <c r="AG4">
        <v>100</v>
      </c>
      <c r="AH4">
        <v>100</v>
      </c>
      <c r="AK4">
        <v>100</v>
      </c>
      <c r="AL4">
        <v>100</v>
      </c>
      <c r="AO4">
        <v>1</v>
      </c>
      <c r="AP4" t="s">
        <v>75</v>
      </c>
      <c r="AQ4">
        <v>2016</v>
      </c>
    </row>
    <row r="5" spans="1:43">
      <c r="A5" t="s">
        <v>77</v>
      </c>
      <c r="B5">
        <v>2014</v>
      </c>
      <c r="C5">
        <v>9412.7548828125</v>
      </c>
      <c r="D5">
        <v>43.274005889892578</v>
      </c>
      <c r="E5">
        <v>9.7173671722412109</v>
      </c>
      <c r="F5">
        <v>50.814678192138672</v>
      </c>
      <c r="G5">
        <v>39.46795654296875</v>
      </c>
      <c r="I5">
        <v>58</v>
      </c>
      <c r="J5">
        <v>42</v>
      </c>
      <c r="U5">
        <v>58</v>
      </c>
      <c r="V5">
        <v>42</v>
      </c>
      <c r="Z5">
        <v>0</v>
      </c>
      <c r="AA5">
        <v>4</v>
      </c>
      <c r="AB5" t="s">
        <v>78</v>
      </c>
      <c r="AC5">
        <v>58</v>
      </c>
      <c r="AG5">
        <v>58</v>
      </c>
      <c r="AO5">
        <v>1</v>
      </c>
      <c r="AP5" t="s">
        <v>77</v>
      </c>
      <c r="AQ5">
        <v>2014</v>
      </c>
    </row>
    <row r="6" spans="1:43">
      <c r="A6" t="s">
        <v>79</v>
      </c>
      <c r="B6">
        <v>2016</v>
      </c>
      <c r="C6">
        <v>10821.828125</v>
      </c>
      <c r="D6">
        <v>91.892997741699219</v>
      </c>
      <c r="E6">
        <v>20.484949111938477</v>
      </c>
      <c r="F6">
        <v>40.307994842529297</v>
      </c>
      <c r="G6">
        <v>39.207054138183594</v>
      </c>
      <c r="H6">
        <v>77</v>
      </c>
      <c r="K6">
        <v>84</v>
      </c>
      <c r="N6">
        <v>68</v>
      </c>
      <c r="T6">
        <v>77</v>
      </c>
      <c r="Z6">
        <v>1</v>
      </c>
      <c r="AA6">
        <v>5</v>
      </c>
      <c r="AB6" t="s">
        <v>80</v>
      </c>
      <c r="AO6">
        <v>1</v>
      </c>
      <c r="AP6" t="s">
        <v>79</v>
      </c>
      <c r="AQ6">
        <v>2016</v>
      </c>
    </row>
    <row r="7" spans="1:43">
      <c r="A7" t="s">
        <v>81</v>
      </c>
      <c r="B7">
        <v>2016</v>
      </c>
      <c r="C7">
        <v>4197.94921875</v>
      </c>
      <c r="D7">
        <v>89.553993225097656</v>
      </c>
      <c r="E7">
        <v>7.5418972969055176</v>
      </c>
      <c r="F7">
        <v>51.235996246337891</v>
      </c>
      <c r="G7">
        <v>41.22210693359375</v>
      </c>
      <c r="H7">
        <v>100</v>
      </c>
      <c r="I7">
        <v>0</v>
      </c>
      <c r="J7">
        <v>0</v>
      </c>
      <c r="T7">
        <v>100</v>
      </c>
      <c r="U7">
        <v>0</v>
      </c>
      <c r="V7">
        <v>0</v>
      </c>
      <c r="W7">
        <v>100</v>
      </c>
      <c r="X7">
        <v>0</v>
      </c>
      <c r="Y7">
        <v>0</v>
      </c>
      <c r="Z7">
        <v>1</v>
      </c>
      <c r="AA7">
        <v>6</v>
      </c>
      <c r="AB7" t="s">
        <v>82</v>
      </c>
      <c r="AC7">
        <v>100</v>
      </c>
      <c r="AD7">
        <v>100</v>
      </c>
      <c r="AG7">
        <v>100</v>
      </c>
      <c r="AH7">
        <v>100</v>
      </c>
      <c r="AK7">
        <v>100</v>
      </c>
      <c r="AL7">
        <v>100</v>
      </c>
      <c r="AO7">
        <v>1</v>
      </c>
      <c r="AP7" t="s">
        <v>81</v>
      </c>
      <c r="AQ7">
        <v>2016</v>
      </c>
    </row>
    <row r="8" spans="1:43">
      <c r="A8" t="s">
        <v>83</v>
      </c>
      <c r="B8">
        <v>2016</v>
      </c>
      <c r="C8">
        <v>1944.9119873046875</v>
      </c>
      <c r="D8">
        <v>54.895027160644531</v>
      </c>
      <c r="E8">
        <v>26.206430435180664</v>
      </c>
      <c r="F8">
        <v>28.066616058349609</v>
      </c>
      <c r="G8">
        <v>45.726951599121094</v>
      </c>
      <c r="H8">
        <v>100</v>
      </c>
      <c r="I8">
        <v>0</v>
      </c>
      <c r="J8">
        <v>0</v>
      </c>
      <c r="T8">
        <v>100</v>
      </c>
      <c r="U8">
        <v>0</v>
      </c>
      <c r="V8">
        <v>0</v>
      </c>
      <c r="W8">
        <v>100</v>
      </c>
      <c r="X8">
        <v>0</v>
      </c>
      <c r="Y8">
        <v>0</v>
      </c>
      <c r="Z8">
        <v>1</v>
      </c>
      <c r="AA8">
        <v>7</v>
      </c>
      <c r="AB8" t="s">
        <v>84</v>
      </c>
      <c r="AC8">
        <v>100</v>
      </c>
      <c r="AD8">
        <v>100</v>
      </c>
      <c r="AG8">
        <v>100</v>
      </c>
      <c r="AH8">
        <v>100</v>
      </c>
      <c r="AK8">
        <v>100</v>
      </c>
      <c r="AL8">
        <v>100</v>
      </c>
      <c r="AO8">
        <v>1</v>
      </c>
      <c r="AP8" t="s">
        <v>83</v>
      </c>
      <c r="AQ8">
        <v>2016</v>
      </c>
    </row>
    <row r="9" spans="1:43">
      <c r="A9" t="s">
        <v>85</v>
      </c>
      <c r="B9">
        <v>2016</v>
      </c>
      <c r="C9">
        <v>264.60501098632813</v>
      </c>
      <c r="D9">
        <v>88.835052490234375</v>
      </c>
      <c r="E9">
        <v>23.250883102416992</v>
      </c>
      <c r="F9">
        <v>41.936470031738281</v>
      </c>
      <c r="G9">
        <v>34.812644958496094</v>
      </c>
      <c r="H9">
        <v>100</v>
      </c>
      <c r="I9">
        <v>0</v>
      </c>
      <c r="J9">
        <v>0</v>
      </c>
      <c r="T9">
        <v>100</v>
      </c>
      <c r="U9">
        <v>0</v>
      </c>
      <c r="V9">
        <v>0</v>
      </c>
      <c r="W9">
        <v>100</v>
      </c>
      <c r="X9">
        <v>0</v>
      </c>
      <c r="Y9">
        <v>0</v>
      </c>
      <c r="Z9">
        <v>1</v>
      </c>
      <c r="AA9">
        <v>8</v>
      </c>
      <c r="AB9" t="s">
        <v>86</v>
      </c>
      <c r="AC9">
        <v>100</v>
      </c>
      <c r="AD9">
        <v>100</v>
      </c>
      <c r="AG9">
        <v>100</v>
      </c>
      <c r="AH9">
        <v>100</v>
      </c>
      <c r="AK9">
        <v>100</v>
      </c>
      <c r="AL9">
        <v>100</v>
      </c>
      <c r="AO9">
        <v>1</v>
      </c>
      <c r="AP9" t="s">
        <v>85</v>
      </c>
      <c r="AQ9">
        <v>2016</v>
      </c>
    </row>
    <row r="10" spans="1:43">
      <c r="A10" t="s">
        <v>87</v>
      </c>
      <c r="B10">
        <v>2016</v>
      </c>
      <c r="C10">
        <v>47709.80859375</v>
      </c>
      <c r="D10">
        <v>35.034999847412109</v>
      </c>
      <c r="E10">
        <v>19.140886306762695</v>
      </c>
      <c r="F10">
        <v>32.887409210205078</v>
      </c>
      <c r="G10">
        <v>47.971702575683594</v>
      </c>
      <c r="H10">
        <v>58.553571428571558</v>
      </c>
      <c r="I10">
        <v>35.446428571428442</v>
      </c>
      <c r="J10">
        <v>6</v>
      </c>
      <c r="T10">
        <v>57.184197651664363</v>
      </c>
      <c r="U10">
        <v>39.097602739725083</v>
      </c>
      <c r="V10">
        <v>3.7181996086105609</v>
      </c>
      <c r="W10">
        <v>66.666666666666657</v>
      </c>
      <c r="X10">
        <v>30.519751243781091</v>
      </c>
      <c r="Y10">
        <v>2.8135820895522561</v>
      </c>
      <c r="Z10">
        <v>7</v>
      </c>
      <c r="AA10">
        <v>9</v>
      </c>
      <c r="AB10" t="s">
        <v>88</v>
      </c>
      <c r="AC10">
        <v>97.285714285714292</v>
      </c>
      <c r="AD10">
        <v>94</v>
      </c>
      <c r="AG10">
        <v>96.281800391389439</v>
      </c>
      <c r="AK10">
        <v>97.186417910447744</v>
      </c>
      <c r="AO10">
        <v>1</v>
      </c>
      <c r="AP10" t="s">
        <v>87</v>
      </c>
      <c r="AQ10">
        <v>2016</v>
      </c>
    </row>
    <row r="11" spans="1:43">
      <c r="A11" t="s">
        <v>89</v>
      </c>
      <c r="B11">
        <v>2016</v>
      </c>
      <c r="C11">
        <v>48.529998779296875</v>
      </c>
      <c r="D11">
        <v>31.415618896484375</v>
      </c>
      <c r="E11">
        <v>14.652791976928711</v>
      </c>
      <c r="F11">
        <v>46.140533447265625</v>
      </c>
      <c r="G11">
        <v>39.206676483154297</v>
      </c>
      <c r="H11">
        <v>100</v>
      </c>
      <c r="I11">
        <v>0</v>
      </c>
      <c r="J11">
        <v>0</v>
      </c>
      <c r="T11">
        <v>100</v>
      </c>
      <c r="U11">
        <v>0</v>
      </c>
      <c r="V11">
        <v>0</v>
      </c>
      <c r="W11">
        <v>100</v>
      </c>
      <c r="X11">
        <v>0</v>
      </c>
      <c r="Y11">
        <v>0</v>
      </c>
      <c r="Z11">
        <v>1</v>
      </c>
      <c r="AA11">
        <v>10</v>
      </c>
      <c r="AB11" t="s">
        <v>90</v>
      </c>
      <c r="AC11">
        <v>100</v>
      </c>
      <c r="AD11">
        <v>100</v>
      </c>
      <c r="AG11">
        <v>100</v>
      </c>
      <c r="AH11">
        <v>100</v>
      </c>
      <c r="AK11">
        <v>100</v>
      </c>
      <c r="AL11">
        <v>100</v>
      </c>
      <c r="AO11">
        <v>1</v>
      </c>
      <c r="AP11" t="s">
        <v>89</v>
      </c>
      <c r="AQ11">
        <v>2016</v>
      </c>
    </row>
    <row r="12" spans="1:43">
      <c r="A12" t="s">
        <v>91</v>
      </c>
      <c r="B12">
        <v>2016</v>
      </c>
      <c r="C12">
        <v>1355.31396484375</v>
      </c>
      <c r="D12">
        <v>77.045982360839844</v>
      </c>
      <c r="E12">
        <v>24.720027923583984</v>
      </c>
      <c r="F12">
        <v>29.725288391113281</v>
      </c>
      <c r="G12">
        <v>45.554683685302734</v>
      </c>
      <c r="H12">
        <v>100</v>
      </c>
      <c r="I12">
        <v>0</v>
      </c>
      <c r="J12">
        <v>0</v>
      </c>
      <c r="T12">
        <v>100</v>
      </c>
      <c r="U12">
        <v>0</v>
      </c>
      <c r="V12">
        <v>0</v>
      </c>
      <c r="W12">
        <v>100</v>
      </c>
      <c r="X12">
        <v>0</v>
      </c>
      <c r="Y12">
        <v>0</v>
      </c>
      <c r="Z12">
        <v>1</v>
      </c>
      <c r="AA12">
        <v>11</v>
      </c>
      <c r="AB12" t="s">
        <v>92</v>
      </c>
      <c r="AC12">
        <v>100</v>
      </c>
      <c r="AD12">
        <v>100</v>
      </c>
      <c r="AG12">
        <v>100</v>
      </c>
      <c r="AH12">
        <v>100</v>
      </c>
      <c r="AK12">
        <v>100</v>
      </c>
      <c r="AL12">
        <v>100</v>
      </c>
      <c r="AO12">
        <v>1</v>
      </c>
      <c r="AP12" t="s">
        <v>91</v>
      </c>
      <c r="AQ12">
        <v>2016</v>
      </c>
    </row>
    <row r="13" spans="1:43">
      <c r="A13" t="s">
        <v>93</v>
      </c>
      <c r="B13">
        <v>2016</v>
      </c>
      <c r="C13">
        <v>1910.5860595703125</v>
      </c>
      <c r="D13">
        <v>97.896980285644531</v>
      </c>
      <c r="E13">
        <v>20.719297409057617</v>
      </c>
      <c r="F13">
        <v>40.395145416259766</v>
      </c>
      <c r="G13">
        <v>38.885555267333984</v>
      </c>
      <c r="Z13">
        <v>0</v>
      </c>
      <c r="AA13">
        <v>12</v>
      </c>
      <c r="AB13" t="s">
        <v>94</v>
      </c>
      <c r="AO13">
        <v>1</v>
      </c>
      <c r="AP13" t="s">
        <v>93</v>
      </c>
      <c r="AQ13">
        <v>2016</v>
      </c>
    </row>
    <row r="14" spans="1:43">
      <c r="A14" t="s">
        <v>95</v>
      </c>
      <c r="B14">
        <v>2013</v>
      </c>
      <c r="C14">
        <v>107.88700103759766</v>
      </c>
      <c r="D14">
        <v>44.298202514648438</v>
      </c>
      <c r="E14">
        <v>13.978514671325684</v>
      </c>
      <c r="F14">
        <v>43.496437072753906</v>
      </c>
      <c r="G14">
        <v>42.525051116943359</v>
      </c>
      <c r="H14">
        <v>48.8</v>
      </c>
      <c r="I14">
        <v>45.099999999999987</v>
      </c>
      <c r="J14">
        <v>6.1000000000000094</v>
      </c>
      <c r="K14">
        <v>52.2</v>
      </c>
      <c r="L14">
        <v>45.169999999999987</v>
      </c>
      <c r="M14">
        <v>2.6300000000000101</v>
      </c>
      <c r="N14">
        <v>47.2</v>
      </c>
      <c r="O14">
        <v>45.069999999999993</v>
      </c>
      <c r="P14">
        <v>7.730000000000004</v>
      </c>
      <c r="Q14">
        <v>47.9</v>
      </c>
      <c r="R14">
        <v>49.750000000000007</v>
      </c>
      <c r="S14">
        <v>2.3499999999999939</v>
      </c>
      <c r="T14">
        <v>48.6</v>
      </c>
      <c r="U14">
        <v>45.66</v>
      </c>
      <c r="V14">
        <v>5.7399999999999949</v>
      </c>
      <c r="Z14">
        <v>1</v>
      </c>
      <c r="AA14">
        <v>13</v>
      </c>
      <c r="AB14" t="s">
        <v>96</v>
      </c>
      <c r="AC14">
        <v>97</v>
      </c>
      <c r="AD14">
        <v>93.899999999999991</v>
      </c>
      <c r="AE14">
        <v>98.82</v>
      </c>
      <c r="AF14">
        <v>97.65</v>
      </c>
      <c r="AG14">
        <v>97.32</v>
      </c>
      <c r="AH14">
        <v>94.26</v>
      </c>
      <c r="AI14">
        <v>96.69</v>
      </c>
      <c r="AJ14">
        <v>92.27</v>
      </c>
      <c r="AM14">
        <v>97.37</v>
      </c>
      <c r="AN14">
        <v>97.36999999999999</v>
      </c>
      <c r="AO14">
        <v>1</v>
      </c>
      <c r="AP14" t="s">
        <v>95</v>
      </c>
      <c r="AQ14">
        <v>2013</v>
      </c>
    </row>
    <row r="15" spans="1:43">
      <c r="A15" t="s">
        <v>97</v>
      </c>
      <c r="B15">
        <v>2016</v>
      </c>
      <c r="C15">
        <v>4061.443115234375</v>
      </c>
      <c r="D15">
        <v>44.395008087158203</v>
      </c>
      <c r="E15">
        <v>15.933794975280762</v>
      </c>
      <c r="F15">
        <v>42.656364440917969</v>
      </c>
      <c r="G15">
        <v>41.409839630126953</v>
      </c>
      <c r="I15">
        <v>72.169541657039062</v>
      </c>
      <c r="J15">
        <v>27.830458342960942</v>
      </c>
      <c r="U15">
        <v>69.46976744186054</v>
      </c>
      <c r="V15">
        <v>30.53023255813946</v>
      </c>
      <c r="X15">
        <v>76.300000000000011</v>
      </c>
      <c r="Y15">
        <v>23.699999999999989</v>
      </c>
      <c r="Z15">
        <v>0</v>
      </c>
      <c r="AA15">
        <v>14</v>
      </c>
      <c r="AB15" t="s">
        <v>98</v>
      </c>
      <c r="AC15">
        <v>72.169541657039062</v>
      </c>
      <c r="AG15">
        <v>69.46976744186054</v>
      </c>
      <c r="AK15">
        <v>76.300000000000011</v>
      </c>
      <c r="AO15">
        <v>1</v>
      </c>
      <c r="AP15" t="s">
        <v>97</v>
      </c>
      <c r="AQ15">
        <v>2016</v>
      </c>
    </row>
    <row r="16" spans="1:43">
      <c r="A16" t="s">
        <v>99</v>
      </c>
      <c r="B16">
        <v>2016</v>
      </c>
      <c r="C16">
        <v>219.24000549316406</v>
      </c>
      <c r="D16">
        <v>39.376937866210938</v>
      </c>
      <c r="E16">
        <v>13.17505931854248</v>
      </c>
      <c r="F16">
        <v>46.418079376220703</v>
      </c>
      <c r="G16">
        <v>40.4068603515625</v>
      </c>
      <c r="H16">
        <v>76.065622154779973</v>
      </c>
      <c r="I16">
        <v>13.793760748608991</v>
      </c>
      <c r="J16">
        <v>10.14061709661104</v>
      </c>
      <c r="L16">
        <v>100</v>
      </c>
      <c r="M16">
        <v>0</v>
      </c>
      <c r="T16">
        <v>75.496688741721854</v>
      </c>
      <c r="U16">
        <v>13.576158940397351</v>
      </c>
      <c r="V16">
        <v>10.9271523178808</v>
      </c>
      <c r="W16">
        <v>93.203883495145632</v>
      </c>
      <c r="X16">
        <v>3.8834951456310449</v>
      </c>
      <c r="Y16">
        <v>2.9126213592233232</v>
      </c>
      <c r="Z16">
        <v>3</v>
      </c>
      <c r="AA16">
        <v>15</v>
      </c>
      <c r="AB16" t="s">
        <v>100</v>
      </c>
      <c r="AC16">
        <v>100</v>
      </c>
      <c r="AD16">
        <v>89.859382903388962</v>
      </c>
      <c r="AG16">
        <v>99.116997792494431</v>
      </c>
      <c r="AH16">
        <v>89.072847682119203</v>
      </c>
      <c r="AK16">
        <v>99.514563106796089</v>
      </c>
      <c r="AL16">
        <v>97.087378640776677</v>
      </c>
      <c r="AM16">
        <v>100</v>
      </c>
      <c r="AO16">
        <v>1</v>
      </c>
      <c r="AP16" t="s">
        <v>99</v>
      </c>
      <c r="AQ16">
        <v>2016</v>
      </c>
    </row>
    <row r="17" spans="1:43">
      <c r="A17" t="s">
        <v>101</v>
      </c>
      <c r="B17">
        <v>2016</v>
      </c>
      <c r="C17">
        <v>3196.666015625</v>
      </c>
      <c r="D17">
        <v>68.911018371582031</v>
      </c>
      <c r="E17">
        <v>14.66240119934082</v>
      </c>
      <c r="F17">
        <v>43.368339538574219</v>
      </c>
      <c r="G17">
        <v>41.969257354736328</v>
      </c>
      <c r="Z17">
        <v>0</v>
      </c>
      <c r="AA17">
        <v>16</v>
      </c>
      <c r="AB17" t="s">
        <v>102</v>
      </c>
      <c r="AO17">
        <v>1</v>
      </c>
      <c r="AP17" t="s">
        <v>101</v>
      </c>
      <c r="AQ17">
        <v>2016</v>
      </c>
    </row>
    <row r="18" spans="1:43">
      <c r="A18" t="s">
        <v>103</v>
      </c>
      <c r="B18">
        <v>2016</v>
      </c>
      <c r="C18">
        <v>681.8699951171875</v>
      </c>
      <c r="D18">
        <v>57.709972381591797</v>
      </c>
      <c r="E18">
        <v>21.986448287963867</v>
      </c>
      <c r="F18">
        <v>46.605365753173828</v>
      </c>
      <c r="G18">
        <v>31.408185958862305</v>
      </c>
      <c r="I18">
        <v>100</v>
      </c>
      <c r="J18">
        <v>0</v>
      </c>
      <c r="U18">
        <v>100</v>
      </c>
      <c r="V18">
        <v>0</v>
      </c>
      <c r="X18">
        <v>100</v>
      </c>
      <c r="Y18">
        <v>0</v>
      </c>
      <c r="Z18">
        <v>0</v>
      </c>
      <c r="AA18">
        <v>17</v>
      </c>
      <c r="AB18" t="s">
        <v>104</v>
      </c>
      <c r="AC18">
        <v>100</v>
      </c>
      <c r="AG18">
        <v>100</v>
      </c>
      <c r="AK18">
        <v>100</v>
      </c>
      <c r="AO18">
        <v>1</v>
      </c>
      <c r="AP18" t="s">
        <v>103</v>
      </c>
      <c r="AQ18">
        <v>2016</v>
      </c>
    </row>
    <row r="19" spans="1:43">
      <c r="A19" t="s">
        <v>105</v>
      </c>
      <c r="B19">
        <v>2016</v>
      </c>
      <c r="C19">
        <v>44160.53515625</v>
      </c>
      <c r="D19">
        <v>85.932998657226563</v>
      </c>
      <c r="E19">
        <v>13.192652702331543</v>
      </c>
      <c r="F19">
        <v>32.363479614257813</v>
      </c>
      <c r="G19">
        <v>54.443866729736328</v>
      </c>
      <c r="H19">
        <v>83.904109589041099</v>
      </c>
      <c r="I19">
        <v>11.449332010012339</v>
      </c>
      <c r="J19">
        <v>4.6465584009465601</v>
      </c>
      <c r="K19">
        <v>89.473684210526315</v>
      </c>
      <c r="L19">
        <v>7.65056131482865</v>
      </c>
      <c r="M19">
        <v>2.875754474645035</v>
      </c>
      <c r="N19">
        <v>69.879518072289159</v>
      </c>
      <c r="O19">
        <v>20.202201623451341</v>
      </c>
      <c r="P19">
        <v>9.9182803042594969</v>
      </c>
      <c r="R19">
        <v>93.176091910074405</v>
      </c>
      <c r="S19">
        <v>6.8239080899255953</v>
      </c>
      <c r="T19">
        <v>83.904109589041099</v>
      </c>
      <c r="U19">
        <v>12.586704271675471</v>
      </c>
      <c r="V19">
        <v>3.5091861392834289</v>
      </c>
      <c r="X19">
        <v>97.59865617579446</v>
      </c>
      <c r="Y19">
        <v>2.40134382420554</v>
      </c>
      <c r="Z19">
        <v>1</v>
      </c>
      <c r="AA19">
        <v>18</v>
      </c>
      <c r="AB19" t="s">
        <v>106</v>
      </c>
      <c r="AC19">
        <v>96.498699720950185</v>
      </c>
      <c r="AD19">
        <v>95.35344159905344</v>
      </c>
      <c r="AE19">
        <v>95.075955442186626</v>
      </c>
      <c r="AF19">
        <v>93.176091910074405</v>
      </c>
      <c r="AG19">
        <v>97.111231030337876</v>
      </c>
      <c r="AH19">
        <v>96.490813860716571</v>
      </c>
      <c r="AI19">
        <v>93.109821471093255</v>
      </c>
      <c r="AJ19">
        <v>90.081719695740503</v>
      </c>
      <c r="AK19">
        <v>97.930569967086427</v>
      </c>
      <c r="AL19">
        <v>97.59865617579446</v>
      </c>
      <c r="AM19">
        <v>97.25766541929022</v>
      </c>
      <c r="AN19">
        <v>97.124245525354965</v>
      </c>
      <c r="AO19">
        <v>1</v>
      </c>
      <c r="AP19" t="s">
        <v>105</v>
      </c>
      <c r="AQ19">
        <v>2016</v>
      </c>
    </row>
    <row r="20" spans="1:43">
      <c r="A20" t="s">
        <v>107</v>
      </c>
      <c r="B20">
        <v>2016</v>
      </c>
      <c r="C20">
        <v>7913.05615234375</v>
      </c>
      <c r="D20">
        <v>30.688005447387695</v>
      </c>
      <c r="E20">
        <v>22.783561706542969</v>
      </c>
      <c r="F20">
        <v>39.850040435791016</v>
      </c>
      <c r="G20">
        <v>37.366397857666016</v>
      </c>
      <c r="H20">
        <v>70.433929548563626</v>
      </c>
      <c r="I20">
        <v>6.3190856625326006</v>
      </c>
      <c r="J20">
        <v>23.24698478890377</v>
      </c>
      <c r="L20">
        <v>89.5</v>
      </c>
      <c r="M20">
        <v>10.5</v>
      </c>
      <c r="O20">
        <v>70.400000000000006</v>
      </c>
      <c r="P20">
        <v>29.599999999999991</v>
      </c>
      <c r="R20">
        <v>85.179640718562879</v>
      </c>
      <c r="S20">
        <v>14.820359281437121</v>
      </c>
      <c r="T20">
        <v>74.06</v>
      </c>
      <c r="U20">
        <v>2.6185714285715558</v>
      </c>
      <c r="V20">
        <v>23.321428571428442</v>
      </c>
      <c r="W20">
        <v>52.04</v>
      </c>
      <c r="X20">
        <v>23.837659101023711</v>
      </c>
      <c r="Y20">
        <v>24.12234089897629</v>
      </c>
      <c r="Z20">
        <v>1</v>
      </c>
      <c r="AA20">
        <v>19</v>
      </c>
      <c r="AB20" t="s">
        <v>108</v>
      </c>
      <c r="AC20">
        <v>76.753015211096226</v>
      </c>
      <c r="AE20">
        <v>85.179640718562879</v>
      </c>
      <c r="AG20">
        <v>76.678571428571558</v>
      </c>
      <c r="AI20">
        <v>70.400000000000006</v>
      </c>
      <c r="AK20">
        <v>75.87765910102371</v>
      </c>
      <c r="AM20">
        <v>89.5</v>
      </c>
      <c r="AO20">
        <v>1</v>
      </c>
      <c r="AP20" t="s">
        <v>107</v>
      </c>
      <c r="AQ20">
        <v>2016</v>
      </c>
    </row>
    <row r="21" spans="1:43">
      <c r="A21" t="s">
        <v>109</v>
      </c>
      <c r="B21">
        <v>2016</v>
      </c>
      <c r="C21">
        <v>3754.783935546875</v>
      </c>
      <c r="D21">
        <v>12.359006881713867</v>
      </c>
      <c r="E21">
        <v>17.228288650512695</v>
      </c>
      <c r="F21">
        <v>42.933414459228516</v>
      </c>
      <c r="G21">
        <v>39.838298797607422</v>
      </c>
      <c r="H21">
        <v>47.872293318233297</v>
      </c>
      <c r="I21">
        <v>45.876912612921103</v>
      </c>
      <c r="J21">
        <v>6.2507940688456074</v>
      </c>
      <c r="T21">
        <v>34.93</v>
      </c>
      <c r="U21">
        <v>55.674651162790667</v>
      </c>
      <c r="V21">
        <v>9.3953488372093261</v>
      </c>
      <c r="W21">
        <v>89.22</v>
      </c>
      <c r="X21">
        <v>10.78</v>
      </c>
      <c r="Y21">
        <v>0</v>
      </c>
      <c r="Z21">
        <v>1</v>
      </c>
      <c r="AA21">
        <v>20</v>
      </c>
      <c r="AB21" t="s">
        <v>110</v>
      </c>
      <c r="AC21">
        <v>93.749205931154393</v>
      </c>
      <c r="AG21">
        <v>90.604651162790674</v>
      </c>
      <c r="AK21">
        <v>100</v>
      </c>
      <c r="AO21">
        <v>1</v>
      </c>
      <c r="AP21" t="s">
        <v>109</v>
      </c>
      <c r="AQ21">
        <v>2016</v>
      </c>
    </row>
    <row r="22" spans="1:43">
      <c r="A22" t="s">
        <v>111</v>
      </c>
      <c r="B22">
        <v>2016</v>
      </c>
      <c r="C22">
        <v>167.78599548339844</v>
      </c>
      <c r="D22">
        <v>66.187286376953125</v>
      </c>
      <c r="E22">
        <v>19.658969879150391</v>
      </c>
      <c r="F22">
        <v>39.650508880615234</v>
      </c>
      <c r="G22">
        <v>40.690521240234375</v>
      </c>
      <c r="I22">
        <v>97.725109354377366</v>
      </c>
      <c r="J22">
        <v>2.2748906456226341</v>
      </c>
      <c r="U22">
        <v>98.429196642686293</v>
      </c>
      <c r="V22">
        <v>1.570803357313707</v>
      </c>
      <c r="X22">
        <v>100</v>
      </c>
      <c r="Y22">
        <v>0</v>
      </c>
      <c r="Z22">
        <v>0</v>
      </c>
      <c r="AA22">
        <v>21</v>
      </c>
      <c r="AB22" t="s">
        <v>112</v>
      </c>
      <c r="AC22">
        <v>97.725109354377366</v>
      </c>
      <c r="AG22">
        <v>98.429196642686293</v>
      </c>
      <c r="AK22">
        <v>100</v>
      </c>
      <c r="AO22">
        <v>1</v>
      </c>
      <c r="AP22" t="s">
        <v>111</v>
      </c>
      <c r="AQ22">
        <v>2016</v>
      </c>
    </row>
    <row r="23" spans="1:43">
      <c r="A23" t="s">
        <v>113</v>
      </c>
      <c r="B23">
        <v>2016</v>
      </c>
      <c r="C23">
        <v>4769.4150390625</v>
      </c>
      <c r="D23">
        <v>20.944999694824219</v>
      </c>
      <c r="E23">
        <v>22.06285285949707</v>
      </c>
      <c r="F23">
        <v>40.062168121337891</v>
      </c>
      <c r="G23">
        <v>37.874980926513672</v>
      </c>
      <c r="H23">
        <v>38.85</v>
      </c>
      <c r="I23">
        <v>25.9</v>
      </c>
      <c r="J23">
        <v>35.25</v>
      </c>
      <c r="K23">
        <v>48.4</v>
      </c>
      <c r="L23">
        <v>22.8</v>
      </c>
      <c r="M23">
        <v>28.8</v>
      </c>
      <c r="N23">
        <v>37.65</v>
      </c>
      <c r="O23">
        <v>27.95</v>
      </c>
      <c r="P23">
        <v>34.400000000000013</v>
      </c>
      <c r="Q23">
        <v>11.55</v>
      </c>
      <c r="R23">
        <v>14.10000000000001</v>
      </c>
      <c r="S23">
        <v>74.349999999999994</v>
      </c>
      <c r="T23">
        <v>48.4</v>
      </c>
      <c r="U23">
        <v>26.1</v>
      </c>
      <c r="V23">
        <v>25.5</v>
      </c>
      <c r="W23">
        <v>66.75</v>
      </c>
      <c r="X23">
        <v>1.9000000000000059</v>
      </c>
      <c r="Y23">
        <v>31.349999999999991</v>
      </c>
      <c r="Z23">
        <v>2</v>
      </c>
      <c r="AA23">
        <v>22</v>
      </c>
      <c r="AB23" t="s">
        <v>114</v>
      </c>
      <c r="AC23">
        <v>64.75</v>
      </c>
      <c r="AE23">
        <v>25.65</v>
      </c>
      <c r="AG23">
        <v>74.5</v>
      </c>
      <c r="AI23">
        <v>65.599999999999994</v>
      </c>
      <c r="AK23">
        <v>68.650000000000006</v>
      </c>
      <c r="AM23">
        <v>71.2</v>
      </c>
      <c r="AO23">
        <v>1</v>
      </c>
      <c r="AP23" t="s">
        <v>113</v>
      </c>
      <c r="AQ23">
        <v>2016</v>
      </c>
    </row>
    <row r="24" spans="1:43">
      <c r="A24" t="s">
        <v>115</v>
      </c>
      <c r="B24">
        <v>2016</v>
      </c>
      <c r="C24">
        <v>8738.708984375</v>
      </c>
      <c r="D24">
        <v>54.937999725341797</v>
      </c>
      <c r="E24">
        <v>16.07585334777832</v>
      </c>
      <c r="F24">
        <v>43.036598205566406</v>
      </c>
      <c r="G24">
        <v>40.887550354003906</v>
      </c>
      <c r="I24">
        <v>49.053471082821339</v>
      </c>
      <c r="J24">
        <v>50.946528917178661</v>
      </c>
      <c r="U24">
        <v>41.5</v>
      </c>
      <c r="V24">
        <v>58.5</v>
      </c>
      <c r="X24">
        <v>71.400000000000006</v>
      </c>
      <c r="Y24">
        <v>28.599999999999991</v>
      </c>
      <c r="Z24">
        <v>0</v>
      </c>
      <c r="AA24">
        <v>23</v>
      </c>
      <c r="AB24" t="s">
        <v>116</v>
      </c>
      <c r="AC24">
        <v>49.053471082821339</v>
      </c>
      <c r="AG24">
        <v>41.5</v>
      </c>
      <c r="AK24">
        <v>71.400000000000006</v>
      </c>
      <c r="AO24">
        <v>1</v>
      </c>
      <c r="AP24" t="s">
        <v>115</v>
      </c>
      <c r="AQ24">
        <v>2016</v>
      </c>
    </row>
    <row r="25" spans="1:43">
      <c r="A25" t="s">
        <v>117</v>
      </c>
      <c r="B25">
        <v>2016</v>
      </c>
      <c r="C25">
        <v>1961.1419677734375</v>
      </c>
      <c r="D25">
        <v>40.332012176513672</v>
      </c>
      <c r="E25">
        <v>21.257205963134766</v>
      </c>
      <c r="F25">
        <v>39.268955230712891</v>
      </c>
      <c r="G25">
        <v>39.473838806152344</v>
      </c>
      <c r="I25">
        <v>41</v>
      </c>
      <c r="J25">
        <v>59</v>
      </c>
      <c r="R25">
        <v>76.033057851239676</v>
      </c>
      <c r="S25">
        <v>23.966942148760321</v>
      </c>
      <c r="U25">
        <v>41</v>
      </c>
      <c r="V25">
        <v>59</v>
      </c>
      <c r="X25">
        <v>76.683870967741768</v>
      </c>
      <c r="Y25">
        <v>23.316129032258232</v>
      </c>
      <c r="Z25">
        <v>0</v>
      </c>
      <c r="AA25">
        <v>24</v>
      </c>
      <c r="AB25" t="s">
        <v>118</v>
      </c>
      <c r="AC25">
        <v>54.899563896875406</v>
      </c>
      <c r="AD25">
        <v>41</v>
      </c>
      <c r="AE25">
        <v>76.033057851239676</v>
      </c>
      <c r="AG25">
        <v>51.86527779487642</v>
      </c>
      <c r="AH25">
        <v>41</v>
      </c>
      <c r="AK25">
        <v>76.683870967741768</v>
      </c>
      <c r="AO25">
        <v>1</v>
      </c>
      <c r="AP25" t="s">
        <v>117</v>
      </c>
      <c r="AQ25">
        <v>2016</v>
      </c>
    </row>
    <row r="26" spans="1:43">
      <c r="A26" t="s">
        <v>119</v>
      </c>
      <c r="B26">
        <v>2016</v>
      </c>
      <c r="C26">
        <v>6324.57421875</v>
      </c>
      <c r="D26">
        <v>22.617998123168945</v>
      </c>
      <c r="E26">
        <v>22.977626800537109</v>
      </c>
      <c r="F26">
        <v>39.722232818603516</v>
      </c>
      <c r="G26">
        <v>37.300140380859375</v>
      </c>
      <c r="U26">
        <v>22.033333333333331</v>
      </c>
      <c r="V26">
        <v>77.966666666666669</v>
      </c>
      <c r="Z26">
        <v>0</v>
      </c>
      <c r="AA26">
        <v>25</v>
      </c>
      <c r="AB26" t="s">
        <v>120</v>
      </c>
      <c r="AG26">
        <v>22.033333333333331</v>
      </c>
      <c r="AO26">
        <v>1</v>
      </c>
      <c r="AP26" t="s">
        <v>119</v>
      </c>
      <c r="AQ26">
        <v>2016</v>
      </c>
    </row>
    <row r="27" spans="1:43">
      <c r="A27" t="s">
        <v>121</v>
      </c>
      <c r="B27">
        <v>2016</v>
      </c>
      <c r="C27">
        <v>3761.653076171875</v>
      </c>
      <c r="D27">
        <v>89.697006225585938</v>
      </c>
      <c r="E27">
        <v>19.382091522216797</v>
      </c>
      <c r="F27">
        <v>39.789581298828125</v>
      </c>
      <c r="G27">
        <v>40.828327178955078</v>
      </c>
      <c r="H27">
        <v>95.6</v>
      </c>
      <c r="I27">
        <v>0.70000000000000284</v>
      </c>
      <c r="J27">
        <v>3.7000000000000028</v>
      </c>
      <c r="K27">
        <v>97.899159663865547</v>
      </c>
      <c r="L27">
        <v>1.8907563025210119</v>
      </c>
      <c r="M27">
        <v>0.21008403361344111</v>
      </c>
      <c r="N27">
        <v>91.472868217054256</v>
      </c>
      <c r="T27">
        <v>95.640326975476839</v>
      </c>
      <c r="U27">
        <v>0.68119891008174704</v>
      </c>
      <c r="V27">
        <v>3.6784741144414141</v>
      </c>
      <c r="Z27">
        <v>1</v>
      </c>
      <c r="AA27">
        <v>26</v>
      </c>
      <c r="AB27" t="s">
        <v>122</v>
      </c>
      <c r="AD27">
        <v>96.3</v>
      </c>
      <c r="AH27">
        <v>96.321525885558586</v>
      </c>
      <c r="AN27">
        <v>99.789915966386559</v>
      </c>
      <c r="AO27">
        <v>1</v>
      </c>
      <c r="AP27" t="s">
        <v>121</v>
      </c>
      <c r="AQ27">
        <v>2016</v>
      </c>
    </row>
    <row r="28" spans="1:43">
      <c r="A28" t="s">
        <v>123</v>
      </c>
      <c r="B28">
        <v>2016</v>
      </c>
      <c r="C28">
        <v>242331.5625</v>
      </c>
      <c r="D28">
        <v>56.778003692626953</v>
      </c>
      <c r="E28">
        <v>21.027639389038086</v>
      </c>
      <c r="F28">
        <v>40.175567626953125</v>
      </c>
      <c r="G28">
        <v>38.796794891357422</v>
      </c>
      <c r="I28">
        <v>58.066666666666663</v>
      </c>
      <c r="J28">
        <v>41.933333333333337</v>
      </c>
      <c r="Z28">
        <v>0</v>
      </c>
      <c r="AA28">
        <v>27</v>
      </c>
      <c r="AB28" t="s">
        <v>124</v>
      </c>
      <c r="AD28">
        <v>58.066666666666663</v>
      </c>
      <c r="AO28">
        <v>1</v>
      </c>
      <c r="AP28" t="s">
        <v>123</v>
      </c>
      <c r="AQ28">
        <v>2016</v>
      </c>
    </row>
    <row r="29" spans="1:43">
      <c r="A29" t="s">
        <v>125</v>
      </c>
      <c r="B29">
        <v>2016</v>
      </c>
      <c r="C29">
        <v>853.031982421875</v>
      </c>
      <c r="D29">
        <v>100</v>
      </c>
      <c r="E29">
        <v>20.266061782836914</v>
      </c>
      <c r="F29">
        <v>37.287464141845703</v>
      </c>
      <c r="G29">
        <v>42.44647216796875</v>
      </c>
      <c r="H29">
        <v>100</v>
      </c>
      <c r="I29">
        <v>0</v>
      </c>
      <c r="J29">
        <v>0</v>
      </c>
      <c r="K29">
        <v>100</v>
      </c>
      <c r="L29">
        <v>0</v>
      </c>
      <c r="M29">
        <v>0</v>
      </c>
      <c r="N29">
        <v>-999</v>
      </c>
      <c r="O29">
        <v>-999</v>
      </c>
      <c r="P29">
        <v>-999</v>
      </c>
      <c r="T29">
        <v>100</v>
      </c>
      <c r="U29">
        <v>0</v>
      </c>
      <c r="V29">
        <v>0</v>
      </c>
      <c r="W29">
        <v>100</v>
      </c>
      <c r="X29">
        <v>0</v>
      </c>
      <c r="Y29">
        <v>0</v>
      </c>
      <c r="Z29">
        <v>1</v>
      </c>
      <c r="AA29">
        <v>28</v>
      </c>
      <c r="AB29" t="s">
        <v>126</v>
      </c>
      <c r="AC29">
        <v>100</v>
      </c>
      <c r="AD29">
        <v>100</v>
      </c>
      <c r="AG29">
        <v>100</v>
      </c>
      <c r="AH29">
        <v>100</v>
      </c>
      <c r="AI29">
        <v>-999</v>
      </c>
      <c r="AJ29">
        <v>-999</v>
      </c>
      <c r="AK29">
        <v>100</v>
      </c>
      <c r="AL29">
        <v>100</v>
      </c>
      <c r="AM29">
        <v>100</v>
      </c>
      <c r="AN29">
        <v>100</v>
      </c>
      <c r="AO29">
        <v>1</v>
      </c>
      <c r="AP29" t="s">
        <v>125</v>
      </c>
      <c r="AQ29">
        <v>2016</v>
      </c>
    </row>
    <row r="30" spans="1:43">
      <c r="A30" t="s">
        <v>127</v>
      </c>
      <c r="B30">
        <v>2016</v>
      </c>
      <c r="C30">
        <v>71.021003723144531</v>
      </c>
      <c r="D30">
        <v>100</v>
      </c>
      <c r="E30">
        <v>24.087242126464844</v>
      </c>
      <c r="F30">
        <v>35.168472290039063</v>
      </c>
      <c r="G30">
        <v>40.744285583496094</v>
      </c>
      <c r="H30">
        <v>100</v>
      </c>
      <c r="I30">
        <v>0</v>
      </c>
      <c r="J30">
        <v>0</v>
      </c>
      <c r="K30">
        <v>100</v>
      </c>
      <c r="L30">
        <v>0</v>
      </c>
      <c r="M30">
        <v>0</v>
      </c>
      <c r="N30">
        <v>-999</v>
      </c>
      <c r="O30">
        <v>-999</v>
      </c>
      <c r="P30">
        <v>-999</v>
      </c>
      <c r="T30">
        <v>100</v>
      </c>
      <c r="U30">
        <v>0</v>
      </c>
      <c r="V30">
        <v>0</v>
      </c>
      <c r="W30">
        <v>100</v>
      </c>
      <c r="X30">
        <v>0</v>
      </c>
      <c r="Y30">
        <v>0</v>
      </c>
      <c r="Z30">
        <v>1</v>
      </c>
      <c r="AA30">
        <v>29</v>
      </c>
      <c r="AB30" t="s">
        <v>128</v>
      </c>
      <c r="AC30">
        <v>100</v>
      </c>
      <c r="AD30">
        <v>100</v>
      </c>
      <c r="AG30">
        <v>100</v>
      </c>
      <c r="AH30">
        <v>100</v>
      </c>
      <c r="AI30">
        <v>-999</v>
      </c>
      <c r="AJ30">
        <v>-999</v>
      </c>
      <c r="AK30">
        <v>100</v>
      </c>
      <c r="AL30">
        <v>100</v>
      </c>
      <c r="AM30">
        <v>100</v>
      </c>
      <c r="AN30">
        <v>100</v>
      </c>
      <c r="AO30">
        <v>1</v>
      </c>
      <c r="AP30" t="s">
        <v>127</v>
      </c>
      <c r="AQ30">
        <v>2016</v>
      </c>
    </row>
    <row r="31" spans="1:43">
      <c r="A31" t="s">
        <v>129</v>
      </c>
      <c r="B31">
        <v>2016</v>
      </c>
      <c r="C31">
        <v>11033.0966796875</v>
      </c>
      <c r="D31">
        <v>76.708000183105469</v>
      </c>
      <c r="E31">
        <v>20.442564010620117</v>
      </c>
      <c r="F31">
        <v>35.369651794433594</v>
      </c>
      <c r="G31">
        <v>44.187782287597656</v>
      </c>
      <c r="H31">
        <v>61.4</v>
      </c>
      <c r="I31">
        <v>16.399999999999999</v>
      </c>
      <c r="J31">
        <v>22.2</v>
      </c>
      <c r="L31">
        <v>97.207698887938392</v>
      </c>
      <c r="M31">
        <v>2.7923011120616081</v>
      </c>
      <c r="R31">
        <v>92.1</v>
      </c>
      <c r="S31">
        <v>7.9000000000000057</v>
      </c>
      <c r="Z31">
        <v>1</v>
      </c>
      <c r="AA31">
        <v>30</v>
      </c>
      <c r="AB31" t="s">
        <v>130</v>
      </c>
      <c r="AD31">
        <v>77.8</v>
      </c>
      <c r="AE31">
        <v>92.1</v>
      </c>
      <c r="AN31">
        <v>97.207698887938392</v>
      </c>
      <c r="AO31">
        <v>1</v>
      </c>
      <c r="AP31" t="s">
        <v>129</v>
      </c>
      <c r="AQ31">
        <v>2016</v>
      </c>
    </row>
    <row r="32" spans="1:43">
      <c r="A32" t="s">
        <v>131</v>
      </c>
      <c r="B32">
        <v>2016</v>
      </c>
      <c r="C32">
        <v>305.83099365234375</v>
      </c>
      <c r="D32">
        <v>28.41209602355957</v>
      </c>
      <c r="E32">
        <v>21.891828536987305</v>
      </c>
      <c r="F32">
        <v>39.109180450439453</v>
      </c>
      <c r="G32">
        <v>38.998989105224609</v>
      </c>
      <c r="I32">
        <v>31.564855709873061</v>
      </c>
      <c r="J32">
        <v>68.435144290126942</v>
      </c>
      <c r="U32">
        <v>27.150000000000009</v>
      </c>
      <c r="V32">
        <v>72.849999999999994</v>
      </c>
      <c r="X32">
        <v>34.599999999999987</v>
      </c>
      <c r="Y32">
        <v>65.400000000000006</v>
      </c>
      <c r="Z32">
        <v>0</v>
      </c>
      <c r="AA32">
        <v>31</v>
      </c>
      <c r="AB32" t="s">
        <v>132</v>
      </c>
      <c r="AC32">
        <v>31.564855709873061</v>
      </c>
      <c r="AG32">
        <v>27.15</v>
      </c>
      <c r="AK32">
        <v>34.599999999999987</v>
      </c>
      <c r="AO32">
        <v>1</v>
      </c>
      <c r="AP32" t="s">
        <v>131</v>
      </c>
      <c r="AQ32">
        <v>2016</v>
      </c>
    </row>
    <row r="33" spans="1:43">
      <c r="A33" t="s">
        <v>133</v>
      </c>
      <c r="B33">
        <v>2016</v>
      </c>
      <c r="C33">
        <v>2022.0909423828125</v>
      </c>
      <c r="D33">
        <v>65.797981262207031</v>
      </c>
      <c r="E33">
        <v>23.143913269042969</v>
      </c>
      <c r="F33">
        <v>40.169952392578125</v>
      </c>
      <c r="G33">
        <v>36.686134338378906</v>
      </c>
      <c r="I33">
        <v>60.392939309797697</v>
      </c>
      <c r="J33">
        <v>39.607060690202303</v>
      </c>
      <c r="R33">
        <v>60.1</v>
      </c>
      <c r="S33">
        <v>39.9</v>
      </c>
      <c r="U33">
        <v>59.9</v>
      </c>
      <c r="V33">
        <v>40.1</v>
      </c>
      <c r="X33">
        <v>74.541558441558436</v>
      </c>
      <c r="Y33">
        <v>25.45844155844156</v>
      </c>
      <c r="Z33">
        <v>0</v>
      </c>
      <c r="AA33">
        <v>32</v>
      </c>
      <c r="AB33" t="s">
        <v>134</v>
      </c>
      <c r="AC33">
        <v>60.392939309797697</v>
      </c>
      <c r="AE33">
        <v>60.1</v>
      </c>
      <c r="AG33">
        <v>59.9</v>
      </c>
      <c r="AK33">
        <v>74.541558441558436</v>
      </c>
      <c r="AO33">
        <v>1</v>
      </c>
      <c r="AP33" t="s">
        <v>133</v>
      </c>
      <c r="AQ33">
        <v>2016</v>
      </c>
    </row>
    <row r="34" spans="1:43">
      <c r="A34" t="s">
        <v>135</v>
      </c>
      <c r="B34">
        <v>2016</v>
      </c>
      <c r="C34">
        <v>4.1389999389648438</v>
      </c>
      <c r="D34">
        <v>74.776519775390625</v>
      </c>
      <c r="E34">
        <v>12.031891822814941</v>
      </c>
      <c r="F34">
        <v>41.386810302734375</v>
      </c>
      <c r="G34">
        <v>46.581298828125</v>
      </c>
      <c r="H34">
        <v>100</v>
      </c>
      <c r="I34">
        <v>0</v>
      </c>
      <c r="J34">
        <v>0</v>
      </c>
      <c r="T34">
        <v>100</v>
      </c>
      <c r="U34">
        <v>0</v>
      </c>
      <c r="V34">
        <v>0</v>
      </c>
      <c r="W34">
        <v>100</v>
      </c>
      <c r="X34">
        <v>0</v>
      </c>
      <c r="Y34">
        <v>0</v>
      </c>
      <c r="Z34">
        <v>1</v>
      </c>
      <c r="AA34">
        <v>33</v>
      </c>
      <c r="AB34" t="s">
        <v>136</v>
      </c>
      <c r="AC34">
        <v>100</v>
      </c>
      <c r="AD34">
        <v>100</v>
      </c>
      <c r="AG34">
        <v>100</v>
      </c>
      <c r="AH34">
        <v>100</v>
      </c>
      <c r="AK34">
        <v>100</v>
      </c>
      <c r="AL34">
        <v>100</v>
      </c>
      <c r="AO34">
        <v>1</v>
      </c>
      <c r="AP34" t="s">
        <v>135</v>
      </c>
      <c r="AQ34">
        <v>2016</v>
      </c>
    </row>
    <row r="35" spans="1:43">
      <c r="A35" t="s">
        <v>137</v>
      </c>
      <c r="B35">
        <v>2016</v>
      </c>
      <c r="C35">
        <v>942.8599853515625</v>
      </c>
      <c r="D35">
        <v>77.675048828125</v>
      </c>
      <c r="E35">
        <v>15.171393394470215</v>
      </c>
      <c r="F35">
        <v>45.884544372558594</v>
      </c>
      <c r="G35">
        <v>38.944065093994141</v>
      </c>
      <c r="H35">
        <v>69.609573888395062</v>
      </c>
      <c r="I35">
        <v>20.290890483967019</v>
      </c>
      <c r="J35">
        <v>10.09953562763792</v>
      </c>
      <c r="Q35">
        <v>88.678549483205359</v>
      </c>
      <c r="R35">
        <v>8.6108673153207604</v>
      </c>
      <c r="S35">
        <v>2.7105832014738809</v>
      </c>
      <c r="T35">
        <v>68.398150642988639</v>
      </c>
      <c r="U35">
        <v>20.53518269034468</v>
      </c>
      <c r="V35">
        <v>11.066666666666681</v>
      </c>
      <c r="W35">
        <v>76.466181229773611</v>
      </c>
      <c r="X35">
        <v>18.483818770226389</v>
      </c>
      <c r="Y35">
        <v>5.0499999999999972</v>
      </c>
      <c r="Z35">
        <v>13</v>
      </c>
      <c r="AA35">
        <v>34</v>
      </c>
      <c r="AB35" t="s">
        <v>138</v>
      </c>
      <c r="AD35">
        <v>89.90046437236208</v>
      </c>
      <c r="AF35">
        <v>97.289416798526119</v>
      </c>
      <c r="AH35">
        <v>88.933333333333323</v>
      </c>
      <c r="AL35">
        <v>94.95</v>
      </c>
      <c r="AO35">
        <v>1</v>
      </c>
      <c r="AP35" t="s">
        <v>137</v>
      </c>
      <c r="AQ35">
        <v>2016</v>
      </c>
    </row>
    <row r="36" spans="1:43">
      <c r="A36" t="s">
        <v>139</v>
      </c>
      <c r="B36">
        <v>2016</v>
      </c>
      <c r="C36">
        <v>9601.671875</v>
      </c>
      <c r="D36">
        <v>54.869007110595703</v>
      </c>
      <c r="E36">
        <v>22.022415161132813</v>
      </c>
      <c r="F36">
        <v>38.953548431396484</v>
      </c>
      <c r="G36">
        <v>39.024036407470703</v>
      </c>
      <c r="I36">
        <v>50.64494751874372</v>
      </c>
      <c r="J36">
        <v>49.35505248125628</v>
      </c>
      <c r="L36">
        <v>64.926887318407807</v>
      </c>
      <c r="M36">
        <v>35.073112681592193</v>
      </c>
      <c r="O36">
        <v>34.593988989239733</v>
      </c>
      <c r="P36">
        <v>65.406011010760267</v>
      </c>
      <c r="R36">
        <v>61.629724451447153</v>
      </c>
      <c r="S36">
        <v>38.370275548552847</v>
      </c>
      <c r="U36">
        <v>48.58860579187467</v>
      </c>
      <c r="V36">
        <v>51.41139420812533</v>
      </c>
      <c r="X36">
        <v>88</v>
      </c>
      <c r="Y36">
        <v>12</v>
      </c>
      <c r="Z36">
        <v>0</v>
      </c>
      <c r="AA36">
        <v>35</v>
      </c>
      <c r="AB36" t="s">
        <v>140</v>
      </c>
      <c r="AC36">
        <v>50.64494751874372</v>
      </c>
      <c r="AE36">
        <v>61.629724451447153</v>
      </c>
      <c r="AG36">
        <v>48.58860579187467</v>
      </c>
      <c r="AI36">
        <v>34.593988989239733</v>
      </c>
      <c r="AK36">
        <v>88</v>
      </c>
      <c r="AM36">
        <v>64.926887318407807</v>
      </c>
      <c r="AO36">
        <v>1</v>
      </c>
      <c r="AP36" t="s">
        <v>139</v>
      </c>
      <c r="AQ36">
        <v>2016</v>
      </c>
    </row>
    <row r="37" spans="1:43">
      <c r="A37" t="s">
        <v>141</v>
      </c>
      <c r="B37">
        <v>2016</v>
      </c>
      <c r="C37">
        <v>703.13702392578125</v>
      </c>
      <c r="D37">
        <v>59.284038543701172</v>
      </c>
      <c r="E37">
        <v>24.995128631591797</v>
      </c>
      <c r="F37">
        <v>24.22899055480957</v>
      </c>
      <c r="G37">
        <v>50.77587890625</v>
      </c>
      <c r="H37">
        <v>33.716999999999999</v>
      </c>
      <c r="K37">
        <v>30</v>
      </c>
      <c r="N37">
        <v>39</v>
      </c>
      <c r="Z37">
        <v>1</v>
      </c>
      <c r="AA37">
        <v>36</v>
      </c>
      <c r="AB37" t="s">
        <v>142</v>
      </c>
      <c r="AO37">
        <v>1</v>
      </c>
      <c r="AP37" t="s">
        <v>141</v>
      </c>
      <c r="AQ37">
        <v>2016</v>
      </c>
    </row>
    <row r="38" spans="1:43">
      <c r="A38" t="s">
        <v>143</v>
      </c>
      <c r="B38">
        <v>2016</v>
      </c>
      <c r="C38">
        <v>1895.8690185546875</v>
      </c>
      <c r="D38">
        <v>77.184028625488281</v>
      </c>
      <c r="E38">
        <v>19.202276229858398</v>
      </c>
      <c r="F38">
        <v>38.463890075683594</v>
      </c>
      <c r="G38">
        <v>42.333831787109375</v>
      </c>
      <c r="L38">
        <v>100</v>
      </c>
      <c r="M38">
        <v>0</v>
      </c>
      <c r="Z38">
        <v>0</v>
      </c>
      <c r="AA38">
        <v>37</v>
      </c>
      <c r="AB38" t="s">
        <v>144</v>
      </c>
      <c r="AN38">
        <v>100</v>
      </c>
      <c r="AO38">
        <v>1</v>
      </c>
      <c r="AP38" t="s">
        <v>143</v>
      </c>
      <c r="AQ38">
        <v>2016</v>
      </c>
    </row>
    <row r="39" spans="1:43">
      <c r="A39" t="s">
        <v>145</v>
      </c>
      <c r="B39">
        <v>2016</v>
      </c>
      <c r="C39">
        <v>31418.8515625</v>
      </c>
      <c r="D39">
        <v>43.014999389648438</v>
      </c>
      <c r="E39">
        <v>24.955759048461914</v>
      </c>
      <c r="F39">
        <v>41.989425659179688</v>
      </c>
      <c r="G39">
        <v>33.054817199707031</v>
      </c>
      <c r="I39">
        <v>89.920000000000073</v>
      </c>
      <c r="J39">
        <v>10.079999999999931</v>
      </c>
      <c r="U39">
        <v>89.97554461204345</v>
      </c>
      <c r="V39">
        <v>10.02445538795655</v>
      </c>
      <c r="Z39">
        <v>0</v>
      </c>
      <c r="AA39">
        <v>38</v>
      </c>
      <c r="AB39" t="s">
        <v>146</v>
      </c>
      <c r="AC39">
        <v>89.920000000000073</v>
      </c>
      <c r="AG39">
        <v>89.97554461204345</v>
      </c>
      <c r="AO39">
        <v>1</v>
      </c>
      <c r="AP39" t="s">
        <v>145</v>
      </c>
      <c r="AQ39">
        <v>2016</v>
      </c>
    </row>
    <row r="40" spans="1:43">
      <c r="A40" t="s">
        <v>147</v>
      </c>
      <c r="B40">
        <v>2016</v>
      </c>
      <c r="C40">
        <v>1075.4019775390625</v>
      </c>
      <c r="D40">
        <v>87.846961975097656</v>
      </c>
      <c r="E40">
        <v>17.972814559936523</v>
      </c>
      <c r="F40">
        <v>43.093002319335938</v>
      </c>
      <c r="G40">
        <v>38.934185028076172</v>
      </c>
      <c r="H40">
        <v>100</v>
      </c>
      <c r="I40">
        <v>0</v>
      </c>
      <c r="J40">
        <v>0</v>
      </c>
      <c r="T40">
        <v>100</v>
      </c>
      <c r="U40">
        <v>0</v>
      </c>
      <c r="V40">
        <v>0</v>
      </c>
      <c r="W40">
        <v>100</v>
      </c>
      <c r="X40">
        <v>0</v>
      </c>
      <c r="Y40">
        <v>0</v>
      </c>
      <c r="Z40">
        <v>1</v>
      </c>
      <c r="AA40">
        <v>39</v>
      </c>
      <c r="AB40" t="s">
        <v>148</v>
      </c>
      <c r="AC40">
        <v>100</v>
      </c>
      <c r="AD40">
        <v>100</v>
      </c>
      <c r="AG40">
        <v>100</v>
      </c>
      <c r="AH40">
        <v>100</v>
      </c>
      <c r="AK40">
        <v>100</v>
      </c>
      <c r="AL40">
        <v>100</v>
      </c>
      <c r="AO40">
        <v>1</v>
      </c>
      <c r="AP40" t="s">
        <v>147</v>
      </c>
      <c r="AQ40">
        <v>2016</v>
      </c>
    </row>
    <row r="41" spans="1:43">
      <c r="A41" t="s">
        <v>149</v>
      </c>
      <c r="B41">
        <v>2016</v>
      </c>
      <c r="C41">
        <v>273.88800048828125</v>
      </c>
      <c r="D41">
        <v>77.429824829101563</v>
      </c>
      <c r="E41">
        <v>14.225888252258301</v>
      </c>
      <c r="F41">
        <v>35.487499237060547</v>
      </c>
      <c r="G41">
        <v>50.286613464355469</v>
      </c>
      <c r="I41">
        <v>100</v>
      </c>
      <c r="J41">
        <v>0</v>
      </c>
      <c r="U41">
        <v>100</v>
      </c>
      <c r="V41">
        <v>0</v>
      </c>
      <c r="X41">
        <v>96.257692307692196</v>
      </c>
      <c r="Y41">
        <v>3.7423076923078038</v>
      </c>
      <c r="Z41">
        <v>0</v>
      </c>
      <c r="AA41">
        <v>40</v>
      </c>
      <c r="AB41" t="s">
        <v>150</v>
      </c>
      <c r="AC41">
        <v>100</v>
      </c>
      <c r="AG41">
        <v>100</v>
      </c>
      <c r="AK41">
        <v>96.257692307692196</v>
      </c>
      <c r="AO41">
        <v>1</v>
      </c>
      <c r="AP41" t="s">
        <v>149</v>
      </c>
      <c r="AQ41">
        <v>2016</v>
      </c>
    </row>
    <row r="42" spans="1:43">
      <c r="A42" t="s">
        <v>151</v>
      </c>
      <c r="B42">
        <v>2016</v>
      </c>
      <c r="C42">
        <v>13.737000465393066</v>
      </c>
      <c r="D42">
        <v>69.818740844726563</v>
      </c>
      <c r="E42">
        <v>14.369949340820313</v>
      </c>
      <c r="F42">
        <v>47.455776214599609</v>
      </c>
      <c r="G42">
        <v>38.174274444580078</v>
      </c>
      <c r="H42">
        <v>100</v>
      </c>
      <c r="I42">
        <v>0</v>
      </c>
      <c r="J42">
        <v>0</v>
      </c>
      <c r="T42">
        <v>100</v>
      </c>
      <c r="U42">
        <v>0</v>
      </c>
      <c r="V42">
        <v>0</v>
      </c>
      <c r="W42">
        <v>100</v>
      </c>
      <c r="X42">
        <v>0</v>
      </c>
      <c r="Y42">
        <v>0</v>
      </c>
      <c r="Z42">
        <v>1</v>
      </c>
      <c r="AA42">
        <v>41</v>
      </c>
      <c r="AB42" t="s">
        <v>152</v>
      </c>
      <c r="AC42">
        <v>100</v>
      </c>
      <c r="AD42">
        <v>100</v>
      </c>
      <c r="AG42">
        <v>100</v>
      </c>
      <c r="AH42">
        <v>100</v>
      </c>
      <c r="AK42">
        <v>100</v>
      </c>
      <c r="AL42">
        <v>100</v>
      </c>
      <c r="AO42">
        <v>1</v>
      </c>
      <c r="AP42" t="s">
        <v>151</v>
      </c>
      <c r="AQ42">
        <v>2016</v>
      </c>
    </row>
    <row r="43" spans="1:43">
      <c r="A43" t="s">
        <v>153</v>
      </c>
      <c r="B43">
        <v>2016</v>
      </c>
      <c r="C43">
        <v>3106.99609375</v>
      </c>
      <c r="D43">
        <v>79.841011047363281</v>
      </c>
      <c r="E43">
        <v>20.545568466186523</v>
      </c>
      <c r="F43">
        <v>40.712409973144531</v>
      </c>
      <c r="G43">
        <v>38.742019653320313</v>
      </c>
      <c r="H43">
        <v>89.548022598870062</v>
      </c>
      <c r="K43">
        <v>95.555555555555557</v>
      </c>
      <c r="N43">
        <v>79.069767441860463</v>
      </c>
      <c r="T43">
        <v>89.548022598870062</v>
      </c>
      <c r="Z43">
        <v>1</v>
      </c>
      <c r="AA43">
        <v>42</v>
      </c>
      <c r="AB43" t="s">
        <v>154</v>
      </c>
      <c r="AO43">
        <v>1</v>
      </c>
      <c r="AP43" t="s">
        <v>153</v>
      </c>
      <c r="AQ43">
        <v>2016</v>
      </c>
    </row>
    <row r="44" spans="1:43">
      <c r="A44" t="s">
        <v>155</v>
      </c>
      <c r="B44">
        <v>2016</v>
      </c>
      <c r="C44">
        <v>4619.9677734375</v>
      </c>
      <c r="D44">
        <v>63.976005554199219</v>
      </c>
      <c r="E44">
        <v>20.804927825927734</v>
      </c>
      <c r="F44">
        <v>40.186618804931641</v>
      </c>
      <c r="G44">
        <v>39.008453369140625</v>
      </c>
      <c r="H44">
        <v>82.727272727272734</v>
      </c>
      <c r="K44">
        <v>82.456140350877192</v>
      </c>
      <c r="N44">
        <v>83.333333333333343</v>
      </c>
      <c r="T44">
        <v>82.727272727272734</v>
      </c>
      <c r="Z44">
        <v>1</v>
      </c>
      <c r="AA44">
        <v>43</v>
      </c>
      <c r="AB44" t="s">
        <v>156</v>
      </c>
      <c r="AO44">
        <v>1</v>
      </c>
      <c r="AP44" t="s">
        <v>155</v>
      </c>
      <c r="AQ44">
        <v>2016</v>
      </c>
    </row>
    <row r="45" spans="1:43">
      <c r="A45" t="s">
        <v>157</v>
      </c>
      <c r="B45">
        <v>2016</v>
      </c>
      <c r="C45">
        <v>25804.904296875</v>
      </c>
      <c r="D45">
        <v>43.222000122070313</v>
      </c>
      <c r="E45">
        <v>16.573837280273438</v>
      </c>
      <c r="F45">
        <v>43.994277954101563</v>
      </c>
      <c r="G45">
        <v>39.431888580322266</v>
      </c>
      <c r="H45">
        <v>100</v>
      </c>
      <c r="I45">
        <v>0</v>
      </c>
      <c r="J45">
        <v>0</v>
      </c>
      <c r="T45">
        <v>100</v>
      </c>
      <c r="U45">
        <v>0</v>
      </c>
      <c r="V45">
        <v>0</v>
      </c>
      <c r="W45">
        <v>100</v>
      </c>
      <c r="X45">
        <v>0</v>
      </c>
      <c r="Y45">
        <v>0</v>
      </c>
      <c r="Z45">
        <v>1</v>
      </c>
      <c r="AA45">
        <v>44</v>
      </c>
      <c r="AB45" t="s">
        <v>158</v>
      </c>
      <c r="AC45">
        <v>100</v>
      </c>
      <c r="AD45">
        <v>100</v>
      </c>
      <c r="AG45">
        <v>100</v>
      </c>
      <c r="AH45">
        <v>100</v>
      </c>
      <c r="AK45">
        <v>100</v>
      </c>
      <c r="AL45">
        <v>100</v>
      </c>
      <c r="AO45">
        <v>1</v>
      </c>
      <c r="AP45" t="s">
        <v>157</v>
      </c>
      <c r="AQ45">
        <v>2016</v>
      </c>
    </row>
    <row r="46" spans="1:43">
      <c r="A46" t="s">
        <v>159</v>
      </c>
      <c r="B46">
        <v>2016</v>
      </c>
      <c r="C46">
        <v>1827.4930419921875</v>
      </c>
      <c r="D46">
        <v>67.188987731933594</v>
      </c>
      <c r="E46">
        <v>19.0472412109375</v>
      </c>
      <c r="F46">
        <v>38.828220367431641</v>
      </c>
      <c r="G46">
        <v>42.124538421630859</v>
      </c>
      <c r="I46">
        <v>86.517510038133707</v>
      </c>
      <c r="J46">
        <v>13.482489961866291</v>
      </c>
      <c r="L46">
        <v>97.742663656884872</v>
      </c>
      <c r="M46">
        <v>2.2573363431151279</v>
      </c>
      <c r="O46">
        <v>82.8745811393011</v>
      </c>
      <c r="P46">
        <v>17.1254188606989</v>
      </c>
      <c r="Z46">
        <v>0</v>
      </c>
      <c r="AA46">
        <v>45</v>
      </c>
      <c r="AB46" t="s">
        <v>160</v>
      </c>
      <c r="AD46">
        <v>86.517510038133707</v>
      </c>
      <c r="AJ46">
        <v>82.8745811393011</v>
      </c>
      <c r="AN46">
        <v>97.742663656884872</v>
      </c>
      <c r="AO46">
        <v>1</v>
      </c>
      <c r="AP46" t="s">
        <v>159</v>
      </c>
      <c r="AQ46">
        <v>2016</v>
      </c>
    </row>
    <row r="47" spans="1:43">
      <c r="A47" t="s">
        <v>161</v>
      </c>
      <c r="B47">
        <v>2016</v>
      </c>
      <c r="C47">
        <v>375.14401245117188</v>
      </c>
      <c r="D47">
        <v>40.103000640869141</v>
      </c>
      <c r="E47">
        <v>25.206321716308594</v>
      </c>
      <c r="F47">
        <v>42.022262573242188</v>
      </c>
      <c r="G47">
        <v>32.771415710449219</v>
      </c>
      <c r="I47">
        <v>99.052711606690323</v>
      </c>
      <c r="J47">
        <v>0.94728839330967674</v>
      </c>
      <c r="R47">
        <v>99.4</v>
      </c>
      <c r="S47">
        <v>0.59999999999999432</v>
      </c>
      <c r="U47">
        <v>99.3</v>
      </c>
      <c r="V47">
        <v>0.70000000000000284</v>
      </c>
      <c r="X47">
        <v>95.8</v>
      </c>
      <c r="Y47">
        <v>4.2000000000000028</v>
      </c>
      <c r="Z47">
        <v>0</v>
      </c>
      <c r="AA47">
        <v>46</v>
      </c>
      <c r="AB47" t="s">
        <v>162</v>
      </c>
      <c r="AC47">
        <v>99.052711606690323</v>
      </c>
      <c r="AE47">
        <v>99.4</v>
      </c>
      <c r="AG47">
        <v>99.3</v>
      </c>
      <c r="AK47">
        <v>95.8</v>
      </c>
      <c r="AO47">
        <v>1</v>
      </c>
      <c r="AP47" t="s">
        <v>161</v>
      </c>
      <c r="AQ47">
        <v>2016</v>
      </c>
    </row>
    <row r="48" spans="1:43">
      <c r="A48" t="s">
        <v>163</v>
      </c>
      <c r="B48">
        <v>2016</v>
      </c>
      <c r="C48">
        <v>1753.7950439453125</v>
      </c>
      <c r="D48">
        <v>23.093976974487305</v>
      </c>
      <c r="E48">
        <v>16.810573577880859</v>
      </c>
      <c r="F48">
        <v>39.159992218017578</v>
      </c>
      <c r="G48">
        <v>44.029434204101563</v>
      </c>
      <c r="I48">
        <v>57.066793893129223</v>
      </c>
      <c r="J48">
        <v>42.933206106870777</v>
      </c>
      <c r="U48">
        <v>46.779069767441797</v>
      </c>
      <c r="V48">
        <v>53.220930232558203</v>
      </c>
      <c r="X48">
        <v>73.25</v>
      </c>
      <c r="Y48">
        <v>26.75</v>
      </c>
      <c r="Z48">
        <v>0</v>
      </c>
      <c r="AA48">
        <v>47</v>
      </c>
      <c r="AB48" t="s">
        <v>164</v>
      </c>
      <c r="AC48">
        <v>57.066793893129223</v>
      </c>
      <c r="AG48">
        <v>46.779069767441797</v>
      </c>
      <c r="AK48">
        <v>73.25</v>
      </c>
      <c r="AO48">
        <v>1</v>
      </c>
      <c r="AP48" t="s">
        <v>163</v>
      </c>
      <c r="AQ48">
        <v>2016</v>
      </c>
    </row>
    <row r="49" spans="1:43">
      <c r="A49" t="s">
        <v>165</v>
      </c>
      <c r="B49">
        <v>2016</v>
      </c>
      <c r="C49">
        <v>217.80999755859375</v>
      </c>
      <c r="D49">
        <v>67.467979431152344</v>
      </c>
      <c r="E49">
        <v>28.826499938964844</v>
      </c>
      <c r="F49">
        <v>39.154308319091797</v>
      </c>
      <c r="G49">
        <v>32.019191741943359</v>
      </c>
      <c r="H49">
        <v>100</v>
      </c>
      <c r="I49">
        <v>0</v>
      </c>
      <c r="J49">
        <v>0</v>
      </c>
      <c r="T49">
        <v>100</v>
      </c>
      <c r="U49">
        <v>0</v>
      </c>
      <c r="V49">
        <v>0</v>
      </c>
      <c r="W49">
        <v>100</v>
      </c>
      <c r="X49">
        <v>0</v>
      </c>
      <c r="Y49">
        <v>0</v>
      </c>
      <c r="Z49">
        <v>1</v>
      </c>
      <c r="AA49">
        <v>48</v>
      </c>
      <c r="AB49" t="s">
        <v>166</v>
      </c>
      <c r="AC49">
        <v>100</v>
      </c>
      <c r="AD49">
        <v>100</v>
      </c>
      <c r="AG49">
        <v>100</v>
      </c>
      <c r="AH49">
        <v>100</v>
      </c>
      <c r="AK49">
        <v>100</v>
      </c>
      <c r="AL49">
        <v>100</v>
      </c>
      <c r="AO49">
        <v>1</v>
      </c>
      <c r="AP49" t="s">
        <v>165</v>
      </c>
      <c r="AQ49">
        <v>2016</v>
      </c>
    </row>
    <row r="50" spans="1:43">
      <c r="A50" t="s">
        <v>167</v>
      </c>
      <c r="B50">
        <v>2016</v>
      </c>
      <c r="C50">
        <v>483.197998046875</v>
      </c>
      <c r="D50">
        <v>21.315071105957031</v>
      </c>
      <c r="E50">
        <v>21.891233444213867</v>
      </c>
      <c r="F50">
        <v>47.109878540039063</v>
      </c>
      <c r="G50">
        <v>30.998886108398438</v>
      </c>
      <c r="I50">
        <v>87.823132077814449</v>
      </c>
      <c r="J50">
        <v>12.176867922185551</v>
      </c>
      <c r="U50">
        <v>88.75</v>
      </c>
      <c r="V50">
        <v>11.25</v>
      </c>
      <c r="X50">
        <v>86.5</v>
      </c>
      <c r="Y50">
        <v>13.5</v>
      </c>
      <c r="Z50">
        <v>0</v>
      </c>
      <c r="AA50">
        <v>49</v>
      </c>
      <c r="AB50" t="s">
        <v>168</v>
      </c>
      <c r="AC50">
        <v>87.823132077814449</v>
      </c>
      <c r="AG50">
        <v>88.75</v>
      </c>
      <c r="AK50">
        <v>86.5</v>
      </c>
      <c r="AO50">
        <v>1</v>
      </c>
      <c r="AP50" t="s">
        <v>167</v>
      </c>
      <c r="AQ50">
        <v>2016</v>
      </c>
    </row>
    <row r="51" spans="1:43">
      <c r="A51" t="s">
        <v>169</v>
      </c>
      <c r="B51">
        <v>2016</v>
      </c>
      <c r="C51">
        <v>39070.10546875</v>
      </c>
      <c r="D51">
        <v>19.922002792358398</v>
      </c>
      <c r="E51">
        <v>21.495683670043945</v>
      </c>
      <c r="F51">
        <v>40.964344024658203</v>
      </c>
      <c r="G51">
        <v>37.539966583251953</v>
      </c>
      <c r="I51">
        <v>39.903137574625887</v>
      </c>
      <c r="J51">
        <v>60.096862425374113</v>
      </c>
      <c r="U51">
        <v>38.6</v>
      </c>
      <c r="V51">
        <v>61.4</v>
      </c>
      <c r="X51">
        <v>54.3</v>
      </c>
      <c r="Y51">
        <v>45.7</v>
      </c>
      <c r="Z51">
        <v>0</v>
      </c>
      <c r="AA51">
        <v>50</v>
      </c>
      <c r="AB51" t="s">
        <v>170</v>
      </c>
      <c r="AC51">
        <v>95.756496612294086</v>
      </c>
      <c r="AD51">
        <v>39.903137574625887</v>
      </c>
      <c r="AG51">
        <v>95.511146664802254</v>
      </c>
      <c r="AH51">
        <v>38.6</v>
      </c>
      <c r="AK51">
        <v>96.108875482984573</v>
      </c>
      <c r="AL51">
        <v>54.3</v>
      </c>
      <c r="AO51">
        <v>1</v>
      </c>
      <c r="AP51" t="s">
        <v>169</v>
      </c>
      <c r="AQ51">
        <v>2016</v>
      </c>
    </row>
    <row r="52" spans="1:43">
      <c r="A52" t="s">
        <v>171</v>
      </c>
      <c r="B52">
        <v>2016</v>
      </c>
      <c r="C52">
        <v>267.14599609375</v>
      </c>
      <c r="D52">
        <v>54.098880767822266</v>
      </c>
      <c r="E52">
        <v>20.048961639404297</v>
      </c>
      <c r="F52">
        <v>39.147506713867188</v>
      </c>
      <c r="G52">
        <v>40.803531646728516</v>
      </c>
      <c r="H52">
        <v>76.150177400000004</v>
      </c>
      <c r="I52">
        <v>13.94982259999999</v>
      </c>
      <c r="J52">
        <v>9.9000000000000057</v>
      </c>
      <c r="Z52">
        <v>1</v>
      </c>
      <c r="AA52">
        <v>51</v>
      </c>
      <c r="AB52" t="s">
        <v>172</v>
      </c>
      <c r="AD52">
        <v>90.1</v>
      </c>
      <c r="AO52">
        <v>1</v>
      </c>
      <c r="AP52" t="s">
        <v>171</v>
      </c>
      <c r="AQ52">
        <v>2016</v>
      </c>
    </row>
    <row r="53" spans="1:43">
      <c r="A53" t="s">
        <v>173</v>
      </c>
      <c r="B53">
        <v>2016</v>
      </c>
      <c r="C53">
        <v>960.74102783203125</v>
      </c>
      <c r="D53">
        <v>84.358009338378906</v>
      </c>
      <c r="E53">
        <v>25.79966926574707</v>
      </c>
      <c r="F53">
        <v>37.275810241699219</v>
      </c>
      <c r="G53">
        <v>36.924518585205078</v>
      </c>
      <c r="H53">
        <v>100</v>
      </c>
      <c r="I53">
        <v>0</v>
      </c>
      <c r="J53">
        <v>0</v>
      </c>
      <c r="T53">
        <v>100</v>
      </c>
      <c r="U53">
        <v>0</v>
      </c>
      <c r="V53">
        <v>0</v>
      </c>
      <c r="W53">
        <v>100</v>
      </c>
      <c r="X53">
        <v>0</v>
      </c>
      <c r="Y53">
        <v>0</v>
      </c>
      <c r="Z53">
        <v>1</v>
      </c>
      <c r="AA53">
        <v>52</v>
      </c>
      <c r="AB53" t="s">
        <v>174</v>
      </c>
      <c r="AC53">
        <v>100</v>
      </c>
      <c r="AD53">
        <v>100</v>
      </c>
      <c r="AG53">
        <v>100</v>
      </c>
      <c r="AH53">
        <v>100</v>
      </c>
      <c r="AK53">
        <v>100</v>
      </c>
      <c r="AL53">
        <v>100</v>
      </c>
      <c r="AO53">
        <v>1</v>
      </c>
      <c r="AP53" t="s">
        <v>173</v>
      </c>
      <c r="AQ53">
        <v>2016</v>
      </c>
    </row>
    <row r="54" spans="1:43">
      <c r="A54" t="s">
        <v>175</v>
      </c>
      <c r="B54">
        <v>2016</v>
      </c>
      <c r="C54">
        <v>11771.1103515625</v>
      </c>
      <c r="D54">
        <v>79.75</v>
      </c>
      <c r="E54">
        <v>20.115486145019531</v>
      </c>
      <c r="F54">
        <v>33.780849456787109</v>
      </c>
      <c r="G54">
        <v>46.103664398193359</v>
      </c>
      <c r="H54">
        <v>100</v>
      </c>
      <c r="I54">
        <v>0</v>
      </c>
      <c r="J54">
        <v>0</v>
      </c>
      <c r="T54">
        <v>100</v>
      </c>
      <c r="U54">
        <v>0</v>
      </c>
      <c r="V54">
        <v>0</v>
      </c>
      <c r="W54">
        <v>100</v>
      </c>
      <c r="X54">
        <v>0</v>
      </c>
      <c r="Y54">
        <v>0</v>
      </c>
      <c r="Z54">
        <v>1</v>
      </c>
      <c r="AA54">
        <v>53</v>
      </c>
      <c r="AB54" t="s">
        <v>176</v>
      </c>
      <c r="AC54">
        <v>100</v>
      </c>
      <c r="AD54">
        <v>100</v>
      </c>
      <c r="AG54">
        <v>100</v>
      </c>
      <c r="AH54">
        <v>100</v>
      </c>
      <c r="AK54">
        <v>100</v>
      </c>
      <c r="AL54">
        <v>100</v>
      </c>
      <c r="AO54">
        <v>1</v>
      </c>
      <c r="AP54" t="s">
        <v>175</v>
      </c>
      <c r="AQ54">
        <v>2016</v>
      </c>
    </row>
    <row r="55" spans="1:43">
      <c r="A55" t="s">
        <v>177</v>
      </c>
      <c r="B55">
        <v>2015</v>
      </c>
      <c r="C55">
        <v>622.34197998046875</v>
      </c>
      <c r="D55">
        <v>87.155937194824219</v>
      </c>
      <c r="E55">
        <v>23.551841735839844</v>
      </c>
      <c r="F55">
        <v>34.356189727783203</v>
      </c>
      <c r="G55">
        <v>42.091968536376953</v>
      </c>
      <c r="I55">
        <v>61.3</v>
      </c>
      <c r="J55">
        <v>38.700000000000003</v>
      </c>
      <c r="U55">
        <v>61.3</v>
      </c>
      <c r="V55">
        <v>38.700000000000003</v>
      </c>
      <c r="Z55">
        <v>0</v>
      </c>
      <c r="AA55">
        <v>54</v>
      </c>
      <c r="AB55" t="s">
        <v>178</v>
      </c>
      <c r="AC55">
        <v>61.3</v>
      </c>
      <c r="AG55">
        <v>61.3</v>
      </c>
      <c r="AO55">
        <v>1</v>
      </c>
      <c r="AP55" t="s">
        <v>177</v>
      </c>
      <c r="AQ55">
        <v>2015</v>
      </c>
    </row>
    <row r="56" spans="1:43">
      <c r="A56" t="s">
        <v>179</v>
      </c>
      <c r="B56">
        <v>2016</v>
      </c>
      <c r="C56">
        <v>858.83099365234375</v>
      </c>
      <c r="D56">
        <v>60.223957061767578</v>
      </c>
      <c r="E56">
        <v>30.134334564208984</v>
      </c>
      <c r="F56">
        <v>38.402664184570313</v>
      </c>
      <c r="G56">
        <v>31.46299934387207</v>
      </c>
      <c r="H56">
        <v>81.650184631347656</v>
      </c>
      <c r="I56">
        <v>16.365126502067142</v>
      </c>
      <c r="J56">
        <v>1.984688866585202</v>
      </c>
      <c r="T56">
        <v>82.897379999999998</v>
      </c>
      <c r="U56">
        <v>13.976944324324791</v>
      </c>
      <c r="V56">
        <v>3.1256756756752111</v>
      </c>
      <c r="W56">
        <v>80.134185791015625</v>
      </c>
      <c r="X56">
        <v>19.865814208984379</v>
      </c>
      <c r="Y56">
        <v>0</v>
      </c>
      <c r="Z56">
        <v>1</v>
      </c>
      <c r="AA56">
        <v>55</v>
      </c>
      <c r="AB56" t="s">
        <v>180</v>
      </c>
      <c r="AC56">
        <v>98.015311133414798</v>
      </c>
      <c r="AG56">
        <v>96.874324324324789</v>
      </c>
      <c r="AK56">
        <v>100</v>
      </c>
      <c r="AO56">
        <v>1</v>
      </c>
      <c r="AP56" t="s">
        <v>179</v>
      </c>
      <c r="AQ56">
        <v>2016</v>
      </c>
    </row>
    <row r="57" spans="1:43">
      <c r="A57" t="s">
        <v>181</v>
      </c>
      <c r="B57">
        <v>2016</v>
      </c>
      <c r="C57">
        <v>710.65899658203125</v>
      </c>
      <c r="D57">
        <v>53.825954437255859</v>
      </c>
      <c r="E57">
        <v>22.976139068603516</v>
      </c>
      <c r="F57">
        <v>39.972476959228516</v>
      </c>
      <c r="G57">
        <v>37.051383972167969</v>
      </c>
      <c r="H57">
        <v>60.295200000000008</v>
      </c>
      <c r="I57">
        <v>13.70479999999999</v>
      </c>
      <c r="J57">
        <v>26</v>
      </c>
      <c r="R57">
        <v>88</v>
      </c>
      <c r="S57">
        <v>12</v>
      </c>
      <c r="Z57">
        <v>1</v>
      </c>
      <c r="AA57">
        <v>56</v>
      </c>
      <c r="AB57" t="s">
        <v>182</v>
      </c>
      <c r="AC57">
        <v>100</v>
      </c>
      <c r="AD57">
        <v>74</v>
      </c>
      <c r="AF57">
        <v>88</v>
      </c>
      <c r="AO57">
        <v>1</v>
      </c>
      <c r="AP57" t="s">
        <v>181</v>
      </c>
      <c r="AQ57">
        <v>2016</v>
      </c>
    </row>
    <row r="58" spans="1:43">
      <c r="A58" t="s">
        <v>183</v>
      </c>
      <c r="B58">
        <v>2016</v>
      </c>
      <c r="C58">
        <v>11844.2158203125</v>
      </c>
      <c r="D58">
        <v>75.510002136230469</v>
      </c>
      <c r="E58">
        <v>17.665576934814453</v>
      </c>
      <c r="F58">
        <v>23.735593795776367</v>
      </c>
      <c r="G58">
        <v>58.598831176757813</v>
      </c>
      <c r="H58">
        <v>100</v>
      </c>
      <c r="I58">
        <v>0</v>
      </c>
      <c r="J58">
        <v>0</v>
      </c>
      <c r="T58">
        <v>100</v>
      </c>
      <c r="U58">
        <v>0</v>
      </c>
      <c r="V58">
        <v>0</v>
      </c>
      <c r="W58">
        <v>100</v>
      </c>
      <c r="X58">
        <v>0</v>
      </c>
      <c r="Y58">
        <v>0</v>
      </c>
      <c r="Z58">
        <v>1</v>
      </c>
      <c r="AA58">
        <v>57</v>
      </c>
      <c r="AB58" t="s">
        <v>184</v>
      </c>
      <c r="AC58">
        <v>100</v>
      </c>
      <c r="AD58">
        <v>100</v>
      </c>
      <c r="AG58">
        <v>100</v>
      </c>
      <c r="AH58">
        <v>100</v>
      </c>
      <c r="AK58">
        <v>100</v>
      </c>
      <c r="AL58">
        <v>100</v>
      </c>
      <c r="AO58">
        <v>1</v>
      </c>
      <c r="AP58" t="s">
        <v>183</v>
      </c>
      <c r="AQ58">
        <v>2016</v>
      </c>
    </row>
    <row r="59" spans="1:43">
      <c r="A59" t="s">
        <v>185</v>
      </c>
      <c r="B59">
        <v>2016</v>
      </c>
      <c r="C59">
        <v>9771.818359375</v>
      </c>
      <c r="D59">
        <v>54.682003021240234</v>
      </c>
      <c r="E59">
        <v>15.494179725646973</v>
      </c>
      <c r="F59">
        <v>41.889064788818359</v>
      </c>
      <c r="G59">
        <v>42.616756439208984</v>
      </c>
      <c r="I59">
        <v>69.271321682127109</v>
      </c>
      <c r="J59">
        <v>30.728678317872891</v>
      </c>
      <c r="R59">
        <v>71.37021798444448</v>
      </c>
      <c r="S59">
        <v>28.62978201555552</v>
      </c>
      <c r="U59">
        <v>64.051775696411141</v>
      </c>
      <c r="V59">
        <v>35.948224303588859</v>
      </c>
      <c r="X59">
        <v>92.488341836715108</v>
      </c>
      <c r="Y59">
        <v>7.511658163284892</v>
      </c>
      <c r="Z59">
        <v>0</v>
      </c>
      <c r="AA59">
        <v>58</v>
      </c>
      <c r="AB59" t="s">
        <v>186</v>
      </c>
      <c r="AC59">
        <v>69.271321682127109</v>
      </c>
      <c r="AE59">
        <v>71.37021798444448</v>
      </c>
      <c r="AG59">
        <v>64.051775696411141</v>
      </c>
      <c r="AK59">
        <v>92.488341836715108</v>
      </c>
      <c r="AO59">
        <v>1</v>
      </c>
      <c r="AP59" t="s">
        <v>185</v>
      </c>
      <c r="AQ59">
        <v>2016</v>
      </c>
    </row>
    <row r="60" spans="1:43">
      <c r="A60" t="s">
        <v>187</v>
      </c>
      <c r="B60">
        <v>2016</v>
      </c>
      <c r="C60">
        <v>3.9319999217987061</v>
      </c>
      <c r="D60">
        <v>100</v>
      </c>
      <c r="E60">
        <v>8.3418111801147461</v>
      </c>
      <c r="F60">
        <v>54.425228118896484</v>
      </c>
      <c r="G60">
        <v>37.232959747314453</v>
      </c>
      <c r="H60">
        <v>100</v>
      </c>
      <c r="I60">
        <v>0</v>
      </c>
      <c r="J60">
        <v>0</v>
      </c>
      <c r="K60">
        <v>100</v>
      </c>
      <c r="L60">
        <v>0</v>
      </c>
      <c r="M60">
        <v>0</v>
      </c>
      <c r="N60">
        <v>-999</v>
      </c>
      <c r="O60">
        <v>-999</v>
      </c>
      <c r="P60">
        <v>-999</v>
      </c>
      <c r="T60">
        <v>100</v>
      </c>
      <c r="U60">
        <v>0</v>
      </c>
      <c r="V60">
        <v>0</v>
      </c>
      <c r="W60">
        <v>100</v>
      </c>
      <c r="X60">
        <v>0</v>
      </c>
      <c r="Y60">
        <v>0</v>
      </c>
      <c r="Z60">
        <v>1</v>
      </c>
      <c r="AA60">
        <v>59</v>
      </c>
      <c r="AB60" t="s">
        <v>188</v>
      </c>
      <c r="AC60">
        <v>100</v>
      </c>
      <c r="AD60">
        <v>100</v>
      </c>
      <c r="AG60">
        <v>100</v>
      </c>
      <c r="AH60">
        <v>100</v>
      </c>
      <c r="AI60">
        <v>-999</v>
      </c>
      <c r="AJ60">
        <v>-999</v>
      </c>
      <c r="AK60">
        <v>100</v>
      </c>
      <c r="AL60">
        <v>100</v>
      </c>
      <c r="AM60">
        <v>100</v>
      </c>
      <c r="AN60">
        <v>100</v>
      </c>
      <c r="AO60">
        <v>1</v>
      </c>
      <c r="AP60" t="s">
        <v>187</v>
      </c>
      <c r="AQ60">
        <v>2016</v>
      </c>
    </row>
    <row r="61" spans="1:43">
      <c r="A61" t="s">
        <v>189</v>
      </c>
      <c r="B61">
        <v>2016</v>
      </c>
      <c r="C61">
        <v>26.114999771118164</v>
      </c>
      <c r="D61">
        <v>35.615547180175781</v>
      </c>
      <c r="E61">
        <v>15.209650039672852</v>
      </c>
      <c r="F61">
        <v>49.837257385253906</v>
      </c>
      <c r="G61">
        <v>34.953090667724609</v>
      </c>
      <c r="Z61">
        <v>0</v>
      </c>
      <c r="AA61">
        <v>60</v>
      </c>
      <c r="AB61" t="s">
        <v>190</v>
      </c>
      <c r="AO61">
        <v>1</v>
      </c>
      <c r="AP61" t="s">
        <v>189</v>
      </c>
      <c r="AQ61">
        <v>2016</v>
      </c>
    </row>
    <row r="62" spans="1:43">
      <c r="A62" t="s">
        <v>191</v>
      </c>
      <c r="B62">
        <v>2016</v>
      </c>
      <c r="C62">
        <v>5415.26416015625</v>
      </c>
      <c r="D62">
        <v>52.030002593994141</v>
      </c>
      <c r="E62">
        <v>21.493541717529297</v>
      </c>
      <c r="F62">
        <v>43.059764862060547</v>
      </c>
      <c r="G62">
        <v>35.446693420410156</v>
      </c>
      <c r="H62">
        <v>76.20396600566572</v>
      </c>
      <c r="K62">
        <v>87.719298245614027</v>
      </c>
      <c r="L62">
        <v>10.982205513784489</v>
      </c>
      <c r="M62">
        <v>1.2984962406014799</v>
      </c>
      <c r="N62">
        <v>70.711297071129707</v>
      </c>
      <c r="T62">
        <v>76.20396600566572</v>
      </c>
      <c r="Z62">
        <v>1</v>
      </c>
      <c r="AA62">
        <v>61</v>
      </c>
      <c r="AB62" t="s">
        <v>192</v>
      </c>
      <c r="AN62">
        <v>98.70150375939852</v>
      </c>
      <c r="AO62">
        <v>1</v>
      </c>
      <c r="AP62" t="s">
        <v>191</v>
      </c>
      <c r="AQ62">
        <v>2016</v>
      </c>
    </row>
    <row r="63" spans="1:43">
      <c r="A63" t="s">
        <v>193</v>
      </c>
      <c r="B63">
        <v>2016</v>
      </c>
      <c r="C63">
        <v>4869.5791015625</v>
      </c>
      <c r="D63">
        <v>37.650997161865234</v>
      </c>
      <c r="E63">
        <v>22.243133544921875</v>
      </c>
      <c r="F63">
        <v>39.479099273681641</v>
      </c>
      <c r="G63">
        <v>38.277763366699219</v>
      </c>
      <c r="I63">
        <v>76.703758553547686</v>
      </c>
      <c r="J63">
        <v>23.29624144645231</v>
      </c>
      <c r="L63">
        <v>92.204007285974498</v>
      </c>
      <c r="M63">
        <v>7.7959927140255019</v>
      </c>
      <c r="O63">
        <v>67.081987386555909</v>
      </c>
      <c r="P63">
        <v>32.918012613444091</v>
      </c>
      <c r="R63">
        <v>86.998854524627717</v>
      </c>
      <c r="S63">
        <v>13.001145475372279</v>
      </c>
      <c r="U63">
        <v>73.146894512942708</v>
      </c>
      <c r="V63">
        <v>26.853105487057292</v>
      </c>
      <c r="X63">
        <v>92.176784680472338</v>
      </c>
      <c r="Y63">
        <v>7.8232153195276624</v>
      </c>
      <c r="Z63">
        <v>0</v>
      </c>
      <c r="AA63">
        <v>62</v>
      </c>
      <c r="AB63" t="s">
        <v>194</v>
      </c>
      <c r="AC63">
        <v>76.703758553547686</v>
      </c>
      <c r="AE63">
        <v>86.998854524627717</v>
      </c>
      <c r="AG63">
        <v>73.146894512942708</v>
      </c>
      <c r="AI63">
        <v>67.081987386555909</v>
      </c>
      <c r="AK63">
        <v>92.176784680472338</v>
      </c>
      <c r="AM63">
        <v>92.204007285974498</v>
      </c>
      <c r="AO63">
        <v>1</v>
      </c>
      <c r="AP63" t="s">
        <v>193</v>
      </c>
      <c r="AQ63">
        <v>2016</v>
      </c>
    </row>
    <row r="64" spans="1:43">
      <c r="A64" t="s">
        <v>195</v>
      </c>
      <c r="B64">
        <v>2014</v>
      </c>
      <c r="C64">
        <v>645.8699951171875</v>
      </c>
      <c r="D64">
        <v>48.550018310546875</v>
      </c>
      <c r="E64">
        <v>23.913480758666992</v>
      </c>
      <c r="F64">
        <v>40.903896331787109</v>
      </c>
      <c r="G64">
        <v>35.182621002197266</v>
      </c>
      <c r="I64">
        <v>20.099999999999991</v>
      </c>
      <c r="J64">
        <v>79.900000000000006</v>
      </c>
      <c r="U64">
        <v>20.099999999999991</v>
      </c>
      <c r="V64">
        <v>79.900000000000006</v>
      </c>
      <c r="Z64">
        <v>0</v>
      </c>
      <c r="AA64">
        <v>63</v>
      </c>
      <c r="AB64" t="s">
        <v>196</v>
      </c>
      <c r="AC64">
        <v>20.099999999999991</v>
      </c>
      <c r="AG64">
        <v>20.099999999999991</v>
      </c>
      <c r="AO64">
        <v>1</v>
      </c>
      <c r="AP64" t="s">
        <v>195</v>
      </c>
      <c r="AQ64">
        <v>2014</v>
      </c>
    </row>
    <row r="65" spans="1:43">
      <c r="A65" t="s">
        <v>197</v>
      </c>
      <c r="B65">
        <v>2014</v>
      </c>
      <c r="C65">
        <v>208.28999328613281</v>
      </c>
      <c r="D65">
        <v>28.458879470825195</v>
      </c>
      <c r="E65">
        <v>14.018435478210449</v>
      </c>
      <c r="F65">
        <v>45.232128143310547</v>
      </c>
      <c r="G65">
        <v>40.749435424804688</v>
      </c>
      <c r="H65">
        <v>17</v>
      </c>
      <c r="I65">
        <v>81</v>
      </c>
      <c r="J65">
        <v>2</v>
      </c>
      <c r="T65">
        <v>17</v>
      </c>
      <c r="U65">
        <v>81</v>
      </c>
      <c r="V65">
        <v>2</v>
      </c>
      <c r="Z65">
        <v>1</v>
      </c>
      <c r="AA65">
        <v>64</v>
      </c>
      <c r="AB65" t="s">
        <v>198</v>
      </c>
      <c r="AC65">
        <v>98</v>
      </c>
      <c r="AG65">
        <v>98</v>
      </c>
      <c r="AO65">
        <v>1</v>
      </c>
      <c r="AP65" t="s">
        <v>197</v>
      </c>
      <c r="AQ65">
        <v>2014</v>
      </c>
    </row>
    <row r="66" spans="1:43">
      <c r="A66" t="s">
        <v>199</v>
      </c>
      <c r="B66">
        <v>2016</v>
      </c>
      <c r="C66">
        <v>3772.735107421875</v>
      </c>
      <c r="D66">
        <v>59.793994903564453</v>
      </c>
      <c r="E66">
        <v>19.612165451049805</v>
      </c>
      <c r="F66">
        <v>38.117095947265625</v>
      </c>
      <c r="G66">
        <v>42.270740509033203</v>
      </c>
      <c r="I66">
        <v>54.634135628953118</v>
      </c>
      <c r="J66">
        <v>45.365864371046882</v>
      </c>
      <c r="Z66">
        <v>0</v>
      </c>
      <c r="AA66">
        <v>65</v>
      </c>
      <c r="AB66" t="s">
        <v>200</v>
      </c>
      <c r="AD66">
        <v>54.634135628953118</v>
      </c>
      <c r="AO66">
        <v>1</v>
      </c>
      <c r="AP66" t="s">
        <v>199</v>
      </c>
      <c r="AQ66">
        <v>2016</v>
      </c>
    </row>
    <row r="67" spans="1:43">
      <c r="A67" t="s">
        <v>201</v>
      </c>
      <c r="B67">
        <v>2016</v>
      </c>
      <c r="C67">
        <v>2774.51611328125</v>
      </c>
      <c r="D67">
        <v>55.315017700195313</v>
      </c>
      <c r="E67">
        <v>20.719289779663086</v>
      </c>
      <c r="F67">
        <v>42.90899658203125</v>
      </c>
      <c r="G67">
        <v>36.371711730957031</v>
      </c>
      <c r="H67">
        <v>81.531658669677299</v>
      </c>
      <c r="I67">
        <v>0</v>
      </c>
      <c r="J67">
        <v>18.468341330322701</v>
      </c>
      <c r="K67">
        <v>91.489361702127653</v>
      </c>
      <c r="L67">
        <v>4.9645390070921991</v>
      </c>
      <c r="M67">
        <v>3.5460992907801479</v>
      </c>
      <c r="N67">
        <v>63.673469387755098</v>
      </c>
      <c r="Z67">
        <v>3</v>
      </c>
      <c r="AA67">
        <v>66</v>
      </c>
      <c r="AB67" t="s">
        <v>202</v>
      </c>
      <c r="AD67">
        <v>81.531658669677299</v>
      </c>
      <c r="AN67">
        <v>96.453900709219852</v>
      </c>
      <c r="AO67">
        <v>1</v>
      </c>
      <c r="AP67" t="s">
        <v>201</v>
      </c>
      <c r="AQ67">
        <v>2016</v>
      </c>
    </row>
    <row r="68" spans="1:43">
      <c r="A68" t="s">
        <v>203</v>
      </c>
      <c r="B68">
        <v>2016</v>
      </c>
      <c r="C68">
        <v>1554.3470458984375</v>
      </c>
      <c r="D68">
        <v>71.672027587890625</v>
      </c>
      <c r="E68">
        <v>24.426914215087891</v>
      </c>
      <c r="F68">
        <v>24.910074234008789</v>
      </c>
      <c r="G68">
        <v>50.663009643554688</v>
      </c>
      <c r="H68">
        <v>91.915869980879506</v>
      </c>
      <c r="I68">
        <v>8.0841300191204937</v>
      </c>
      <c r="J68">
        <v>0</v>
      </c>
      <c r="T68">
        <v>100</v>
      </c>
      <c r="U68">
        <v>0</v>
      </c>
      <c r="V68">
        <v>0</v>
      </c>
      <c r="W68">
        <v>100</v>
      </c>
      <c r="X68">
        <v>0</v>
      </c>
      <c r="Y68">
        <v>0</v>
      </c>
      <c r="Z68">
        <v>4</v>
      </c>
      <c r="AA68">
        <v>67</v>
      </c>
      <c r="AB68" t="s">
        <v>204</v>
      </c>
      <c r="AC68">
        <v>100</v>
      </c>
      <c r="AD68">
        <v>100</v>
      </c>
      <c r="AG68">
        <v>100</v>
      </c>
      <c r="AH68">
        <v>100</v>
      </c>
      <c r="AK68">
        <v>100</v>
      </c>
      <c r="AL68">
        <v>100</v>
      </c>
      <c r="AO68">
        <v>1</v>
      </c>
      <c r="AP68" t="s">
        <v>203</v>
      </c>
      <c r="AQ68">
        <v>2016</v>
      </c>
    </row>
    <row r="69" spans="1:43">
      <c r="A69" t="s">
        <v>205</v>
      </c>
      <c r="B69">
        <v>2016</v>
      </c>
      <c r="C69">
        <v>377928.9375</v>
      </c>
      <c r="D69">
        <v>33.136001586914063</v>
      </c>
      <c r="E69">
        <v>19.796745300292969</v>
      </c>
      <c r="F69">
        <v>33.686321258544922</v>
      </c>
      <c r="G69">
        <v>46.516933441162109</v>
      </c>
      <c r="H69">
        <v>72.592344058852177</v>
      </c>
      <c r="I69">
        <v>3.4746602268614879</v>
      </c>
      <c r="J69">
        <v>23.932995714286339</v>
      </c>
      <c r="K69">
        <v>76.885878921937547</v>
      </c>
      <c r="L69">
        <v>6.8084582209194204</v>
      </c>
      <c r="M69">
        <v>16.30566285714303</v>
      </c>
      <c r="N69">
        <v>71.622400550166276</v>
      </c>
      <c r="O69">
        <v>0.2849730212628856</v>
      </c>
      <c r="P69">
        <v>28.092626428570838</v>
      </c>
      <c r="T69">
        <v>71.848294759169221</v>
      </c>
      <c r="U69">
        <v>4.2187095265444441</v>
      </c>
      <c r="V69">
        <v>23.932995714286339</v>
      </c>
      <c r="W69">
        <v>78.859252379008467</v>
      </c>
      <c r="X69">
        <v>7.0397620991570903E-2</v>
      </c>
      <c r="Y69">
        <v>21.070349999999959</v>
      </c>
      <c r="Z69">
        <v>2</v>
      </c>
      <c r="AA69">
        <v>68</v>
      </c>
      <c r="AB69" t="s">
        <v>206</v>
      </c>
      <c r="AC69">
        <v>100</v>
      </c>
      <c r="AD69">
        <v>76.067004285713665</v>
      </c>
      <c r="AG69">
        <v>100</v>
      </c>
      <c r="AH69">
        <v>76.067004285713665</v>
      </c>
      <c r="AI69">
        <v>96.38409936948301</v>
      </c>
      <c r="AJ69">
        <v>71.907373571429162</v>
      </c>
      <c r="AK69">
        <v>97.757596404494507</v>
      </c>
      <c r="AL69">
        <v>78.929650000000038</v>
      </c>
      <c r="AM69">
        <v>98.733308123667484</v>
      </c>
      <c r="AN69">
        <v>83.694337142856966</v>
      </c>
      <c r="AO69">
        <v>1</v>
      </c>
      <c r="AP69" t="s">
        <v>205</v>
      </c>
      <c r="AQ69">
        <v>2016</v>
      </c>
    </row>
    <row r="70" spans="1:43">
      <c r="A70" t="s">
        <v>207</v>
      </c>
      <c r="B70">
        <v>2016</v>
      </c>
      <c r="C70">
        <v>65402.6796875</v>
      </c>
      <c r="D70">
        <v>54.465999603271484</v>
      </c>
      <c r="E70">
        <v>14.481117248535156</v>
      </c>
      <c r="F70">
        <v>43.525459289550781</v>
      </c>
      <c r="G70">
        <v>41.993427276611328</v>
      </c>
      <c r="H70">
        <v>34.119999999999997</v>
      </c>
      <c r="I70">
        <v>53.79</v>
      </c>
      <c r="J70">
        <v>12.09</v>
      </c>
      <c r="T70">
        <v>31.4</v>
      </c>
      <c r="U70">
        <v>56.41</v>
      </c>
      <c r="V70">
        <v>12.19</v>
      </c>
      <c r="W70">
        <v>40.530899396660587</v>
      </c>
      <c r="X70">
        <v>47.451319083921859</v>
      </c>
      <c r="Y70">
        <v>12.01778151941755</v>
      </c>
      <c r="Z70">
        <v>1</v>
      </c>
      <c r="AA70">
        <v>69</v>
      </c>
      <c r="AB70" t="s">
        <v>208</v>
      </c>
      <c r="AC70">
        <v>94.7</v>
      </c>
      <c r="AD70">
        <v>87.91</v>
      </c>
      <c r="AG70">
        <v>94.75</v>
      </c>
      <c r="AH70">
        <v>87.81</v>
      </c>
      <c r="AK70">
        <v>94.454459878708505</v>
      </c>
      <c r="AL70">
        <v>87.982218480582446</v>
      </c>
      <c r="AO70">
        <v>1</v>
      </c>
      <c r="AP70" t="s">
        <v>207</v>
      </c>
      <c r="AQ70">
        <v>2016</v>
      </c>
    </row>
    <row r="71" spans="1:43">
      <c r="A71" t="s">
        <v>209</v>
      </c>
      <c r="B71">
        <v>2016</v>
      </c>
      <c r="C71">
        <v>2119.2880859375</v>
      </c>
      <c r="D71">
        <v>92.205024719238281</v>
      </c>
      <c r="E71">
        <v>22.504587173461914</v>
      </c>
      <c r="F71">
        <v>40.821727752685547</v>
      </c>
      <c r="G71">
        <v>36.673683166503906</v>
      </c>
      <c r="H71">
        <v>100</v>
      </c>
      <c r="I71">
        <v>0</v>
      </c>
      <c r="J71">
        <v>0</v>
      </c>
      <c r="T71">
        <v>100</v>
      </c>
      <c r="U71">
        <v>0</v>
      </c>
      <c r="V71">
        <v>0</v>
      </c>
      <c r="W71">
        <v>100</v>
      </c>
      <c r="X71">
        <v>0</v>
      </c>
      <c r="Y71">
        <v>0</v>
      </c>
      <c r="Z71">
        <v>1</v>
      </c>
      <c r="AA71">
        <v>70</v>
      </c>
      <c r="AB71" t="s">
        <v>210</v>
      </c>
      <c r="AC71">
        <v>100</v>
      </c>
      <c r="AD71">
        <v>100</v>
      </c>
      <c r="AG71">
        <v>100</v>
      </c>
      <c r="AH71">
        <v>100</v>
      </c>
      <c r="AK71">
        <v>100</v>
      </c>
      <c r="AL71">
        <v>100</v>
      </c>
      <c r="AO71">
        <v>1</v>
      </c>
      <c r="AP71" t="s">
        <v>209</v>
      </c>
      <c r="AQ71">
        <v>2016</v>
      </c>
    </row>
    <row r="72" spans="1:43">
      <c r="A72" t="s">
        <v>211</v>
      </c>
      <c r="B72">
        <v>2016</v>
      </c>
      <c r="C72">
        <v>8914.13671875</v>
      </c>
      <c r="D72">
        <v>69.115997314453125</v>
      </c>
      <c r="E72">
        <v>18.275779724121094</v>
      </c>
      <c r="F72">
        <v>31.655200958251953</v>
      </c>
      <c r="G72">
        <v>50.069019317626953</v>
      </c>
      <c r="H72">
        <v>100</v>
      </c>
      <c r="I72">
        <v>0</v>
      </c>
      <c r="J72">
        <v>0</v>
      </c>
      <c r="T72">
        <v>100</v>
      </c>
      <c r="U72">
        <v>0</v>
      </c>
      <c r="V72">
        <v>0</v>
      </c>
      <c r="W72">
        <v>100</v>
      </c>
      <c r="X72">
        <v>0</v>
      </c>
      <c r="Y72">
        <v>0</v>
      </c>
      <c r="Z72">
        <v>1</v>
      </c>
      <c r="AA72">
        <v>71</v>
      </c>
      <c r="AB72" t="s">
        <v>212</v>
      </c>
      <c r="AC72">
        <v>100</v>
      </c>
      <c r="AD72">
        <v>100</v>
      </c>
      <c r="AG72">
        <v>100</v>
      </c>
      <c r="AH72">
        <v>100</v>
      </c>
      <c r="AK72">
        <v>100</v>
      </c>
      <c r="AL72">
        <v>100</v>
      </c>
      <c r="AO72">
        <v>1</v>
      </c>
      <c r="AP72" t="s">
        <v>211</v>
      </c>
      <c r="AQ72">
        <v>2016</v>
      </c>
    </row>
    <row r="73" spans="1:43">
      <c r="A73" t="s">
        <v>213</v>
      </c>
      <c r="B73">
        <v>2016</v>
      </c>
      <c r="C73">
        <v>732.20501708984375</v>
      </c>
      <c r="D73">
        <v>55.029945373535156</v>
      </c>
      <c r="E73">
        <v>17.553281784057617</v>
      </c>
      <c r="F73">
        <v>47.235542297363281</v>
      </c>
      <c r="G73">
        <v>35.211177825927734</v>
      </c>
      <c r="H73">
        <v>83.26</v>
      </c>
      <c r="T73">
        <v>93.92</v>
      </c>
      <c r="W73">
        <v>68.83</v>
      </c>
      <c r="Z73">
        <v>1</v>
      </c>
      <c r="AA73">
        <v>72</v>
      </c>
      <c r="AB73" t="s">
        <v>214</v>
      </c>
      <c r="AO73">
        <v>1</v>
      </c>
      <c r="AP73" t="s">
        <v>213</v>
      </c>
      <c r="AQ73">
        <v>2016</v>
      </c>
    </row>
    <row r="74" spans="1:43">
      <c r="A74" t="s">
        <v>215</v>
      </c>
      <c r="B74">
        <v>2016</v>
      </c>
      <c r="C74">
        <v>2275.3720703125</v>
      </c>
      <c r="D74">
        <v>83.905006408691406</v>
      </c>
      <c r="E74">
        <v>13.216300010681152</v>
      </c>
      <c r="F74">
        <v>36.256885528564453</v>
      </c>
      <c r="G74">
        <v>50.526813507080078</v>
      </c>
      <c r="H74">
        <v>33.408536289381559</v>
      </c>
      <c r="I74">
        <v>66.197549013525261</v>
      </c>
      <c r="J74">
        <v>0.39391469709318022</v>
      </c>
      <c r="Z74">
        <v>1</v>
      </c>
      <c r="AA74">
        <v>73</v>
      </c>
      <c r="AB74" t="s">
        <v>216</v>
      </c>
      <c r="AD74">
        <v>99.60608530290682</v>
      </c>
      <c r="AO74">
        <v>1</v>
      </c>
      <c r="AP74" t="s">
        <v>215</v>
      </c>
      <c r="AQ74">
        <v>2016</v>
      </c>
    </row>
    <row r="75" spans="1:43">
      <c r="A75" t="s">
        <v>217</v>
      </c>
      <c r="B75">
        <v>2016</v>
      </c>
      <c r="C75">
        <v>18867.53515625</v>
      </c>
      <c r="D75">
        <v>26.055002212524414</v>
      </c>
      <c r="E75">
        <v>22.155187606811523</v>
      </c>
      <c r="F75">
        <v>41.725898742675781</v>
      </c>
      <c r="G75">
        <v>36.118911743164063</v>
      </c>
      <c r="I75">
        <v>99.7</v>
      </c>
      <c r="J75">
        <v>0.29999999999999721</v>
      </c>
      <c r="L75">
        <v>100</v>
      </c>
      <c r="M75">
        <v>0</v>
      </c>
      <c r="O75">
        <v>99.516908212560381</v>
      </c>
      <c r="P75">
        <v>0.48309178743961922</v>
      </c>
      <c r="Z75">
        <v>0</v>
      </c>
      <c r="AA75">
        <v>74</v>
      </c>
      <c r="AB75" t="s">
        <v>218</v>
      </c>
      <c r="AC75">
        <v>99.7</v>
      </c>
      <c r="AI75">
        <v>99.516908212560381</v>
      </c>
      <c r="AM75">
        <v>100</v>
      </c>
      <c r="AO75">
        <v>1</v>
      </c>
      <c r="AP75" t="s">
        <v>217</v>
      </c>
      <c r="AQ75">
        <v>2016</v>
      </c>
    </row>
    <row r="76" spans="1:43">
      <c r="A76" t="s">
        <v>219</v>
      </c>
      <c r="B76">
        <v>2016</v>
      </c>
      <c r="C76">
        <v>40.666000366210938</v>
      </c>
      <c r="D76">
        <v>44.44744873046875</v>
      </c>
      <c r="E76">
        <v>22.21265983581543</v>
      </c>
      <c r="F76">
        <v>39.526878356933594</v>
      </c>
      <c r="G76">
        <v>38.260463714599609</v>
      </c>
      <c r="Z76">
        <v>0</v>
      </c>
      <c r="AA76">
        <v>75</v>
      </c>
      <c r="AB76" t="s">
        <v>220</v>
      </c>
      <c r="AO76">
        <v>1</v>
      </c>
      <c r="AP76" t="s">
        <v>219</v>
      </c>
      <c r="AQ76">
        <v>2016</v>
      </c>
    </row>
    <row r="77" spans="1:43">
      <c r="A77" t="s">
        <v>221</v>
      </c>
      <c r="B77">
        <v>2016</v>
      </c>
      <c r="C77">
        <v>704.58502197265625</v>
      </c>
      <c r="D77">
        <v>98.358039855957031</v>
      </c>
      <c r="E77">
        <v>17.141437530517578</v>
      </c>
      <c r="F77">
        <v>38.262523651123047</v>
      </c>
      <c r="G77">
        <v>44.596038818359375</v>
      </c>
      <c r="H77">
        <v>100</v>
      </c>
      <c r="I77">
        <v>0</v>
      </c>
      <c r="J77">
        <v>0</v>
      </c>
      <c r="T77">
        <v>100</v>
      </c>
      <c r="U77">
        <v>0</v>
      </c>
      <c r="V77">
        <v>0</v>
      </c>
      <c r="W77">
        <v>100</v>
      </c>
      <c r="X77">
        <v>0</v>
      </c>
      <c r="Y77">
        <v>0</v>
      </c>
      <c r="Z77">
        <v>1</v>
      </c>
      <c r="AA77">
        <v>76</v>
      </c>
      <c r="AB77" t="s">
        <v>222</v>
      </c>
      <c r="AC77">
        <v>100</v>
      </c>
      <c r="AD77">
        <v>100</v>
      </c>
      <c r="AG77">
        <v>100</v>
      </c>
      <c r="AH77">
        <v>100</v>
      </c>
      <c r="AK77">
        <v>100</v>
      </c>
      <c r="AL77">
        <v>100</v>
      </c>
      <c r="AO77">
        <v>1</v>
      </c>
      <c r="AP77" t="s">
        <v>221</v>
      </c>
      <c r="AQ77">
        <v>2016</v>
      </c>
    </row>
    <row r="78" spans="1:43">
      <c r="A78" t="s">
        <v>223</v>
      </c>
      <c r="B78">
        <v>2016</v>
      </c>
      <c r="C78">
        <v>1660.7969970703125</v>
      </c>
      <c r="D78">
        <v>35.850017547607422</v>
      </c>
      <c r="E78">
        <v>32.655525207519531</v>
      </c>
      <c r="F78">
        <v>26.589824676513672</v>
      </c>
      <c r="G78">
        <v>40.754650115966797</v>
      </c>
      <c r="Z78">
        <v>0</v>
      </c>
      <c r="AA78">
        <v>77</v>
      </c>
      <c r="AB78" t="s">
        <v>224</v>
      </c>
      <c r="AO78">
        <v>1</v>
      </c>
      <c r="AP78" t="s">
        <v>223</v>
      </c>
      <c r="AQ78">
        <v>2016</v>
      </c>
    </row>
    <row r="79" spans="1:43">
      <c r="A79" t="s">
        <v>225</v>
      </c>
      <c r="B79">
        <v>2016</v>
      </c>
      <c r="C79">
        <v>2214.2939453125</v>
      </c>
      <c r="D79">
        <v>39.65399169921875</v>
      </c>
      <c r="E79">
        <v>20.998430252075195</v>
      </c>
      <c r="F79">
        <v>33.843517303466797</v>
      </c>
      <c r="G79">
        <v>45.158050537109375</v>
      </c>
      <c r="I79">
        <v>69.735849056603001</v>
      </c>
      <c r="J79">
        <v>30.264150943396999</v>
      </c>
      <c r="U79">
        <v>69.735849056603001</v>
      </c>
      <c r="V79">
        <v>30.264150943396999</v>
      </c>
      <c r="Z79">
        <v>0</v>
      </c>
      <c r="AA79">
        <v>78</v>
      </c>
      <c r="AB79" t="s">
        <v>226</v>
      </c>
      <c r="AC79">
        <v>69.735849056603001</v>
      </c>
      <c r="AG79">
        <v>69.735849056603001</v>
      </c>
      <c r="AO79">
        <v>1</v>
      </c>
      <c r="AP79" t="s">
        <v>225</v>
      </c>
      <c r="AQ79">
        <v>2016</v>
      </c>
    </row>
    <row r="80" spans="1:43">
      <c r="A80" t="s">
        <v>227</v>
      </c>
      <c r="B80">
        <v>2016</v>
      </c>
      <c r="C80">
        <v>311.1610107421875</v>
      </c>
      <c r="D80">
        <v>67.360946655273438</v>
      </c>
      <c r="E80">
        <v>27.818395614624023</v>
      </c>
      <c r="F80">
        <v>39.017742156982422</v>
      </c>
      <c r="G80">
        <v>33.163860321044922</v>
      </c>
      <c r="H80">
        <v>100</v>
      </c>
      <c r="I80">
        <v>0</v>
      </c>
      <c r="J80">
        <v>0</v>
      </c>
      <c r="T80">
        <v>100</v>
      </c>
      <c r="U80">
        <v>0</v>
      </c>
      <c r="V80">
        <v>0</v>
      </c>
      <c r="W80">
        <v>100</v>
      </c>
      <c r="X80">
        <v>0</v>
      </c>
      <c r="Y80">
        <v>0</v>
      </c>
      <c r="Z80">
        <v>1</v>
      </c>
      <c r="AA80">
        <v>79</v>
      </c>
      <c r="AB80" t="s">
        <v>228</v>
      </c>
      <c r="AC80">
        <v>100</v>
      </c>
      <c r="AD80">
        <v>100</v>
      </c>
      <c r="AG80">
        <v>100</v>
      </c>
      <c r="AH80">
        <v>100</v>
      </c>
      <c r="AK80">
        <v>100</v>
      </c>
      <c r="AL80">
        <v>100</v>
      </c>
      <c r="AO80">
        <v>1</v>
      </c>
      <c r="AP80" t="s">
        <v>227</v>
      </c>
      <c r="AQ80">
        <v>2016</v>
      </c>
    </row>
    <row r="81" spans="1:43">
      <c r="A81" t="s">
        <v>229</v>
      </c>
      <c r="B81">
        <v>2016</v>
      </c>
      <c r="C81">
        <v>1444.9830322265625</v>
      </c>
      <c r="D81">
        <v>87.913978576660156</v>
      </c>
      <c r="E81">
        <v>17.90110969543457</v>
      </c>
      <c r="F81">
        <v>37.80072021484375</v>
      </c>
      <c r="G81">
        <v>44.298168182373047</v>
      </c>
      <c r="H81">
        <v>92.6</v>
      </c>
      <c r="I81">
        <v>6.6000000000000094</v>
      </c>
      <c r="J81">
        <v>0.79999999999999716</v>
      </c>
      <c r="Q81">
        <v>91.6</v>
      </c>
      <c r="R81">
        <v>7.4000000000000057</v>
      </c>
      <c r="S81">
        <v>1</v>
      </c>
      <c r="T81">
        <v>92</v>
      </c>
      <c r="U81">
        <v>7.2000000000000028</v>
      </c>
      <c r="V81">
        <v>0.79999999999999716</v>
      </c>
      <c r="W81">
        <v>95.2</v>
      </c>
      <c r="X81">
        <v>3.5</v>
      </c>
      <c r="Y81">
        <v>1.2999999999999969</v>
      </c>
      <c r="Z81">
        <v>1</v>
      </c>
      <c r="AA81">
        <v>80</v>
      </c>
      <c r="AB81" t="s">
        <v>230</v>
      </c>
      <c r="AC81">
        <v>99.5</v>
      </c>
      <c r="AD81">
        <v>99.2</v>
      </c>
      <c r="AE81">
        <v>99.5</v>
      </c>
      <c r="AF81">
        <v>99</v>
      </c>
      <c r="AG81">
        <v>99.7</v>
      </c>
      <c r="AH81">
        <v>99.2</v>
      </c>
      <c r="AK81">
        <v>100</v>
      </c>
      <c r="AL81">
        <v>98.7</v>
      </c>
      <c r="AO81">
        <v>1</v>
      </c>
      <c r="AP81" t="s">
        <v>229</v>
      </c>
      <c r="AQ81">
        <v>2016</v>
      </c>
    </row>
    <row r="82" spans="1:43">
      <c r="A82" t="s">
        <v>231</v>
      </c>
      <c r="B82">
        <v>2016</v>
      </c>
      <c r="C82">
        <v>755.719970703125</v>
      </c>
      <c r="D82">
        <v>27.839941024780273</v>
      </c>
      <c r="E82">
        <v>21.484676361083984</v>
      </c>
      <c r="F82">
        <v>45.944793701171875</v>
      </c>
      <c r="G82">
        <v>32.570529937744141</v>
      </c>
      <c r="I82">
        <v>96.1</v>
      </c>
      <c r="J82">
        <v>3.9000000000000061</v>
      </c>
      <c r="U82">
        <v>96.1</v>
      </c>
      <c r="V82">
        <v>3.9000000000000061</v>
      </c>
      <c r="Z82">
        <v>0</v>
      </c>
      <c r="AA82">
        <v>81</v>
      </c>
      <c r="AB82" t="s">
        <v>232</v>
      </c>
      <c r="AC82">
        <v>96.1</v>
      </c>
      <c r="AG82">
        <v>96.1</v>
      </c>
      <c r="AO82">
        <v>1</v>
      </c>
      <c r="AP82" t="s">
        <v>231</v>
      </c>
      <c r="AQ82">
        <v>2016</v>
      </c>
    </row>
    <row r="83" spans="1:43">
      <c r="A83" t="s">
        <v>233</v>
      </c>
      <c r="B83">
        <v>2016</v>
      </c>
      <c r="C83">
        <v>1772.6739501953125</v>
      </c>
      <c r="D83">
        <v>50.100017547607422</v>
      </c>
      <c r="E83">
        <v>22.917863845825195</v>
      </c>
      <c r="F83">
        <v>41.750991821289063</v>
      </c>
      <c r="G83">
        <v>35.331142425537109</v>
      </c>
      <c r="H83">
        <v>43.400990013537758</v>
      </c>
      <c r="I83">
        <v>17.678611003477709</v>
      </c>
      <c r="J83">
        <v>38.920398982984537</v>
      </c>
      <c r="L83">
        <v>85.666968147856863</v>
      </c>
      <c r="M83">
        <v>14.33303185214314</v>
      </c>
      <c r="O83">
        <v>52.675486381322962</v>
      </c>
      <c r="P83">
        <v>47.324513618677038</v>
      </c>
      <c r="Z83">
        <v>1</v>
      </c>
      <c r="AA83">
        <v>82</v>
      </c>
      <c r="AB83" t="s">
        <v>234</v>
      </c>
      <c r="AC83">
        <v>69.099999999999994</v>
      </c>
      <c r="AD83">
        <v>61.079601017015463</v>
      </c>
      <c r="AI83">
        <v>52.675486381322962</v>
      </c>
      <c r="AM83">
        <v>85.666968147856863</v>
      </c>
      <c r="AO83">
        <v>1</v>
      </c>
      <c r="AP83" t="s">
        <v>233</v>
      </c>
      <c r="AQ83">
        <v>2016</v>
      </c>
    </row>
    <row r="84" spans="1:43">
      <c r="A84" t="s">
        <v>235</v>
      </c>
      <c r="B84">
        <v>2016</v>
      </c>
      <c r="C84">
        <v>1570.416015625</v>
      </c>
      <c r="D84">
        <v>78.754035949707031</v>
      </c>
      <c r="E84">
        <v>15.329887390136719</v>
      </c>
      <c r="F84">
        <v>42.971160888671875</v>
      </c>
      <c r="G84">
        <v>41.698951721191406</v>
      </c>
      <c r="H84">
        <v>95.12939999999999</v>
      </c>
      <c r="I84">
        <v>4.8706000000000103</v>
      </c>
      <c r="J84">
        <v>0</v>
      </c>
      <c r="Z84">
        <v>1</v>
      </c>
      <c r="AA84">
        <v>83</v>
      </c>
      <c r="AB84" t="s">
        <v>236</v>
      </c>
      <c r="AC84">
        <v>100</v>
      </c>
      <c r="AD84">
        <v>100</v>
      </c>
      <c r="AO84">
        <v>1</v>
      </c>
      <c r="AP84" t="s">
        <v>235</v>
      </c>
      <c r="AQ84">
        <v>2016</v>
      </c>
    </row>
    <row r="85" spans="1:43">
      <c r="A85" t="s">
        <v>237</v>
      </c>
      <c r="B85">
        <v>2016</v>
      </c>
      <c r="C85">
        <v>9500.2109375</v>
      </c>
      <c r="D85">
        <v>35.741004943847656</v>
      </c>
      <c r="E85">
        <v>22.458417892456055</v>
      </c>
      <c r="F85">
        <v>34.644786834716797</v>
      </c>
      <c r="G85">
        <v>42.896793365478516</v>
      </c>
      <c r="I85">
        <v>69.282866838274373</v>
      </c>
      <c r="J85">
        <v>30.717133161725631</v>
      </c>
      <c r="U85">
        <v>62.55384615384628</v>
      </c>
      <c r="V85">
        <v>37.44615384615372</v>
      </c>
      <c r="W85">
        <v>52.15</v>
      </c>
      <c r="X85">
        <v>23.500000000000011</v>
      </c>
      <c r="Y85">
        <v>24.349999999999991</v>
      </c>
      <c r="Z85">
        <v>0</v>
      </c>
      <c r="AA85">
        <v>84</v>
      </c>
      <c r="AB85" t="s">
        <v>238</v>
      </c>
      <c r="AC85">
        <v>69.282866838274373</v>
      </c>
      <c r="AG85">
        <v>62.55384615384628</v>
      </c>
      <c r="AK85">
        <v>75.650000000000006</v>
      </c>
      <c r="AO85">
        <v>1</v>
      </c>
      <c r="AP85" t="s">
        <v>237</v>
      </c>
      <c r="AQ85">
        <v>2016</v>
      </c>
    </row>
    <row r="86" spans="1:43">
      <c r="A86" t="s">
        <v>239</v>
      </c>
      <c r="B86">
        <v>2016</v>
      </c>
      <c r="C86">
        <v>7331.537109375</v>
      </c>
      <c r="D86">
        <v>16.453998565673828</v>
      </c>
      <c r="E86">
        <v>23.35521125793457</v>
      </c>
      <c r="F86">
        <v>41.923912048339844</v>
      </c>
      <c r="G86">
        <v>34.720878601074219</v>
      </c>
      <c r="H86">
        <v>70.264285714285506</v>
      </c>
      <c r="I86">
        <v>4.6107142857144936</v>
      </c>
      <c r="J86">
        <v>25.125</v>
      </c>
      <c r="K86">
        <v>72.742857142857133</v>
      </c>
      <c r="L86">
        <v>5.1107142857143231</v>
      </c>
      <c r="M86">
        <v>22.14642857142854</v>
      </c>
      <c r="N86">
        <v>69.939285714285688</v>
      </c>
      <c r="O86">
        <v>4.4464285714288962</v>
      </c>
      <c r="P86">
        <v>25.614285714285419</v>
      </c>
      <c r="T86">
        <v>72.328571428571195</v>
      </c>
      <c r="U86">
        <v>4.0607142857143117</v>
      </c>
      <c r="V86">
        <v>23.61071428571449</v>
      </c>
      <c r="W86">
        <v>60.978571428571293</v>
      </c>
      <c r="X86">
        <v>6.8607142857144936</v>
      </c>
      <c r="Y86">
        <v>32.160714285714221</v>
      </c>
      <c r="Z86">
        <v>7</v>
      </c>
      <c r="AA86">
        <v>85</v>
      </c>
      <c r="AB86" t="s">
        <v>240</v>
      </c>
      <c r="AC86">
        <v>92.32857142857145</v>
      </c>
      <c r="AD86">
        <v>74.875</v>
      </c>
      <c r="AG86">
        <v>95.296428571428578</v>
      </c>
      <c r="AH86">
        <v>76.389285714285506</v>
      </c>
      <c r="AI86">
        <v>92.746428571428567</v>
      </c>
      <c r="AJ86">
        <v>74.385714285714585</v>
      </c>
      <c r="AK86">
        <v>79.371428571428623</v>
      </c>
      <c r="AL86">
        <v>67.839285714285779</v>
      </c>
      <c r="AM86">
        <v>88.835714285714403</v>
      </c>
      <c r="AN86">
        <v>77.853571428571456</v>
      </c>
      <c r="AO86">
        <v>1</v>
      </c>
      <c r="AP86" t="s">
        <v>239</v>
      </c>
      <c r="AQ86">
        <v>2016</v>
      </c>
    </row>
    <row r="87" spans="1:43">
      <c r="A87" t="s">
        <v>241</v>
      </c>
      <c r="B87">
        <v>2016</v>
      </c>
      <c r="C87">
        <v>7243.6201171875</v>
      </c>
      <c r="D87">
        <v>75.370010375976563</v>
      </c>
      <c r="E87">
        <v>13.89727783203125</v>
      </c>
      <c r="F87">
        <v>41.368625640869141</v>
      </c>
      <c r="G87">
        <v>44.734096527099609</v>
      </c>
      <c r="H87">
        <v>99.66</v>
      </c>
      <c r="T87">
        <v>99.29</v>
      </c>
      <c r="W87">
        <v>100</v>
      </c>
      <c r="X87">
        <v>0</v>
      </c>
      <c r="Y87">
        <v>0</v>
      </c>
      <c r="Z87">
        <v>1</v>
      </c>
      <c r="AA87">
        <v>86</v>
      </c>
      <c r="AB87" t="s">
        <v>242</v>
      </c>
      <c r="AK87">
        <v>100</v>
      </c>
      <c r="AL87">
        <v>100</v>
      </c>
      <c r="AO87">
        <v>1</v>
      </c>
      <c r="AP87" t="s">
        <v>241</v>
      </c>
      <c r="AQ87">
        <v>2016</v>
      </c>
    </row>
    <row r="88" spans="1:43">
      <c r="A88" t="s">
        <v>243</v>
      </c>
      <c r="B88">
        <v>2016</v>
      </c>
      <c r="C88">
        <v>7860.43115234375</v>
      </c>
      <c r="D88">
        <v>40.682998657226563</v>
      </c>
      <c r="E88">
        <v>31.064479827880859</v>
      </c>
      <c r="F88">
        <v>38.892448425292969</v>
      </c>
      <c r="G88">
        <v>30.043073654174805</v>
      </c>
      <c r="H88">
        <v>20.181072429646068</v>
      </c>
      <c r="I88">
        <v>42.68896836586643</v>
      </c>
      <c r="J88">
        <v>37.129959204487513</v>
      </c>
      <c r="T88">
        <v>17.3</v>
      </c>
      <c r="U88">
        <v>44.05</v>
      </c>
      <c r="V88">
        <v>38.650000000000013</v>
      </c>
      <c r="W88">
        <v>20.100000000000001</v>
      </c>
      <c r="X88">
        <v>50.249999999999993</v>
      </c>
      <c r="Y88">
        <v>29.650000000000009</v>
      </c>
      <c r="Z88">
        <v>7</v>
      </c>
      <c r="AA88">
        <v>87</v>
      </c>
      <c r="AB88" t="s">
        <v>244</v>
      </c>
      <c r="AC88">
        <v>62.870040795512487</v>
      </c>
      <c r="AG88">
        <v>61.349999999999987</v>
      </c>
      <c r="AK88">
        <v>70.349999999999994</v>
      </c>
      <c r="AO88">
        <v>1</v>
      </c>
      <c r="AP88" t="s">
        <v>243</v>
      </c>
      <c r="AQ88">
        <v>2016</v>
      </c>
    </row>
    <row r="89" spans="1:43">
      <c r="A89" t="s">
        <v>245</v>
      </c>
      <c r="B89">
        <v>2016</v>
      </c>
      <c r="C89">
        <v>19.365999221801758</v>
      </c>
      <c r="D89">
        <v>72.942268371582031</v>
      </c>
      <c r="E89">
        <v>15.170918464660645</v>
      </c>
      <c r="F89">
        <v>45.920684814453125</v>
      </c>
      <c r="G89">
        <v>38.908397674560547</v>
      </c>
      <c r="H89">
        <v>26.6</v>
      </c>
      <c r="T89">
        <v>26.6</v>
      </c>
      <c r="Z89">
        <v>1</v>
      </c>
      <c r="AA89">
        <v>88</v>
      </c>
      <c r="AB89" t="s">
        <v>246</v>
      </c>
      <c r="AO89">
        <v>1</v>
      </c>
      <c r="AP89" t="s">
        <v>245</v>
      </c>
      <c r="AQ89">
        <v>2016</v>
      </c>
    </row>
    <row r="90" spans="1:43">
      <c r="A90" t="s">
        <v>247</v>
      </c>
      <c r="B90">
        <v>2016</v>
      </c>
      <c r="C90">
        <v>1636.2060546875</v>
      </c>
      <c r="D90">
        <v>60.445995330810547</v>
      </c>
      <c r="E90">
        <v>22.14085578918457</v>
      </c>
      <c r="F90">
        <v>39.155887603759766</v>
      </c>
      <c r="G90">
        <v>38.703254699707031</v>
      </c>
      <c r="H90">
        <v>26.629663153544119</v>
      </c>
      <c r="I90">
        <v>12.93707777580024</v>
      </c>
      <c r="J90">
        <v>60.433259070655637</v>
      </c>
      <c r="T90">
        <v>26.74</v>
      </c>
      <c r="U90">
        <v>13.41</v>
      </c>
      <c r="V90">
        <v>59.85</v>
      </c>
      <c r="W90">
        <v>25.8</v>
      </c>
      <c r="X90">
        <v>8.2999999999999936</v>
      </c>
      <c r="Y90">
        <v>65.900000000000006</v>
      </c>
      <c r="Z90">
        <v>1</v>
      </c>
      <c r="AA90">
        <v>89</v>
      </c>
      <c r="AB90" t="s">
        <v>248</v>
      </c>
      <c r="AC90">
        <v>39.566740929344363</v>
      </c>
      <c r="AG90">
        <v>40.15</v>
      </c>
      <c r="AK90">
        <v>34.099999999999987</v>
      </c>
      <c r="AO90">
        <v>1</v>
      </c>
      <c r="AP90" t="s">
        <v>247</v>
      </c>
      <c r="AQ90">
        <v>2016</v>
      </c>
    </row>
    <row r="91" spans="1:43">
      <c r="A91" t="s">
        <v>249</v>
      </c>
      <c r="B91">
        <v>2016</v>
      </c>
      <c r="C91">
        <v>254.58500671386719</v>
      </c>
      <c r="D91">
        <v>39.547893524169922</v>
      </c>
      <c r="E91">
        <v>10.838423728942871</v>
      </c>
      <c r="F91">
        <v>37.303848266601563</v>
      </c>
      <c r="G91">
        <v>51.857730865478516</v>
      </c>
      <c r="H91">
        <v>100</v>
      </c>
      <c r="I91">
        <v>0</v>
      </c>
      <c r="J91">
        <v>0</v>
      </c>
      <c r="T91">
        <v>100</v>
      </c>
      <c r="U91">
        <v>0</v>
      </c>
      <c r="V91">
        <v>0</v>
      </c>
      <c r="W91">
        <v>100</v>
      </c>
      <c r="X91">
        <v>0</v>
      </c>
      <c r="Y91">
        <v>0</v>
      </c>
      <c r="Z91">
        <v>1</v>
      </c>
      <c r="AA91">
        <v>90</v>
      </c>
      <c r="AB91" t="s">
        <v>250</v>
      </c>
      <c r="AC91">
        <v>100</v>
      </c>
      <c r="AD91">
        <v>100</v>
      </c>
      <c r="AG91">
        <v>100</v>
      </c>
      <c r="AH91">
        <v>100</v>
      </c>
      <c r="AK91">
        <v>100</v>
      </c>
      <c r="AL91">
        <v>100</v>
      </c>
      <c r="AO91">
        <v>1</v>
      </c>
      <c r="AP91" t="s">
        <v>249</v>
      </c>
      <c r="AQ91">
        <v>2016</v>
      </c>
    </row>
    <row r="92" spans="1:43">
      <c r="A92" t="s">
        <v>251</v>
      </c>
      <c r="B92">
        <v>2016</v>
      </c>
      <c r="C92">
        <v>34694.21484375</v>
      </c>
      <c r="D92">
        <v>79.516998291015625</v>
      </c>
      <c r="E92">
        <v>19.679666519165039</v>
      </c>
      <c r="F92">
        <v>39.649356842041016</v>
      </c>
      <c r="G92">
        <v>40.670974731445313</v>
      </c>
      <c r="H92">
        <v>74.702380952380949</v>
      </c>
      <c r="I92">
        <v>20.565449828875199</v>
      </c>
      <c r="J92">
        <v>4.7321692187438487</v>
      </c>
      <c r="K92">
        <v>85.576923076923066</v>
      </c>
      <c r="L92">
        <v>12.401587784815799</v>
      </c>
      <c r="M92">
        <v>2.0214891382611309</v>
      </c>
      <c r="N92">
        <v>57.03125</v>
      </c>
      <c r="O92">
        <v>36.227588346855697</v>
      </c>
      <c r="P92">
        <v>6.741161653144303</v>
      </c>
      <c r="R92">
        <v>95.08</v>
      </c>
      <c r="S92">
        <v>4.9200000000000017</v>
      </c>
      <c r="T92">
        <v>74.7</v>
      </c>
      <c r="U92">
        <v>20.649999999999991</v>
      </c>
      <c r="V92">
        <v>4.6500000000000057</v>
      </c>
      <c r="X92">
        <v>96.045000000000002</v>
      </c>
      <c r="Y92">
        <v>3.9549999999999979</v>
      </c>
      <c r="Z92">
        <v>1</v>
      </c>
      <c r="AA92">
        <v>91</v>
      </c>
      <c r="AB92" t="s">
        <v>252</v>
      </c>
      <c r="AC92">
        <v>98.23</v>
      </c>
      <c r="AD92">
        <v>95.267830781256151</v>
      </c>
      <c r="AE92">
        <v>98.07</v>
      </c>
      <c r="AF92">
        <v>95.08</v>
      </c>
      <c r="AG92">
        <v>98.47</v>
      </c>
      <c r="AH92">
        <v>95.35</v>
      </c>
      <c r="AI92">
        <v>98.049266278082072</v>
      </c>
      <c r="AJ92">
        <v>93.258838346855697</v>
      </c>
      <c r="AK92">
        <v>98.39</v>
      </c>
      <c r="AL92">
        <v>96.045000000000002</v>
      </c>
      <c r="AM92">
        <v>98.97554242332744</v>
      </c>
      <c r="AN92">
        <v>97.978510861738869</v>
      </c>
      <c r="AO92">
        <v>1</v>
      </c>
      <c r="AP92" t="s">
        <v>251</v>
      </c>
      <c r="AQ92">
        <v>2016</v>
      </c>
    </row>
    <row r="93" spans="1:43">
      <c r="A93" t="s">
        <v>253</v>
      </c>
      <c r="B93">
        <v>2016</v>
      </c>
      <c r="H93">
        <v>100</v>
      </c>
      <c r="I93">
        <v>0</v>
      </c>
      <c r="J93">
        <v>0</v>
      </c>
      <c r="N93">
        <v>-999</v>
      </c>
      <c r="O93">
        <v>-999</v>
      </c>
      <c r="P93">
        <v>-999</v>
      </c>
      <c r="T93">
        <v>100</v>
      </c>
      <c r="U93">
        <v>0</v>
      </c>
      <c r="V93">
        <v>0</v>
      </c>
      <c r="W93">
        <v>100</v>
      </c>
      <c r="X93">
        <v>0</v>
      </c>
      <c r="Y93">
        <v>0</v>
      </c>
      <c r="Z93">
        <v>1</v>
      </c>
      <c r="AA93">
        <v>92</v>
      </c>
      <c r="AB93" t="s">
        <v>254</v>
      </c>
      <c r="AC93">
        <v>100</v>
      </c>
      <c r="AD93">
        <v>100</v>
      </c>
      <c r="AG93">
        <v>100</v>
      </c>
      <c r="AH93">
        <v>100</v>
      </c>
      <c r="AI93">
        <v>-999</v>
      </c>
      <c r="AJ93">
        <v>-999</v>
      </c>
      <c r="AK93">
        <v>100</v>
      </c>
      <c r="AL93">
        <v>100</v>
      </c>
      <c r="AO93">
        <v>1</v>
      </c>
      <c r="AP93" t="s">
        <v>253</v>
      </c>
      <c r="AQ93">
        <v>2016</v>
      </c>
    </row>
    <row r="94" spans="1:43">
      <c r="A94" t="s">
        <v>255</v>
      </c>
      <c r="B94">
        <v>2016</v>
      </c>
      <c r="C94">
        <v>696.3809814453125</v>
      </c>
      <c r="D94">
        <v>72.823066711425781</v>
      </c>
      <c r="E94">
        <v>18.341396331787109</v>
      </c>
      <c r="F94">
        <v>37.813064575195313</v>
      </c>
      <c r="G94">
        <v>43.845539093017578</v>
      </c>
      <c r="H94">
        <v>63.242256000000012</v>
      </c>
      <c r="I94">
        <v>21.107744</v>
      </c>
      <c r="J94">
        <v>15.64999999999999</v>
      </c>
      <c r="K94">
        <v>70.232599999999991</v>
      </c>
      <c r="L94">
        <v>29.767400000000009</v>
      </c>
      <c r="M94">
        <v>0</v>
      </c>
      <c r="N94">
        <v>57.686151000000002</v>
      </c>
      <c r="O94">
        <v>17.963849</v>
      </c>
      <c r="P94">
        <v>24.349999999999991</v>
      </c>
      <c r="T94">
        <v>70.151217500000001</v>
      </c>
      <c r="U94">
        <v>15.5987825</v>
      </c>
      <c r="V94">
        <v>14.25</v>
      </c>
      <c r="W94">
        <v>63.4749798</v>
      </c>
      <c r="X94">
        <v>21.475020199999999</v>
      </c>
      <c r="Y94">
        <v>15.05</v>
      </c>
      <c r="Z94">
        <v>1</v>
      </c>
      <c r="AA94">
        <v>93</v>
      </c>
      <c r="AB94" t="s">
        <v>256</v>
      </c>
      <c r="AC94">
        <v>100</v>
      </c>
      <c r="AD94">
        <v>84.350000000000009</v>
      </c>
      <c r="AG94">
        <v>100</v>
      </c>
      <c r="AH94">
        <v>85.75</v>
      </c>
      <c r="AI94">
        <v>100</v>
      </c>
      <c r="AJ94">
        <v>75.650000000000006</v>
      </c>
      <c r="AK94">
        <v>100</v>
      </c>
      <c r="AL94">
        <v>84.95</v>
      </c>
      <c r="AM94">
        <v>100</v>
      </c>
      <c r="AN94">
        <v>100</v>
      </c>
      <c r="AO94">
        <v>1</v>
      </c>
      <c r="AP94" t="s">
        <v>255</v>
      </c>
      <c r="AQ94">
        <v>2016</v>
      </c>
    </row>
    <row r="95" spans="1:43">
      <c r="A95" t="s">
        <v>257</v>
      </c>
      <c r="B95">
        <v>2016</v>
      </c>
      <c r="C95">
        <v>8592.599609375</v>
      </c>
      <c r="D95">
        <v>60.685009002685547</v>
      </c>
      <c r="E95">
        <v>15.181167602539063</v>
      </c>
      <c r="F95">
        <v>43.294464111328125</v>
      </c>
      <c r="G95">
        <v>41.524368286132813</v>
      </c>
      <c r="H95">
        <v>69.881599999999992</v>
      </c>
      <c r="I95">
        <v>18.939378470968339</v>
      </c>
      <c r="J95">
        <v>11.179021529031671</v>
      </c>
      <c r="K95">
        <v>81.509999999999991</v>
      </c>
      <c r="N95">
        <v>56.101500000000001</v>
      </c>
      <c r="T95">
        <v>69.881599999999992</v>
      </c>
      <c r="U95">
        <v>14.0684</v>
      </c>
      <c r="V95">
        <v>16.050000000000011</v>
      </c>
      <c r="X95">
        <v>93.7</v>
      </c>
      <c r="Y95">
        <v>6.2999999999999972</v>
      </c>
      <c r="Z95">
        <v>1</v>
      </c>
      <c r="AA95">
        <v>94</v>
      </c>
      <c r="AB95" t="s">
        <v>258</v>
      </c>
      <c r="AC95">
        <v>88.820978470968328</v>
      </c>
      <c r="AG95">
        <v>83.949999999999989</v>
      </c>
      <c r="AK95">
        <v>93.7</v>
      </c>
      <c r="AO95">
        <v>1</v>
      </c>
      <c r="AP95" t="s">
        <v>257</v>
      </c>
      <c r="AQ95">
        <v>2016</v>
      </c>
    </row>
    <row r="96" spans="1:43">
      <c r="A96" t="s">
        <v>259</v>
      </c>
      <c r="B96">
        <v>2016</v>
      </c>
      <c r="C96">
        <v>11875.6171875</v>
      </c>
      <c r="D96">
        <v>32.508003234863281</v>
      </c>
      <c r="E96">
        <v>23.627109527587891</v>
      </c>
      <c r="F96">
        <v>47.976776123046875</v>
      </c>
      <c r="G96">
        <v>28.396116256713867</v>
      </c>
      <c r="H96">
        <v>47.5</v>
      </c>
      <c r="I96">
        <v>29</v>
      </c>
      <c r="J96">
        <v>23.5</v>
      </c>
      <c r="K96">
        <v>50</v>
      </c>
      <c r="L96">
        <v>30.76923076923077</v>
      </c>
      <c r="M96">
        <v>19.23076923076923</v>
      </c>
      <c r="N96">
        <v>46.153846153846153</v>
      </c>
      <c r="O96">
        <v>28.402366863905339</v>
      </c>
      <c r="P96">
        <v>25.443786982248511</v>
      </c>
      <c r="T96">
        <v>47.5</v>
      </c>
      <c r="U96">
        <v>29</v>
      </c>
      <c r="V96">
        <v>23.5</v>
      </c>
      <c r="Z96">
        <v>1</v>
      </c>
      <c r="AA96">
        <v>95</v>
      </c>
      <c r="AB96" t="s">
        <v>260</v>
      </c>
      <c r="AC96">
        <v>78</v>
      </c>
      <c r="AD96">
        <v>76.5</v>
      </c>
      <c r="AG96">
        <v>78</v>
      </c>
      <c r="AH96">
        <v>76.5</v>
      </c>
      <c r="AI96">
        <v>76.923076923076934</v>
      </c>
      <c r="AJ96">
        <v>74.556213017751489</v>
      </c>
      <c r="AM96">
        <v>80.769230769230774</v>
      </c>
      <c r="AN96">
        <v>80.769230769230774</v>
      </c>
      <c r="AO96">
        <v>1</v>
      </c>
      <c r="AP96" t="s">
        <v>259</v>
      </c>
      <c r="AQ96">
        <v>2016</v>
      </c>
    </row>
    <row r="97" spans="1:43">
      <c r="A97" t="s">
        <v>261</v>
      </c>
      <c r="B97">
        <v>2016</v>
      </c>
      <c r="C97">
        <v>12893.408203125</v>
      </c>
      <c r="D97">
        <v>34.650001525878906</v>
      </c>
      <c r="E97">
        <v>14.20587158203125</v>
      </c>
      <c r="F97">
        <v>37.681968688964844</v>
      </c>
      <c r="G97">
        <v>48.112159729003906</v>
      </c>
      <c r="Z97">
        <v>0</v>
      </c>
      <c r="AA97">
        <v>96</v>
      </c>
      <c r="AB97" t="s">
        <v>262</v>
      </c>
      <c r="AO97">
        <v>1</v>
      </c>
      <c r="AP97" t="s">
        <v>261</v>
      </c>
      <c r="AQ97">
        <v>2016</v>
      </c>
    </row>
    <row r="98" spans="1:43">
      <c r="A98" t="s">
        <v>263</v>
      </c>
      <c r="B98">
        <v>2016</v>
      </c>
      <c r="C98">
        <v>784.85101318359375</v>
      </c>
      <c r="D98">
        <v>47.624961853027344</v>
      </c>
      <c r="E98">
        <v>15.697246551513672</v>
      </c>
      <c r="F98">
        <v>50.145950317382813</v>
      </c>
      <c r="G98">
        <v>34.156803131103516</v>
      </c>
      <c r="H98">
        <v>46.061091472068121</v>
      </c>
      <c r="I98">
        <v>30.50322280996</v>
      </c>
      <c r="J98">
        <v>23.435685717971879</v>
      </c>
      <c r="Z98">
        <v>1</v>
      </c>
      <c r="AA98">
        <v>97</v>
      </c>
      <c r="AB98" t="s">
        <v>264</v>
      </c>
      <c r="AC98">
        <v>85.835836444274264</v>
      </c>
      <c r="AD98">
        <v>76.564314282028121</v>
      </c>
      <c r="AO98">
        <v>1</v>
      </c>
      <c r="AP98" t="s">
        <v>263</v>
      </c>
      <c r="AQ98">
        <v>2016</v>
      </c>
    </row>
    <row r="99" spans="1:43">
      <c r="A99" t="s">
        <v>265</v>
      </c>
      <c r="B99">
        <v>2016</v>
      </c>
      <c r="C99">
        <v>3.9470000267028809</v>
      </c>
      <c r="D99">
        <v>100</v>
      </c>
      <c r="E99">
        <v>24.879655838012695</v>
      </c>
      <c r="F99">
        <v>42.7919921875</v>
      </c>
      <c r="G99">
        <v>32.328350067138672</v>
      </c>
      <c r="H99">
        <v>86.471999999999994</v>
      </c>
      <c r="K99">
        <v>86.5</v>
      </c>
      <c r="N99">
        <v>-999</v>
      </c>
      <c r="O99">
        <v>-999</v>
      </c>
      <c r="P99">
        <v>-999</v>
      </c>
      <c r="T99">
        <v>100</v>
      </c>
      <c r="U99">
        <v>0</v>
      </c>
      <c r="V99">
        <v>0</v>
      </c>
      <c r="W99">
        <v>66.180000000000007</v>
      </c>
      <c r="Z99">
        <v>1</v>
      </c>
      <c r="AA99">
        <v>98</v>
      </c>
      <c r="AB99" t="s">
        <v>266</v>
      </c>
      <c r="AG99">
        <v>100</v>
      </c>
      <c r="AH99">
        <v>100</v>
      </c>
      <c r="AI99">
        <v>-999</v>
      </c>
      <c r="AJ99">
        <v>-999</v>
      </c>
      <c r="AO99">
        <v>1</v>
      </c>
      <c r="AP99" t="s">
        <v>265</v>
      </c>
      <c r="AQ99">
        <v>2016</v>
      </c>
    </row>
    <row r="100" spans="1:43">
      <c r="A100" t="s">
        <v>267</v>
      </c>
      <c r="B100">
        <v>2016</v>
      </c>
      <c r="C100">
        <v>9028.546875</v>
      </c>
      <c r="D100">
        <v>18.995004653930664</v>
      </c>
      <c r="E100">
        <v>12.877996444702148</v>
      </c>
      <c r="F100">
        <v>34.891960144042969</v>
      </c>
      <c r="G100">
        <v>52.23004150390625</v>
      </c>
      <c r="I100">
        <v>82</v>
      </c>
      <c r="J100">
        <v>18</v>
      </c>
      <c r="Z100">
        <v>0</v>
      </c>
      <c r="AA100">
        <v>99</v>
      </c>
      <c r="AB100" t="s">
        <v>268</v>
      </c>
      <c r="AC100">
        <v>82</v>
      </c>
      <c r="AO100">
        <v>1</v>
      </c>
      <c r="AP100" t="s">
        <v>267</v>
      </c>
      <c r="AQ100">
        <v>2016</v>
      </c>
    </row>
    <row r="101" spans="1:43">
      <c r="A101" t="s">
        <v>269</v>
      </c>
      <c r="B101">
        <v>2016</v>
      </c>
      <c r="C101">
        <v>2905.971923828125</v>
      </c>
      <c r="D101">
        <v>91.031982421875</v>
      </c>
      <c r="E101">
        <v>18.497734069824219</v>
      </c>
      <c r="F101">
        <v>39.722614288330078</v>
      </c>
      <c r="G101">
        <v>41.779651641845703</v>
      </c>
      <c r="H101">
        <v>100</v>
      </c>
      <c r="I101">
        <v>0</v>
      </c>
      <c r="J101">
        <v>0</v>
      </c>
      <c r="T101">
        <v>100</v>
      </c>
      <c r="U101">
        <v>0</v>
      </c>
      <c r="V101">
        <v>0</v>
      </c>
      <c r="W101">
        <v>100</v>
      </c>
      <c r="X101">
        <v>0</v>
      </c>
      <c r="Y101">
        <v>0</v>
      </c>
      <c r="Z101">
        <v>1</v>
      </c>
      <c r="AA101">
        <v>100</v>
      </c>
      <c r="AB101" t="s">
        <v>270</v>
      </c>
      <c r="AC101">
        <v>100</v>
      </c>
      <c r="AD101">
        <v>100</v>
      </c>
      <c r="AG101">
        <v>100</v>
      </c>
      <c r="AH101">
        <v>100</v>
      </c>
      <c r="AK101">
        <v>100</v>
      </c>
      <c r="AL101">
        <v>100</v>
      </c>
      <c r="AO101">
        <v>1</v>
      </c>
      <c r="AP101" t="s">
        <v>269</v>
      </c>
      <c r="AQ101">
        <v>2016</v>
      </c>
    </row>
    <row r="102" spans="1:43">
      <c r="A102" t="s">
        <v>271</v>
      </c>
      <c r="B102">
        <v>2016</v>
      </c>
      <c r="C102">
        <v>1700.3349609375</v>
      </c>
      <c r="D102">
        <v>59.106998443603516</v>
      </c>
      <c r="E102">
        <v>21.533756256103516</v>
      </c>
      <c r="F102">
        <v>43.25506591796875</v>
      </c>
      <c r="G102">
        <v>35.211177825927734</v>
      </c>
      <c r="H102">
        <v>43.175487465181057</v>
      </c>
      <c r="K102">
        <v>64.22764227642277</v>
      </c>
      <c r="N102">
        <v>32.20338983050847</v>
      </c>
      <c r="T102">
        <v>43.175487465181057</v>
      </c>
      <c r="Z102">
        <v>1</v>
      </c>
      <c r="AA102">
        <v>101</v>
      </c>
      <c r="AB102" t="s">
        <v>272</v>
      </c>
      <c r="AO102">
        <v>1</v>
      </c>
      <c r="AP102" t="s">
        <v>271</v>
      </c>
      <c r="AQ102">
        <v>2016</v>
      </c>
    </row>
    <row r="103" spans="1:43">
      <c r="A103" t="s">
        <v>273</v>
      </c>
      <c r="B103">
        <v>2016</v>
      </c>
      <c r="C103">
        <v>8718.2109375</v>
      </c>
      <c r="D103">
        <v>19.010000228881836</v>
      </c>
      <c r="E103">
        <v>24.469583511352539</v>
      </c>
      <c r="F103">
        <v>40.646308898925781</v>
      </c>
      <c r="G103">
        <v>34.884105682373047</v>
      </c>
      <c r="H103">
        <v>21.05</v>
      </c>
      <c r="I103">
        <v>3.3695011804420112</v>
      </c>
      <c r="J103">
        <v>75.580498819557988</v>
      </c>
      <c r="K103">
        <v>28.3</v>
      </c>
      <c r="L103">
        <v>8.1969328602264788</v>
      </c>
      <c r="M103">
        <v>63.50306713977352</v>
      </c>
      <c r="N103">
        <v>19.835304298972691</v>
      </c>
      <c r="O103">
        <v>0</v>
      </c>
      <c r="P103">
        <v>80.164695701027313</v>
      </c>
      <c r="R103">
        <v>21.556686474963499</v>
      </c>
      <c r="S103">
        <v>78.443313525036501</v>
      </c>
      <c r="T103">
        <v>17.78</v>
      </c>
      <c r="U103">
        <v>5.2689206989232114</v>
      </c>
      <c r="V103">
        <v>76.951079301076788</v>
      </c>
      <c r="X103">
        <v>56.148786138333982</v>
      </c>
      <c r="Y103">
        <v>43.851213861666018</v>
      </c>
      <c r="Z103">
        <v>2</v>
      </c>
      <c r="AA103">
        <v>102</v>
      </c>
      <c r="AB103" t="s">
        <v>274</v>
      </c>
      <c r="AC103">
        <v>24.419501180442008</v>
      </c>
      <c r="AE103">
        <v>21.556686474963499</v>
      </c>
      <c r="AG103">
        <v>23.048920698923212</v>
      </c>
      <c r="AI103">
        <v>19.835304298972691</v>
      </c>
      <c r="AK103">
        <v>56.148786138333982</v>
      </c>
      <c r="AM103">
        <v>36.49693286022648</v>
      </c>
      <c r="AO103">
        <v>1</v>
      </c>
      <c r="AP103" t="s">
        <v>273</v>
      </c>
      <c r="AQ103">
        <v>2016</v>
      </c>
    </row>
    <row r="104" spans="1:43">
      <c r="A104" t="s">
        <v>275</v>
      </c>
      <c r="B104">
        <v>2016</v>
      </c>
      <c r="C104">
        <v>60414.640625</v>
      </c>
      <c r="D104">
        <v>48.597000122070313</v>
      </c>
      <c r="E104">
        <v>9.3211498260498047</v>
      </c>
      <c r="F104">
        <v>50.008243560791016</v>
      </c>
      <c r="G104">
        <v>40.670604705810547</v>
      </c>
      <c r="I104">
        <v>47.790390000000002</v>
      </c>
      <c r="J104">
        <v>52.209609999999998</v>
      </c>
      <c r="Z104">
        <v>0</v>
      </c>
      <c r="AA104">
        <v>103</v>
      </c>
      <c r="AB104" t="s">
        <v>276</v>
      </c>
      <c r="AD104">
        <v>47.790390000000002</v>
      </c>
      <c r="AO104">
        <v>1</v>
      </c>
      <c r="AP104" t="s">
        <v>275</v>
      </c>
      <c r="AQ104">
        <v>2016</v>
      </c>
    </row>
    <row r="105" spans="1:43">
      <c r="A105" t="s">
        <v>277</v>
      </c>
      <c r="B105">
        <v>2016</v>
      </c>
      <c r="C105">
        <v>0.34000000357627869</v>
      </c>
      <c r="D105">
        <v>43.235294342041016</v>
      </c>
      <c r="E105">
        <v>5.2941174507141113</v>
      </c>
      <c r="F105">
        <v>45.882354736328125</v>
      </c>
      <c r="G105">
        <v>48.823528289794922</v>
      </c>
      <c r="H105">
        <v>100</v>
      </c>
      <c r="I105">
        <v>0</v>
      </c>
      <c r="J105">
        <v>0</v>
      </c>
      <c r="T105">
        <v>100</v>
      </c>
      <c r="U105">
        <v>0</v>
      </c>
      <c r="V105">
        <v>0</v>
      </c>
      <c r="W105">
        <v>100</v>
      </c>
      <c r="X105">
        <v>0</v>
      </c>
      <c r="Y105">
        <v>0</v>
      </c>
      <c r="Z105">
        <v>1</v>
      </c>
      <c r="AA105">
        <v>104</v>
      </c>
      <c r="AB105" t="s">
        <v>278</v>
      </c>
      <c r="AC105">
        <v>100</v>
      </c>
      <c r="AD105">
        <v>100</v>
      </c>
      <c r="AG105">
        <v>100</v>
      </c>
      <c r="AH105">
        <v>100</v>
      </c>
      <c r="AK105">
        <v>100</v>
      </c>
      <c r="AL105">
        <v>100</v>
      </c>
      <c r="AO105">
        <v>1</v>
      </c>
      <c r="AP105" t="s">
        <v>277</v>
      </c>
      <c r="AQ105">
        <v>2016</v>
      </c>
    </row>
    <row r="106" spans="1:43">
      <c r="A106" t="s">
        <v>279</v>
      </c>
      <c r="B106">
        <v>2016</v>
      </c>
      <c r="C106">
        <v>1012.1619873046875</v>
      </c>
      <c r="D106">
        <v>80.734016418457031</v>
      </c>
      <c r="E106">
        <v>18.971567153930664</v>
      </c>
      <c r="F106">
        <v>43.214328765869141</v>
      </c>
      <c r="G106">
        <v>37.814105987548828</v>
      </c>
      <c r="H106">
        <v>100</v>
      </c>
      <c r="I106">
        <v>0</v>
      </c>
      <c r="J106">
        <v>0</v>
      </c>
      <c r="T106">
        <v>100</v>
      </c>
      <c r="U106">
        <v>0</v>
      </c>
      <c r="V106">
        <v>0</v>
      </c>
      <c r="W106">
        <v>100</v>
      </c>
      <c r="X106">
        <v>0</v>
      </c>
      <c r="Y106">
        <v>0</v>
      </c>
      <c r="Z106">
        <v>1</v>
      </c>
      <c r="AA106">
        <v>105</v>
      </c>
      <c r="AB106" t="s">
        <v>280</v>
      </c>
      <c r="AC106">
        <v>100</v>
      </c>
      <c r="AD106">
        <v>100</v>
      </c>
      <c r="AG106">
        <v>100</v>
      </c>
      <c r="AH106">
        <v>100</v>
      </c>
      <c r="AK106">
        <v>100</v>
      </c>
      <c r="AL106">
        <v>100</v>
      </c>
      <c r="AO106">
        <v>1</v>
      </c>
      <c r="AP106" t="s">
        <v>279</v>
      </c>
      <c r="AQ106">
        <v>2016</v>
      </c>
    </row>
    <row r="107" spans="1:43">
      <c r="A107" t="s">
        <v>281</v>
      </c>
      <c r="B107">
        <v>2016</v>
      </c>
      <c r="C107">
        <v>750.36199951171875</v>
      </c>
      <c r="D107">
        <v>78.088043212890625</v>
      </c>
      <c r="E107">
        <v>18.193885803222656</v>
      </c>
      <c r="F107">
        <v>45.173263549804688</v>
      </c>
      <c r="G107">
        <v>36.632850646972656</v>
      </c>
      <c r="I107">
        <v>98.38</v>
      </c>
      <c r="J107">
        <v>1.620000000000005</v>
      </c>
      <c r="Z107">
        <v>0</v>
      </c>
      <c r="AA107">
        <v>106</v>
      </c>
      <c r="AB107" t="s">
        <v>282</v>
      </c>
      <c r="AD107">
        <v>98.38</v>
      </c>
      <c r="AO107">
        <v>1</v>
      </c>
      <c r="AP107" t="s">
        <v>281</v>
      </c>
      <c r="AQ107">
        <v>2016</v>
      </c>
    </row>
    <row r="108" spans="1:43">
      <c r="A108" t="s">
        <v>283</v>
      </c>
      <c r="B108">
        <v>2016</v>
      </c>
      <c r="C108">
        <v>59006.515625</v>
      </c>
      <c r="D108">
        <v>39.2239990234375</v>
      </c>
      <c r="E108">
        <v>16.320051193237305</v>
      </c>
      <c r="F108">
        <v>37.378490447998047</v>
      </c>
      <c r="G108">
        <v>46.301464080810547</v>
      </c>
      <c r="I108">
        <v>72.327046531612723</v>
      </c>
      <c r="J108">
        <v>27.672953468387281</v>
      </c>
      <c r="L108">
        <v>82.30040483339485</v>
      </c>
      <c r="M108">
        <v>17.69959516660515</v>
      </c>
      <c r="O108">
        <v>68.608360521437589</v>
      </c>
      <c r="P108">
        <v>31.391639478562411</v>
      </c>
      <c r="U108">
        <v>64.277537218751718</v>
      </c>
      <c r="V108">
        <v>35.722462781248282</v>
      </c>
      <c r="X108">
        <v>90.709468558718982</v>
      </c>
      <c r="Y108">
        <v>9.2905314412810185</v>
      </c>
      <c r="Z108">
        <v>0</v>
      </c>
      <c r="AA108">
        <v>107</v>
      </c>
      <c r="AB108" t="s">
        <v>284</v>
      </c>
      <c r="AC108">
        <v>72.327046531612723</v>
      </c>
      <c r="AG108">
        <v>64.277537218751718</v>
      </c>
      <c r="AI108">
        <v>68.608360521437589</v>
      </c>
      <c r="AK108">
        <v>90.709468558718982</v>
      </c>
      <c r="AM108">
        <v>82.30040483339485</v>
      </c>
      <c r="AO108">
        <v>1</v>
      </c>
      <c r="AP108" t="s">
        <v>283</v>
      </c>
      <c r="AQ108">
        <v>2016</v>
      </c>
    </row>
    <row r="109" spans="1:43">
      <c r="A109" t="s">
        <v>285</v>
      </c>
      <c r="B109">
        <v>2016</v>
      </c>
      <c r="C109">
        <v>1089.1319580078125</v>
      </c>
      <c r="D109">
        <v>66.895011901855469</v>
      </c>
      <c r="E109">
        <v>21.051717758178711</v>
      </c>
      <c r="F109">
        <v>40.340381622314453</v>
      </c>
      <c r="G109">
        <v>38.607898712158203</v>
      </c>
      <c r="H109">
        <v>81.502890173410407</v>
      </c>
      <c r="K109">
        <v>91.111111111111114</v>
      </c>
      <c r="N109">
        <v>75.355450236966831</v>
      </c>
      <c r="T109">
        <v>81.502890173410407</v>
      </c>
      <c r="Z109">
        <v>1</v>
      </c>
      <c r="AA109">
        <v>108</v>
      </c>
      <c r="AB109" t="s">
        <v>286</v>
      </c>
      <c r="AO109">
        <v>1</v>
      </c>
      <c r="AP109" t="s">
        <v>285</v>
      </c>
      <c r="AQ109">
        <v>2016</v>
      </c>
    </row>
    <row r="110" spans="1:43">
      <c r="A110" t="s">
        <v>287</v>
      </c>
      <c r="B110">
        <v>2016</v>
      </c>
      <c r="C110">
        <v>2988.510986328125</v>
      </c>
      <c r="D110">
        <v>13.03900146484375</v>
      </c>
      <c r="E110">
        <v>20.34263801574707</v>
      </c>
      <c r="F110">
        <v>44.861572265625</v>
      </c>
      <c r="G110">
        <v>34.795787811279297</v>
      </c>
      <c r="H110">
        <v>45.076000000000001</v>
      </c>
      <c r="I110">
        <v>16.294</v>
      </c>
      <c r="J110">
        <v>38.630000000000003</v>
      </c>
      <c r="Q110">
        <v>43.35</v>
      </c>
      <c r="R110">
        <v>18.575700000000001</v>
      </c>
      <c r="S110">
        <v>38.074300000000001</v>
      </c>
      <c r="T110">
        <v>44.28</v>
      </c>
      <c r="U110">
        <v>16.409600000000001</v>
      </c>
      <c r="V110">
        <v>39.310400000000001</v>
      </c>
      <c r="W110">
        <v>69.36</v>
      </c>
      <c r="X110">
        <v>11.564800000000011</v>
      </c>
      <c r="Y110">
        <v>19.075199999999999</v>
      </c>
      <c r="Z110">
        <v>1</v>
      </c>
      <c r="AA110">
        <v>109</v>
      </c>
      <c r="AB110" t="s">
        <v>288</v>
      </c>
      <c r="AC110">
        <v>96.76</v>
      </c>
      <c r="AD110">
        <v>61.37</v>
      </c>
      <c r="AE110">
        <v>95.9</v>
      </c>
      <c r="AF110">
        <v>61.925699999999999</v>
      </c>
      <c r="AG110">
        <v>96.73</v>
      </c>
      <c r="AH110">
        <v>60.689599999999999</v>
      </c>
      <c r="AK110">
        <v>97.69</v>
      </c>
      <c r="AL110">
        <v>80.924800000000005</v>
      </c>
      <c r="AO110">
        <v>1</v>
      </c>
      <c r="AP110" t="s">
        <v>287</v>
      </c>
      <c r="AQ110">
        <v>2016</v>
      </c>
    </row>
    <row r="111" spans="1:43">
      <c r="A111" t="s">
        <v>289</v>
      </c>
      <c r="B111">
        <v>2016</v>
      </c>
      <c r="C111">
        <v>2002.8380126953125</v>
      </c>
      <c r="D111">
        <v>59.924018859863281</v>
      </c>
      <c r="E111">
        <v>20.241077423095703</v>
      </c>
      <c r="F111">
        <v>39.971179962158203</v>
      </c>
      <c r="G111">
        <v>39.787742614746094</v>
      </c>
      <c r="H111">
        <v>76.590330788804067</v>
      </c>
      <c r="K111">
        <v>84.491978609625676</v>
      </c>
      <c r="N111">
        <v>69.417475728155338</v>
      </c>
      <c r="T111">
        <v>76.590330788804067</v>
      </c>
      <c r="Z111">
        <v>1</v>
      </c>
      <c r="AA111">
        <v>110</v>
      </c>
      <c r="AB111" t="s">
        <v>290</v>
      </c>
      <c r="AO111">
        <v>1</v>
      </c>
      <c r="AP111" t="s">
        <v>289</v>
      </c>
      <c r="AQ111">
        <v>2016</v>
      </c>
    </row>
    <row r="112" spans="1:43">
      <c r="A112" t="s">
        <v>291</v>
      </c>
      <c r="B112">
        <v>2016</v>
      </c>
      <c r="C112">
        <v>8069.130859375</v>
      </c>
      <c r="D112">
        <v>78.924003601074219</v>
      </c>
      <c r="E112">
        <v>22.213779449462891</v>
      </c>
      <c r="F112">
        <v>42.981082916259766</v>
      </c>
      <c r="G112">
        <v>34.805137634277344</v>
      </c>
      <c r="H112">
        <v>68.465453910563156</v>
      </c>
      <c r="I112">
        <v>27.70954608943703</v>
      </c>
      <c r="J112">
        <v>3.8249999999998181</v>
      </c>
      <c r="K112">
        <v>86.041995876593319</v>
      </c>
      <c r="L112">
        <v>12.789921043572919</v>
      </c>
      <c r="M112">
        <v>1.168083079833764</v>
      </c>
      <c r="N112">
        <v>46.65898596538409</v>
      </c>
      <c r="O112">
        <v>45.329514034615841</v>
      </c>
      <c r="P112">
        <v>8.0115000000000691</v>
      </c>
      <c r="Q112">
        <v>61.888428500000373</v>
      </c>
      <c r="R112">
        <v>34.111071499999753</v>
      </c>
      <c r="S112">
        <v>4.0004999999998754</v>
      </c>
      <c r="T112">
        <v>69.516487463194608</v>
      </c>
      <c r="U112">
        <v>26.34801253680553</v>
      </c>
      <c r="V112">
        <v>4.1354999999998654</v>
      </c>
      <c r="W112">
        <v>71.562074999999993</v>
      </c>
      <c r="X112">
        <v>25.01292500000001</v>
      </c>
      <c r="Y112">
        <v>3.4249999999999972</v>
      </c>
      <c r="Z112">
        <v>3</v>
      </c>
      <c r="AA112">
        <v>111</v>
      </c>
      <c r="AB112" t="s">
        <v>292</v>
      </c>
      <c r="AC112">
        <v>98.419999999999959</v>
      </c>
      <c r="AD112">
        <v>96.175000000000182</v>
      </c>
      <c r="AE112">
        <v>98.25</v>
      </c>
      <c r="AF112">
        <v>95.999500000000126</v>
      </c>
      <c r="AG112">
        <v>98.300000000000011</v>
      </c>
      <c r="AH112">
        <v>95.864500000000135</v>
      </c>
      <c r="AI112">
        <v>96.652000000000044</v>
      </c>
      <c r="AJ112">
        <v>91.988499999999931</v>
      </c>
      <c r="AK112">
        <v>98.71</v>
      </c>
      <c r="AL112">
        <v>96.575000000000003</v>
      </c>
      <c r="AM112">
        <v>99.702000000000027</v>
      </c>
      <c r="AN112">
        <v>98.831916920166236</v>
      </c>
      <c r="AO112">
        <v>1</v>
      </c>
      <c r="AP112" t="s">
        <v>291</v>
      </c>
      <c r="AQ112">
        <v>2016</v>
      </c>
    </row>
    <row r="113" spans="1:43">
      <c r="A113" t="s">
        <v>293</v>
      </c>
      <c r="B113">
        <v>2016</v>
      </c>
      <c r="C113">
        <v>23413.359375</v>
      </c>
      <c r="D113">
        <v>44.28900146484375</v>
      </c>
      <c r="E113">
        <v>9.4764394760131836</v>
      </c>
      <c r="F113">
        <v>55.063892364501953</v>
      </c>
      <c r="G113">
        <v>35.459674835205078</v>
      </c>
      <c r="H113">
        <v>39.00588760560322</v>
      </c>
      <c r="I113">
        <v>59.868786902348958</v>
      </c>
      <c r="J113">
        <v>1.1253254920478211</v>
      </c>
      <c r="T113">
        <v>32.75</v>
      </c>
      <c r="U113">
        <v>62.8</v>
      </c>
      <c r="V113">
        <v>4.4500000000000028</v>
      </c>
      <c r="W113">
        <v>68.239999999999995</v>
      </c>
      <c r="X113">
        <v>25.13000000000001</v>
      </c>
      <c r="Y113">
        <v>6.6299999999999963</v>
      </c>
      <c r="Z113">
        <v>2</v>
      </c>
      <c r="AA113">
        <v>112</v>
      </c>
      <c r="AB113" t="s">
        <v>294</v>
      </c>
      <c r="AC113">
        <v>98.874674507952179</v>
      </c>
      <c r="AG113">
        <v>95.55</v>
      </c>
      <c r="AK113">
        <v>93.37</v>
      </c>
      <c r="AO113">
        <v>1</v>
      </c>
      <c r="AP113" t="s">
        <v>293</v>
      </c>
      <c r="AQ113">
        <v>2016</v>
      </c>
    </row>
    <row r="114" spans="1:43">
      <c r="A114" t="s">
        <v>295</v>
      </c>
      <c r="B114">
        <v>2016</v>
      </c>
      <c r="C114">
        <v>1537.261962890625</v>
      </c>
      <c r="D114">
        <v>64.016998291015625</v>
      </c>
      <c r="E114">
        <v>18.102313995361328</v>
      </c>
      <c r="F114">
        <v>39.488193511962891</v>
      </c>
      <c r="G114">
        <v>42.409492492675781</v>
      </c>
      <c r="H114">
        <v>100</v>
      </c>
      <c r="I114">
        <v>0</v>
      </c>
      <c r="J114">
        <v>0</v>
      </c>
      <c r="T114">
        <v>100</v>
      </c>
      <c r="U114">
        <v>0</v>
      </c>
      <c r="V114">
        <v>0</v>
      </c>
      <c r="W114">
        <v>100</v>
      </c>
      <c r="X114">
        <v>0</v>
      </c>
      <c r="Y114">
        <v>0</v>
      </c>
      <c r="Z114">
        <v>1</v>
      </c>
      <c r="AA114">
        <v>113</v>
      </c>
      <c r="AB114" t="s">
        <v>296</v>
      </c>
      <c r="AC114">
        <v>100</v>
      </c>
      <c r="AD114">
        <v>100</v>
      </c>
      <c r="AG114">
        <v>100</v>
      </c>
      <c r="AH114">
        <v>100</v>
      </c>
      <c r="AK114">
        <v>100</v>
      </c>
      <c r="AL114">
        <v>100</v>
      </c>
      <c r="AO114">
        <v>1</v>
      </c>
      <c r="AP114" t="s">
        <v>295</v>
      </c>
      <c r="AQ114">
        <v>2016</v>
      </c>
    </row>
    <row r="115" spans="1:43">
      <c r="A115" t="s">
        <v>297</v>
      </c>
      <c r="B115">
        <v>2016</v>
      </c>
      <c r="C115">
        <v>316.72900390625</v>
      </c>
      <c r="D115">
        <v>99.317085266113281</v>
      </c>
      <c r="E115">
        <v>24.119358062744141</v>
      </c>
      <c r="F115">
        <v>42.391761779785156</v>
      </c>
      <c r="G115">
        <v>33.488880157470703</v>
      </c>
      <c r="H115">
        <v>100</v>
      </c>
      <c r="I115">
        <v>0</v>
      </c>
      <c r="J115">
        <v>0</v>
      </c>
      <c r="T115">
        <v>100</v>
      </c>
      <c r="U115">
        <v>0</v>
      </c>
      <c r="V115">
        <v>0</v>
      </c>
      <c r="W115">
        <v>100</v>
      </c>
      <c r="X115">
        <v>0</v>
      </c>
      <c r="Y115">
        <v>0</v>
      </c>
      <c r="Z115">
        <v>1</v>
      </c>
      <c r="AA115">
        <v>114</v>
      </c>
      <c r="AB115" t="s">
        <v>298</v>
      </c>
      <c r="AC115">
        <v>100</v>
      </c>
      <c r="AD115">
        <v>100</v>
      </c>
      <c r="AG115">
        <v>100</v>
      </c>
      <c r="AH115">
        <v>100</v>
      </c>
      <c r="AK115">
        <v>100</v>
      </c>
      <c r="AL115">
        <v>100</v>
      </c>
      <c r="AO115">
        <v>1</v>
      </c>
      <c r="AP115" t="s">
        <v>297</v>
      </c>
      <c r="AQ115">
        <v>2016</v>
      </c>
    </row>
    <row r="116" spans="1:43">
      <c r="A116" t="s">
        <v>299</v>
      </c>
      <c r="B116">
        <v>2016</v>
      </c>
      <c r="C116">
        <v>7528.69482421875</v>
      </c>
      <c r="D116">
        <v>82.592002868652344</v>
      </c>
      <c r="E116">
        <v>17.925657272338867</v>
      </c>
      <c r="F116">
        <v>37.04541015625</v>
      </c>
      <c r="G116">
        <v>45.028934478759766</v>
      </c>
      <c r="H116">
        <v>100</v>
      </c>
      <c r="I116">
        <v>0</v>
      </c>
      <c r="J116">
        <v>0</v>
      </c>
      <c r="T116">
        <v>100</v>
      </c>
      <c r="U116">
        <v>0</v>
      </c>
      <c r="V116">
        <v>0</v>
      </c>
      <c r="W116">
        <v>100</v>
      </c>
      <c r="X116">
        <v>0</v>
      </c>
      <c r="Y116">
        <v>0</v>
      </c>
      <c r="Z116">
        <v>1</v>
      </c>
      <c r="AA116">
        <v>115</v>
      </c>
      <c r="AB116" t="s">
        <v>300</v>
      </c>
      <c r="AC116">
        <v>100</v>
      </c>
      <c r="AD116">
        <v>100</v>
      </c>
      <c r="AG116">
        <v>100</v>
      </c>
      <c r="AH116">
        <v>100</v>
      </c>
      <c r="AK116">
        <v>100</v>
      </c>
      <c r="AL116">
        <v>100</v>
      </c>
      <c r="AO116">
        <v>1</v>
      </c>
      <c r="AP116" t="s">
        <v>299</v>
      </c>
      <c r="AQ116">
        <v>2016</v>
      </c>
    </row>
    <row r="117" spans="1:43">
      <c r="A117" t="s">
        <v>301</v>
      </c>
      <c r="B117">
        <v>2016</v>
      </c>
      <c r="C117">
        <v>508.03799438476563</v>
      </c>
      <c r="D117">
        <v>45.088951110839844</v>
      </c>
      <c r="E117">
        <v>27.397359848022461</v>
      </c>
      <c r="F117">
        <v>23.705707550048828</v>
      </c>
      <c r="G117">
        <v>48.896934509277344</v>
      </c>
      <c r="H117">
        <v>94.471428571428078</v>
      </c>
      <c r="I117">
        <v>5.5285714285719223</v>
      </c>
      <c r="J117">
        <v>0</v>
      </c>
      <c r="T117">
        <v>100</v>
      </c>
      <c r="U117">
        <v>0</v>
      </c>
      <c r="V117">
        <v>0</v>
      </c>
      <c r="W117">
        <v>100</v>
      </c>
      <c r="X117">
        <v>0</v>
      </c>
      <c r="Y117">
        <v>0</v>
      </c>
      <c r="Z117">
        <v>3</v>
      </c>
      <c r="AA117">
        <v>116</v>
      </c>
      <c r="AB117" t="s">
        <v>302</v>
      </c>
      <c r="AC117">
        <v>100</v>
      </c>
      <c r="AD117">
        <v>100</v>
      </c>
      <c r="AG117">
        <v>100</v>
      </c>
      <c r="AH117">
        <v>100</v>
      </c>
      <c r="AK117">
        <v>100</v>
      </c>
      <c r="AL117">
        <v>100</v>
      </c>
      <c r="AO117">
        <v>1</v>
      </c>
      <c r="AP117" t="s">
        <v>301</v>
      </c>
      <c r="AQ117">
        <v>2016</v>
      </c>
    </row>
    <row r="118" spans="1:43">
      <c r="A118" t="s">
        <v>303</v>
      </c>
      <c r="B118">
        <v>2016</v>
      </c>
      <c r="C118">
        <v>22072.9765625</v>
      </c>
      <c r="D118">
        <v>74.100997924804688</v>
      </c>
      <c r="E118">
        <v>31.134134292602539</v>
      </c>
      <c r="F118">
        <v>27.511894226074219</v>
      </c>
      <c r="G118">
        <v>41.353969573974609</v>
      </c>
      <c r="I118">
        <v>98.108333333333348</v>
      </c>
      <c r="J118">
        <v>1.891666666666652</v>
      </c>
      <c r="R118">
        <v>98.452380952380963</v>
      </c>
      <c r="S118">
        <v>1.547619047619037</v>
      </c>
      <c r="Z118">
        <v>0</v>
      </c>
      <c r="AA118">
        <v>117</v>
      </c>
      <c r="AB118" t="s">
        <v>304</v>
      </c>
      <c r="AD118">
        <v>98.108333333333348</v>
      </c>
      <c r="AF118">
        <v>98.452380952380963</v>
      </c>
      <c r="AO118">
        <v>1</v>
      </c>
      <c r="AP118" t="s">
        <v>303</v>
      </c>
      <c r="AQ118">
        <v>2016</v>
      </c>
    </row>
    <row r="119" spans="1:43">
      <c r="A119" t="s">
        <v>305</v>
      </c>
      <c r="B119">
        <v>2016</v>
      </c>
      <c r="C119">
        <v>4440.76708984375</v>
      </c>
      <c r="D119">
        <v>29.774991989135742</v>
      </c>
      <c r="E119">
        <v>22.988595962524414</v>
      </c>
      <c r="F119">
        <v>41.846351623535156</v>
      </c>
      <c r="G119">
        <v>35.165050506591797</v>
      </c>
      <c r="H119">
        <v>88.378922345483346</v>
      </c>
      <c r="I119">
        <v>11.62107765451665</v>
      </c>
      <c r="J119">
        <v>0</v>
      </c>
      <c r="T119">
        <v>90.85</v>
      </c>
      <c r="U119">
        <v>9.1500000000000057</v>
      </c>
      <c r="V119">
        <v>0</v>
      </c>
      <c r="W119">
        <v>83.92</v>
      </c>
      <c r="X119">
        <v>16.079999999999998</v>
      </c>
      <c r="Y119">
        <v>0</v>
      </c>
      <c r="Z119">
        <v>1</v>
      </c>
      <c r="AA119">
        <v>118</v>
      </c>
      <c r="AB119" t="s">
        <v>306</v>
      </c>
      <c r="AC119">
        <v>100</v>
      </c>
      <c r="AG119">
        <v>100</v>
      </c>
      <c r="AK119">
        <v>100</v>
      </c>
      <c r="AO119">
        <v>1</v>
      </c>
      <c r="AP119" t="s">
        <v>305</v>
      </c>
      <c r="AQ119">
        <v>2016</v>
      </c>
    </row>
    <row r="120" spans="1:43">
      <c r="A120" t="s">
        <v>307</v>
      </c>
      <c r="B120">
        <v>2016</v>
      </c>
      <c r="Z120">
        <v>0</v>
      </c>
      <c r="AA120">
        <v>119</v>
      </c>
      <c r="AB120" t="s">
        <v>308</v>
      </c>
      <c r="AO120">
        <v>1</v>
      </c>
      <c r="AP120" t="s">
        <v>307</v>
      </c>
      <c r="AQ120">
        <v>2016</v>
      </c>
    </row>
    <row r="121" spans="1:43">
      <c r="A121" t="s">
        <v>309</v>
      </c>
      <c r="B121">
        <v>2016</v>
      </c>
      <c r="C121">
        <v>39.916999816894531</v>
      </c>
      <c r="D121">
        <v>18.540971755981445</v>
      </c>
      <c r="E121">
        <v>10.391562461853027</v>
      </c>
      <c r="F121">
        <v>53.408321380615234</v>
      </c>
      <c r="G121">
        <v>36.200115203857422</v>
      </c>
      <c r="H121">
        <v>99.29</v>
      </c>
      <c r="T121">
        <v>98.75</v>
      </c>
      <c r="W121">
        <v>100</v>
      </c>
      <c r="X121">
        <v>0</v>
      </c>
      <c r="Y121">
        <v>0</v>
      </c>
      <c r="Z121">
        <v>1</v>
      </c>
      <c r="AA121">
        <v>120</v>
      </c>
      <c r="AB121" t="s">
        <v>310</v>
      </c>
      <c r="AK121">
        <v>100</v>
      </c>
      <c r="AL121">
        <v>100</v>
      </c>
      <c r="AO121">
        <v>1</v>
      </c>
      <c r="AP121" t="s">
        <v>309</v>
      </c>
      <c r="AQ121">
        <v>2016</v>
      </c>
    </row>
    <row r="122" spans="1:43">
      <c r="A122" t="s">
        <v>311</v>
      </c>
      <c r="B122">
        <v>2016</v>
      </c>
      <c r="C122">
        <v>25.73900032043457</v>
      </c>
      <c r="D122">
        <v>50.8994140625</v>
      </c>
      <c r="E122">
        <v>13.691285133361816</v>
      </c>
      <c r="F122">
        <v>49.547378540039063</v>
      </c>
      <c r="G122">
        <v>36.761333465576172</v>
      </c>
      <c r="H122">
        <v>100</v>
      </c>
      <c r="I122">
        <v>0</v>
      </c>
      <c r="J122">
        <v>0</v>
      </c>
      <c r="T122">
        <v>100</v>
      </c>
      <c r="U122">
        <v>0</v>
      </c>
      <c r="V122">
        <v>0</v>
      </c>
      <c r="W122">
        <v>100</v>
      </c>
      <c r="X122">
        <v>0</v>
      </c>
      <c r="Y122">
        <v>0</v>
      </c>
      <c r="Z122">
        <v>1</v>
      </c>
      <c r="AA122">
        <v>121</v>
      </c>
      <c r="AB122" t="s">
        <v>312</v>
      </c>
      <c r="AC122">
        <v>100</v>
      </c>
      <c r="AD122">
        <v>100</v>
      </c>
      <c r="AG122">
        <v>100</v>
      </c>
      <c r="AH122">
        <v>100</v>
      </c>
      <c r="AK122">
        <v>100</v>
      </c>
      <c r="AL122">
        <v>100</v>
      </c>
      <c r="AO122">
        <v>1</v>
      </c>
      <c r="AP122" t="s">
        <v>311</v>
      </c>
      <c r="AQ122">
        <v>2016</v>
      </c>
    </row>
    <row r="123" spans="1:43">
      <c r="A123" t="s">
        <v>313</v>
      </c>
      <c r="B123">
        <v>2016</v>
      </c>
      <c r="C123">
        <v>71.01300048828125</v>
      </c>
      <c r="D123">
        <v>18.955684661865234</v>
      </c>
      <c r="E123">
        <v>13.927027702331543</v>
      </c>
      <c r="F123">
        <v>42.683734893798828</v>
      </c>
      <c r="G123">
        <v>43.389240264892578</v>
      </c>
      <c r="Z123">
        <v>0</v>
      </c>
      <c r="AA123">
        <v>122</v>
      </c>
      <c r="AB123" t="s">
        <v>314</v>
      </c>
      <c r="AO123">
        <v>1</v>
      </c>
      <c r="AP123" t="s">
        <v>313</v>
      </c>
      <c r="AQ123">
        <v>2016</v>
      </c>
    </row>
    <row r="124" spans="1:43">
      <c r="A124" t="s">
        <v>315</v>
      </c>
      <c r="B124">
        <v>2016</v>
      </c>
      <c r="C124">
        <v>79.125999450683594</v>
      </c>
      <c r="D124">
        <v>65.647193908691406</v>
      </c>
      <c r="E124">
        <v>22.666379928588867</v>
      </c>
      <c r="F124">
        <v>42.001365661621094</v>
      </c>
      <c r="G124">
        <v>35.332256317138672</v>
      </c>
      <c r="H124">
        <v>75.721731080213885</v>
      </c>
      <c r="I124">
        <v>20.174287933452209</v>
      </c>
      <c r="J124">
        <v>4.1039809863339087</v>
      </c>
      <c r="T124">
        <v>72.618576727272739</v>
      </c>
      <c r="U124">
        <v>22.957180848484839</v>
      </c>
      <c r="V124">
        <v>4.4242424242424221</v>
      </c>
      <c r="W124">
        <v>100</v>
      </c>
      <c r="X124">
        <v>0</v>
      </c>
      <c r="Y124">
        <v>0</v>
      </c>
      <c r="Z124">
        <v>2</v>
      </c>
      <c r="AA124">
        <v>123</v>
      </c>
      <c r="AB124" t="s">
        <v>316</v>
      </c>
      <c r="AC124">
        <v>95.896019013666091</v>
      </c>
      <c r="AG124">
        <v>95.575757575757578</v>
      </c>
      <c r="AK124">
        <v>100</v>
      </c>
      <c r="AL124">
        <v>100</v>
      </c>
      <c r="AO124">
        <v>1</v>
      </c>
      <c r="AP124" t="s">
        <v>315</v>
      </c>
      <c r="AQ124">
        <v>2016</v>
      </c>
    </row>
    <row r="125" spans="1:43">
      <c r="A125" t="s">
        <v>317</v>
      </c>
      <c r="B125">
        <v>2016</v>
      </c>
      <c r="C125">
        <v>6186.673828125</v>
      </c>
      <c r="D125">
        <v>44.06500244140625</v>
      </c>
      <c r="E125">
        <v>22.891168594360352</v>
      </c>
      <c r="F125">
        <v>39.577033996582031</v>
      </c>
      <c r="G125">
        <v>37.53179931640625</v>
      </c>
      <c r="I125">
        <v>74.499812841891071</v>
      </c>
      <c r="J125">
        <v>25.500187158108929</v>
      </c>
      <c r="L125">
        <v>94.342136488362485</v>
      </c>
      <c r="M125">
        <v>5.6578635116375153</v>
      </c>
      <c r="O125">
        <v>69.153420056887626</v>
      </c>
      <c r="P125">
        <v>30.846579943112371</v>
      </c>
      <c r="R125">
        <v>38.322069999999997</v>
      </c>
      <c r="S125">
        <v>61.677930000000003</v>
      </c>
      <c r="U125">
        <v>75.398293083118915</v>
      </c>
      <c r="V125">
        <v>24.601706916881088</v>
      </c>
      <c r="X125">
        <v>84.396168350749576</v>
      </c>
      <c r="Y125">
        <v>15.60383164925042</v>
      </c>
      <c r="Z125">
        <v>0</v>
      </c>
      <c r="AA125">
        <v>124</v>
      </c>
      <c r="AB125" t="s">
        <v>318</v>
      </c>
      <c r="AC125">
        <v>74.499812841891071</v>
      </c>
      <c r="AE125">
        <v>38.322069999999997</v>
      </c>
      <c r="AG125">
        <v>75.398293083118915</v>
      </c>
      <c r="AI125">
        <v>69.153420056887626</v>
      </c>
      <c r="AK125">
        <v>84.396168350749576</v>
      </c>
      <c r="AM125">
        <v>94.342136488362485</v>
      </c>
      <c r="AO125">
        <v>1</v>
      </c>
      <c r="AP125" t="s">
        <v>317</v>
      </c>
      <c r="AQ125">
        <v>2016</v>
      </c>
    </row>
    <row r="126" spans="1:43">
      <c r="A126" t="s">
        <v>319</v>
      </c>
      <c r="B126">
        <v>2016</v>
      </c>
      <c r="C126">
        <v>1103.0419921875</v>
      </c>
      <c r="D126">
        <v>55.667961120605469</v>
      </c>
      <c r="E126">
        <v>24.052392959594727</v>
      </c>
      <c r="F126">
        <v>24.566154479980469</v>
      </c>
      <c r="G126">
        <v>51.381450653076172</v>
      </c>
      <c r="H126">
        <v>73.72849506658946</v>
      </c>
      <c r="T126">
        <v>65.642889999999994</v>
      </c>
      <c r="W126">
        <v>92.139740000000003</v>
      </c>
      <c r="Z126">
        <v>1</v>
      </c>
      <c r="AA126">
        <v>125</v>
      </c>
      <c r="AB126" t="s">
        <v>320</v>
      </c>
      <c r="AO126">
        <v>1</v>
      </c>
      <c r="AP126" t="s">
        <v>319</v>
      </c>
      <c r="AQ126">
        <v>2016</v>
      </c>
    </row>
    <row r="127" spans="1:43">
      <c r="A127" t="s">
        <v>321</v>
      </c>
      <c r="B127">
        <v>2016</v>
      </c>
      <c r="C127">
        <v>18.982999801635742</v>
      </c>
      <c r="D127">
        <v>54.211662292480469</v>
      </c>
      <c r="E127">
        <v>15.908970832824707</v>
      </c>
      <c r="F127">
        <v>42.053417205810547</v>
      </c>
      <c r="G127">
        <v>42.037612915039063</v>
      </c>
      <c r="H127">
        <v>100</v>
      </c>
      <c r="I127">
        <v>0</v>
      </c>
      <c r="J127">
        <v>0</v>
      </c>
      <c r="T127">
        <v>100</v>
      </c>
      <c r="U127">
        <v>0</v>
      </c>
      <c r="V127">
        <v>0</v>
      </c>
      <c r="W127">
        <v>100</v>
      </c>
      <c r="X127">
        <v>0</v>
      </c>
      <c r="Y127">
        <v>0</v>
      </c>
      <c r="Z127">
        <v>1</v>
      </c>
      <c r="AA127">
        <v>126</v>
      </c>
      <c r="AB127" t="s">
        <v>322</v>
      </c>
      <c r="AC127">
        <v>100</v>
      </c>
      <c r="AD127">
        <v>100</v>
      </c>
      <c r="AG127">
        <v>100</v>
      </c>
      <c r="AH127">
        <v>100</v>
      </c>
      <c r="AK127">
        <v>100</v>
      </c>
      <c r="AL127">
        <v>100</v>
      </c>
      <c r="AO127">
        <v>1</v>
      </c>
      <c r="AP127" t="s">
        <v>321</v>
      </c>
      <c r="AQ127">
        <v>2016</v>
      </c>
    </row>
    <row r="128" spans="1:43">
      <c r="A128" t="s">
        <v>323</v>
      </c>
      <c r="B128">
        <v>2016</v>
      </c>
      <c r="C128">
        <v>3102.611083984375</v>
      </c>
      <c r="D128">
        <v>40.318008422851563</v>
      </c>
      <c r="E128">
        <v>21.531509399414063</v>
      </c>
      <c r="F128">
        <v>39.645156860351563</v>
      </c>
      <c r="G128">
        <v>38.823333740234375</v>
      </c>
      <c r="H128">
        <v>12.32227488151659</v>
      </c>
      <c r="I128">
        <v>42.427725118483409</v>
      </c>
      <c r="J128">
        <v>45.25</v>
      </c>
      <c r="Z128">
        <v>1</v>
      </c>
      <c r="AA128">
        <v>127</v>
      </c>
      <c r="AB128" t="s">
        <v>324</v>
      </c>
      <c r="AC128">
        <v>93.9</v>
      </c>
      <c r="AD128">
        <v>54.75</v>
      </c>
      <c r="AO128">
        <v>1</v>
      </c>
      <c r="AP128" t="s">
        <v>323</v>
      </c>
      <c r="AQ128">
        <v>2016</v>
      </c>
    </row>
    <row r="129" spans="1:43">
      <c r="A129" t="s">
        <v>325</v>
      </c>
      <c r="B129">
        <v>2016</v>
      </c>
      <c r="C129">
        <v>509.2659912109375</v>
      </c>
      <c r="D129">
        <v>100</v>
      </c>
      <c r="E129">
        <v>21.202083587646484</v>
      </c>
      <c r="F129">
        <v>46.169387817382813</v>
      </c>
      <c r="G129">
        <v>32.628528594970703</v>
      </c>
      <c r="H129">
        <v>100</v>
      </c>
      <c r="I129">
        <v>0</v>
      </c>
      <c r="J129">
        <v>0</v>
      </c>
      <c r="K129">
        <v>100</v>
      </c>
      <c r="L129">
        <v>0</v>
      </c>
      <c r="M129">
        <v>0</v>
      </c>
      <c r="N129">
        <v>-999</v>
      </c>
      <c r="O129">
        <v>-999</v>
      </c>
      <c r="P129">
        <v>-999</v>
      </c>
      <c r="T129">
        <v>100</v>
      </c>
      <c r="U129">
        <v>0</v>
      </c>
      <c r="V129">
        <v>0</v>
      </c>
      <c r="W129">
        <v>100</v>
      </c>
      <c r="X129">
        <v>0</v>
      </c>
      <c r="Y129">
        <v>0</v>
      </c>
      <c r="Z129">
        <v>1</v>
      </c>
      <c r="AA129">
        <v>128</v>
      </c>
      <c r="AB129" t="s">
        <v>326</v>
      </c>
      <c r="AC129">
        <v>100</v>
      </c>
      <c r="AD129">
        <v>100</v>
      </c>
      <c r="AG129">
        <v>100</v>
      </c>
      <c r="AH129">
        <v>100</v>
      </c>
      <c r="AI129">
        <v>-999</v>
      </c>
      <c r="AJ129">
        <v>-999</v>
      </c>
      <c r="AK129">
        <v>100</v>
      </c>
      <c r="AL129">
        <v>100</v>
      </c>
      <c r="AM129">
        <v>100</v>
      </c>
      <c r="AN129">
        <v>100</v>
      </c>
      <c r="AO129">
        <v>1</v>
      </c>
      <c r="AP129" t="s">
        <v>325</v>
      </c>
      <c r="AQ129">
        <v>2016</v>
      </c>
    </row>
    <row r="130" spans="1:43">
      <c r="A130" t="s">
        <v>327</v>
      </c>
      <c r="B130">
        <v>2016</v>
      </c>
      <c r="C130">
        <v>889.5560302734375</v>
      </c>
      <c r="D130">
        <v>53.468021392822266</v>
      </c>
      <c r="E130">
        <v>19.692520141601563</v>
      </c>
      <c r="F130">
        <v>25.250574111938477</v>
      </c>
      <c r="G130">
        <v>55.056903839111328</v>
      </c>
      <c r="H130">
        <v>100</v>
      </c>
      <c r="I130">
        <v>0</v>
      </c>
      <c r="J130">
        <v>0</v>
      </c>
      <c r="T130">
        <v>100</v>
      </c>
      <c r="U130">
        <v>0</v>
      </c>
      <c r="V130">
        <v>0</v>
      </c>
      <c r="W130">
        <v>100</v>
      </c>
      <c r="X130">
        <v>0</v>
      </c>
      <c r="Y130">
        <v>0</v>
      </c>
      <c r="Z130">
        <v>1</v>
      </c>
      <c r="AA130">
        <v>129</v>
      </c>
      <c r="AB130" t="s">
        <v>328</v>
      </c>
      <c r="AC130">
        <v>100</v>
      </c>
      <c r="AD130">
        <v>100</v>
      </c>
      <c r="AG130">
        <v>100</v>
      </c>
      <c r="AH130">
        <v>100</v>
      </c>
      <c r="AK130">
        <v>100</v>
      </c>
      <c r="AL130">
        <v>100</v>
      </c>
      <c r="AO130">
        <v>1</v>
      </c>
      <c r="AP130" t="s">
        <v>327</v>
      </c>
      <c r="AQ130">
        <v>2016</v>
      </c>
    </row>
    <row r="131" spans="1:43">
      <c r="A131" t="s">
        <v>329</v>
      </c>
      <c r="B131">
        <v>2016</v>
      </c>
      <c r="C131">
        <v>315.99798583984375</v>
      </c>
      <c r="D131">
        <v>49.626895904541016</v>
      </c>
      <c r="E131">
        <v>21.044437408447266</v>
      </c>
      <c r="F131">
        <v>38.102138519287109</v>
      </c>
      <c r="G131">
        <v>40.853424072265625</v>
      </c>
      <c r="H131">
        <v>100</v>
      </c>
      <c r="I131">
        <v>0</v>
      </c>
      <c r="J131">
        <v>0</v>
      </c>
      <c r="T131">
        <v>100</v>
      </c>
      <c r="U131">
        <v>0</v>
      </c>
      <c r="V131">
        <v>0</v>
      </c>
      <c r="W131">
        <v>100</v>
      </c>
      <c r="X131">
        <v>0</v>
      </c>
      <c r="Y131">
        <v>0</v>
      </c>
      <c r="Z131">
        <v>1</v>
      </c>
      <c r="AA131">
        <v>130</v>
      </c>
      <c r="AB131" t="s">
        <v>330</v>
      </c>
      <c r="AC131">
        <v>100</v>
      </c>
      <c r="AD131">
        <v>100</v>
      </c>
      <c r="AG131">
        <v>100</v>
      </c>
      <c r="AH131">
        <v>100</v>
      </c>
      <c r="AK131">
        <v>100</v>
      </c>
      <c r="AL131">
        <v>100</v>
      </c>
      <c r="AO131">
        <v>1</v>
      </c>
      <c r="AP131" t="s">
        <v>329</v>
      </c>
      <c r="AQ131">
        <v>2016</v>
      </c>
    </row>
    <row r="132" spans="1:43">
      <c r="A132" t="s">
        <v>331</v>
      </c>
      <c r="B132">
        <v>2016</v>
      </c>
      <c r="C132">
        <v>237.55999755859375</v>
      </c>
      <c r="D132">
        <v>22.779087066650391</v>
      </c>
      <c r="E132">
        <v>20.781696319580078</v>
      </c>
      <c r="F132">
        <v>39.325645446777344</v>
      </c>
      <c r="G132">
        <v>39.892658233642578</v>
      </c>
      <c r="H132">
        <v>26.69</v>
      </c>
      <c r="I132">
        <v>9.3100000000000023</v>
      </c>
      <c r="J132">
        <v>64</v>
      </c>
      <c r="N132">
        <v>25</v>
      </c>
      <c r="O132">
        <v>11</v>
      </c>
      <c r="P132">
        <v>64</v>
      </c>
      <c r="T132">
        <v>22.48</v>
      </c>
      <c r="W132">
        <v>34.200000000000003</v>
      </c>
      <c r="Z132">
        <v>2</v>
      </c>
      <c r="AA132">
        <v>131</v>
      </c>
      <c r="AB132" t="s">
        <v>332</v>
      </c>
      <c r="AD132">
        <v>36</v>
      </c>
      <c r="AJ132">
        <v>36</v>
      </c>
      <c r="AO132">
        <v>1</v>
      </c>
      <c r="AP132" t="s">
        <v>331</v>
      </c>
      <c r="AQ132">
        <v>2016</v>
      </c>
    </row>
    <row r="133" spans="1:43">
      <c r="A133" t="s">
        <v>333</v>
      </c>
      <c r="B133">
        <v>2016</v>
      </c>
      <c r="C133">
        <v>5861.72021484375</v>
      </c>
      <c r="D133">
        <v>40.030006408691406</v>
      </c>
      <c r="E133">
        <v>24.356809616088867</v>
      </c>
      <c r="F133">
        <v>41.539222717285156</v>
      </c>
      <c r="G133">
        <v>34.103965759277344</v>
      </c>
      <c r="I133">
        <v>40.4</v>
      </c>
      <c r="J133">
        <v>59.6</v>
      </c>
      <c r="Z133">
        <v>0</v>
      </c>
      <c r="AA133">
        <v>132</v>
      </c>
      <c r="AB133" t="s">
        <v>334</v>
      </c>
      <c r="AD133">
        <v>40.4</v>
      </c>
      <c r="AO133">
        <v>1</v>
      </c>
      <c r="AP133" t="s">
        <v>333</v>
      </c>
      <c r="AQ133">
        <v>2016</v>
      </c>
    </row>
    <row r="134" spans="1:43">
      <c r="A134" t="s">
        <v>335</v>
      </c>
      <c r="B134">
        <v>2016</v>
      </c>
      <c r="C134">
        <v>13641.2958984375</v>
      </c>
      <c r="D134">
        <v>65.294998168945313</v>
      </c>
      <c r="E134">
        <v>8.0427913665771484</v>
      </c>
      <c r="F134">
        <v>54.265018463134766</v>
      </c>
      <c r="G134">
        <v>37.692188262939453</v>
      </c>
      <c r="I134">
        <v>83.422345887227493</v>
      </c>
      <c r="J134">
        <v>16.57765411277251</v>
      </c>
      <c r="Z134">
        <v>0</v>
      </c>
      <c r="AA134">
        <v>133</v>
      </c>
      <c r="AB134" t="s">
        <v>336</v>
      </c>
      <c r="AC134">
        <v>99.524856152002485</v>
      </c>
      <c r="AD134">
        <v>83.422345887227493</v>
      </c>
      <c r="AO134">
        <v>1</v>
      </c>
      <c r="AP134" t="s">
        <v>335</v>
      </c>
      <c r="AQ134">
        <v>2016</v>
      </c>
    </row>
    <row r="135" spans="1:43">
      <c r="A135" t="s">
        <v>337</v>
      </c>
      <c r="B135">
        <v>2016</v>
      </c>
      <c r="C135">
        <v>4759.95703125</v>
      </c>
      <c r="D135">
        <v>19.030004501342773</v>
      </c>
      <c r="E135">
        <v>23.053842544555664</v>
      </c>
      <c r="F135">
        <v>41.246906280517578</v>
      </c>
      <c r="G135">
        <v>35.699249267578125</v>
      </c>
      <c r="I135">
        <v>55.347190385353322</v>
      </c>
      <c r="J135">
        <v>44.652809614646692</v>
      </c>
      <c r="R135">
        <v>66.349999999999909</v>
      </c>
      <c r="S135">
        <v>33.650000000000091</v>
      </c>
      <c r="U135">
        <v>50.649999999999643</v>
      </c>
      <c r="V135">
        <v>49.350000000000357</v>
      </c>
      <c r="X135">
        <v>70.375</v>
      </c>
      <c r="Y135">
        <v>29.625</v>
      </c>
      <c r="Z135">
        <v>0</v>
      </c>
      <c r="AA135">
        <v>134</v>
      </c>
      <c r="AB135" t="s">
        <v>338</v>
      </c>
      <c r="AC135">
        <v>55.347190385353322</v>
      </c>
      <c r="AE135">
        <v>66.349999999999909</v>
      </c>
      <c r="AG135">
        <v>50.649999999999643</v>
      </c>
      <c r="AK135">
        <v>70.375</v>
      </c>
      <c r="AO135">
        <v>1</v>
      </c>
      <c r="AP135" t="s">
        <v>337</v>
      </c>
      <c r="AQ135">
        <v>2016</v>
      </c>
    </row>
    <row r="136" spans="1:43">
      <c r="A136" t="s">
        <v>339</v>
      </c>
      <c r="B136">
        <v>2016</v>
      </c>
      <c r="C136">
        <v>6948.490234375</v>
      </c>
      <c r="D136">
        <v>79.802001953125</v>
      </c>
      <c r="E136">
        <v>20.601253509521484</v>
      </c>
      <c r="F136">
        <v>41.950263977050781</v>
      </c>
      <c r="G136">
        <v>37.448482513427734</v>
      </c>
      <c r="H136">
        <v>100</v>
      </c>
      <c r="I136">
        <v>0</v>
      </c>
      <c r="J136">
        <v>0</v>
      </c>
      <c r="T136">
        <v>100</v>
      </c>
      <c r="U136">
        <v>0</v>
      </c>
      <c r="V136">
        <v>0</v>
      </c>
      <c r="W136">
        <v>100</v>
      </c>
      <c r="X136">
        <v>0</v>
      </c>
      <c r="Y136">
        <v>0</v>
      </c>
      <c r="Z136">
        <v>1</v>
      </c>
      <c r="AA136">
        <v>135</v>
      </c>
      <c r="AB136" t="s">
        <v>340</v>
      </c>
      <c r="AC136">
        <v>100</v>
      </c>
      <c r="AD136">
        <v>100</v>
      </c>
      <c r="AG136">
        <v>100</v>
      </c>
      <c r="AH136">
        <v>100</v>
      </c>
      <c r="AK136">
        <v>100</v>
      </c>
      <c r="AL136">
        <v>100</v>
      </c>
      <c r="AO136">
        <v>1</v>
      </c>
      <c r="AP136" t="s">
        <v>339</v>
      </c>
      <c r="AQ136">
        <v>2016</v>
      </c>
    </row>
    <row r="137" spans="1:43">
      <c r="A137" t="s">
        <v>341</v>
      </c>
      <c r="B137">
        <v>2016</v>
      </c>
      <c r="C137">
        <v>4754.22119140625</v>
      </c>
      <c r="D137">
        <v>18.406990051269531</v>
      </c>
      <c r="E137">
        <v>7.067467212677002</v>
      </c>
      <c r="F137">
        <v>36.547542572021484</v>
      </c>
      <c r="G137">
        <v>56.384990692138672</v>
      </c>
      <c r="H137">
        <v>99.91</v>
      </c>
      <c r="I137">
        <v>9.0000000000003397E-2</v>
      </c>
      <c r="J137">
        <v>0</v>
      </c>
      <c r="T137">
        <v>99.77</v>
      </c>
      <c r="W137">
        <v>100</v>
      </c>
      <c r="X137">
        <v>0</v>
      </c>
      <c r="Y137">
        <v>0</v>
      </c>
      <c r="Z137">
        <v>1</v>
      </c>
      <c r="AA137">
        <v>136</v>
      </c>
      <c r="AB137" t="s">
        <v>342</v>
      </c>
      <c r="AC137">
        <v>100</v>
      </c>
      <c r="AK137">
        <v>100</v>
      </c>
      <c r="AL137">
        <v>100</v>
      </c>
      <c r="AO137">
        <v>1</v>
      </c>
      <c r="AP137" t="s">
        <v>341</v>
      </c>
      <c r="AQ137">
        <v>2016</v>
      </c>
    </row>
    <row r="138" spans="1:43">
      <c r="A138" t="s">
        <v>343</v>
      </c>
      <c r="B138">
        <v>2016</v>
      </c>
      <c r="C138">
        <v>13098.9873046875</v>
      </c>
      <c r="D138">
        <v>34.007003784179688</v>
      </c>
      <c r="E138">
        <v>17.295856475830078</v>
      </c>
      <c r="F138">
        <v>47.870113372802734</v>
      </c>
      <c r="G138">
        <v>34.834037780761719</v>
      </c>
      <c r="I138">
        <v>62</v>
      </c>
      <c r="J138">
        <v>38</v>
      </c>
      <c r="U138">
        <v>60.099999999999987</v>
      </c>
      <c r="V138">
        <v>39.900000000000013</v>
      </c>
      <c r="X138">
        <v>70.05</v>
      </c>
      <c r="Y138">
        <v>29.95</v>
      </c>
      <c r="Z138">
        <v>0</v>
      </c>
      <c r="AA138">
        <v>137</v>
      </c>
      <c r="AB138" t="s">
        <v>344</v>
      </c>
      <c r="AC138">
        <v>64.267176976003284</v>
      </c>
      <c r="AD138">
        <v>62</v>
      </c>
      <c r="AG138">
        <v>60.099999999999987</v>
      </c>
      <c r="AK138">
        <v>70.05</v>
      </c>
      <c r="AO138">
        <v>1</v>
      </c>
      <c r="AP138" t="s">
        <v>343</v>
      </c>
      <c r="AQ138">
        <v>2016</v>
      </c>
    </row>
    <row r="139" spans="1:43">
      <c r="A139" t="s">
        <v>345</v>
      </c>
      <c r="B139">
        <v>2016</v>
      </c>
      <c r="C139">
        <v>1237.9990234375</v>
      </c>
      <c r="D139">
        <v>73.989959716796875</v>
      </c>
      <c r="E139">
        <v>13.292579650878906</v>
      </c>
      <c r="F139">
        <v>38.554553985595703</v>
      </c>
      <c r="G139">
        <v>48.152866363525391</v>
      </c>
      <c r="H139">
        <v>100</v>
      </c>
      <c r="I139">
        <v>0</v>
      </c>
      <c r="J139">
        <v>0</v>
      </c>
      <c r="T139">
        <v>100</v>
      </c>
      <c r="U139">
        <v>0</v>
      </c>
      <c r="V139">
        <v>0</v>
      </c>
      <c r="W139">
        <v>100</v>
      </c>
      <c r="X139">
        <v>0</v>
      </c>
      <c r="Y139">
        <v>0</v>
      </c>
      <c r="Z139">
        <v>1</v>
      </c>
      <c r="AA139">
        <v>138</v>
      </c>
      <c r="AB139" t="s">
        <v>346</v>
      </c>
      <c r="AC139">
        <v>100</v>
      </c>
      <c r="AD139">
        <v>100</v>
      </c>
      <c r="AG139">
        <v>100</v>
      </c>
      <c r="AH139">
        <v>100</v>
      </c>
      <c r="AK139">
        <v>100</v>
      </c>
      <c r="AL139">
        <v>100</v>
      </c>
      <c r="AO139">
        <v>1</v>
      </c>
      <c r="AP139" t="s">
        <v>345</v>
      </c>
      <c r="AQ139">
        <v>2016</v>
      </c>
    </row>
    <row r="140" spans="1:43">
      <c r="A140" t="s">
        <v>347</v>
      </c>
      <c r="B140">
        <v>2016</v>
      </c>
      <c r="C140">
        <v>2806.64599609375</v>
      </c>
      <c r="D140">
        <v>26.890993118286133</v>
      </c>
      <c r="E140">
        <v>31.0400390625</v>
      </c>
      <c r="F140">
        <v>26.747442245483398</v>
      </c>
      <c r="G140">
        <v>42.212520599365234</v>
      </c>
      <c r="H140">
        <v>44.22</v>
      </c>
      <c r="I140">
        <v>0</v>
      </c>
      <c r="J140">
        <v>55.78</v>
      </c>
      <c r="K140">
        <v>57.499999999999993</v>
      </c>
      <c r="L140">
        <v>2.5000000000000071</v>
      </c>
      <c r="M140">
        <v>40</v>
      </c>
      <c r="N140">
        <v>37.92</v>
      </c>
      <c r="O140">
        <v>0</v>
      </c>
      <c r="P140">
        <v>62.08</v>
      </c>
      <c r="Z140">
        <v>1</v>
      </c>
      <c r="AA140">
        <v>139</v>
      </c>
      <c r="AB140" t="s">
        <v>348</v>
      </c>
      <c r="AC140">
        <v>98.66</v>
      </c>
      <c r="AD140">
        <v>44.22</v>
      </c>
      <c r="AI140">
        <v>98.14</v>
      </c>
      <c r="AJ140">
        <v>37.92</v>
      </c>
      <c r="AM140">
        <v>100</v>
      </c>
      <c r="AN140">
        <v>60</v>
      </c>
      <c r="AO140">
        <v>1</v>
      </c>
      <c r="AP140" t="s">
        <v>347</v>
      </c>
      <c r="AQ140">
        <v>2016</v>
      </c>
    </row>
    <row r="141" spans="1:43">
      <c r="A141" t="s">
        <v>349</v>
      </c>
      <c r="B141">
        <v>2016</v>
      </c>
      <c r="C141">
        <v>3024.80908203125</v>
      </c>
      <c r="D141">
        <v>40.463016510009766</v>
      </c>
      <c r="E141">
        <v>22.267719268798828</v>
      </c>
      <c r="F141">
        <v>39.973960876464844</v>
      </c>
      <c r="G141">
        <v>37.758319854736328</v>
      </c>
      <c r="H141">
        <v>22.7</v>
      </c>
      <c r="I141">
        <v>34.200000000000003</v>
      </c>
      <c r="J141">
        <v>43.1</v>
      </c>
      <c r="K141">
        <v>24.590163934426229</v>
      </c>
      <c r="L141">
        <v>50.819672131147541</v>
      </c>
      <c r="M141">
        <v>24.590163934426229</v>
      </c>
      <c r="N141">
        <v>21.374045801526719</v>
      </c>
      <c r="O141">
        <v>26.353226925746011</v>
      </c>
      <c r="P141">
        <v>52.272727272727273</v>
      </c>
      <c r="Z141">
        <v>1</v>
      </c>
      <c r="AA141">
        <v>140</v>
      </c>
      <c r="AB141" t="s">
        <v>350</v>
      </c>
      <c r="AC141">
        <v>56.9</v>
      </c>
      <c r="AI141">
        <v>47.727272727272727</v>
      </c>
      <c r="AM141">
        <v>75.409836065573771</v>
      </c>
      <c r="AO141">
        <v>1</v>
      </c>
      <c r="AP141" t="s">
        <v>349</v>
      </c>
      <c r="AQ141">
        <v>2016</v>
      </c>
    </row>
    <row r="142" spans="1:43">
      <c r="A142" t="s">
        <v>351</v>
      </c>
      <c r="B142">
        <v>2016</v>
      </c>
      <c r="C142">
        <v>2685.882080078125</v>
      </c>
      <c r="D142">
        <v>67.046989440917969</v>
      </c>
      <c r="E142">
        <v>21.044706344604492</v>
      </c>
      <c r="F142">
        <v>36.979473114013672</v>
      </c>
      <c r="G142">
        <v>41.975818634033203</v>
      </c>
      <c r="H142">
        <v>99.482534003856159</v>
      </c>
      <c r="I142">
        <v>0</v>
      </c>
      <c r="J142">
        <v>0.51746599614384081</v>
      </c>
      <c r="T142">
        <v>99.38</v>
      </c>
      <c r="U142">
        <v>0</v>
      </c>
      <c r="V142">
        <v>0.62000000000000455</v>
      </c>
      <c r="X142">
        <v>100</v>
      </c>
      <c r="Y142">
        <v>0</v>
      </c>
      <c r="Z142">
        <v>1</v>
      </c>
      <c r="AA142">
        <v>141</v>
      </c>
      <c r="AB142" t="s">
        <v>352</v>
      </c>
      <c r="AC142">
        <v>99.482534003856159</v>
      </c>
      <c r="AG142">
        <v>99.38</v>
      </c>
      <c r="AK142">
        <v>100</v>
      </c>
      <c r="AO142">
        <v>1</v>
      </c>
      <c r="AP142" t="s">
        <v>351</v>
      </c>
      <c r="AQ142">
        <v>2016</v>
      </c>
    </row>
    <row r="143" spans="1:43">
      <c r="A143" t="s">
        <v>353</v>
      </c>
      <c r="B143">
        <v>2016</v>
      </c>
      <c r="C143">
        <v>18937.580078125</v>
      </c>
      <c r="D143">
        <v>16.444002151489258</v>
      </c>
      <c r="E143">
        <v>22.925632476806641</v>
      </c>
      <c r="F143">
        <v>45.821762084960938</v>
      </c>
      <c r="G143">
        <v>31.252609252929688</v>
      </c>
      <c r="H143">
        <v>79.084444444444443</v>
      </c>
      <c r="I143">
        <v>20.91555555555556</v>
      </c>
      <c r="J143">
        <v>0</v>
      </c>
      <c r="K143">
        <v>79.658175582990452</v>
      </c>
      <c r="L143">
        <v>20.341824417009551</v>
      </c>
      <c r="M143">
        <v>0</v>
      </c>
      <c r="N143">
        <v>78.564328877749915</v>
      </c>
      <c r="O143">
        <v>21.223806576269741</v>
      </c>
      <c r="P143">
        <v>0.2118645459803474</v>
      </c>
      <c r="Z143">
        <v>5</v>
      </c>
      <c r="AA143">
        <v>142</v>
      </c>
      <c r="AB143" t="s">
        <v>354</v>
      </c>
      <c r="AC143">
        <v>100</v>
      </c>
      <c r="AI143">
        <v>99.788135454019653</v>
      </c>
      <c r="AM143">
        <v>100</v>
      </c>
      <c r="AO143">
        <v>1</v>
      </c>
      <c r="AP143" t="s">
        <v>353</v>
      </c>
      <c r="AQ143">
        <v>2016</v>
      </c>
    </row>
    <row r="144" spans="1:43">
      <c r="A144" t="s">
        <v>355</v>
      </c>
      <c r="B144">
        <v>2016</v>
      </c>
      <c r="C144">
        <v>4929.1728515625</v>
      </c>
      <c r="D144">
        <v>69.914993286132813</v>
      </c>
      <c r="E144">
        <v>22.266819000244141</v>
      </c>
      <c r="F144">
        <v>30.902851104736328</v>
      </c>
      <c r="G144">
        <v>46.830348968505859</v>
      </c>
      <c r="Z144">
        <v>0</v>
      </c>
      <c r="AA144">
        <v>143</v>
      </c>
      <c r="AB144" t="s">
        <v>356</v>
      </c>
      <c r="AO144">
        <v>1</v>
      </c>
      <c r="AP144" t="s">
        <v>355</v>
      </c>
      <c r="AQ144">
        <v>2016</v>
      </c>
    </row>
    <row r="145" spans="1:43">
      <c r="A145" t="s">
        <v>357</v>
      </c>
      <c r="B145">
        <v>2016</v>
      </c>
      <c r="C145">
        <v>21243.54296875</v>
      </c>
      <c r="D145">
        <v>32.316005706787109</v>
      </c>
      <c r="E145">
        <v>16.389657974243164</v>
      </c>
      <c r="F145">
        <v>49.886981964111328</v>
      </c>
      <c r="G145">
        <v>33.723358154296875</v>
      </c>
      <c r="H145">
        <v>47.103428352098263</v>
      </c>
      <c r="I145">
        <v>27.84657164790173</v>
      </c>
      <c r="J145">
        <v>25.050000000000011</v>
      </c>
      <c r="K145">
        <v>67.640179997096794</v>
      </c>
      <c r="L145">
        <v>18.4598200029032</v>
      </c>
      <c r="M145">
        <v>13.900000000000009</v>
      </c>
      <c r="N145">
        <v>42.707659544825802</v>
      </c>
      <c r="O145">
        <v>30.342340455174199</v>
      </c>
      <c r="P145">
        <v>26.95</v>
      </c>
      <c r="T145">
        <v>47.103428352098263</v>
      </c>
      <c r="U145">
        <v>27.84657164790173</v>
      </c>
      <c r="V145">
        <v>25.050000000000011</v>
      </c>
      <c r="X145">
        <v>100</v>
      </c>
      <c r="Y145">
        <v>0</v>
      </c>
      <c r="Z145">
        <v>1</v>
      </c>
      <c r="AA145">
        <v>144</v>
      </c>
      <c r="AB145" t="s">
        <v>358</v>
      </c>
      <c r="AC145">
        <v>97.700000000000045</v>
      </c>
      <c r="AD145">
        <v>74.949999999999989</v>
      </c>
      <c r="AG145">
        <v>97.700000000000045</v>
      </c>
      <c r="AH145">
        <v>74.949999999999989</v>
      </c>
      <c r="AI145">
        <v>97.4</v>
      </c>
      <c r="AJ145">
        <v>73.05</v>
      </c>
      <c r="AK145">
        <v>100</v>
      </c>
      <c r="AM145">
        <v>100</v>
      </c>
      <c r="AN145">
        <v>86.1</v>
      </c>
      <c r="AO145">
        <v>1</v>
      </c>
      <c r="AP145" t="s">
        <v>357</v>
      </c>
      <c r="AQ145">
        <v>2016</v>
      </c>
    </row>
    <row r="146" spans="1:43">
      <c r="A146" t="s">
        <v>359</v>
      </c>
      <c r="B146">
        <v>2016</v>
      </c>
      <c r="C146">
        <v>62416.26171875</v>
      </c>
      <c r="D146">
        <v>81.788002014160156</v>
      </c>
      <c r="E146">
        <v>19.817737579345703</v>
      </c>
      <c r="F146">
        <v>40.109107971191406</v>
      </c>
      <c r="G146">
        <v>40.073154449462891</v>
      </c>
      <c r="H146">
        <v>100</v>
      </c>
      <c r="I146">
        <v>0</v>
      </c>
      <c r="J146">
        <v>0</v>
      </c>
      <c r="T146">
        <v>100</v>
      </c>
      <c r="U146">
        <v>0</v>
      </c>
      <c r="V146">
        <v>0</v>
      </c>
      <c r="W146">
        <v>100</v>
      </c>
      <c r="X146">
        <v>0</v>
      </c>
      <c r="Y146">
        <v>0</v>
      </c>
      <c r="Z146">
        <v>1</v>
      </c>
      <c r="AA146">
        <v>145</v>
      </c>
      <c r="AB146" t="s">
        <v>360</v>
      </c>
      <c r="AC146">
        <v>100</v>
      </c>
      <c r="AD146">
        <v>100</v>
      </c>
      <c r="AG146">
        <v>100</v>
      </c>
      <c r="AH146">
        <v>100</v>
      </c>
      <c r="AK146">
        <v>100</v>
      </c>
      <c r="AL146">
        <v>100</v>
      </c>
      <c r="AO146">
        <v>1</v>
      </c>
      <c r="AP146" t="s">
        <v>359</v>
      </c>
      <c r="AQ146">
        <v>2016</v>
      </c>
    </row>
    <row r="147" spans="1:43">
      <c r="A147" t="s">
        <v>361</v>
      </c>
      <c r="B147">
        <v>2016</v>
      </c>
      <c r="C147">
        <v>740.30999755859375</v>
      </c>
      <c r="D147">
        <v>95.460006713867188</v>
      </c>
      <c r="E147">
        <v>19.554105758666992</v>
      </c>
      <c r="F147">
        <v>39.673244476318359</v>
      </c>
      <c r="G147">
        <v>40.772647857666016</v>
      </c>
      <c r="H147">
        <v>83.132530120481931</v>
      </c>
      <c r="K147">
        <v>83.620689655172413</v>
      </c>
      <c r="N147">
        <v>82</v>
      </c>
      <c r="T147">
        <v>83.132530120481931</v>
      </c>
      <c r="Z147">
        <v>1</v>
      </c>
      <c r="AA147">
        <v>146</v>
      </c>
      <c r="AB147" t="s">
        <v>362</v>
      </c>
      <c r="AO147">
        <v>1</v>
      </c>
      <c r="AP147" t="s">
        <v>361</v>
      </c>
      <c r="AQ147">
        <v>2016</v>
      </c>
    </row>
    <row r="148" spans="1:43">
      <c r="A148" t="s">
        <v>363</v>
      </c>
      <c r="B148">
        <v>2016</v>
      </c>
      <c r="C148">
        <v>8984.3408203125</v>
      </c>
      <c r="D148">
        <v>36.47900390625</v>
      </c>
      <c r="E148">
        <v>27.971868515014648</v>
      </c>
      <c r="F148">
        <v>24.919589996337891</v>
      </c>
      <c r="G148">
        <v>47.108539581298828</v>
      </c>
      <c r="H148">
        <v>91.554382539471106</v>
      </c>
      <c r="T148">
        <v>92.505780000000001</v>
      </c>
      <c r="W148">
        <v>91.051109999999994</v>
      </c>
      <c r="Z148">
        <v>1</v>
      </c>
      <c r="AA148">
        <v>147</v>
      </c>
      <c r="AB148" t="s">
        <v>364</v>
      </c>
      <c r="AO148">
        <v>1</v>
      </c>
      <c r="AP148" t="s">
        <v>363</v>
      </c>
      <c r="AQ148">
        <v>2016</v>
      </c>
    </row>
    <row r="149" spans="1:43">
      <c r="A149" t="s">
        <v>365</v>
      </c>
      <c r="B149">
        <v>2016</v>
      </c>
      <c r="C149">
        <v>8120.2880859375</v>
      </c>
      <c r="D149">
        <v>89.042999267578125</v>
      </c>
      <c r="E149">
        <v>21.93379020690918</v>
      </c>
      <c r="F149">
        <v>43.162891387939453</v>
      </c>
      <c r="G149">
        <v>34.9033203125</v>
      </c>
      <c r="H149">
        <v>90.41</v>
      </c>
      <c r="T149">
        <v>90.41</v>
      </c>
      <c r="Z149">
        <v>1</v>
      </c>
      <c r="AA149">
        <v>148</v>
      </c>
      <c r="AB149" t="s">
        <v>366</v>
      </c>
      <c r="AO149">
        <v>1</v>
      </c>
      <c r="AP149" t="s">
        <v>365</v>
      </c>
      <c r="AQ149">
        <v>2016</v>
      </c>
    </row>
    <row r="150" spans="1:43">
      <c r="A150" t="s">
        <v>367</v>
      </c>
      <c r="B150">
        <v>2016</v>
      </c>
      <c r="C150">
        <v>1627.468994140625</v>
      </c>
      <c r="D150">
        <v>75.481010437011719</v>
      </c>
      <c r="E150">
        <v>16.21290397644043</v>
      </c>
      <c r="F150">
        <v>30.059066772460938</v>
      </c>
      <c r="G150">
        <v>53.72802734375</v>
      </c>
      <c r="H150">
        <v>80.85315533980588</v>
      </c>
      <c r="I150">
        <v>18.545544660194111</v>
      </c>
      <c r="J150">
        <v>0.60130000000000905</v>
      </c>
      <c r="K150">
        <v>78.539285714285697</v>
      </c>
      <c r="L150">
        <v>21.4607142857143</v>
      </c>
      <c r="M150">
        <v>0</v>
      </c>
      <c r="N150">
        <v>83.269776119402991</v>
      </c>
      <c r="O150">
        <v>16.730223880597009</v>
      </c>
      <c r="P150">
        <v>0</v>
      </c>
      <c r="R150">
        <v>99.899999999999991</v>
      </c>
      <c r="S150">
        <v>0.1000000000000085</v>
      </c>
      <c r="T150">
        <v>77.566539923954366</v>
      </c>
      <c r="U150">
        <v>22.27297848964335</v>
      </c>
      <c r="V150">
        <v>0.16048158640228391</v>
      </c>
      <c r="W150">
        <v>86.241610738255034</v>
      </c>
      <c r="X150">
        <v>12.415269261744999</v>
      </c>
      <c r="Y150">
        <v>1.343119999999971</v>
      </c>
      <c r="Z150">
        <v>2</v>
      </c>
      <c r="AA150">
        <v>149</v>
      </c>
      <c r="AB150" t="s">
        <v>368</v>
      </c>
      <c r="AC150">
        <v>100</v>
      </c>
      <c r="AD150">
        <v>99.398699999999991</v>
      </c>
      <c r="AF150">
        <v>99.899999999999991</v>
      </c>
      <c r="AG150">
        <v>100</v>
      </c>
      <c r="AH150">
        <v>99.839518413597716</v>
      </c>
      <c r="AI150">
        <v>100</v>
      </c>
      <c r="AJ150">
        <v>100</v>
      </c>
      <c r="AK150">
        <v>100</v>
      </c>
      <c r="AL150">
        <v>98.656880000000029</v>
      </c>
      <c r="AM150">
        <v>100</v>
      </c>
      <c r="AN150">
        <v>100</v>
      </c>
      <c r="AO150">
        <v>1</v>
      </c>
      <c r="AP150" t="s">
        <v>367</v>
      </c>
      <c r="AQ150">
        <v>2016</v>
      </c>
    </row>
    <row r="151" spans="1:43">
      <c r="A151" t="s">
        <v>369</v>
      </c>
      <c r="B151">
        <v>2016</v>
      </c>
      <c r="C151">
        <v>10290.4228515625</v>
      </c>
      <c r="D151">
        <v>35.187000274658203</v>
      </c>
      <c r="E151">
        <v>22.498405456542969</v>
      </c>
      <c r="F151">
        <v>41.000492095947266</v>
      </c>
      <c r="G151">
        <v>36.501102447509766</v>
      </c>
      <c r="H151">
        <v>25.02275449101796</v>
      </c>
      <c r="I151">
        <v>55.695808383233533</v>
      </c>
      <c r="J151">
        <v>19.281437125748511</v>
      </c>
      <c r="L151">
        <v>96.724890829694317</v>
      </c>
      <c r="M151">
        <v>3.2751091703056829</v>
      </c>
      <c r="O151">
        <v>74.17491749174917</v>
      </c>
      <c r="P151">
        <v>25.82508250825083</v>
      </c>
      <c r="Z151">
        <v>1</v>
      </c>
      <c r="AA151">
        <v>150</v>
      </c>
      <c r="AB151" t="s">
        <v>370</v>
      </c>
      <c r="AC151">
        <v>80.718562874251489</v>
      </c>
      <c r="AD151">
        <v>80.718562874251489</v>
      </c>
      <c r="AI151">
        <v>74.17491749174917</v>
      </c>
      <c r="AM151">
        <v>96.724890829694317</v>
      </c>
      <c r="AO151">
        <v>1</v>
      </c>
      <c r="AP151" t="s">
        <v>369</v>
      </c>
      <c r="AQ151">
        <v>2016</v>
      </c>
    </row>
    <row r="152" spans="1:43">
      <c r="A152" t="s">
        <v>371</v>
      </c>
      <c r="B152">
        <v>2016</v>
      </c>
      <c r="C152">
        <v>7265.85791015625</v>
      </c>
      <c r="D152">
        <v>41.379009246826172</v>
      </c>
      <c r="E152">
        <v>28.909015655517578</v>
      </c>
      <c r="F152">
        <v>44.352684020996094</v>
      </c>
      <c r="G152">
        <v>26.738300323486328</v>
      </c>
      <c r="H152">
        <v>66.400000000000006</v>
      </c>
      <c r="Z152">
        <v>1</v>
      </c>
      <c r="AA152">
        <v>151</v>
      </c>
      <c r="AB152" t="s">
        <v>372</v>
      </c>
      <c r="AO152">
        <v>1</v>
      </c>
      <c r="AP152" t="s">
        <v>371</v>
      </c>
      <c r="AQ152">
        <v>2016</v>
      </c>
    </row>
    <row r="153" spans="1:43">
      <c r="A153" t="s">
        <v>373</v>
      </c>
      <c r="B153">
        <v>2016</v>
      </c>
      <c r="C153">
        <v>6010.0068359375</v>
      </c>
      <c r="D153">
        <v>32.277000427246094</v>
      </c>
      <c r="E153">
        <v>16.00096321105957</v>
      </c>
      <c r="F153">
        <v>48.908130645751953</v>
      </c>
      <c r="G153">
        <v>35.090908050537109</v>
      </c>
      <c r="I153">
        <v>95.65</v>
      </c>
      <c r="J153">
        <v>4.3499999999999943</v>
      </c>
      <c r="L153">
        <v>93.76</v>
      </c>
      <c r="M153">
        <v>6.2399999999999949</v>
      </c>
      <c r="O153">
        <v>95.97</v>
      </c>
      <c r="P153">
        <v>4.0300000000000011</v>
      </c>
      <c r="R153">
        <v>75.83</v>
      </c>
      <c r="S153">
        <v>24.17</v>
      </c>
      <c r="U153">
        <v>96.26</v>
      </c>
      <c r="V153">
        <v>3.7399999999999949</v>
      </c>
      <c r="X153">
        <v>94.31</v>
      </c>
      <c r="Y153">
        <v>5.6899999999999977</v>
      </c>
      <c r="Z153">
        <v>0</v>
      </c>
      <c r="AA153">
        <v>152</v>
      </c>
      <c r="AB153" t="s">
        <v>374</v>
      </c>
      <c r="AC153">
        <v>99.37</v>
      </c>
      <c r="AD153">
        <v>95.65</v>
      </c>
      <c r="AE153">
        <v>88.59</v>
      </c>
      <c r="AF153">
        <v>75.83</v>
      </c>
      <c r="AG153">
        <v>99.87</v>
      </c>
      <c r="AH153">
        <v>96.26</v>
      </c>
      <c r="AI153">
        <v>99.16</v>
      </c>
      <c r="AJ153">
        <v>95.97</v>
      </c>
      <c r="AK153">
        <v>98.27</v>
      </c>
      <c r="AL153">
        <v>94.31</v>
      </c>
      <c r="AM153">
        <v>99.77</v>
      </c>
      <c r="AN153">
        <v>93.76</v>
      </c>
      <c r="AO153">
        <v>1</v>
      </c>
      <c r="AP153" t="s">
        <v>373</v>
      </c>
      <c r="AQ153">
        <v>2016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53"/>
  <sheetViews>
    <sheetView workbookViewId="0">
      <selection activeCell="B1" sqref="A1:XFD1048576"/>
    </sheetView>
  </sheetViews>
  <sheetFormatPr defaultRowHeight="14.45"/>
  <sheetData>
    <row r="1" spans="1:4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375</v>
      </c>
      <c r="I1" t="s">
        <v>376</v>
      </c>
      <c r="J1" t="s">
        <v>377</v>
      </c>
      <c r="K1" t="s">
        <v>378</v>
      </c>
      <c r="L1" t="s">
        <v>379</v>
      </c>
      <c r="M1" t="s">
        <v>380</v>
      </c>
      <c r="N1" t="s">
        <v>381</v>
      </c>
      <c r="O1" t="s">
        <v>382</v>
      </c>
      <c r="P1" t="s">
        <v>383</v>
      </c>
      <c r="Q1" t="s">
        <v>384</v>
      </c>
      <c r="R1" t="s">
        <v>385</v>
      </c>
      <c r="S1" t="s">
        <v>386</v>
      </c>
      <c r="T1" t="s">
        <v>387</v>
      </c>
      <c r="U1" t="s">
        <v>388</v>
      </c>
      <c r="V1" t="s">
        <v>389</v>
      </c>
      <c r="W1" t="s">
        <v>390</v>
      </c>
      <c r="X1" t="s">
        <v>391</v>
      </c>
      <c r="Y1" t="s">
        <v>392</v>
      </c>
      <c r="Z1" t="s">
        <v>393</v>
      </c>
      <c r="AA1" t="s">
        <v>54</v>
      </c>
      <c r="AB1" t="s">
        <v>55</v>
      </c>
      <c r="AC1" t="s">
        <v>394</v>
      </c>
      <c r="AD1" t="s">
        <v>395</v>
      </c>
      <c r="AE1" t="s">
        <v>396</v>
      </c>
      <c r="AF1" t="s">
        <v>397</v>
      </c>
      <c r="AG1" t="s">
        <v>398</v>
      </c>
      <c r="AH1" t="s">
        <v>399</v>
      </c>
      <c r="AI1" t="s">
        <v>400</v>
      </c>
      <c r="AJ1" t="s">
        <v>401</v>
      </c>
      <c r="AK1" t="s">
        <v>402</v>
      </c>
      <c r="AL1" t="s">
        <v>403</v>
      </c>
      <c r="AM1" t="s">
        <v>404</v>
      </c>
      <c r="AN1" t="s">
        <v>405</v>
      </c>
      <c r="AO1" t="s">
        <v>68</v>
      </c>
      <c r="AP1" t="s">
        <v>69</v>
      </c>
      <c r="AQ1" t="s">
        <v>70</v>
      </c>
    </row>
    <row r="2" spans="1:43">
      <c r="A2" t="s">
        <v>71</v>
      </c>
      <c r="B2">
        <v>2016</v>
      </c>
      <c r="C2">
        <v>13299.2470703125</v>
      </c>
      <c r="D2">
        <v>27.132001876831055</v>
      </c>
      <c r="E2">
        <v>15.83112907409668</v>
      </c>
      <c r="F2">
        <v>45.344364166259766</v>
      </c>
      <c r="G2">
        <v>38.824504852294922</v>
      </c>
      <c r="I2">
        <v>70</v>
      </c>
      <c r="J2">
        <v>30</v>
      </c>
      <c r="Z2">
        <v>0</v>
      </c>
      <c r="AA2">
        <v>1</v>
      </c>
      <c r="AB2" t="s">
        <v>72</v>
      </c>
      <c r="AD2">
        <v>70</v>
      </c>
      <c r="AO2">
        <v>1</v>
      </c>
      <c r="AP2" t="s">
        <v>71</v>
      </c>
      <c r="AQ2">
        <v>2016</v>
      </c>
    </row>
    <row r="3" spans="1:43">
      <c r="A3" t="s">
        <v>73</v>
      </c>
      <c r="B3">
        <v>2016</v>
      </c>
      <c r="C3">
        <v>8512.623046875</v>
      </c>
      <c r="D3">
        <v>71.304000854492188</v>
      </c>
      <c r="E3">
        <v>10.010310173034668</v>
      </c>
      <c r="F3">
        <v>42.570133209228516</v>
      </c>
      <c r="G3">
        <v>47.4195556640625</v>
      </c>
      <c r="H3">
        <v>93.306712922274073</v>
      </c>
      <c r="I3">
        <v>0</v>
      </c>
      <c r="J3">
        <v>6.6932870777259268</v>
      </c>
      <c r="T3">
        <v>87.023076923077497</v>
      </c>
      <c r="U3">
        <v>0</v>
      </c>
      <c r="V3">
        <v>12.9769230769225</v>
      </c>
      <c r="W3">
        <v>98.2</v>
      </c>
      <c r="X3">
        <v>0.49000000000005173</v>
      </c>
      <c r="Y3">
        <v>1.309999999999945</v>
      </c>
      <c r="Z3">
        <v>1</v>
      </c>
      <c r="AA3">
        <v>2</v>
      </c>
      <c r="AB3" t="s">
        <v>74</v>
      </c>
      <c r="AD3">
        <v>93.306712922274073</v>
      </c>
      <c r="AH3">
        <v>87.023076923077497</v>
      </c>
      <c r="AL3">
        <v>98.690000000000055</v>
      </c>
      <c r="AO3">
        <v>1</v>
      </c>
      <c r="AP3" t="s">
        <v>73</v>
      </c>
      <c r="AQ3">
        <v>2016</v>
      </c>
    </row>
    <row r="4" spans="1:43">
      <c r="A4" t="s">
        <v>75</v>
      </c>
      <c r="B4">
        <v>2016</v>
      </c>
      <c r="H4">
        <v>100</v>
      </c>
      <c r="I4">
        <v>0</v>
      </c>
      <c r="J4">
        <v>0</v>
      </c>
      <c r="T4">
        <v>100</v>
      </c>
      <c r="U4">
        <v>0</v>
      </c>
      <c r="V4">
        <v>0</v>
      </c>
      <c r="W4">
        <v>100</v>
      </c>
      <c r="X4">
        <v>0</v>
      </c>
      <c r="Y4">
        <v>0</v>
      </c>
      <c r="Z4">
        <v>1</v>
      </c>
      <c r="AA4">
        <v>3</v>
      </c>
      <c r="AB4" t="s">
        <v>76</v>
      </c>
      <c r="AC4">
        <v>100</v>
      </c>
      <c r="AD4">
        <v>100</v>
      </c>
      <c r="AG4">
        <v>100</v>
      </c>
      <c r="AH4">
        <v>100</v>
      </c>
      <c r="AK4">
        <v>100</v>
      </c>
      <c r="AL4">
        <v>100</v>
      </c>
      <c r="AO4">
        <v>1</v>
      </c>
      <c r="AP4" t="s">
        <v>75</v>
      </c>
      <c r="AQ4">
        <v>2016</v>
      </c>
    </row>
    <row r="5" spans="1:43">
      <c r="A5" t="s">
        <v>77</v>
      </c>
      <c r="B5">
        <v>2014</v>
      </c>
      <c r="C5">
        <v>9412.7548828125</v>
      </c>
      <c r="D5">
        <v>43.274005889892578</v>
      </c>
      <c r="E5">
        <v>9.7173671722412109</v>
      </c>
      <c r="F5">
        <v>50.814678192138672</v>
      </c>
      <c r="G5">
        <v>39.46795654296875</v>
      </c>
      <c r="I5">
        <v>51</v>
      </c>
      <c r="J5">
        <v>49</v>
      </c>
      <c r="U5">
        <v>51</v>
      </c>
      <c r="V5">
        <v>49</v>
      </c>
      <c r="Z5">
        <v>0</v>
      </c>
      <c r="AA5">
        <v>4</v>
      </c>
      <c r="AB5" t="s">
        <v>78</v>
      </c>
      <c r="AD5">
        <v>51</v>
      </c>
      <c r="AH5">
        <v>51</v>
      </c>
      <c r="AO5">
        <v>1</v>
      </c>
      <c r="AP5" t="s">
        <v>77</v>
      </c>
      <c r="AQ5">
        <v>2014</v>
      </c>
    </row>
    <row r="6" spans="1:43">
      <c r="A6" t="s">
        <v>79</v>
      </c>
      <c r="B6">
        <v>2016</v>
      </c>
      <c r="C6">
        <v>10821.828125</v>
      </c>
      <c r="D6">
        <v>91.892997741699219</v>
      </c>
      <c r="E6">
        <v>20.484949111938477</v>
      </c>
      <c r="F6">
        <v>40.307994842529297</v>
      </c>
      <c r="G6">
        <v>39.207054138183594</v>
      </c>
      <c r="I6">
        <v>89.899999999999636</v>
      </c>
      <c r="J6">
        <v>10.10000000000036</v>
      </c>
      <c r="L6">
        <v>98.374768089053873</v>
      </c>
      <c r="M6">
        <v>1.6252319109461271</v>
      </c>
      <c r="O6">
        <v>82.717557251908147</v>
      </c>
      <c r="P6">
        <v>17.282442748091849</v>
      </c>
      <c r="U6">
        <v>89.924812030074918</v>
      </c>
      <c r="V6">
        <v>10.07518796992508</v>
      </c>
      <c r="Z6">
        <v>0</v>
      </c>
      <c r="AA6">
        <v>5</v>
      </c>
      <c r="AB6" t="s">
        <v>80</v>
      </c>
      <c r="AD6">
        <v>89.899999999999636</v>
      </c>
      <c r="AH6">
        <v>89.924812030074918</v>
      </c>
      <c r="AJ6">
        <v>82.717557251908147</v>
      </c>
      <c r="AN6">
        <v>98.374768089053873</v>
      </c>
      <c r="AO6">
        <v>1</v>
      </c>
      <c r="AP6" t="s">
        <v>79</v>
      </c>
      <c r="AQ6">
        <v>2016</v>
      </c>
    </row>
    <row r="7" spans="1:43">
      <c r="A7" t="s">
        <v>81</v>
      </c>
      <c r="B7">
        <v>2016</v>
      </c>
      <c r="C7">
        <v>4197.94921875</v>
      </c>
      <c r="D7">
        <v>89.553993225097656</v>
      </c>
      <c r="E7">
        <v>7.5418972969055176</v>
      </c>
      <c r="F7">
        <v>51.235996246337891</v>
      </c>
      <c r="G7">
        <v>41.22210693359375</v>
      </c>
      <c r="H7">
        <v>100</v>
      </c>
      <c r="I7">
        <v>0</v>
      </c>
      <c r="J7">
        <v>0</v>
      </c>
      <c r="T7">
        <v>100</v>
      </c>
      <c r="U7">
        <v>0</v>
      </c>
      <c r="V7">
        <v>0</v>
      </c>
      <c r="W7">
        <v>100</v>
      </c>
      <c r="X7">
        <v>0</v>
      </c>
      <c r="Y7">
        <v>0</v>
      </c>
      <c r="Z7">
        <v>1</v>
      </c>
      <c r="AA7">
        <v>6</v>
      </c>
      <c r="AB7" t="s">
        <v>82</v>
      </c>
      <c r="AC7">
        <v>100</v>
      </c>
      <c r="AD7">
        <v>100</v>
      </c>
      <c r="AG7">
        <v>100</v>
      </c>
      <c r="AH7">
        <v>100</v>
      </c>
      <c r="AK7">
        <v>100</v>
      </c>
      <c r="AL7">
        <v>100</v>
      </c>
      <c r="AO7">
        <v>1</v>
      </c>
      <c r="AP7" t="s">
        <v>81</v>
      </c>
      <c r="AQ7">
        <v>2016</v>
      </c>
    </row>
    <row r="8" spans="1:43">
      <c r="A8" t="s">
        <v>83</v>
      </c>
      <c r="B8">
        <v>2016</v>
      </c>
      <c r="C8">
        <v>1944.9119873046875</v>
      </c>
      <c r="D8">
        <v>54.895027160644531</v>
      </c>
      <c r="E8">
        <v>26.206430435180664</v>
      </c>
      <c r="F8">
        <v>28.066616058349609</v>
      </c>
      <c r="G8">
        <v>45.726951599121094</v>
      </c>
      <c r="H8">
        <v>100</v>
      </c>
      <c r="I8">
        <v>0</v>
      </c>
      <c r="J8">
        <v>0</v>
      </c>
      <c r="T8">
        <v>100</v>
      </c>
      <c r="U8">
        <v>0</v>
      </c>
      <c r="V8">
        <v>0</v>
      </c>
      <c r="W8">
        <v>100</v>
      </c>
      <c r="X8">
        <v>0</v>
      </c>
      <c r="Y8">
        <v>0</v>
      </c>
      <c r="Z8">
        <v>1</v>
      </c>
      <c r="AA8">
        <v>7</v>
      </c>
      <c r="AB8" t="s">
        <v>84</v>
      </c>
      <c r="AC8">
        <v>100</v>
      </c>
      <c r="AD8">
        <v>100</v>
      </c>
      <c r="AG8">
        <v>100</v>
      </c>
      <c r="AH8">
        <v>100</v>
      </c>
      <c r="AK8">
        <v>100</v>
      </c>
      <c r="AL8">
        <v>100</v>
      </c>
      <c r="AO8">
        <v>1</v>
      </c>
      <c r="AP8" t="s">
        <v>83</v>
      </c>
      <c r="AQ8">
        <v>2016</v>
      </c>
    </row>
    <row r="9" spans="1:43">
      <c r="A9" t="s">
        <v>85</v>
      </c>
      <c r="B9">
        <v>2016</v>
      </c>
      <c r="C9">
        <v>264.60501098632813</v>
      </c>
      <c r="D9">
        <v>88.835052490234375</v>
      </c>
      <c r="E9">
        <v>23.250883102416992</v>
      </c>
      <c r="F9">
        <v>41.936470031738281</v>
      </c>
      <c r="G9">
        <v>34.812644958496094</v>
      </c>
      <c r="H9">
        <v>100</v>
      </c>
      <c r="I9">
        <v>0</v>
      </c>
      <c r="J9">
        <v>0</v>
      </c>
      <c r="T9">
        <v>100</v>
      </c>
      <c r="U9">
        <v>0</v>
      </c>
      <c r="V9">
        <v>0</v>
      </c>
      <c r="W9">
        <v>100</v>
      </c>
      <c r="X9">
        <v>0</v>
      </c>
      <c r="Y9">
        <v>0</v>
      </c>
      <c r="Z9">
        <v>1</v>
      </c>
      <c r="AA9">
        <v>8</v>
      </c>
      <c r="AB9" t="s">
        <v>86</v>
      </c>
      <c r="AC9">
        <v>100</v>
      </c>
      <c r="AD9">
        <v>100</v>
      </c>
      <c r="AG9">
        <v>100</v>
      </c>
      <c r="AH9">
        <v>100</v>
      </c>
      <c r="AK9">
        <v>100</v>
      </c>
      <c r="AL9">
        <v>100</v>
      </c>
      <c r="AO9">
        <v>1</v>
      </c>
      <c r="AP9" t="s">
        <v>85</v>
      </c>
      <c r="AQ9">
        <v>2016</v>
      </c>
    </row>
    <row r="10" spans="1:43">
      <c r="A10" t="s">
        <v>87</v>
      </c>
      <c r="B10">
        <v>2016</v>
      </c>
      <c r="C10">
        <v>47709.80859375</v>
      </c>
      <c r="D10">
        <v>35.034999847412109</v>
      </c>
      <c r="E10">
        <v>19.140886306762695</v>
      </c>
      <c r="F10">
        <v>32.887409210205078</v>
      </c>
      <c r="G10">
        <v>47.971702575683594</v>
      </c>
      <c r="H10">
        <v>73.636717043189265</v>
      </c>
      <c r="I10">
        <v>9.7361381063123957</v>
      </c>
      <c r="J10">
        <v>16.62714485049834</v>
      </c>
      <c r="T10">
        <v>72.741117898784978</v>
      </c>
      <c r="U10">
        <v>10.11459386592092</v>
      </c>
      <c r="V10">
        <v>17.144288235294098</v>
      </c>
      <c r="W10">
        <v>87.074947089947088</v>
      </c>
      <c r="X10">
        <v>9.9898882628869643</v>
      </c>
      <c r="Y10">
        <v>2.9351646471659478</v>
      </c>
      <c r="Z10">
        <v>5</v>
      </c>
      <c r="AA10">
        <v>9</v>
      </c>
      <c r="AB10" t="s">
        <v>88</v>
      </c>
      <c r="AC10">
        <v>85.257142857142753</v>
      </c>
      <c r="AD10">
        <v>83.37285514950166</v>
      </c>
      <c r="AG10">
        <v>84.834782608695718</v>
      </c>
      <c r="AH10">
        <v>82.855711764705902</v>
      </c>
      <c r="AL10">
        <v>97.064835352834052</v>
      </c>
      <c r="AO10">
        <v>1</v>
      </c>
      <c r="AP10" t="s">
        <v>87</v>
      </c>
      <c r="AQ10">
        <v>2016</v>
      </c>
    </row>
    <row r="11" spans="1:43">
      <c r="A11" t="s">
        <v>89</v>
      </c>
      <c r="B11">
        <v>2016</v>
      </c>
      <c r="C11">
        <v>48.529998779296875</v>
      </c>
      <c r="D11">
        <v>31.415618896484375</v>
      </c>
      <c r="E11">
        <v>14.652791976928711</v>
      </c>
      <c r="F11">
        <v>46.140533447265625</v>
      </c>
      <c r="G11">
        <v>39.206676483154297</v>
      </c>
      <c r="H11">
        <v>100</v>
      </c>
      <c r="I11">
        <v>0</v>
      </c>
      <c r="J11">
        <v>0</v>
      </c>
      <c r="T11">
        <v>100</v>
      </c>
      <c r="U11">
        <v>0</v>
      </c>
      <c r="V11">
        <v>0</v>
      </c>
      <c r="W11">
        <v>100</v>
      </c>
      <c r="X11">
        <v>0</v>
      </c>
      <c r="Y11">
        <v>0</v>
      </c>
      <c r="Z11">
        <v>1</v>
      </c>
      <c r="AA11">
        <v>10</v>
      </c>
      <c r="AB11" t="s">
        <v>90</v>
      </c>
      <c r="AC11">
        <v>100</v>
      </c>
      <c r="AD11">
        <v>100</v>
      </c>
      <c r="AG11">
        <v>100</v>
      </c>
      <c r="AH11">
        <v>100</v>
      </c>
      <c r="AK11">
        <v>100</v>
      </c>
      <c r="AL11">
        <v>100</v>
      </c>
      <c r="AO11">
        <v>1</v>
      </c>
      <c r="AP11" t="s">
        <v>89</v>
      </c>
      <c r="AQ11">
        <v>2016</v>
      </c>
    </row>
    <row r="12" spans="1:43">
      <c r="A12" t="s">
        <v>91</v>
      </c>
      <c r="B12">
        <v>2016</v>
      </c>
      <c r="C12">
        <v>1355.31396484375</v>
      </c>
      <c r="D12">
        <v>77.045982360839844</v>
      </c>
      <c r="E12">
        <v>24.720027923583984</v>
      </c>
      <c r="F12">
        <v>29.725288391113281</v>
      </c>
      <c r="G12">
        <v>45.554683685302734</v>
      </c>
      <c r="H12">
        <v>100</v>
      </c>
      <c r="I12">
        <v>0</v>
      </c>
      <c r="J12">
        <v>0</v>
      </c>
      <c r="T12">
        <v>100</v>
      </c>
      <c r="U12">
        <v>0</v>
      </c>
      <c r="V12">
        <v>0</v>
      </c>
      <c r="W12">
        <v>100</v>
      </c>
      <c r="X12">
        <v>0</v>
      </c>
      <c r="Y12">
        <v>0</v>
      </c>
      <c r="Z12">
        <v>1</v>
      </c>
      <c r="AA12">
        <v>11</v>
      </c>
      <c r="AB12" t="s">
        <v>92</v>
      </c>
      <c r="AC12">
        <v>100</v>
      </c>
      <c r="AD12">
        <v>100</v>
      </c>
      <c r="AG12">
        <v>100</v>
      </c>
      <c r="AH12">
        <v>100</v>
      </c>
      <c r="AK12">
        <v>100</v>
      </c>
      <c r="AL12">
        <v>100</v>
      </c>
      <c r="AO12">
        <v>1</v>
      </c>
      <c r="AP12" t="s">
        <v>91</v>
      </c>
      <c r="AQ12">
        <v>2016</v>
      </c>
    </row>
    <row r="13" spans="1:43">
      <c r="A13" t="s">
        <v>93</v>
      </c>
      <c r="B13">
        <v>2016</v>
      </c>
      <c r="C13">
        <v>1910.5860595703125</v>
      </c>
      <c r="D13">
        <v>97.896980285644531</v>
      </c>
      <c r="E13">
        <v>20.719297409057617</v>
      </c>
      <c r="F13">
        <v>40.395145416259766</v>
      </c>
      <c r="G13">
        <v>38.885555267333984</v>
      </c>
      <c r="H13">
        <v>100</v>
      </c>
      <c r="I13">
        <v>0</v>
      </c>
      <c r="J13">
        <v>0</v>
      </c>
      <c r="T13">
        <v>100</v>
      </c>
      <c r="U13">
        <v>0</v>
      </c>
      <c r="V13">
        <v>0</v>
      </c>
      <c r="W13">
        <v>100</v>
      </c>
      <c r="X13">
        <v>0</v>
      </c>
      <c r="Y13">
        <v>0</v>
      </c>
      <c r="Z13">
        <v>1</v>
      </c>
      <c r="AA13">
        <v>12</v>
      </c>
      <c r="AB13" t="s">
        <v>94</v>
      </c>
      <c r="AC13">
        <v>100</v>
      </c>
      <c r="AD13">
        <v>100</v>
      </c>
      <c r="AG13">
        <v>100</v>
      </c>
      <c r="AH13">
        <v>100</v>
      </c>
      <c r="AK13">
        <v>100</v>
      </c>
      <c r="AL13">
        <v>100</v>
      </c>
      <c r="AO13">
        <v>1</v>
      </c>
      <c r="AP13" t="s">
        <v>93</v>
      </c>
      <c r="AQ13">
        <v>2016</v>
      </c>
    </row>
    <row r="14" spans="1:43">
      <c r="A14" t="s">
        <v>95</v>
      </c>
      <c r="B14">
        <v>2013</v>
      </c>
      <c r="C14">
        <v>107.88700103759766</v>
      </c>
      <c r="D14">
        <v>44.298202514648438</v>
      </c>
      <c r="E14">
        <v>13.978514671325684</v>
      </c>
      <c r="F14">
        <v>43.496437072753906</v>
      </c>
      <c r="G14">
        <v>42.525051116943359</v>
      </c>
      <c r="H14">
        <v>76.14</v>
      </c>
      <c r="I14">
        <v>19.259999999999991</v>
      </c>
      <c r="J14">
        <v>4.6000000000000094</v>
      </c>
      <c r="K14">
        <v>88.16</v>
      </c>
      <c r="L14">
        <v>11.84</v>
      </c>
      <c r="M14">
        <v>0</v>
      </c>
      <c r="N14">
        <v>70.72</v>
      </c>
      <c r="O14">
        <v>22.63999999999999</v>
      </c>
      <c r="P14">
        <v>6.6400000000000148</v>
      </c>
      <c r="Q14">
        <v>82.35</v>
      </c>
      <c r="R14">
        <v>16.47000000000001</v>
      </c>
      <c r="S14">
        <v>1.1799999999999931</v>
      </c>
      <c r="T14">
        <v>75.86</v>
      </c>
      <c r="U14">
        <v>19.55</v>
      </c>
      <c r="V14">
        <v>4.5900000000000034</v>
      </c>
      <c r="Z14">
        <v>1</v>
      </c>
      <c r="AA14">
        <v>13</v>
      </c>
      <c r="AB14" t="s">
        <v>96</v>
      </c>
      <c r="AC14">
        <v>97.7</v>
      </c>
      <c r="AD14">
        <v>95.399999999999991</v>
      </c>
      <c r="AE14">
        <v>100</v>
      </c>
      <c r="AF14">
        <v>98.820000000000007</v>
      </c>
      <c r="AG14">
        <v>97.7</v>
      </c>
      <c r="AH14">
        <v>95.41</v>
      </c>
      <c r="AI14">
        <v>96.69</v>
      </c>
      <c r="AJ14">
        <v>93.359999999999985</v>
      </c>
      <c r="AM14">
        <v>100</v>
      </c>
      <c r="AN14">
        <v>100</v>
      </c>
      <c r="AO14">
        <v>1</v>
      </c>
      <c r="AP14" t="s">
        <v>95</v>
      </c>
      <c r="AQ14">
        <v>2013</v>
      </c>
    </row>
    <row r="15" spans="1:43">
      <c r="A15" t="s">
        <v>97</v>
      </c>
      <c r="B15">
        <v>2016</v>
      </c>
      <c r="C15">
        <v>4061.443115234375</v>
      </c>
      <c r="D15">
        <v>44.395008087158203</v>
      </c>
      <c r="E15">
        <v>15.933794975280762</v>
      </c>
      <c r="F15">
        <v>42.656364440917969</v>
      </c>
      <c r="G15">
        <v>41.409839630126953</v>
      </c>
      <c r="I15">
        <v>72.474366095628284</v>
      </c>
      <c r="J15">
        <v>27.52563390437172</v>
      </c>
      <c r="U15">
        <v>74.052941176469176</v>
      </c>
      <c r="V15">
        <v>25.947058823530821</v>
      </c>
      <c r="X15">
        <v>68.382857142856665</v>
      </c>
      <c r="Y15">
        <v>31.617142857143339</v>
      </c>
      <c r="Z15">
        <v>0</v>
      </c>
      <c r="AA15">
        <v>14</v>
      </c>
      <c r="AB15" t="s">
        <v>98</v>
      </c>
      <c r="AD15">
        <v>72.474366095628284</v>
      </c>
      <c r="AH15">
        <v>74.052941176469176</v>
      </c>
      <c r="AL15">
        <v>68.382857142856665</v>
      </c>
      <c r="AO15">
        <v>1</v>
      </c>
      <c r="AP15" t="s">
        <v>97</v>
      </c>
      <c r="AQ15">
        <v>2016</v>
      </c>
    </row>
    <row r="16" spans="1:43">
      <c r="A16" t="s">
        <v>99</v>
      </c>
      <c r="B16">
        <v>2016</v>
      </c>
      <c r="C16">
        <v>219.24000549316406</v>
      </c>
      <c r="D16">
        <v>39.376937866210938</v>
      </c>
      <c r="E16">
        <v>13.17505931854248</v>
      </c>
      <c r="F16">
        <v>46.418079376220703</v>
      </c>
      <c r="G16">
        <v>40.4068603515625</v>
      </c>
      <c r="H16">
        <v>59.442458100558717</v>
      </c>
      <c r="I16">
        <v>31.569367761722329</v>
      </c>
      <c r="J16">
        <v>8.9881741377189428</v>
      </c>
      <c r="T16">
        <v>58.290728476821187</v>
      </c>
      <c r="U16">
        <v>30.67174392935982</v>
      </c>
      <c r="V16">
        <v>11.037527593818989</v>
      </c>
      <c r="W16">
        <v>63.088349514563113</v>
      </c>
      <c r="X16">
        <v>29.144660194174762</v>
      </c>
      <c r="Y16">
        <v>7.7669902912621334</v>
      </c>
      <c r="Z16">
        <v>4</v>
      </c>
      <c r="AA16">
        <v>15</v>
      </c>
      <c r="AB16" t="s">
        <v>100</v>
      </c>
      <c r="AC16">
        <v>100</v>
      </c>
      <c r="AD16">
        <v>91.011825862281057</v>
      </c>
      <c r="AG16">
        <v>100</v>
      </c>
      <c r="AH16">
        <v>88.962472406181007</v>
      </c>
      <c r="AK16">
        <v>100</v>
      </c>
      <c r="AL16">
        <v>92.233009708737868</v>
      </c>
      <c r="AO16">
        <v>1</v>
      </c>
      <c r="AP16" t="s">
        <v>99</v>
      </c>
      <c r="AQ16">
        <v>2016</v>
      </c>
    </row>
    <row r="17" spans="1:43">
      <c r="A17" t="s">
        <v>101</v>
      </c>
      <c r="B17">
        <v>2016</v>
      </c>
      <c r="C17">
        <v>3196.666015625</v>
      </c>
      <c r="D17">
        <v>68.911018371582031</v>
      </c>
      <c r="E17">
        <v>14.66240119934082</v>
      </c>
      <c r="F17">
        <v>43.368339538574219</v>
      </c>
      <c r="G17">
        <v>41.969257354736328</v>
      </c>
      <c r="L17">
        <v>100</v>
      </c>
      <c r="M17">
        <v>0</v>
      </c>
      <c r="Z17">
        <v>0</v>
      </c>
      <c r="AA17">
        <v>16</v>
      </c>
      <c r="AB17" t="s">
        <v>102</v>
      </c>
      <c r="AM17">
        <v>100</v>
      </c>
      <c r="AO17">
        <v>1</v>
      </c>
      <c r="AP17" t="s">
        <v>101</v>
      </c>
      <c r="AQ17">
        <v>2016</v>
      </c>
    </row>
    <row r="18" spans="1:43">
      <c r="A18" t="s">
        <v>103</v>
      </c>
      <c r="B18">
        <v>2016</v>
      </c>
      <c r="C18">
        <v>681.8699951171875</v>
      </c>
      <c r="D18">
        <v>57.709972381591797</v>
      </c>
      <c r="E18">
        <v>21.986448287963867</v>
      </c>
      <c r="F18">
        <v>46.605365753173828</v>
      </c>
      <c r="G18">
        <v>31.408185958862305</v>
      </c>
      <c r="I18">
        <v>100</v>
      </c>
      <c r="J18">
        <v>0</v>
      </c>
      <c r="U18">
        <v>100</v>
      </c>
      <c r="V18">
        <v>0</v>
      </c>
      <c r="X18">
        <v>100</v>
      </c>
      <c r="Y18">
        <v>0</v>
      </c>
      <c r="Z18">
        <v>0</v>
      </c>
      <c r="AA18">
        <v>17</v>
      </c>
      <c r="AB18" t="s">
        <v>104</v>
      </c>
      <c r="AD18">
        <v>100</v>
      </c>
      <c r="AH18">
        <v>100</v>
      </c>
      <c r="AL18">
        <v>100</v>
      </c>
      <c r="AO18">
        <v>1</v>
      </c>
      <c r="AP18" t="s">
        <v>103</v>
      </c>
      <c r="AQ18">
        <v>2016</v>
      </c>
    </row>
    <row r="19" spans="1:43">
      <c r="A19" t="s">
        <v>105</v>
      </c>
      <c r="B19">
        <v>2016</v>
      </c>
      <c r="C19">
        <v>44160.53515625</v>
      </c>
      <c r="D19">
        <v>85.932998657226563</v>
      </c>
      <c r="E19">
        <v>13.192652702331543</v>
      </c>
      <c r="F19">
        <v>32.363479614257813</v>
      </c>
      <c r="G19">
        <v>54.443866729736328</v>
      </c>
      <c r="I19">
        <v>83.228696267172381</v>
      </c>
      <c r="J19">
        <v>16.771303732827619</v>
      </c>
      <c r="L19">
        <v>96.239334739553513</v>
      </c>
      <c r="M19">
        <v>3.760665260446487</v>
      </c>
      <c r="O19">
        <v>54.03581456711504</v>
      </c>
      <c r="P19">
        <v>45.96418543288496</v>
      </c>
      <c r="R19">
        <v>77.707531248568984</v>
      </c>
      <c r="S19">
        <v>22.29246875143102</v>
      </c>
      <c r="U19">
        <v>80.448539514167351</v>
      </c>
      <c r="V19">
        <v>19.551460485832649</v>
      </c>
      <c r="X19">
        <v>93.789536261448234</v>
      </c>
      <c r="Y19">
        <v>6.2104637385517663</v>
      </c>
      <c r="Z19">
        <v>0</v>
      </c>
      <c r="AA19">
        <v>18</v>
      </c>
      <c r="AB19" t="s">
        <v>106</v>
      </c>
      <c r="AC19">
        <v>96.509810895193823</v>
      </c>
      <c r="AD19">
        <v>83.228696267172381</v>
      </c>
      <c r="AE19">
        <v>95.191283045126625</v>
      </c>
      <c r="AF19">
        <v>77.707531248568984</v>
      </c>
      <c r="AG19">
        <v>95.801928488443195</v>
      </c>
      <c r="AH19">
        <v>80.448539514167351</v>
      </c>
      <c r="AI19">
        <v>89.800076643023203</v>
      </c>
      <c r="AJ19">
        <v>54.03581456711504</v>
      </c>
      <c r="AK19">
        <v>99.583788596062121</v>
      </c>
      <c r="AL19">
        <v>93.789536261448234</v>
      </c>
      <c r="AM19">
        <v>99.657479915616989</v>
      </c>
      <c r="AN19">
        <v>96.239334739553513</v>
      </c>
      <c r="AO19">
        <v>1</v>
      </c>
      <c r="AP19" t="s">
        <v>105</v>
      </c>
      <c r="AQ19">
        <v>2016</v>
      </c>
    </row>
    <row r="20" spans="1:43">
      <c r="A20" t="s">
        <v>107</v>
      </c>
      <c r="B20">
        <v>2016</v>
      </c>
      <c r="C20">
        <v>7913.05615234375</v>
      </c>
      <c r="D20">
        <v>30.688005447387695</v>
      </c>
      <c r="E20">
        <v>22.783561706542969</v>
      </c>
      <c r="F20">
        <v>39.850040435791016</v>
      </c>
      <c r="G20">
        <v>37.366397857666016</v>
      </c>
      <c r="H20">
        <v>52.565735294117637</v>
      </c>
      <c r="I20">
        <v>4.0586239631783272</v>
      </c>
      <c r="J20">
        <v>43.375640742704043</v>
      </c>
      <c r="L20">
        <v>71.7</v>
      </c>
      <c r="M20">
        <v>28.3</v>
      </c>
      <c r="O20">
        <v>50.6</v>
      </c>
      <c r="P20">
        <v>49.4</v>
      </c>
      <c r="R20">
        <v>69.610778443113773</v>
      </c>
      <c r="S20">
        <v>30.389221556886231</v>
      </c>
      <c r="T20">
        <v>54.69</v>
      </c>
      <c r="U20">
        <v>1.0600000000000021</v>
      </c>
      <c r="V20">
        <v>44.25</v>
      </c>
      <c r="W20">
        <v>41.79</v>
      </c>
      <c r="X20">
        <v>19.38315898990728</v>
      </c>
      <c r="Y20">
        <v>38.826841010092721</v>
      </c>
      <c r="Z20">
        <v>1</v>
      </c>
      <c r="AA20">
        <v>19</v>
      </c>
      <c r="AB20" t="s">
        <v>108</v>
      </c>
      <c r="AD20">
        <v>56.624359257295957</v>
      </c>
      <c r="AF20">
        <v>69.610778443113773</v>
      </c>
      <c r="AH20">
        <v>55.75</v>
      </c>
      <c r="AJ20">
        <v>50.6</v>
      </c>
      <c r="AL20">
        <v>61.173158989907279</v>
      </c>
      <c r="AN20">
        <v>71.7</v>
      </c>
      <c r="AO20">
        <v>1</v>
      </c>
      <c r="AP20" t="s">
        <v>107</v>
      </c>
      <c r="AQ20">
        <v>2016</v>
      </c>
    </row>
    <row r="21" spans="1:43">
      <c r="A21" t="s">
        <v>109</v>
      </c>
      <c r="B21">
        <v>2016</v>
      </c>
      <c r="C21">
        <v>3754.783935546875</v>
      </c>
      <c r="D21">
        <v>12.359006881713867</v>
      </c>
      <c r="E21">
        <v>17.228288650512695</v>
      </c>
      <c r="F21">
        <v>42.933414459228516</v>
      </c>
      <c r="G21">
        <v>39.838298797607422</v>
      </c>
      <c r="H21">
        <v>41.593949970913322</v>
      </c>
      <c r="I21">
        <v>12.52168324824523</v>
      </c>
      <c r="J21">
        <v>45.884366780841447</v>
      </c>
      <c r="Q21">
        <v>49.554367201426032</v>
      </c>
      <c r="R21">
        <v>5.5258467023172742</v>
      </c>
      <c r="S21">
        <v>44.919786096256693</v>
      </c>
      <c r="T21">
        <v>39.380421313506822</v>
      </c>
      <c r="U21">
        <v>5.8510239767123764</v>
      </c>
      <c r="V21">
        <v>54.768554709780801</v>
      </c>
      <c r="X21">
        <v>82.495945945946005</v>
      </c>
      <c r="Y21">
        <v>17.504054054053999</v>
      </c>
      <c r="Z21">
        <v>1</v>
      </c>
      <c r="AA21">
        <v>20</v>
      </c>
      <c r="AB21" t="s">
        <v>110</v>
      </c>
      <c r="AD21">
        <v>54.115633219158553</v>
      </c>
      <c r="AF21">
        <v>55.080213903743307</v>
      </c>
      <c r="AH21">
        <v>45.231445290219199</v>
      </c>
      <c r="AL21">
        <v>82.495945945946005</v>
      </c>
      <c r="AO21">
        <v>1</v>
      </c>
      <c r="AP21" t="s">
        <v>109</v>
      </c>
      <c r="AQ21">
        <v>2016</v>
      </c>
    </row>
    <row r="22" spans="1:43">
      <c r="A22" t="s">
        <v>111</v>
      </c>
      <c r="B22">
        <v>2016</v>
      </c>
      <c r="C22">
        <v>167.78599548339844</v>
      </c>
      <c r="D22">
        <v>66.187286376953125</v>
      </c>
      <c r="E22">
        <v>19.658969879150391</v>
      </c>
      <c r="F22">
        <v>39.650508880615234</v>
      </c>
      <c r="G22">
        <v>40.690521240234375</v>
      </c>
      <c r="I22">
        <v>97.651209400604785</v>
      </c>
      <c r="J22">
        <v>2.348790599395215</v>
      </c>
      <c r="U22">
        <v>97.344963498934703</v>
      </c>
      <c r="V22">
        <v>2.6550365010652972</v>
      </c>
      <c r="X22">
        <v>100</v>
      </c>
      <c r="Y22">
        <v>0</v>
      </c>
      <c r="Z22">
        <v>0</v>
      </c>
      <c r="AA22">
        <v>21</v>
      </c>
      <c r="AB22" t="s">
        <v>112</v>
      </c>
      <c r="AD22">
        <v>97.651209400604785</v>
      </c>
      <c r="AH22">
        <v>97.344963498934703</v>
      </c>
      <c r="AK22">
        <v>100</v>
      </c>
      <c r="AL22">
        <v>100</v>
      </c>
      <c r="AO22">
        <v>1</v>
      </c>
      <c r="AP22" t="s">
        <v>111</v>
      </c>
      <c r="AQ22">
        <v>2016</v>
      </c>
    </row>
    <row r="23" spans="1:43">
      <c r="A23" t="s">
        <v>113</v>
      </c>
      <c r="B23">
        <v>2016</v>
      </c>
      <c r="C23">
        <v>4769.4150390625</v>
      </c>
      <c r="D23">
        <v>20.944999694824219</v>
      </c>
      <c r="E23">
        <v>22.06285285949707</v>
      </c>
      <c r="F23">
        <v>40.062168121337891</v>
      </c>
      <c r="G23">
        <v>37.874980926513672</v>
      </c>
      <c r="I23">
        <v>48.7</v>
      </c>
      <c r="J23">
        <v>51.3</v>
      </c>
      <c r="L23">
        <v>49.25</v>
      </c>
      <c r="M23">
        <v>50.75</v>
      </c>
      <c r="O23">
        <v>48.45</v>
      </c>
      <c r="P23">
        <v>51.55</v>
      </c>
      <c r="R23">
        <v>32.700000000000003</v>
      </c>
      <c r="S23">
        <v>67.3</v>
      </c>
      <c r="U23">
        <v>60.6</v>
      </c>
      <c r="V23">
        <v>39.4</v>
      </c>
      <c r="X23">
        <v>47.3</v>
      </c>
      <c r="Y23">
        <v>52.7</v>
      </c>
      <c r="Z23">
        <v>0</v>
      </c>
      <c r="AA23">
        <v>22</v>
      </c>
      <c r="AB23" t="s">
        <v>114</v>
      </c>
      <c r="AC23">
        <v>48.7</v>
      </c>
      <c r="AE23">
        <v>32.700000000000003</v>
      </c>
      <c r="AG23">
        <v>60.6</v>
      </c>
      <c r="AI23">
        <v>48.45</v>
      </c>
      <c r="AK23">
        <v>47.3</v>
      </c>
      <c r="AM23">
        <v>49.25</v>
      </c>
      <c r="AO23">
        <v>1</v>
      </c>
      <c r="AP23" t="s">
        <v>113</v>
      </c>
      <c r="AQ23">
        <v>2016</v>
      </c>
    </row>
    <row r="24" spans="1:43">
      <c r="A24" t="s">
        <v>115</v>
      </c>
      <c r="B24">
        <v>2016</v>
      </c>
      <c r="C24">
        <v>8738.708984375</v>
      </c>
      <c r="D24">
        <v>54.937999725341797</v>
      </c>
      <c r="E24">
        <v>16.07585334777832</v>
      </c>
      <c r="F24">
        <v>43.036598205566406</v>
      </c>
      <c r="G24">
        <v>40.887550354003906</v>
      </c>
      <c r="H24">
        <v>33.75</v>
      </c>
      <c r="T24">
        <v>30.55</v>
      </c>
      <c r="U24">
        <v>0</v>
      </c>
      <c r="V24">
        <v>69.45</v>
      </c>
      <c r="Z24">
        <v>1</v>
      </c>
      <c r="AA24">
        <v>23</v>
      </c>
      <c r="AB24" t="s">
        <v>116</v>
      </c>
      <c r="AH24">
        <v>30.55</v>
      </c>
      <c r="AO24">
        <v>1</v>
      </c>
      <c r="AP24" t="s">
        <v>115</v>
      </c>
      <c r="AQ24">
        <v>2016</v>
      </c>
    </row>
    <row r="25" spans="1:43">
      <c r="A25" t="s">
        <v>117</v>
      </c>
      <c r="B25">
        <v>2016</v>
      </c>
      <c r="C25">
        <v>1961.1419677734375</v>
      </c>
      <c r="D25">
        <v>40.332012176513672</v>
      </c>
      <c r="E25">
        <v>21.257205963134766</v>
      </c>
      <c r="F25">
        <v>39.268955230712891</v>
      </c>
      <c r="G25">
        <v>39.473838806152344</v>
      </c>
      <c r="H25">
        <v>15.95</v>
      </c>
      <c r="I25">
        <v>7.805745930817455</v>
      </c>
      <c r="J25">
        <v>76.244254069182546</v>
      </c>
      <c r="R25">
        <v>50.619834710743802</v>
      </c>
      <c r="S25">
        <v>49.380165289256198</v>
      </c>
      <c r="T25">
        <v>15.95</v>
      </c>
      <c r="U25">
        <v>4.5758774575584091</v>
      </c>
      <c r="V25">
        <v>79.474122542441592</v>
      </c>
      <c r="X25">
        <v>42.556578280695817</v>
      </c>
      <c r="Y25">
        <v>57.443421719304183</v>
      </c>
      <c r="Z25">
        <v>2</v>
      </c>
      <c r="AA25">
        <v>24</v>
      </c>
      <c r="AB25" t="s">
        <v>118</v>
      </c>
      <c r="AC25">
        <v>95.207173778602353</v>
      </c>
      <c r="AD25">
        <v>23.755745930817451</v>
      </c>
      <c r="AE25">
        <v>99.586776859504127</v>
      </c>
      <c r="AF25">
        <v>50.619834710743802</v>
      </c>
      <c r="AG25">
        <v>97.750803284541234</v>
      </c>
      <c r="AH25">
        <v>20.525877457558408</v>
      </c>
      <c r="AK25">
        <v>52.356020942408378</v>
      </c>
      <c r="AL25">
        <v>42.556578280695817</v>
      </c>
      <c r="AO25">
        <v>1</v>
      </c>
      <c r="AP25" t="s">
        <v>117</v>
      </c>
      <c r="AQ25">
        <v>2016</v>
      </c>
    </row>
    <row r="26" spans="1:43">
      <c r="A26" t="s">
        <v>119</v>
      </c>
      <c r="B26">
        <v>2016</v>
      </c>
      <c r="C26">
        <v>6324.57421875</v>
      </c>
      <c r="D26">
        <v>22.617998123168945</v>
      </c>
      <c r="E26">
        <v>22.977626800537109</v>
      </c>
      <c r="F26">
        <v>39.722232818603516</v>
      </c>
      <c r="G26">
        <v>37.300140380859375</v>
      </c>
      <c r="H26">
        <v>22.91980329608155</v>
      </c>
      <c r="I26">
        <v>6.9621743429576277</v>
      </c>
      <c r="J26">
        <v>70.118022360960822</v>
      </c>
      <c r="R26">
        <v>63.863636363636367</v>
      </c>
      <c r="S26">
        <v>36.136363636363633</v>
      </c>
      <c r="T26">
        <v>19.178000000000001</v>
      </c>
      <c r="U26">
        <v>2.9219999999999078</v>
      </c>
      <c r="V26">
        <v>77.900000000000091</v>
      </c>
      <c r="X26">
        <v>56.914359783590037</v>
      </c>
      <c r="Y26">
        <v>43.085640216409963</v>
      </c>
      <c r="Z26">
        <v>1</v>
      </c>
      <c r="AA26">
        <v>25</v>
      </c>
      <c r="AB26" t="s">
        <v>120</v>
      </c>
      <c r="AD26">
        <v>29.881977639039182</v>
      </c>
      <c r="AE26">
        <v>68</v>
      </c>
      <c r="AF26">
        <v>63.863636363636367</v>
      </c>
      <c r="AG26">
        <v>25.89928057553956</v>
      </c>
      <c r="AH26">
        <v>22.099999999999909</v>
      </c>
      <c r="AK26">
        <v>57.078449053201091</v>
      </c>
      <c r="AL26">
        <v>56.914359783590037</v>
      </c>
      <c r="AO26">
        <v>1</v>
      </c>
      <c r="AP26" t="s">
        <v>119</v>
      </c>
      <c r="AQ26">
        <v>2016</v>
      </c>
    </row>
    <row r="27" spans="1:43">
      <c r="A27" t="s">
        <v>121</v>
      </c>
      <c r="B27">
        <v>2016</v>
      </c>
      <c r="C27">
        <v>3761.653076171875</v>
      </c>
      <c r="D27">
        <v>89.697006225585938</v>
      </c>
      <c r="E27">
        <v>19.382091522216797</v>
      </c>
      <c r="F27">
        <v>39.789581298828125</v>
      </c>
      <c r="G27">
        <v>40.828327178955078</v>
      </c>
      <c r="I27">
        <v>96.371428571428623</v>
      </c>
      <c r="J27">
        <v>3.628571428571377</v>
      </c>
      <c r="L27">
        <v>99.745498199279723</v>
      </c>
      <c r="M27">
        <v>0.25450180072027712</v>
      </c>
      <c r="O27">
        <v>90.338870431893611</v>
      </c>
      <c r="P27">
        <v>9.6611295681063893</v>
      </c>
      <c r="U27">
        <v>96.330089528999565</v>
      </c>
      <c r="V27">
        <v>3.6699104710004349</v>
      </c>
      <c r="Z27">
        <v>0</v>
      </c>
      <c r="AA27">
        <v>26</v>
      </c>
      <c r="AB27" t="s">
        <v>122</v>
      </c>
      <c r="AD27">
        <v>96.371428571428623</v>
      </c>
      <c r="AH27">
        <v>96.330089528999565</v>
      </c>
      <c r="AJ27">
        <v>90.338870431893611</v>
      </c>
      <c r="AN27">
        <v>99.745498199279723</v>
      </c>
      <c r="AO27">
        <v>1</v>
      </c>
      <c r="AP27" t="s">
        <v>121</v>
      </c>
      <c r="AQ27">
        <v>2016</v>
      </c>
    </row>
    <row r="28" spans="1:43">
      <c r="A28" t="s">
        <v>123</v>
      </c>
      <c r="B28">
        <v>2016</v>
      </c>
      <c r="C28">
        <v>242331.5625</v>
      </c>
      <c r="D28">
        <v>56.778003692626953</v>
      </c>
      <c r="E28">
        <v>21.027639389038086</v>
      </c>
      <c r="F28">
        <v>40.175567626953125</v>
      </c>
      <c r="G28">
        <v>38.796794891357422</v>
      </c>
      <c r="I28">
        <v>96.766666666666666</v>
      </c>
      <c r="J28">
        <v>3.2333333333333338</v>
      </c>
      <c r="Z28">
        <v>0</v>
      </c>
      <c r="AA28">
        <v>27</v>
      </c>
      <c r="AB28" t="s">
        <v>124</v>
      </c>
      <c r="AD28">
        <v>96.766666666666666</v>
      </c>
      <c r="AO28">
        <v>1</v>
      </c>
      <c r="AP28" t="s">
        <v>123</v>
      </c>
      <c r="AQ28">
        <v>2016</v>
      </c>
    </row>
    <row r="29" spans="1:43">
      <c r="A29" t="s">
        <v>125</v>
      </c>
      <c r="B29">
        <v>2016</v>
      </c>
      <c r="C29">
        <v>853.031982421875</v>
      </c>
      <c r="D29">
        <v>100</v>
      </c>
      <c r="E29">
        <v>20.266061782836914</v>
      </c>
      <c r="F29">
        <v>37.287464141845703</v>
      </c>
      <c r="G29">
        <v>42.44647216796875</v>
      </c>
      <c r="H29">
        <v>100</v>
      </c>
      <c r="I29">
        <v>0</v>
      </c>
      <c r="J29">
        <v>0</v>
      </c>
      <c r="K29">
        <v>100</v>
      </c>
      <c r="L29">
        <v>0</v>
      </c>
      <c r="M29">
        <v>0</v>
      </c>
      <c r="N29">
        <v>-999</v>
      </c>
      <c r="O29">
        <v>-999</v>
      </c>
      <c r="P29">
        <v>-999</v>
      </c>
      <c r="T29">
        <v>100</v>
      </c>
      <c r="U29">
        <v>0</v>
      </c>
      <c r="V29">
        <v>0</v>
      </c>
      <c r="W29">
        <v>100</v>
      </c>
      <c r="X29">
        <v>0</v>
      </c>
      <c r="Y29">
        <v>0</v>
      </c>
      <c r="Z29">
        <v>1</v>
      </c>
      <c r="AA29">
        <v>28</v>
      </c>
      <c r="AB29" t="s">
        <v>126</v>
      </c>
      <c r="AC29">
        <v>100</v>
      </c>
      <c r="AD29">
        <v>100</v>
      </c>
      <c r="AG29">
        <v>100</v>
      </c>
      <c r="AH29">
        <v>100</v>
      </c>
      <c r="AI29">
        <v>-999</v>
      </c>
      <c r="AJ29">
        <v>-999</v>
      </c>
      <c r="AK29">
        <v>100</v>
      </c>
      <c r="AL29">
        <v>100</v>
      </c>
      <c r="AM29">
        <v>100</v>
      </c>
      <c r="AN29">
        <v>100</v>
      </c>
      <c r="AO29">
        <v>1</v>
      </c>
      <c r="AP29" t="s">
        <v>125</v>
      </c>
      <c r="AQ29">
        <v>2016</v>
      </c>
    </row>
    <row r="30" spans="1:43">
      <c r="A30" t="s">
        <v>127</v>
      </c>
      <c r="B30">
        <v>2016</v>
      </c>
      <c r="C30">
        <v>71.021003723144531</v>
      </c>
      <c r="D30">
        <v>100</v>
      </c>
      <c r="E30">
        <v>24.087242126464844</v>
      </c>
      <c r="F30">
        <v>35.168472290039063</v>
      </c>
      <c r="G30">
        <v>40.744285583496094</v>
      </c>
      <c r="H30">
        <v>100</v>
      </c>
      <c r="I30">
        <v>0</v>
      </c>
      <c r="J30">
        <v>0</v>
      </c>
      <c r="K30">
        <v>100</v>
      </c>
      <c r="L30">
        <v>0</v>
      </c>
      <c r="M30">
        <v>0</v>
      </c>
      <c r="N30">
        <v>-999</v>
      </c>
      <c r="O30">
        <v>-999</v>
      </c>
      <c r="P30">
        <v>-999</v>
      </c>
      <c r="T30">
        <v>100</v>
      </c>
      <c r="U30">
        <v>0</v>
      </c>
      <c r="V30">
        <v>0</v>
      </c>
      <c r="W30">
        <v>100</v>
      </c>
      <c r="X30">
        <v>0</v>
      </c>
      <c r="Y30">
        <v>0</v>
      </c>
      <c r="Z30">
        <v>1</v>
      </c>
      <c r="AA30">
        <v>29</v>
      </c>
      <c r="AB30" t="s">
        <v>128</v>
      </c>
      <c r="AC30">
        <v>100</v>
      </c>
      <c r="AD30">
        <v>100</v>
      </c>
      <c r="AG30">
        <v>100</v>
      </c>
      <c r="AH30">
        <v>100</v>
      </c>
      <c r="AI30">
        <v>-999</v>
      </c>
      <c r="AJ30">
        <v>-999</v>
      </c>
      <c r="AK30">
        <v>100</v>
      </c>
      <c r="AL30">
        <v>100</v>
      </c>
      <c r="AM30">
        <v>100</v>
      </c>
      <c r="AN30">
        <v>100</v>
      </c>
      <c r="AO30">
        <v>1</v>
      </c>
      <c r="AP30" t="s">
        <v>127</v>
      </c>
      <c r="AQ30">
        <v>2016</v>
      </c>
    </row>
    <row r="31" spans="1:43">
      <c r="A31" t="s">
        <v>129</v>
      </c>
      <c r="B31">
        <v>2016</v>
      </c>
      <c r="C31">
        <v>11033.0966796875</v>
      </c>
      <c r="D31">
        <v>76.708000183105469</v>
      </c>
      <c r="E31">
        <v>20.442564010620117</v>
      </c>
      <c r="F31">
        <v>35.369651794433594</v>
      </c>
      <c r="G31">
        <v>44.187782287597656</v>
      </c>
      <c r="H31">
        <v>55.2</v>
      </c>
      <c r="I31">
        <v>18.88544675642596</v>
      </c>
      <c r="J31">
        <v>25.91455324357403</v>
      </c>
      <c r="L31">
        <v>93.588366124893071</v>
      </c>
      <c r="M31">
        <v>6.4116338751069293</v>
      </c>
      <c r="O31">
        <v>49.612095933263959</v>
      </c>
      <c r="P31">
        <v>50.387904066736041</v>
      </c>
      <c r="Q31">
        <v>56.866999999999997</v>
      </c>
      <c r="R31">
        <v>16.132999999999999</v>
      </c>
      <c r="S31">
        <v>27</v>
      </c>
      <c r="U31">
        <v>73.510289900007706</v>
      </c>
      <c r="V31">
        <v>26.489710099992291</v>
      </c>
      <c r="Z31">
        <v>1</v>
      </c>
      <c r="AA31">
        <v>30</v>
      </c>
      <c r="AB31" t="s">
        <v>130</v>
      </c>
      <c r="AC31">
        <v>85.2</v>
      </c>
      <c r="AD31">
        <v>74.085446756425966</v>
      </c>
      <c r="AF31">
        <v>73</v>
      </c>
      <c r="AH31">
        <v>73.510289900007706</v>
      </c>
      <c r="AJ31">
        <v>49.612095933263959</v>
      </c>
      <c r="AN31">
        <v>93.588366124893071</v>
      </c>
      <c r="AO31">
        <v>1</v>
      </c>
      <c r="AP31" t="s">
        <v>129</v>
      </c>
      <c r="AQ31">
        <v>2016</v>
      </c>
    </row>
    <row r="32" spans="1:43">
      <c r="A32" t="s">
        <v>131</v>
      </c>
      <c r="B32">
        <v>2016</v>
      </c>
      <c r="C32">
        <v>305.83099365234375</v>
      </c>
      <c r="D32">
        <v>28.41209602355957</v>
      </c>
      <c r="E32">
        <v>21.891828536987305</v>
      </c>
      <c r="F32">
        <v>39.109180450439453</v>
      </c>
      <c r="G32">
        <v>38.998989105224609</v>
      </c>
      <c r="I32">
        <v>11.552623323666079</v>
      </c>
      <c r="J32">
        <v>88.447376676333917</v>
      </c>
      <c r="U32">
        <v>10.829499999999999</v>
      </c>
      <c r="V32">
        <v>89.170500000000004</v>
      </c>
      <c r="X32">
        <v>12.27</v>
      </c>
      <c r="Y32">
        <v>87.73</v>
      </c>
      <c r="Z32">
        <v>0</v>
      </c>
      <c r="AA32">
        <v>31</v>
      </c>
      <c r="AB32" t="s">
        <v>132</v>
      </c>
      <c r="AD32">
        <v>11.552623323666079</v>
      </c>
      <c r="AH32">
        <v>10.829499999999999</v>
      </c>
      <c r="AL32">
        <v>12.27</v>
      </c>
      <c r="AO32">
        <v>1</v>
      </c>
      <c r="AP32" t="s">
        <v>131</v>
      </c>
      <c r="AQ32">
        <v>2016</v>
      </c>
    </row>
    <row r="33" spans="1:43">
      <c r="A33" t="s">
        <v>133</v>
      </c>
      <c r="B33">
        <v>2016</v>
      </c>
      <c r="C33">
        <v>2022.0909423828125</v>
      </c>
      <c r="D33">
        <v>65.797981262207031</v>
      </c>
      <c r="E33">
        <v>23.143913269042969</v>
      </c>
      <c r="F33">
        <v>40.169952392578125</v>
      </c>
      <c r="G33">
        <v>36.686134338378906</v>
      </c>
      <c r="I33">
        <v>44.283361761205867</v>
      </c>
      <c r="J33">
        <v>55.716638238794133</v>
      </c>
      <c r="R33">
        <v>56.27</v>
      </c>
      <c r="S33">
        <v>43.73</v>
      </c>
      <c r="U33">
        <v>39.6</v>
      </c>
      <c r="V33">
        <v>60.4</v>
      </c>
      <c r="X33">
        <v>68.125974025974031</v>
      </c>
      <c r="Y33">
        <v>31.874025974025969</v>
      </c>
      <c r="Z33">
        <v>0</v>
      </c>
      <c r="AA33">
        <v>32</v>
      </c>
      <c r="AB33" t="s">
        <v>134</v>
      </c>
      <c r="AC33">
        <v>44.283361761205867</v>
      </c>
      <c r="AE33">
        <v>56.27</v>
      </c>
      <c r="AG33">
        <v>39.6</v>
      </c>
      <c r="AK33">
        <v>68.125974025974031</v>
      </c>
      <c r="AO33">
        <v>1</v>
      </c>
      <c r="AP33" t="s">
        <v>133</v>
      </c>
      <c r="AQ33">
        <v>2016</v>
      </c>
    </row>
    <row r="34" spans="1:43">
      <c r="A34" t="s">
        <v>135</v>
      </c>
      <c r="B34">
        <v>2016</v>
      </c>
      <c r="C34">
        <v>4.1389999389648438</v>
      </c>
      <c r="D34">
        <v>74.776519775390625</v>
      </c>
      <c r="E34">
        <v>12.031891822814941</v>
      </c>
      <c r="F34">
        <v>41.386810302734375</v>
      </c>
      <c r="G34">
        <v>46.581298828125</v>
      </c>
      <c r="H34">
        <v>100</v>
      </c>
      <c r="I34">
        <v>0</v>
      </c>
      <c r="J34">
        <v>0</v>
      </c>
      <c r="T34">
        <v>100</v>
      </c>
      <c r="U34">
        <v>0</v>
      </c>
      <c r="V34">
        <v>0</v>
      </c>
      <c r="W34">
        <v>100</v>
      </c>
      <c r="X34">
        <v>0</v>
      </c>
      <c r="Y34">
        <v>0</v>
      </c>
      <c r="Z34">
        <v>1</v>
      </c>
      <c r="AA34">
        <v>33</v>
      </c>
      <c r="AB34" t="s">
        <v>136</v>
      </c>
      <c r="AC34">
        <v>100</v>
      </c>
      <c r="AD34">
        <v>100</v>
      </c>
      <c r="AG34">
        <v>100</v>
      </c>
      <c r="AH34">
        <v>100</v>
      </c>
      <c r="AK34">
        <v>100</v>
      </c>
      <c r="AL34">
        <v>100</v>
      </c>
      <c r="AO34">
        <v>1</v>
      </c>
      <c r="AP34" t="s">
        <v>135</v>
      </c>
      <c r="AQ34">
        <v>2016</v>
      </c>
    </row>
    <row r="35" spans="1:43">
      <c r="A35" t="s">
        <v>137</v>
      </c>
      <c r="B35">
        <v>2016</v>
      </c>
      <c r="C35">
        <v>942.8599853515625</v>
      </c>
      <c r="D35">
        <v>77.675048828125</v>
      </c>
      <c r="E35">
        <v>15.171393394470215</v>
      </c>
      <c r="F35">
        <v>45.884544372558594</v>
      </c>
      <c r="G35">
        <v>38.944065093994141</v>
      </c>
      <c r="H35">
        <v>81.81</v>
      </c>
      <c r="I35">
        <v>8.1797761287507171</v>
      </c>
      <c r="J35">
        <v>10.010223871249281</v>
      </c>
      <c r="L35">
        <v>96.597246127366589</v>
      </c>
      <c r="M35">
        <v>3.402753872633411</v>
      </c>
      <c r="O35">
        <v>100</v>
      </c>
      <c r="P35">
        <v>0</v>
      </c>
      <c r="R35">
        <v>97.676900000000003</v>
      </c>
      <c r="S35">
        <v>2.3230999999999971</v>
      </c>
      <c r="T35">
        <v>85.03</v>
      </c>
      <c r="U35">
        <v>3.4779291197125701</v>
      </c>
      <c r="V35">
        <v>11.492070880287431</v>
      </c>
      <c r="W35">
        <v>78.02</v>
      </c>
      <c r="X35">
        <v>15.829999999999981</v>
      </c>
      <c r="Y35">
        <v>6.1500000000000199</v>
      </c>
      <c r="Z35">
        <v>1</v>
      </c>
      <c r="AA35">
        <v>34</v>
      </c>
      <c r="AB35" t="s">
        <v>138</v>
      </c>
      <c r="AC35">
        <v>99.738725663791413</v>
      </c>
      <c r="AD35">
        <v>89.989776128750719</v>
      </c>
      <c r="AE35">
        <v>100</v>
      </c>
      <c r="AF35">
        <v>97.676900000000003</v>
      </c>
      <c r="AG35">
        <v>99.699999999999989</v>
      </c>
      <c r="AH35">
        <v>88.507929119712571</v>
      </c>
      <c r="AJ35">
        <v>100</v>
      </c>
      <c r="AK35">
        <v>99.866666666666674</v>
      </c>
      <c r="AL35">
        <v>93.84999999999998</v>
      </c>
      <c r="AN35">
        <v>96.597246127366589</v>
      </c>
      <c r="AO35">
        <v>1</v>
      </c>
      <c r="AP35" t="s">
        <v>137</v>
      </c>
      <c r="AQ35">
        <v>2016</v>
      </c>
    </row>
    <row r="36" spans="1:43">
      <c r="A36" t="s">
        <v>139</v>
      </c>
      <c r="B36">
        <v>2016</v>
      </c>
      <c r="C36">
        <v>9601.671875</v>
      </c>
      <c r="D36">
        <v>54.869007110595703</v>
      </c>
      <c r="E36">
        <v>22.022415161132813</v>
      </c>
      <c r="F36">
        <v>38.953548431396484</v>
      </c>
      <c r="G36">
        <v>39.024036407470703</v>
      </c>
      <c r="I36">
        <v>47.106535762515527</v>
      </c>
      <c r="J36">
        <v>52.893464237484473</v>
      </c>
      <c r="L36">
        <v>68.813629484125158</v>
      </c>
      <c r="M36">
        <v>31.186370515874842</v>
      </c>
      <c r="O36">
        <v>31.193229500284591</v>
      </c>
      <c r="P36">
        <v>68.806770499715412</v>
      </c>
      <c r="R36">
        <v>62.288349498629493</v>
      </c>
      <c r="S36">
        <v>37.711650501370507</v>
      </c>
      <c r="U36">
        <v>44.955018780106201</v>
      </c>
      <c r="V36">
        <v>55.044981219893799</v>
      </c>
      <c r="X36">
        <v>84</v>
      </c>
      <c r="Y36">
        <v>16</v>
      </c>
      <c r="Z36">
        <v>0</v>
      </c>
      <c r="AA36">
        <v>35</v>
      </c>
      <c r="AB36" t="s">
        <v>140</v>
      </c>
      <c r="AD36">
        <v>47.106535762515527</v>
      </c>
      <c r="AF36">
        <v>62.288349498629493</v>
      </c>
      <c r="AH36">
        <v>44.955018780106201</v>
      </c>
      <c r="AJ36">
        <v>31.193229500284591</v>
      </c>
      <c r="AL36">
        <v>84</v>
      </c>
      <c r="AN36">
        <v>68.813629484125158</v>
      </c>
      <c r="AO36">
        <v>1</v>
      </c>
      <c r="AP36" t="s">
        <v>139</v>
      </c>
      <c r="AQ36">
        <v>2016</v>
      </c>
    </row>
    <row r="37" spans="1:43">
      <c r="A37" t="s">
        <v>141</v>
      </c>
      <c r="B37">
        <v>2016</v>
      </c>
      <c r="C37">
        <v>703.13702392578125</v>
      </c>
      <c r="D37">
        <v>59.284038543701172</v>
      </c>
      <c r="E37">
        <v>24.995128631591797</v>
      </c>
      <c r="F37">
        <v>24.22899055480957</v>
      </c>
      <c r="G37">
        <v>50.77587890625</v>
      </c>
      <c r="H37">
        <v>51</v>
      </c>
      <c r="Z37">
        <v>1</v>
      </c>
      <c r="AA37">
        <v>36</v>
      </c>
      <c r="AB37" t="s">
        <v>142</v>
      </c>
      <c r="AO37">
        <v>1</v>
      </c>
      <c r="AP37" t="s">
        <v>141</v>
      </c>
      <c r="AQ37">
        <v>2016</v>
      </c>
    </row>
    <row r="38" spans="1:43">
      <c r="A38" t="s">
        <v>143</v>
      </c>
      <c r="B38">
        <v>2016</v>
      </c>
      <c r="C38">
        <v>1895.8690185546875</v>
      </c>
      <c r="D38">
        <v>77.184028625488281</v>
      </c>
      <c r="E38">
        <v>19.202276229858398</v>
      </c>
      <c r="F38">
        <v>38.463890075683594</v>
      </c>
      <c r="G38">
        <v>42.333831787109375</v>
      </c>
      <c r="L38">
        <v>100</v>
      </c>
      <c r="M38">
        <v>0</v>
      </c>
      <c r="Z38">
        <v>0</v>
      </c>
      <c r="AA38">
        <v>37</v>
      </c>
      <c r="AB38" t="s">
        <v>144</v>
      </c>
      <c r="AN38">
        <v>100</v>
      </c>
      <c r="AO38">
        <v>1</v>
      </c>
      <c r="AP38" t="s">
        <v>143</v>
      </c>
      <c r="AQ38">
        <v>2016</v>
      </c>
    </row>
    <row r="39" spans="1:43">
      <c r="A39" t="s">
        <v>145</v>
      </c>
      <c r="B39">
        <v>2016</v>
      </c>
      <c r="C39">
        <v>31418.8515625</v>
      </c>
      <c r="D39">
        <v>43.014999389648438</v>
      </c>
      <c r="E39">
        <v>24.955759048461914</v>
      </c>
      <c r="F39">
        <v>41.989425659179688</v>
      </c>
      <c r="G39">
        <v>33.054817199707031</v>
      </c>
      <c r="I39">
        <v>46.760366670539042</v>
      </c>
      <c r="J39">
        <v>53.239633329460958</v>
      </c>
      <c r="U39">
        <v>46.741817706855727</v>
      </c>
      <c r="V39">
        <v>53.258182293144273</v>
      </c>
      <c r="X39">
        <v>43.5</v>
      </c>
      <c r="Y39">
        <v>56.5</v>
      </c>
      <c r="Z39">
        <v>0</v>
      </c>
      <c r="AA39">
        <v>38</v>
      </c>
      <c r="AB39" t="s">
        <v>146</v>
      </c>
      <c r="AD39">
        <v>46.760366670539042</v>
      </c>
      <c r="AH39">
        <v>46.741817706855727</v>
      </c>
      <c r="AL39">
        <v>43.5</v>
      </c>
      <c r="AO39">
        <v>1</v>
      </c>
      <c r="AP39" t="s">
        <v>145</v>
      </c>
      <c r="AQ39">
        <v>2016</v>
      </c>
    </row>
    <row r="40" spans="1:43">
      <c r="A40" t="s">
        <v>147</v>
      </c>
      <c r="B40">
        <v>2016</v>
      </c>
      <c r="C40">
        <v>1075.4019775390625</v>
      </c>
      <c r="D40">
        <v>87.846961975097656</v>
      </c>
      <c r="E40">
        <v>17.972814559936523</v>
      </c>
      <c r="F40">
        <v>43.093002319335938</v>
      </c>
      <c r="G40">
        <v>38.934185028076172</v>
      </c>
      <c r="H40">
        <v>100</v>
      </c>
      <c r="I40">
        <v>0</v>
      </c>
      <c r="J40">
        <v>0</v>
      </c>
      <c r="T40">
        <v>100</v>
      </c>
      <c r="U40">
        <v>0</v>
      </c>
      <c r="V40">
        <v>0</v>
      </c>
      <c r="W40">
        <v>100</v>
      </c>
      <c r="X40">
        <v>0</v>
      </c>
      <c r="Y40">
        <v>0</v>
      </c>
      <c r="Z40">
        <v>1</v>
      </c>
      <c r="AA40">
        <v>39</v>
      </c>
      <c r="AB40" t="s">
        <v>148</v>
      </c>
      <c r="AC40">
        <v>100</v>
      </c>
      <c r="AD40">
        <v>100</v>
      </c>
      <c r="AG40">
        <v>100</v>
      </c>
      <c r="AH40">
        <v>100</v>
      </c>
      <c r="AK40">
        <v>100</v>
      </c>
      <c r="AL40">
        <v>100</v>
      </c>
      <c r="AO40">
        <v>1</v>
      </c>
      <c r="AP40" t="s">
        <v>147</v>
      </c>
      <c r="AQ40">
        <v>2016</v>
      </c>
    </row>
    <row r="41" spans="1:43">
      <c r="A41" t="s">
        <v>149</v>
      </c>
      <c r="B41">
        <v>2016</v>
      </c>
      <c r="C41">
        <v>273.88800048828125</v>
      </c>
      <c r="D41">
        <v>77.429824829101563</v>
      </c>
      <c r="E41">
        <v>14.225888252258301</v>
      </c>
      <c r="F41">
        <v>35.487499237060547</v>
      </c>
      <c r="G41">
        <v>50.286613464355469</v>
      </c>
      <c r="I41">
        <v>85.356862745097999</v>
      </c>
      <c r="J41">
        <v>14.643137254901999</v>
      </c>
      <c r="U41">
        <v>86.484285714285761</v>
      </c>
      <c r="V41">
        <v>13.515714285714241</v>
      </c>
      <c r="X41">
        <v>76.283333333333303</v>
      </c>
      <c r="Y41">
        <v>23.716666666666701</v>
      </c>
      <c r="Z41">
        <v>0</v>
      </c>
      <c r="AA41">
        <v>40</v>
      </c>
      <c r="AB41" t="s">
        <v>150</v>
      </c>
      <c r="AD41">
        <v>85.356862745097999</v>
      </c>
      <c r="AH41">
        <v>86.484285714285761</v>
      </c>
      <c r="AL41">
        <v>76.283333333333303</v>
      </c>
      <c r="AO41">
        <v>1</v>
      </c>
      <c r="AP41" t="s">
        <v>149</v>
      </c>
      <c r="AQ41">
        <v>2016</v>
      </c>
    </row>
    <row r="42" spans="1:43">
      <c r="A42" t="s">
        <v>151</v>
      </c>
      <c r="B42">
        <v>2016</v>
      </c>
      <c r="C42">
        <v>13.737000465393066</v>
      </c>
      <c r="D42">
        <v>69.818740844726563</v>
      </c>
      <c r="E42">
        <v>14.369949340820313</v>
      </c>
      <c r="F42">
        <v>47.455776214599609</v>
      </c>
      <c r="G42">
        <v>38.174274444580078</v>
      </c>
      <c r="H42">
        <v>100</v>
      </c>
      <c r="I42">
        <v>0</v>
      </c>
      <c r="J42">
        <v>0</v>
      </c>
      <c r="T42">
        <v>100</v>
      </c>
      <c r="U42">
        <v>0</v>
      </c>
      <c r="V42">
        <v>0</v>
      </c>
      <c r="W42">
        <v>100</v>
      </c>
      <c r="X42">
        <v>0</v>
      </c>
      <c r="Y42">
        <v>0</v>
      </c>
      <c r="Z42">
        <v>1</v>
      </c>
      <c r="AA42">
        <v>41</v>
      </c>
      <c r="AB42" t="s">
        <v>152</v>
      </c>
      <c r="AC42">
        <v>100</v>
      </c>
      <c r="AD42">
        <v>100</v>
      </c>
      <c r="AG42">
        <v>100</v>
      </c>
      <c r="AH42">
        <v>100</v>
      </c>
      <c r="AK42">
        <v>100</v>
      </c>
      <c r="AL42">
        <v>100</v>
      </c>
      <c r="AO42">
        <v>1</v>
      </c>
      <c r="AP42" t="s">
        <v>151</v>
      </c>
      <c r="AQ42">
        <v>2016</v>
      </c>
    </row>
    <row r="43" spans="1:43">
      <c r="A43" t="s">
        <v>153</v>
      </c>
      <c r="B43">
        <v>2016</v>
      </c>
      <c r="C43">
        <v>3106.99609375</v>
      </c>
      <c r="D43">
        <v>79.841011047363281</v>
      </c>
      <c r="E43">
        <v>20.545568466186523</v>
      </c>
      <c r="F43">
        <v>40.712409973144531</v>
      </c>
      <c r="G43">
        <v>38.742019653320313</v>
      </c>
      <c r="I43">
        <v>89.845641646489639</v>
      </c>
      <c r="J43">
        <v>10.154358353510361</v>
      </c>
      <c r="L43">
        <v>89.657142857142844</v>
      </c>
      <c r="M43">
        <v>10.342857142857159</v>
      </c>
      <c r="O43">
        <v>88.372093023255729</v>
      </c>
      <c r="P43">
        <v>11.627906976744271</v>
      </c>
      <c r="U43">
        <v>89.845641646489639</v>
      </c>
      <c r="V43">
        <v>10.154358353510361</v>
      </c>
      <c r="Z43">
        <v>0</v>
      </c>
      <c r="AA43">
        <v>42</v>
      </c>
      <c r="AB43" t="s">
        <v>154</v>
      </c>
      <c r="AD43">
        <v>89.845641646489639</v>
      </c>
      <c r="AH43">
        <v>89.845641646489639</v>
      </c>
      <c r="AJ43">
        <v>88.372093023255729</v>
      </c>
      <c r="AN43">
        <v>89.657142857142844</v>
      </c>
      <c r="AO43">
        <v>1</v>
      </c>
      <c r="AP43" t="s">
        <v>153</v>
      </c>
      <c r="AQ43">
        <v>2016</v>
      </c>
    </row>
    <row r="44" spans="1:43">
      <c r="A44" t="s">
        <v>155</v>
      </c>
      <c r="B44">
        <v>2016</v>
      </c>
      <c r="C44">
        <v>4619.9677734375</v>
      </c>
      <c r="D44">
        <v>63.976005554199219</v>
      </c>
      <c r="E44">
        <v>20.804927825927734</v>
      </c>
      <c r="F44">
        <v>40.186618804931641</v>
      </c>
      <c r="G44">
        <v>39.008453369140625</v>
      </c>
      <c r="H44">
        <v>50.524631500244141</v>
      </c>
      <c r="I44">
        <v>47.362581957439033</v>
      </c>
      <c r="J44">
        <v>2.1127865423168259</v>
      </c>
      <c r="L44">
        <v>93.899248120300854</v>
      </c>
      <c r="M44">
        <v>6.1007518796991462</v>
      </c>
      <c r="O44">
        <v>100</v>
      </c>
      <c r="P44">
        <v>0</v>
      </c>
      <c r="T44">
        <v>40.336309999999997</v>
      </c>
      <c r="U44">
        <v>57.550903457683177</v>
      </c>
      <c r="V44">
        <v>2.1127865423168259</v>
      </c>
      <c r="W44">
        <v>61.114395141601563</v>
      </c>
      <c r="Z44">
        <v>1</v>
      </c>
      <c r="AA44">
        <v>43</v>
      </c>
      <c r="AB44" t="s">
        <v>156</v>
      </c>
      <c r="AD44">
        <v>97.887213457683174</v>
      </c>
      <c r="AH44">
        <v>97.887213457683174</v>
      </c>
      <c r="AJ44">
        <v>100</v>
      </c>
      <c r="AN44">
        <v>93.899248120300854</v>
      </c>
      <c r="AO44">
        <v>1</v>
      </c>
      <c r="AP44" t="s">
        <v>155</v>
      </c>
      <c r="AQ44">
        <v>2016</v>
      </c>
    </row>
    <row r="45" spans="1:43">
      <c r="A45" t="s">
        <v>157</v>
      </c>
      <c r="B45">
        <v>2016</v>
      </c>
      <c r="C45">
        <v>25804.904296875</v>
      </c>
      <c r="D45">
        <v>43.222000122070313</v>
      </c>
      <c r="E45">
        <v>16.573837280273438</v>
      </c>
      <c r="F45">
        <v>43.994277954101563</v>
      </c>
      <c r="G45">
        <v>39.431888580322266</v>
      </c>
      <c r="Z45">
        <v>0</v>
      </c>
      <c r="AA45">
        <v>44</v>
      </c>
      <c r="AB45" t="s">
        <v>158</v>
      </c>
      <c r="AO45">
        <v>1</v>
      </c>
      <c r="AP45" t="s">
        <v>157</v>
      </c>
      <c r="AQ45">
        <v>2016</v>
      </c>
    </row>
    <row r="46" spans="1:43">
      <c r="A46" t="s">
        <v>159</v>
      </c>
      <c r="B46">
        <v>2016</v>
      </c>
      <c r="C46">
        <v>1827.4930419921875</v>
      </c>
      <c r="D46">
        <v>67.188987731933594</v>
      </c>
      <c r="E46">
        <v>19.0472412109375</v>
      </c>
      <c r="F46">
        <v>38.828220367431641</v>
      </c>
      <c r="G46">
        <v>42.124538421630859</v>
      </c>
      <c r="H46">
        <v>83.83</v>
      </c>
      <c r="I46">
        <v>1.946800443272352</v>
      </c>
      <c r="J46">
        <v>14.22319955672765</v>
      </c>
      <c r="L46">
        <v>95.297061537827034</v>
      </c>
      <c r="M46">
        <v>4.7029384621729662</v>
      </c>
      <c r="O46">
        <v>83.911166021115605</v>
      </c>
      <c r="P46">
        <v>16.088833978884399</v>
      </c>
      <c r="T46">
        <v>80.27</v>
      </c>
      <c r="W46">
        <v>87.11</v>
      </c>
      <c r="Z46">
        <v>1</v>
      </c>
      <c r="AA46">
        <v>45</v>
      </c>
      <c r="AB46" t="s">
        <v>160</v>
      </c>
      <c r="AD46">
        <v>85.77680044327235</v>
      </c>
      <c r="AJ46">
        <v>83.911166021115605</v>
      </c>
      <c r="AN46">
        <v>95.297061537827034</v>
      </c>
      <c r="AO46">
        <v>1</v>
      </c>
      <c r="AP46" t="s">
        <v>159</v>
      </c>
      <c r="AQ46">
        <v>2016</v>
      </c>
    </row>
    <row r="47" spans="1:43">
      <c r="A47" t="s">
        <v>161</v>
      </c>
      <c r="B47">
        <v>2016</v>
      </c>
      <c r="C47">
        <v>375.14401245117188</v>
      </c>
      <c r="D47">
        <v>40.103000640869141</v>
      </c>
      <c r="E47">
        <v>25.206321716308594</v>
      </c>
      <c r="F47">
        <v>42.022262573242188</v>
      </c>
      <c r="G47">
        <v>32.771415710449219</v>
      </c>
      <c r="I47">
        <v>30.811454637607699</v>
      </c>
      <c r="J47">
        <v>69.188545362392304</v>
      </c>
      <c r="R47">
        <v>28.2</v>
      </c>
      <c r="S47">
        <v>71.8</v>
      </c>
      <c r="U47">
        <v>28.7</v>
      </c>
      <c r="V47">
        <v>71.3</v>
      </c>
      <c r="X47">
        <v>56.6</v>
      </c>
      <c r="Y47">
        <v>43.4</v>
      </c>
      <c r="Z47">
        <v>0</v>
      </c>
      <c r="AA47">
        <v>46</v>
      </c>
      <c r="AB47" t="s">
        <v>162</v>
      </c>
      <c r="AD47">
        <v>30.811454637607699</v>
      </c>
      <c r="AF47">
        <v>28.2</v>
      </c>
      <c r="AH47">
        <v>28.7</v>
      </c>
      <c r="AL47">
        <v>56.6</v>
      </c>
      <c r="AO47">
        <v>1</v>
      </c>
      <c r="AP47" t="s">
        <v>161</v>
      </c>
      <c r="AQ47">
        <v>2016</v>
      </c>
    </row>
    <row r="48" spans="1:43">
      <c r="A48" t="s">
        <v>163</v>
      </c>
      <c r="B48">
        <v>2016</v>
      </c>
      <c r="C48">
        <v>1753.7950439453125</v>
      </c>
      <c r="D48">
        <v>23.093976974487305</v>
      </c>
      <c r="E48">
        <v>16.810573577880859</v>
      </c>
      <c r="F48">
        <v>39.159992218017578</v>
      </c>
      <c r="G48">
        <v>44.029434204101563</v>
      </c>
      <c r="I48">
        <v>67.672116200169967</v>
      </c>
      <c r="J48">
        <v>32.327883799830033</v>
      </c>
      <c r="U48">
        <v>63.082142857142571</v>
      </c>
      <c r="V48">
        <v>36.917857142857429</v>
      </c>
      <c r="X48">
        <v>77.360714285715403</v>
      </c>
      <c r="Y48">
        <v>22.6392857142846</v>
      </c>
      <c r="Z48">
        <v>0</v>
      </c>
      <c r="AA48">
        <v>47</v>
      </c>
      <c r="AB48" t="s">
        <v>164</v>
      </c>
      <c r="AD48">
        <v>67.672116200169967</v>
      </c>
      <c r="AH48">
        <v>63.082142857142571</v>
      </c>
      <c r="AL48">
        <v>77.360714285715403</v>
      </c>
      <c r="AO48">
        <v>1</v>
      </c>
      <c r="AP48" t="s">
        <v>163</v>
      </c>
      <c r="AQ48">
        <v>2016</v>
      </c>
    </row>
    <row r="49" spans="1:43">
      <c r="A49" t="s">
        <v>165</v>
      </c>
      <c r="B49">
        <v>2016</v>
      </c>
      <c r="C49">
        <v>217.80999755859375</v>
      </c>
      <c r="D49">
        <v>67.467979431152344</v>
      </c>
      <c r="E49">
        <v>28.826499938964844</v>
      </c>
      <c r="F49">
        <v>39.154308319091797</v>
      </c>
      <c r="G49">
        <v>32.019191741943359</v>
      </c>
      <c r="H49">
        <v>100</v>
      </c>
      <c r="I49">
        <v>0</v>
      </c>
      <c r="J49">
        <v>0</v>
      </c>
      <c r="T49">
        <v>100</v>
      </c>
      <c r="U49">
        <v>0</v>
      </c>
      <c r="V49">
        <v>0</v>
      </c>
      <c r="W49">
        <v>100</v>
      </c>
      <c r="X49">
        <v>0</v>
      </c>
      <c r="Y49">
        <v>0</v>
      </c>
      <c r="Z49">
        <v>1</v>
      </c>
      <c r="AA49">
        <v>48</v>
      </c>
      <c r="AB49" t="s">
        <v>166</v>
      </c>
      <c r="AC49">
        <v>100</v>
      </c>
      <c r="AD49">
        <v>100</v>
      </c>
      <c r="AG49">
        <v>100</v>
      </c>
      <c r="AH49">
        <v>100</v>
      </c>
      <c r="AK49">
        <v>100</v>
      </c>
      <c r="AL49">
        <v>100</v>
      </c>
      <c r="AO49">
        <v>1</v>
      </c>
      <c r="AP49" t="s">
        <v>165</v>
      </c>
      <c r="AQ49">
        <v>2016</v>
      </c>
    </row>
    <row r="50" spans="1:43">
      <c r="A50" t="s">
        <v>167</v>
      </c>
      <c r="B50">
        <v>2016</v>
      </c>
      <c r="C50">
        <v>483.197998046875</v>
      </c>
      <c r="D50">
        <v>21.315071105957031</v>
      </c>
      <c r="E50">
        <v>21.891233444213867</v>
      </c>
      <c r="F50">
        <v>47.109878540039063</v>
      </c>
      <c r="G50">
        <v>30.998886108398438</v>
      </c>
      <c r="I50">
        <v>89.264601705118821</v>
      </c>
      <c r="J50">
        <v>10.735398294881181</v>
      </c>
      <c r="U50">
        <v>86.699999999999989</v>
      </c>
      <c r="V50">
        <v>13.30000000000001</v>
      </c>
      <c r="X50">
        <v>92.9</v>
      </c>
      <c r="Y50">
        <v>7.0999999999999943</v>
      </c>
      <c r="Z50">
        <v>0</v>
      </c>
      <c r="AA50">
        <v>49</v>
      </c>
      <c r="AB50" t="s">
        <v>168</v>
      </c>
      <c r="AD50">
        <v>89.264601705118821</v>
      </c>
      <c r="AH50">
        <v>86.699999999999989</v>
      </c>
      <c r="AL50">
        <v>92.9</v>
      </c>
      <c r="AO50">
        <v>1</v>
      </c>
      <c r="AP50" t="s">
        <v>167</v>
      </c>
      <c r="AQ50">
        <v>2016</v>
      </c>
    </row>
    <row r="51" spans="1:43">
      <c r="A51" t="s">
        <v>169</v>
      </c>
      <c r="B51">
        <v>2016</v>
      </c>
      <c r="C51">
        <v>39070.10546875</v>
      </c>
      <c r="D51">
        <v>19.922002792358398</v>
      </c>
      <c r="E51">
        <v>21.495683670043945</v>
      </c>
      <c r="F51">
        <v>40.964344024658203</v>
      </c>
      <c r="G51">
        <v>37.539966583251953</v>
      </c>
      <c r="I51">
        <v>22.700437391342799</v>
      </c>
      <c r="J51">
        <v>77.299562608657197</v>
      </c>
      <c r="U51">
        <v>20.03727524749047</v>
      </c>
      <c r="V51">
        <v>79.96272475250953</v>
      </c>
      <c r="X51">
        <v>53.774355470644878</v>
      </c>
      <c r="Y51">
        <v>46.225644529355122</v>
      </c>
      <c r="Z51">
        <v>0</v>
      </c>
      <c r="AA51">
        <v>50</v>
      </c>
      <c r="AB51" t="s">
        <v>170</v>
      </c>
      <c r="AC51">
        <v>37.161760673586507</v>
      </c>
      <c r="AD51">
        <v>22.700437391342799</v>
      </c>
      <c r="AG51">
        <v>34.912477860385479</v>
      </c>
      <c r="AH51">
        <v>20.03727524749047</v>
      </c>
      <c r="AK51">
        <v>67.37162211588543</v>
      </c>
      <c r="AL51">
        <v>53.774355470644878</v>
      </c>
      <c r="AO51">
        <v>1</v>
      </c>
      <c r="AP51" t="s">
        <v>169</v>
      </c>
      <c r="AQ51">
        <v>2016</v>
      </c>
    </row>
    <row r="52" spans="1:43">
      <c r="A52" t="s">
        <v>171</v>
      </c>
      <c r="B52">
        <v>2016</v>
      </c>
      <c r="C52">
        <v>267.14599609375</v>
      </c>
      <c r="D52">
        <v>54.098880767822266</v>
      </c>
      <c r="E52">
        <v>20.048961639404297</v>
      </c>
      <c r="F52">
        <v>39.147506713867188</v>
      </c>
      <c r="G52">
        <v>40.803531646728516</v>
      </c>
      <c r="H52">
        <v>88.076999999999998</v>
      </c>
      <c r="I52">
        <v>5.4230000000000018</v>
      </c>
      <c r="J52">
        <v>6.5</v>
      </c>
      <c r="Z52">
        <v>1</v>
      </c>
      <c r="AA52">
        <v>51</v>
      </c>
      <c r="AB52" t="s">
        <v>172</v>
      </c>
      <c r="AD52">
        <v>93.5</v>
      </c>
      <c r="AO52">
        <v>1</v>
      </c>
      <c r="AP52" t="s">
        <v>171</v>
      </c>
      <c r="AQ52">
        <v>2016</v>
      </c>
    </row>
    <row r="53" spans="1:43">
      <c r="A53" t="s">
        <v>173</v>
      </c>
      <c r="B53">
        <v>2016</v>
      </c>
      <c r="C53">
        <v>960.74102783203125</v>
      </c>
      <c r="D53">
        <v>84.358009338378906</v>
      </c>
      <c r="E53">
        <v>25.79966926574707</v>
      </c>
      <c r="F53">
        <v>37.275810241699219</v>
      </c>
      <c r="G53">
        <v>36.924518585205078</v>
      </c>
      <c r="H53">
        <v>100</v>
      </c>
      <c r="I53">
        <v>0</v>
      </c>
      <c r="J53">
        <v>0</v>
      </c>
      <c r="T53">
        <v>100</v>
      </c>
      <c r="U53">
        <v>0</v>
      </c>
      <c r="V53">
        <v>0</v>
      </c>
      <c r="W53">
        <v>100</v>
      </c>
      <c r="X53">
        <v>0</v>
      </c>
      <c r="Y53">
        <v>0</v>
      </c>
      <c r="Z53">
        <v>1</v>
      </c>
      <c r="AA53">
        <v>52</v>
      </c>
      <c r="AB53" t="s">
        <v>174</v>
      </c>
      <c r="AC53">
        <v>100</v>
      </c>
      <c r="AD53">
        <v>100</v>
      </c>
      <c r="AG53">
        <v>100</v>
      </c>
      <c r="AH53">
        <v>100</v>
      </c>
      <c r="AK53">
        <v>100</v>
      </c>
      <c r="AL53">
        <v>100</v>
      </c>
      <c r="AO53">
        <v>1</v>
      </c>
      <c r="AP53" t="s">
        <v>173</v>
      </c>
      <c r="AQ53">
        <v>2016</v>
      </c>
    </row>
    <row r="54" spans="1:43">
      <c r="A54" t="s">
        <v>175</v>
      </c>
      <c r="B54">
        <v>2016</v>
      </c>
      <c r="C54">
        <v>11771.1103515625</v>
      </c>
      <c r="D54">
        <v>79.75</v>
      </c>
      <c r="E54">
        <v>20.115486145019531</v>
      </c>
      <c r="F54">
        <v>33.780849456787109</v>
      </c>
      <c r="G54">
        <v>46.103664398193359</v>
      </c>
      <c r="H54">
        <v>100</v>
      </c>
      <c r="I54">
        <v>0</v>
      </c>
      <c r="J54">
        <v>0</v>
      </c>
      <c r="T54">
        <v>100</v>
      </c>
      <c r="U54">
        <v>0</v>
      </c>
      <c r="V54">
        <v>0</v>
      </c>
      <c r="W54">
        <v>100</v>
      </c>
      <c r="X54">
        <v>0</v>
      </c>
      <c r="Y54">
        <v>0</v>
      </c>
      <c r="Z54">
        <v>1</v>
      </c>
      <c r="AA54">
        <v>53</v>
      </c>
      <c r="AB54" t="s">
        <v>176</v>
      </c>
      <c r="AC54">
        <v>100</v>
      </c>
      <c r="AD54">
        <v>100</v>
      </c>
      <c r="AG54">
        <v>100</v>
      </c>
      <c r="AH54">
        <v>100</v>
      </c>
      <c r="AK54">
        <v>100</v>
      </c>
      <c r="AL54">
        <v>100</v>
      </c>
      <c r="AO54">
        <v>1</v>
      </c>
      <c r="AP54" t="s">
        <v>175</v>
      </c>
      <c r="AQ54">
        <v>2016</v>
      </c>
    </row>
    <row r="55" spans="1:43">
      <c r="A55" t="s">
        <v>177</v>
      </c>
      <c r="B55">
        <v>2015</v>
      </c>
      <c r="C55">
        <v>622.34197998046875</v>
      </c>
      <c r="D55">
        <v>87.155937194824219</v>
      </c>
      <c r="E55">
        <v>23.551841735839844</v>
      </c>
      <c r="F55">
        <v>34.356189727783203</v>
      </c>
      <c r="G55">
        <v>42.091968536376953</v>
      </c>
      <c r="Z55">
        <v>0</v>
      </c>
      <c r="AA55">
        <v>54</v>
      </c>
      <c r="AB55" t="s">
        <v>178</v>
      </c>
      <c r="AO55">
        <v>1</v>
      </c>
      <c r="AP55" t="s">
        <v>177</v>
      </c>
      <c r="AQ55">
        <v>2015</v>
      </c>
    </row>
    <row r="56" spans="1:43">
      <c r="A56" t="s">
        <v>179</v>
      </c>
      <c r="B56">
        <v>2016</v>
      </c>
      <c r="C56">
        <v>858.83099365234375</v>
      </c>
      <c r="D56">
        <v>60.223957061767578</v>
      </c>
      <c r="E56">
        <v>30.134334564208984</v>
      </c>
      <c r="F56">
        <v>38.402664184570313</v>
      </c>
      <c r="G56">
        <v>31.46299934387207</v>
      </c>
      <c r="I56">
        <v>74.70599007302053</v>
      </c>
      <c r="J56">
        <v>25.29400992697947</v>
      </c>
      <c r="R56">
        <v>63</v>
      </c>
      <c r="S56">
        <v>37</v>
      </c>
      <c r="U56">
        <v>79.795161290322994</v>
      </c>
      <c r="V56">
        <v>20.204838709677009</v>
      </c>
      <c r="X56">
        <v>89.708944281524964</v>
      </c>
      <c r="Y56">
        <v>10.29105571847504</v>
      </c>
      <c r="Z56">
        <v>0</v>
      </c>
      <c r="AA56">
        <v>55</v>
      </c>
      <c r="AB56" t="s">
        <v>180</v>
      </c>
      <c r="AD56">
        <v>74.70599007302053</v>
      </c>
      <c r="AF56">
        <v>63</v>
      </c>
      <c r="AH56">
        <v>79.795161290322994</v>
      </c>
      <c r="AL56">
        <v>89.708944281524964</v>
      </c>
      <c r="AO56">
        <v>1</v>
      </c>
      <c r="AP56" t="s">
        <v>179</v>
      </c>
      <c r="AQ56">
        <v>2016</v>
      </c>
    </row>
    <row r="57" spans="1:43">
      <c r="A57" t="s">
        <v>181</v>
      </c>
      <c r="B57">
        <v>2016</v>
      </c>
      <c r="C57">
        <v>710.65899658203125</v>
      </c>
      <c r="D57">
        <v>53.825954437255859</v>
      </c>
      <c r="E57">
        <v>22.976139068603516</v>
      </c>
      <c r="F57">
        <v>39.972476959228516</v>
      </c>
      <c r="G57">
        <v>37.051383972167969</v>
      </c>
      <c r="H57">
        <v>73.8</v>
      </c>
      <c r="I57">
        <v>16.2</v>
      </c>
      <c r="J57">
        <v>10</v>
      </c>
      <c r="Z57">
        <v>1</v>
      </c>
      <c r="AA57">
        <v>56</v>
      </c>
      <c r="AB57" t="s">
        <v>182</v>
      </c>
      <c r="AC57">
        <v>96</v>
      </c>
      <c r="AD57">
        <v>90</v>
      </c>
      <c r="AO57">
        <v>1</v>
      </c>
      <c r="AP57" t="s">
        <v>181</v>
      </c>
      <c r="AQ57">
        <v>2016</v>
      </c>
    </row>
    <row r="58" spans="1:43">
      <c r="A58" t="s">
        <v>183</v>
      </c>
      <c r="B58">
        <v>2016</v>
      </c>
      <c r="C58">
        <v>11844.2158203125</v>
      </c>
      <c r="D58">
        <v>75.510002136230469</v>
      </c>
      <c r="E58">
        <v>17.665576934814453</v>
      </c>
      <c r="F58">
        <v>23.735593795776367</v>
      </c>
      <c r="G58">
        <v>58.598831176757813</v>
      </c>
      <c r="H58">
        <v>100</v>
      </c>
      <c r="I58">
        <v>0</v>
      </c>
      <c r="J58">
        <v>0</v>
      </c>
      <c r="T58">
        <v>100</v>
      </c>
      <c r="U58">
        <v>0</v>
      </c>
      <c r="V58">
        <v>0</v>
      </c>
      <c r="W58">
        <v>100</v>
      </c>
      <c r="X58">
        <v>0</v>
      </c>
      <c r="Y58">
        <v>0</v>
      </c>
      <c r="Z58">
        <v>1</v>
      </c>
      <c r="AA58">
        <v>57</v>
      </c>
      <c r="AB58" t="s">
        <v>184</v>
      </c>
      <c r="AC58">
        <v>100</v>
      </c>
      <c r="AD58">
        <v>100</v>
      </c>
      <c r="AG58">
        <v>100</v>
      </c>
      <c r="AH58">
        <v>100</v>
      </c>
      <c r="AK58">
        <v>100</v>
      </c>
      <c r="AL58">
        <v>100</v>
      </c>
      <c r="AO58">
        <v>1</v>
      </c>
      <c r="AP58" t="s">
        <v>183</v>
      </c>
      <c r="AQ58">
        <v>2016</v>
      </c>
    </row>
    <row r="59" spans="1:43">
      <c r="A59" t="s">
        <v>185</v>
      </c>
      <c r="B59">
        <v>2016</v>
      </c>
      <c r="C59">
        <v>9771.818359375</v>
      </c>
      <c r="D59">
        <v>54.682003021240234</v>
      </c>
      <c r="E59">
        <v>15.494179725646973</v>
      </c>
      <c r="F59">
        <v>41.889064788818359</v>
      </c>
      <c r="G59">
        <v>42.616756439208984</v>
      </c>
      <c r="I59">
        <v>65.291677491647761</v>
      </c>
      <c r="J59">
        <v>34.708322508352239</v>
      </c>
      <c r="R59">
        <v>71.715223963597509</v>
      </c>
      <c r="S59">
        <v>28.284776036402491</v>
      </c>
      <c r="U59">
        <v>69.426224971481588</v>
      </c>
      <c r="V59">
        <v>30.573775028518408</v>
      </c>
      <c r="X59">
        <v>92.925410591340096</v>
      </c>
      <c r="Y59">
        <v>7.0745894086599037</v>
      </c>
      <c r="Z59">
        <v>0</v>
      </c>
      <c r="AA59">
        <v>58</v>
      </c>
      <c r="AB59" t="s">
        <v>186</v>
      </c>
      <c r="AC59">
        <v>65.291677491647761</v>
      </c>
      <c r="AE59">
        <v>71.715223963597509</v>
      </c>
      <c r="AG59">
        <v>69.426224971481588</v>
      </c>
      <c r="AK59">
        <v>97.415368574395416</v>
      </c>
      <c r="AL59">
        <v>92.925410591340096</v>
      </c>
      <c r="AO59">
        <v>1</v>
      </c>
      <c r="AP59" t="s">
        <v>185</v>
      </c>
      <c r="AQ59">
        <v>2016</v>
      </c>
    </row>
    <row r="60" spans="1:43">
      <c r="A60" t="s">
        <v>187</v>
      </c>
      <c r="B60">
        <v>2016</v>
      </c>
      <c r="C60">
        <v>3.9319999217987061</v>
      </c>
      <c r="D60">
        <v>100</v>
      </c>
      <c r="E60">
        <v>8.3418111801147461</v>
      </c>
      <c r="F60">
        <v>54.425228118896484</v>
      </c>
      <c r="G60">
        <v>37.232959747314453</v>
      </c>
      <c r="H60">
        <v>100</v>
      </c>
      <c r="I60">
        <v>0</v>
      </c>
      <c r="J60">
        <v>0</v>
      </c>
      <c r="K60">
        <v>100</v>
      </c>
      <c r="L60">
        <v>0</v>
      </c>
      <c r="M60">
        <v>0</v>
      </c>
      <c r="N60">
        <v>-999</v>
      </c>
      <c r="O60">
        <v>-999</v>
      </c>
      <c r="P60">
        <v>-999</v>
      </c>
      <c r="T60">
        <v>100</v>
      </c>
      <c r="U60">
        <v>0</v>
      </c>
      <c r="V60">
        <v>0</v>
      </c>
      <c r="W60">
        <v>100</v>
      </c>
      <c r="X60">
        <v>0</v>
      </c>
      <c r="Y60">
        <v>0</v>
      </c>
      <c r="Z60">
        <v>1</v>
      </c>
      <c r="AA60">
        <v>59</v>
      </c>
      <c r="AB60" t="s">
        <v>188</v>
      </c>
      <c r="AC60">
        <v>100</v>
      </c>
      <c r="AD60">
        <v>100</v>
      </c>
      <c r="AG60">
        <v>100</v>
      </c>
      <c r="AH60">
        <v>100</v>
      </c>
      <c r="AI60">
        <v>-999</v>
      </c>
      <c r="AJ60">
        <v>-999</v>
      </c>
      <c r="AK60">
        <v>100</v>
      </c>
      <c r="AL60">
        <v>100</v>
      </c>
      <c r="AM60">
        <v>100</v>
      </c>
      <c r="AN60">
        <v>100</v>
      </c>
      <c r="AO60">
        <v>1</v>
      </c>
      <c r="AP60" t="s">
        <v>187</v>
      </c>
      <c r="AQ60">
        <v>2016</v>
      </c>
    </row>
    <row r="61" spans="1:43">
      <c r="A61" t="s">
        <v>189</v>
      </c>
      <c r="B61">
        <v>2016</v>
      </c>
      <c r="C61">
        <v>26.114999771118164</v>
      </c>
      <c r="D61">
        <v>35.615547180175781</v>
      </c>
      <c r="E61">
        <v>15.209650039672852</v>
      </c>
      <c r="F61">
        <v>49.837257385253906</v>
      </c>
      <c r="G61">
        <v>34.953090667724609</v>
      </c>
      <c r="H61">
        <v>100</v>
      </c>
      <c r="I61">
        <v>0</v>
      </c>
      <c r="J61">
        <v>0</v>
      </c>
      <c r="T61">
        <v>100</v>
      </c>
      <c r="U61">
        <v>0</v>
      </c>
      <c r="V61">
        <v>0</v>
      </c>
      <c r="W61">
        <v>100</v>
      </c>
      <c r="X61">
        <v>0</v>
      </c>
      <c r="Y61">
        <v>0</v>
      </c>
      <c r="Z61">
        <v>1</v>
      </c>
      <c r="AA61">
        <v>60</v>
      </c>
      <c r="AB61" t="s">
        <v>190</v>
      </c>
      <c r="AC61">
        <v>100</v>
      </c>
      <c r="AD61">
        <v>100</v>
      </c>
      <c r="AG61">
        <v>100</v>
      </c>
      <c r="AH61">
        <v>100</v>
      </c>
      <c r="AK61">
        <v>100</v>
      </c>
      <c r="AL61">
        <v>100</v>
      </c>
      <c r="AO61">
        <v>1</v>
      </c>
      <c r="AP61" t="s">
        <v>189</v>
      </c>
      <c r="AQ61">
        <v>2016</v>
      </c>
    </row>
    <row r="62" spans="1:43">
      <c r="A62" t="s">
        <v>191</v>
      </c>
      <c r="B62">
        <v>2016</v>
      </c>
      <c r="C62">
        <v>5415.26416015625</v>
      </c>
      <c r="D62">
        <v>52.030002593994141</v>
      </c>
      <c r="E62">
        <v>21.493541717529297</v>
      </c>
      <c r="F62">
        <v>43.059764862060547</v>
      </c>
      <c r="G62">
        <v>35.446693420410156</v>
      </c>
      <c r="I62">
        <v>81.054178955008581</v>
      </c>
      <c r="J62">
        <v>18.945821044991419</v>
      </c>
      <c r="L62">
        <v>99.030075187970056</v>
      </c>
      <c r="M62">
        <v>0.96992481202994441</v>
      </c>
      <c r="O62">
        <v>73.342264374629508</v>
      </c>
      <c r="P62">
        <v>26.657735625370488</v>
      </c>
      <c r="U62">
        <v>81.054178955008581</v>
      </c>
      <c r="V62">
        <v>18.945821044991419</v>
      </c>
      <c r="Z62">
        <v>0</v>
      </c>
      <c r="AA62">
        <v>61</v>
      </c>
      <c r="AB62" t="s">
        <v>192</v>
      </c>
      <c r="AD62">
        <v>81.054178955008581</v>
      </c>
      <c r="AH62">
        <v>81.054178955008581</v>
      </c>
      <c r="AJ62">
        <v>73.342264374629508</v>
      </c>
      <c r="AN62">
        <v>99.030075187970056</v>
      </c>
      <c r="AO62">
        <v>1</v>
      </c>
      <c r="AP62" t="s">
        <v>191</v>
      </c>
      <c r="AQ62">
        <v>2016</v>
      </c>
    </row>
    <row r="63" spans="1:43">
      <c r="A63" t="s">
        <v>193</v>
      </c>
      <c r="B63">
        <v>2016</v>
      </c>
      <c r="C63">
        <v>4869.5791015625</v>
      </c>
      <c r="D63">
        <v>37.650997161865234</v>
      </c>
      <c r="E63">
        <v>22.243133544921875</v>
      </c>
      <c r="F63">
        <v>39.479099273681641</v>
      </c>
      <c r="G63">
        <v>38.277763366699219</v>
      </c>
      <c r="H63">
        <v>10.038373350638111</v>
      </c>
      <c r="I63">
        <v>17.187582639325392</v>
      </c>
      <c r="J63">
        <v>72.774044010036505</v>
      </c>
      <c r="L63">
        <v>59.442604756100081</v>
      </c>
      <c r="M63">
        <v>40.557395243899919</v>
      </c>
      <c r="O63">
        <v>18.384153632895991</v>
      </c>
      <c r="P63">
        <v>81.615846367104012</v>
      </c>
      <c r="R63">
        <v>91.695303550973648</v>
      </c>
      <c r="S63">
        <v>8.304696449026352</v>
      </c>
      <c r="T63">
        <v>10.038373350638111</v>
      </c>
      <c r="U63">
        <v>14.56071679767585</v>
      </c>
      <c r="V63">
        <v>75.400909851686038</v>
      </c>
      <c r="X63">
        <v>46.339999999999691</v>
      </c>
      <c r="Y63">
        <v>53.660000000000309</v>
      </c>
      <c r="Z63">
        <v>1</v>
      </c>
      <c r="AA63">
        <v>62</v>
      </c>
      <c r="AB63" t="s">
        <v>194</v>
      </c>
      <c r="AC63">
        <v>48.090319481143403</v>
      </c>
      <c r="AD63">
        <v>27.225955989963499</v>
      </c>
      <c r="AE63">
        <v>91.695303550973648</v>
      </c>
      <c r="AG63">
        <v>35.442353450140601</v>
      </c>
      <c r="AH63">
        <v>24.599090148313959</v>
      </c>
      <c r="AI63">
        <v>22.904168589447782</v>
      </c>
      <c r="AJ63">
        <v>18.384153632895991</v>
      </c>
      <c r="AK63">
        <v>75.350701402805612</v>
      </c>
      <c r="AL63">
        <v>46.339999999999691</v>
      </c>
      <c r="AM63">
        <v>65.136612021857914</v>
      </c>
      <c r="AN63">
        <v>59.442604756100081</v>
      </c>
      <c r="AO63">
        <v>1</v>
      </c>
      <c r="AP63" t="s">
        <v>193</v>
      </c>
      <c r="AQ63">
        <v>2016</v>
      </c>
    </row>
    <row r="64" spans="1:43">
      <c r="A64" t="s">
        <v>195</v>
      </c>
      <c r="B64">
        <v>2014</v>
      </c>
      <c r="C64">
        <v>645.8699951171875</v>
      </c>
      <c r="D64">
        <v>48.550018310546875</v>
      </c>
      <c r="E64">
        <v>23.913480758666992</v>
      </c>
      <c r="F64">
        <v>40.903896331787109</v>
      </c>
      <c r="G64">
        <v>35.182621002197266</v>
      </c>
      <c r="I64">
        <v>20.100000000000001</v>
      </c>
      <c r="J64">
        <v>79.900000000000006</v>
      </c>
      <c r="U64">
        <v>20.100000000000001</v>
      </c>
      <c r="V64">
        <v>79.900000000000006</v>
      </c>
      <c r="Z64">
        <v>0</v>
      </c>
      <c r="AA64">
        <v>63</v>
      </c>
      <c r="AB64" t="s">
        <v>196</v>
      </c>
      <c r="AD64">
        <v>20.100000000000001</v>
      </c>
      <c r="AH64">
        <v>20.100000000000001</v>
      </c>
      <c r="AO64">
        <v>1</v>
      </c>
      <c r="AP64" t="s">
        <v>195</v>
      </c>
      <c r="AQ64">
        <v>2014</v>
      </c>
    </row>
    <row r="65" spans="1:43">
      <c r="A65" t="s">
        <v>197</v>
      </c>
      <c r="B65">
        <v>2014</v>
      </c>
      <c r="C65">
        <v>208.28999328613281</v>
      </c>
      <c r="D65">
        <v>28.458879470825195</v>
      </c>
      <c r="E65">
        <v>14.018435478210449</v>
      </c>
      <c r="F65">
        <v>45.232128143310547</v>
      </c>
      <c r="G65">
        <v>40.749435424804688</v>
      </c>
      <c r="H65">
        <v>71</v>
      </c>
      <c r="I65">
        <v>12</v>
      </c>
      <c r="J65">
        <v>17</v>
      </c>
      <c r="T65">
        <v>71</v>
      </c>
      <c r="U65">
        <v>12</v>
      </c>
      <c r="V65">
        <v>17</v>
      </c>
      <c r="Z65">
        <v>1</v>
      </c>
      <c r="AA65">
        <v>64</v>
      </c>
      <c r="AB65" t="s">
        <v>198</v>
      </c>
      <c r="AC65">
        <v>95</v>
      </c>
      <c r="AD65">
        <v>83</v>
      </c>
      <c r="AG65">
        <v>95</v>
      </c>
      <c r="AH65">
        <v>83</v>
      </c>
      <c r="AO65">
        <v>1</v>
      </c>
      <c r="AP65" t="s">
        <v>197</v>
      </c>
      <c r="AQ65">
        <v>2014</v>
      </c>
    </row>
    <row r="66" spans="1:43">
      <c r="A66" t="s">
        <v>199</v>
      </c>
      <c r="B66">
        <v>2016</v>
      </c>
      <c r="C66">
        <v>3772.735107421875</v>
      </c>
      <c r="D66">
        <v>59.793994903564453</v>
      </c>
      <c r="E66">
        <v>19.612165451049805</v>
      </c>
      <c r="F66">
        <v>38.117095947265625</v>
      </c>
      <c r="G66">
        <v>42.270740509033203</v>
      </c>
      <c r="I66">
        <v>43.009955493089819</v>
      </c>
      <c r="J66">
        <v>56.990044506910181</v>
      </c>
      <c r="U66">
        <v>48.429733505517717</v>
      </c>
      <c r="V66">
        <v>51.570266494482283</v>
      </c>
      <c r="Z66">
        <v>0</v>
      </c>
      <c r="AA66">
        <v>65</v>
      </c>
      <c r="AB66" t="s">
        <v>200</v>
      </c>
      <c r="AD66">
        <v>43.009955493089819</v>
      </c>
      <c r="AH66">
        <v>48.429733505517717</v>
      </c>
      <c r="AO66">
        <v>1</v>
      </c>
      <c r="AP66" t="s">
        <v>199</v>
      </c>
      <c r="AQ66">
        <v>2016</v>
      </c>
    </row>
    <row r="67" spans="1:43">
      <c r="A67" t="s">
        <v>201</v>
      </c>
      <c r="B67">
        <v>2016</v>
      </c>
      <c r="C67">
        <v>2774.51611328125</v>
      </c>
      <c r="D67">
        <v>55.315017700195313</v>
      </c>
      <c r="E67">
        <v>20.719289779663086</v>
      </c>
      <c r="F67">
        <v>42.90899658203125</v>
      </c>
      <c r="G67">
        <v>36.371711730957031</v>
      </c>
      <c r="H67">
        <v>58.624683936941437</v>
      </c>
      <c r="I67">
        <v>19.797656814273751</v>
      </c>
      <c r="J67">
        <v>21.577659248784808</v>
      </c>
      <c r="L67">
        <v>95.744680851063833</v>
      </c>
      <c r="M67">
        <v>4.2553191489361666</v>
      </c>
      <c r="O67">
        <v>81.376518218623488</v>
      </c>
      <c r="P67">
        <v>18.623481781376508</v>
      </c>
      <c r="R67">
        <v>79.617529880478088</v>
      </c>
      <c r="S67">
        <v>20.382470119521908</v>
      </c>
      <c r="T67">
        <v>64.63</v>
      </c>
      <c r="U67">
        <v>18.372580759989319</v>
      </c>
      <c r="V67">
        <v>16.997419240010689</v>
      </c>
      <c r="W67">
        <v>51.54</v>
      </c>
      <c r="X67">
        <v>43.756523517382412</v>
      </c>
      <c r="Y67">
        <v>4.7034764826175888</v>
      </c>
      <c r="Z67">
        <v>2</v>
      </c>
      <c r="AA67">
        <v>66</v>
      </c>
      <c r="AB67" t="s">
        <v>202</v>
      </c>
      <c r="AC67">
        <v>84.234760693455996</v>
      </c>
      <c r="AD67">
        <v>78.422340751215188</v>
      </c>
      <c r="AE67">
        <v>79.617529880478088</v>
      </c>
      <c r="AG67">
        <v>83.002580759989314</v>
      </c>
      <c r="AH67">
        <v>83.002580759989314</v>
      </c>
      <c r="AJ67">
        <v>81.376518218623488</v>
      </c>
      <c r="AK67">
        <v>95.296523517382411</v>
      </c>
      <c r="AN67">
        <v>95.744680851063833</v>
      </c>
      <c r="AO67">
        <v>1</v>
      </c>
      <c r="AP67" t="s">
        <v>201</v>
      </c>
      <c r="AQ67">
        <v>2016</v>
      </c>
    </row>
    <row r="68" spans="1:43">
      <c r="A68" t="s">
        <v>203</v>
      </c>
      <c r="B68">
        <v>2016</v>
      </c>
      <c r="C68">
        <v>1554.3470458984375</v>
      </c>
      <c r="D68">
        <v>71.672027587890625</v>
      </c>
      <c r="E68">
        <v>24.426914215087891</v>
      </c>
      <c r="F68">
        <v>24.910074234008789</v>
      </c>
      <c r="G68">
        <v>50.663009643554688</v>
      </c>
      <c r="H68">
        <v>100</v>
      </c>
      <c r="I68">
        <v>0</v>
      </c>
      <c r="J68">
        <v>0</v>
      </c>
      <c r="R68">
        <v>100</v>
      </c>
      <c r="S68">
        <v>0</v>
      </c>
      <c r="T68">
        <v>100</v>
      </c>
      <c r="U68">
        <v>0</v>
      </c>
      <c r="V68">
        <v>0</v>
      </c>
      <c r="W68">
        <v>100</v>
      </c>
      <c r="X68">
        <v>0</v>
      </c>
      <c r="Y68">
        <v>0</v>
      </c>
      <c r="Z68">
        <v>1</v>
      </c>
      <c r="AA68">
        <v>67</v>
      </c>
      <c r="AB68" t="s">
        <v>204</v>
      </c>
      <c r="AC68">
        <v>100</v>
      </c>
      <c r="AD68">
        <v>100</v>
      </c>
      <c r="AF68">
        <v>100</v>
      </c>
      <c r="AG68">
        <v>100</v>
      </c>
      <c r="AH68">
        <v>100</v>
      </c>
      <c r="AK68">
        <v>100</v>
      </c>
      <c r="AL68">
        <v>100</v>
      </c>
      <c r="AO68">
        <v>1</v>
      </c>
      <c r="AP68" t="s">
        <v>203</v>
      </c>
      <c r="AQ68">
        <v>2016</v>
      </c>
    </row>
    <row r="69" spans="1:43">
      <c r="A69" t="s">
        <v>205</v>
      </c>
      <c r="B69">
        <v>2016</v>
      </c>
      <c r="C69">
        <v>377928.9375</v>
      </c>
      <c r="D69">
        <v>33.136001586914063</v>
      </c>
      <c r="E69">
        <v>19.796745300292969</v>
      </c>
      <c r="F69">
        <v>33.686321258544922</v>
      </c>
      <c r="G69">
        <v>46.516933441162109</v>
      </c>
      <c r="H69">
        <v>68.961850670070206</v>
      </c>
      <c r="I69">
        <v>22.307709695836522</v>
      </c>
      <c r="J69">
        <v>8.7304396340932726</v>
      </c>
      <c r="K69">
        <v>71.900307947368418</v>
      </c>
      <c r="L69">
        <v>19.812984552631661</v>
      </c>
      <c r="M69">
        <v>8.2867074999999204</v>
      </c>
      <c r="N69">
        <v>68.685423162939301</v>
      </c>
      <c r="O69">
        <v>20.957209468639562</v>
      </c>
      <c r="P69">
        <v>10.357367368421141</v>
      </c>
      <c r="T69">
        <v>68.141995034173434</v>
      </c>
      <c r="U69">
        <v>21.846422650389162</v>
      </c>
      <c r="V69">
        <v>10.01158231543741</v>
      </c>
      <c r="W69">
        <v>75.124015173410413</v>
      </c>
      <c r="X69">
        <v>20.338299138516138</v>
      </c>
      <c r="Y69">
        <v>4.5376856880734522</v>
      </c>
      <c r="Z69">
        <v>1</v>
      </c>
      <c r="AA69">
        <v>68</v>
      </c>
      <c r="AB69" t="s">
        <v>206</v>
      </c>
      <c r="AC69">
        <v>97.993722238891678</v>
      </c>
      <c r="AD69">
        <v>91.269560365906727</v>
      </c>
      <c r="AG69">
        <v>96.550906377636011</v>
      </c>
      <c r="AH69">
        <v>89.988417684562592</v>
      </c>
      <c r="AI69">
        <v>95.856068684210413</v>
      </c>
      <c r="AJ69">
        <v>89.642632631578863</v>
      </c>
      <c r="AK69">
        <v>97.760628546144176</v>
      </c>
      <c r="AL69">
        <v>95.462314311926548</v>
      </c>
      <c r="AM69">
        <v>98.457323421052706</v>
      </c>
      <c r="AN69">
        <v>91.71329250000008</v>
      </c>
      <c r="AO69">
        <v>1</v>
      </c>
      <c r="AP69" t="s">
        <v>205</v>
      </c>
      <c r="AQ69">
        <v>2016</v>
      </c>
    </row>
    <row r="70" spans="1:43">
      <c r="A70" t="s">
        <v>207</v>
      </c>
      <c r="B70">
        <v>2016</v>
      </c>
      <c r="C70">
        <v>65402.6796875</v>
      </c>
      <c r="D70">
        <v>54.465999603271484</v>
      </c>
      <c r="E70">
        <v>14.481117248535156</v>
      </c>
      <c r="F70">
        <v>43.525459289550781</v>
      </c>
      <c r="G70">
        <v>41.993427276611328</v>
      </c>
      <c r="H70">
        <v>65.69</v>
      </c>
      <c r="I70">
        <v>3.402500000000003</v>
      </c>
      <c r="J70">
        <v>30.907499999999999</v>
      </c>
      <c r="T70">
        <v>64.760000000000005</v>
      </c>
      <c r="U70">
        <v>3.667500000000004</v>
      </c>
      <c r="V70">
        <v>31.572499999999991</v>
      </c>
      <c r="W70">
        <v>68.115505822926906</v>
      </c>
      <c r="X70">
        <v>4.154182997365254</v>
      </c>
      <c r="Y70">
        <v>27.73031117970784</v>
      </c>
      <c r="Z70">
        <v>1</v>
      </c>
      <c r="AA70">
        <v>69</v>
      </c>
      <c r="AB70" t="s">
        <v>208</v>
      </c>
      <c r="AC70">
        <v>99.97</v>
      </c>
      <c r="AD70">
        <v>69.092500000000001</v>
      </c>
      <c r="AG70">
        <v>99.97</v>
      </c>
      <c r="AH70">
        <v>68.427500000000009</v>
      </c>
      <c r="AL70">
        <v>72.26968882029216</v>
      </c>
      <c r="AO70">
        <v>1</v>
      </c>
      <c r="AP70" t="s">
        <v>207</v>
      </c>
      <c r="AQ70">
        <v>2016</v>
      </c>
    </row>
    <row r="71" spans="1:43">
      <c r="A71" t="s">
        <v>209</v>
      </c>
      <c r="B71">
        <v>2016</v>
      </c>
      <c r="C71">
        <v>2119.2880859375</v>
      </c>
      <c r="D71">
        <v>92.205024719238281</v>
      </c>
      <c r="E71">
        <v>22.504587173461914</v>
      </c>
      <c r="F71">
        <v>40.821727752685547</v>
      </c>
      <c r="G71">
        <v>36.673683166503906</v>
      </c>
      <c r="H71">
        <v>100</v>
      </c>
      <c r="I71">
        <v>0</v>
      </c>
      <c r="J71">
        <v>0</v>
      </c>
      <c r="T71">
        <v>100</v>
      </c>
      <c r="U71">
        <v>0</v>
      </c>
      <c r="V71">
        <v>0</v>
      </c>
      <c r="W71">
        <v>100</v>
      </c>
      <c r="X71">
        <v>0</v>
      </c>
      <c r="Y71">
        <v>0</v>
      </c>
      <c r="Z71">
        <v>1</v>
      </c>
      <c r="AA71">
        <v>70</v>
      </c>
      <c r="AB71" t="s">
        <v>210</v>
      </c>
      <c r="AC71">
        <v>100</v>
      </c>
      <c r="AD71">
        <v>100</v>
      </c>
      <c r="AG71">
        <v>100</v>
      </c>
      <c r="AH71">
        <v>100</v>
      </c>
      <c r="AK71">
        <v>100</v>
      </c>
      <c r="AL71">
        <v>100</v>
      </c>
      <c r="AO71">
        <v>1</v>
      </c>
      <c r="AP71" t="s">
        <v>209</v>
      </c>
      <c r="AQ71">
        <v>2016</v>
      </c>
    </row>
    <row r="72" spans="1:43">
      <c r="A72" t="s">
        <v>211</v>
      </c>
      <c r="B72">
        <v>2016</v>
      </c>
      <c r="C72">
        <v>8914.13671875</v>
      </c>
      <c r="D72">
        <v>69.115997314453125</v>
      </c>
      <c r="E72">
        <v>18.275779724121094</v>
      </c>
      <c r="F72">
        <v>31.655200958251953</v>
      </c>
      <c r="G72">
        <v>50.069019317626953</v>
      </c>
      <c r="H72">
        <v>100</v>
      </c>
      <c r="I72">
        <v>0</v>
      </c>
      <c r="J72">
        <v>0</v>
      </c>
      <c r="T72">
        <v>100</v>
      </c>
      <c r="U72">
        <v>0</v>
      </c>
      <c r="V72">
        <v>0</v>
      </c>
      <c r="W72">
        <v>100</v>
      </c>
      <c r="X72">
        <v>0</v>
      </c>
      <c r="Y72">
        <v>0</v>
      </c>
      <c r="Z72">
        <v>1</v>
      </c>
      <c r="AA72">
        <v>71</v>
      </c>
      <c r="AB72" t="s">
        <v>212</v>
      </c>
      <c r="AC72">
        <v>100</v>
      </c>
      <c r="AD72">
        <v>100</v>
      </c>
      <c r="AG72">
        <v>100</v>
      </c>
      <c r="AH72">
        <v>100</v>
      </c>
      <c r="AK72">
        <v>100</v>
      </c>
      <c r="AL72">
        <v>100</v>
      </c>
      <c r="AO72">
        <v>1</v>
      </c>
      <c r="AP72" t="s">
        <v>211</v>
      </c>
      <c r="AQ72">
        <v>2016</v>
      </c>
    </row>
    <row r="73" spans="1:43">
      <c r="A73" t="s">
        <v>213</v>
      </c>
      <c r="B73">
        <v>2016</v>
      </c>
      <c r="C73">
        <v>732.20501708984375</v>
      </c>
      <c r="D73">
        <v>55.029945373535156</v>
      </c>
      <c r="E73">
        <v>17.553281784057617</v>
      </c>
      <c r="F73">
        <v>47.235542297363281</v>
      </c>
      <c r="G73">
        <v>35.211177825927734</v>
      </c>
      <c r="H73">
        <v>83.26</v>
      </c>
      <c r="T73">
        <v>93.92</v>
      </c>
      <c r="W73">
        <v>68.83</v>
      </c>
      <c r="Z73">
        <v>1</v>
      </c>
      <c r="AA73">
        <v>72</v>
      </c>
      <c r="AB73" t="s">
        <v>214</v>
      </c>
      <c r="AO73">
        <v>1</v>
      </c>
      <c r="AP73" t="s">
        <v>213</v>
      </c>
      <c r="AQ73">
        <v>2016</v>
      </c>
    </row>
    <row r="74" spans="1:43">
      <c r="A74" t="s">
        <v>215</v>
      </c>
      <c r="B74">
        <v>2016</v>
      </c>
      <c r="C74">
        <v>2275.3720703125</v>
      </c>
      <c r="D74">
        <v>83.905006408691406</v>
      </c>
      <c r="E74">
        <v>13.216300010681152</v>
      </c>
      <c r="F74">
        <v>36.256885528564453</v>
      </c>
      <c r="G74">
        <v>50.526813507080078</v>
      </c>
      <c r="H74">
        <v>92.696821515892438</v>
      </c>
      <c r="I74">
        <v>6.9771801140994256</v>
      </c>
      <c r="J74">
        <v>0.32599837000813642</v>
      </c>
      <c r="Z74">
        <v>1</v>
      </c>
      <c r="AA74">
        <v>73</v>
      </c>
      <c r="AB74" t="s">
        <v>216</v>
      </c>
      <c r="AD74">
        <v>99.674001629991864</v>
      </c>
      <c r="AO74">
        <v>1</v>
      </c>
      <c r="AP74" t="s">
        <v>215</v>
      </c>
      <c r="AQ74">
        <v>2016</v>
      </c>
    </row>
    <row r="75" spans="1:43">
      <c r="A75" t="s">
        <v>217</v>
      </c>
      <c r="B75">
        <v>2016</v>
      </c>
      <c r="C75">
        <v>18867.53515625</v>
      </c>
      <c r="D75">
        <v>26.055002212524414</v>
      </c>
      <c r="E75">
        <v>22.155187606811523</v>
      </c>
      <c r="F75">
        <v>41.725898742675781</v>
      </c>
      <c r="G75">
        <v>36.118911743164063</v>
      </c>
      <c r="I75">
        <v>75.422459242436531</v>
      </c>
      <c r="J75">
        <v>24.577540757563469</v>
      </c>
      <c r="U75">
        <v>74</v>
      </c>
      <c r="V75">
        <v>26</v>
      </c>
      <c r="X75">
        <v>80.099999999999994</v>
      </c>
      <c r="Y75">
        <v>19.900000000000009</v>
      </c>
      <c r="Z75">
        <v>0</v>
      </c>
      <c r="AA75">
        <v>74</v>
      </c>
      <c r="AB75" t="s">
        <v>218</v>
      </c>
      <c r="AC75">
        <v>92.429613107307972</v>
      </c>
      <c r="AD75">
        <v>75.422459242436531</v>
      </c>
      <c r="AG75">
        <v>91.8</v>
      </c>
      <c r="AH75">
        <v>74</v>
      </c>
      <c r="AK75">
        <v>94.5</v>
      </c>
      <c r="AL75">
        <v>80.099999999999994</v>
      </c>
      <c r="AO75">
        <v>1</v>
      </c>
      <c r="AP75" t="s">
        <v>217</v>
      </c>
      <c r="AQ75">
        <v>2016</v>
      </c>
    </row>
    <row r="76" spans="1:43">
      <c r="A76" t="s">
        <v>219</v>
      </c>
      <c r="B76">
        <v>2016</v>
      </c>
      <c r="C76">
        <v>40.666000366210938</v>
      </c>
      <c r="D76">
        <v>44.44744873046875</v>
      </c>
      <c r="E76">
        <v>22.21265983581543</v>
      </c>
      <c r="F76">
        <v>39.526878356933594</v>
      </c>
      <c r="G76">
        <v>38.260463714599609</v>
      </c>
      <c r="I76">
        <v>66.155801872987993</v>
      </c>
      <c r="J76">
        <v>33.844198127012007</v>
      </c>
      <c r="U76">
        <v>56.137039579043687</v>
      </c>
      <c r="V76">
        <v>43.862960420956313</v>
      </c>
      <c r="X76">
        <v>80.849303135888505</v>
      </c>
      <c r="Y76">
        <v>19.150696864111499</v>
      </c>
      <c r="Z76">
        <v>0</v>
      </c>
      <c r="AA76">
        <v>75</v>
      </c>
      <c r="AB76" t="s">
        <v>220</v>
      </c>
      <c r="AD76">
        <v>66.155801872987993</v>
      </c>
      <c r="AH76">
        <v>56.137039579043687</v>
      </c>
      <c r="AL76">
        <v>80.849303135888505</v>
      </c>
      <c r="AO76">
        <v>1</v>
      </c>
      <c r="AP76" t="s">
        <v>219</v>
      </c>
      <c r="AQ76">
        <v>2016</v>
      </c>
    </row>
    <row r="77" spans="1:43">
      <c r="A77" t="s">
        <v>221</v>
      </c>
      <c r="B77">
        <v>2016</v>
      </c>
      <c r="C77">
        <v>704.58502197265625</v>
      </c>
      <c r="D77">
        <v>98.358039855957031</v>
      </c>
      <c r="E77">
        <v>17.141437530517578</v>
      </c>
      <c r="F77">
        <v>38.262523651123047</v>
      </c>
      <c r="G77">
        <v>44.596038818359375</v>
      </c>
      <c r="H77">
        <v>100</v>
      </c>
      <c r="I77">
        <v>0</v>
      </c>
      <c r="J77">
        <v>0</v>
      </c>
      <c r="T77">
        <v>100</v>
      </c>
      <c r="U77">
        <v>0</v>
      </c>
      <c r="V77">
        <v>0</v>
      </c>
      <c r="W77">
        <v>100</v>
      </c>
      <c r="X77">
        <v>0</v>
      </c>
      <c r="Y77">
        <v>0</v>
      </c>
      <c r="Z77">
        <v>1</v>
      </c>
      <c r="AA77">
        <v>76</v>
      </c>
      <c r="AB77" t="s">
        <v>222</v>
      </c>
      <c r="AC77">
        <v>100</v>
      </c>
      <c r="AD77">
        <v>100</v>
      </c>
      <c r="AG77">
        <v>100</v>
      </c>
      <c r="AH77">
        <v>100</v>
      </c>
      <c r="AK77">
        <v>100</v>
      </c>
      <c r="AL77">
        <v>100</v>
      </c>
      <c r="AO77">
        <v>1</v>
      </c>
      <c r="AP77" t="s">
        <v>221</v>
      </c>
      <c r="AQ77">
        <v>2016</v>
      </c>
    </row>
    <row r="78" spans="1:43">
      <c r="A78" t="s">
        <v>223</v>
      </c>
      <c r="B78">
        <v>2016</v>
      </c>
      <c r="C78">
        <v>1660.7969970703125</v>
      </c>
      <c r="D78">
        <v>35.850017547607422</v>
      </c>
      <c r="E78">
        <v>32.655525207519531</v>
      </c>
      <c r="F78">
        <v>26.589824676513672</v>
      </c>
      <c r="G78">
        <v>40.754650115966797</v>
      </c>
      <c r="Z78">
        <v>0</v>
      </c>
      <c r="AA78">
        <v>77</v>
      </c>
      <c r="AB78" t="s">
        <v>224</v>
      </c>
      <c r="AO78">
        <v>1</v>
      </c>
      <c r="AP78" t="s">
        <v>223</v>
      </c>
      <c r="AQ78">
        <v>2016</v>
      </c>
    </row>
    <row r="79" spans="1:43">
      <c r="A79" t="s">
        <v>225</v>
      </c>
      <c r="B79">
        <v>2016</v>
      </c>
      <c r="C79">
        <v>2214.2939453125</v>
      </c>
      <c r="D79">
        <v>39.65399169921875</v>
      </c>
      <c r="E79">
        <v>20.998430252075195</v>
      </c>
      <c r="F79">
        <v>33.843517303466797</v>
      </c>
      <c r="G79">
        <v>45.158050537109375</v>
      </c>
      <c r="I79">
        <v>34.013989169675092</v>
      </c>
      <c r="J79">
        <v>65.986010830324915</v>
      </c>
      <c r="U79">
        <v>34.013989169675092</v>
      </c>
      <c r="V79">
        <v>65.986010830324915</v>
      </c>
      <c r="Z79">
        <v>0</v>
      </c>
      <c r="AA79">
        <v>78</v>
      </c>
      <c r="AB79" t="s">
        <v>226</v>
      </c>
      <c r="AC79">
        <v>70.248475921257523</v>
      </c>
      <c r="AD79">
        <v>34.013989169675092</v>
      </c>
      <c r="AG79">
        <v>70.248475921257523</v>
      </c>
      <c r="AH79">
        <v>34.013989169675092</v>
      </c>
      <c r="AO79">
        <v>1</v>
      </c>
      <c r="AP79" t="s">
        <v>225</v>
      </c>
      <c r="AQ79">
        <v>2016</v>
      </c>
    </row>
    <row r="80" spans="1:43">
      <c r="A80" t="s">
        <v>227</v>
      </c>
      <c r="B80">
        <v>2016</v>
      </c>
      <c r="C80">
        <v>311.1610107421875</v>
      </c>
      <c r="D80">
        <v>67.360946655273438</v>
      </c>
      <c r="E80">
        <v>27.818395614624023</v>
      </c>
      <c r="F80">
        <v>39.017742156982422</v>
      </c>
      <c r="G80">
        <v>33.163860321044922</v>
      </c>
      <c r="H80">
        <v>100</v>
      </c>
      <c r="I80">
        <v>0</v>
      </c>
      <c r="J80">
        <v>0</v>
      </c>
      <c r="T80">
        <v>100</v>
      </c>
      <c r="U80">
        <v>0</v>
      </c>
      <c r="V80">
        <v>0</v>
      </c>
      <c r="W80">
        <v>100</v>
      </c>
      <c r="X80">
        <v>0</v>
      </c>
      <c r="Y80">
        <v>0</v>
      </c>
      <c r="Z80">
        <v>1</v>
      </c>
      <c r="AA80">
        <v>79</v>
      </c>
      <c r="AB80" t="s">
        <v>228</v>
      </c>
      <c r="AC80">
        <v>100</v>
      </c>
      <c r="AD80">
        <v>100</v>
      </c>
      <c r="AG80">
        <v>100</v>
      </c>
      <c r="AH80">
        <v>100</v>
      </c>
      <c r="AK80">
        <v>100</v>
      </c>
      <c r="AL80">
        <v>100</v>
      </c>
      <c r="AO80">
        <v>1</v>
      </c>
      <c r="AP80" t="s">
        <v>227</v>
      </c>
      <c r="AQ80">
        <v>2016</v>
      </c>
    </row>
    <row r="81" spans="1:43">
      <c r="A81" t="s">
        <v>229</v>
      </c>
      <c r="B81">
        <v>2016</v>
      </c>
      <c r="C81">
        <v>1444.9830322265625</v>
      </c>
      <c r="D81">
        <v>87.913978576660156</v>
      </c>
      <c r="E81">
        <v>17.90110969543457</v>
      </c>
      <c r="F81">
        <v>37.80072021484375</v>
      </c>
      <c r="G81">
        <v>44.298168182373047</v>
      </c>
      <c r="H81">
        <v>59.4</v>
      </c>
      <c r="I81">
        <v>0.75</v>
      </c>
      <c r="J81">
        <v>39.85</v>
      </c>
      <c r="Q81">
        <v>57.2</v>
      </c>
      <c r="R81">
        <v>2.75</v>
      </c>
      <c r="S81">
        <v>40.049999999999997</v>
      </c>
      <c r="T81">
        <v>59.7</v>
      </c>
      <c r="U81">
        <v>3.0999999999999939</v>
      </c>
      <c r="V81">
        <v>37.200000000000003</v>
      </c>
      <c r="W81">
        <v>60.6</v>
      </c>
      <c r="X81">
        <v>2.600000000000001</v>
      </c>
      <c r="Y81">
        <v>36.799999999999997</v>
      </c>
      <c r="Z81">
        <v>1</v>
      </c>
      <c r="AA81">
        <v>80</v>
      </c>
      <c r="AB81" t="s">
        <v>230</v>
      </c>
      <c r="AC81">
        <v>82.8</v>
      </c>
      <c r="AD81">
        <v>60.15</v>
      </c>
      <c r="AE81">
        <v>82</v>
      </c>
      <c r="AF81">
        <v>59.95</v>
      </c>
      <c r="AG81">
        <v>83.4</v>
      </c>
      <c r="AH81">
        <v>62.8</v>
      </c>
      <c r="AK81">
        <v>81</v>
      </c>
      <c r="AL81">
        <v>63.2</v>
      </c>
      <c r="AO81">
        <v>1</v>
      </c>
      <c r="AP81" t="s">
        <v>229</v>
      </c>
      <c r="AQ81">
        <v>2016</v>
      </c>
    </row>
    <row r="82" spans="1:43">
      <c r="A82" t="s">
        <v>231</v>
      </c>
      <c r="B82">
        <v>2016</v>
      </c>
      <c r="C82">
        <v>755.719970703125</v>
      </c>
      <c r="D82">
        <v>27.839941024780273</v>
      </c>
      <c r="E82">
        <v>21.484676361083984</v>
      </c>
      <c r="F82">
        <v>45.944793701171875</v>
      </c>
      <c r="G82">
        <v>32.570529937744141</v>
      </c>
      <c r="Z82">
        <v>0</v>
      </c>
      <c r="AA82">
        <v>81</v>
      </c>
      <c r="AB82" t="s">
        <v>232</v>
      </c>
      <c r="AO82">
        <v>1</v>
      </c>
      <c r="AP82" t="s">
        <v>231</v>
      </c>
      <c r="AQ82">
        <v>2016</v>
      </c>
    </row>
    <row r="83" spans="1:43">
      <c r="A83" t="s">
        <v>233</v>
      </c>
      <c r="B83">
        <v>2016</v>
      </c>
      <c r="C83">
        <v>1772.6739501953125</v>
      </c>
      <c r="D83">
        <v>50.100017547607422</v>
      </c>
      <c r="E83">
        <v>22.917863845825195</v>
      </c>
      <c r="F83">
        <v>41.750991821289063</v>
      </c>
      <c r="G83">
        <v>35.331142425537109</v>
      </c>
      <c r="H83">
        <v>41.521898425729077</v>
      </c>
      <c r="I83">
        <v>11.848150964668189</v>
      </c>
      <c r="J83">
        <v>46.62995060960273</v>
      </c>
      <c r="K83">
        <v>52.520397514116993</v>
      </c>
      <c r="L83">
        <v>12.413368895930869</v>
      </c>
      <c r="M83">
        <v>35.066233589952127</v>
      </c>
      <c r="N83">
        <v>30.54374203767815</v>
      </c>
      <c r="O83">
        <v>11.384076854286659</v>
      </c>
      <c r="P83">
        <v>58.072181108035188</v>
      </c>
      <c r="Z83">
        <v>1</v>
      </c>
      <c r="AA83">
        <v>82</v>
      </c>
      <c r="AB83" t="s">
        <v>234</v>
      </c>
      <c r="AC83">
        <v>58</v>
      </c>
      <c r="AD83">
        <v>53.37004939039727</v>
      </c>
      <c r="AI83">
        <v>47.168871595330742</v>
      </c>
      <c r="AJ83">
        <v>41.927818891964812</v>
      </c>
      <c r="AM83">
        <v>69.043924498623682</v>
      </c>
      <c r="AN83">
        <v>64.933766410047866</v>
      </c>
      <c r="AO83">
        <v>1</v>
      </c>
      <c r="AP83" t="s">
        <v>233</v>
      </c>
      <c r="AQ83">
        <v>2016</v>
      </c>
    </row>
    <row r="84" spans="1:43">
      <c r="A84" t="s">
        <v>235</v>
      </c>
      <c r="B84">
        <v>2016</v>
      </c>
      <c r="C84">
        <v>1570.416015625</v>
      </c>
      <c r="D84">
        <v>78.754035949707031</v>
      </c>
      <c r="E84">
        <v>15.329887390136719</v>
      </c>
      <c r="F84">
        <v>42.971160888671875</v>
      </c>
      <c r="G84">
        <v>41.698951721191406</v>
      </c>
      <c r="I84">
        <v>87</v>
      </c>
      <c r="J84">
        <v>13</v>
      </c>
      <c r="Z84">
        <v>0</v>
      </c>
      <c r="AA84">
        <v>83</v>
      </c>
      <c r="AB84" t="s">
        <v>236</v>
      </c>
      <c r="AC84">
        <v>100</v>
      </c>
      <c r="AD84">
        <v>87</v>
      </c>
      <c r="AO84">
        <v>1</v>
      </c>
      <c r="AP84" t="s">
        <v>235</v>
      </c>
      <c r="AQ84">
        <v>2016</v>
      </c>
    </row>
    <row r="85" spans="1:43">
      <c r="A85" t="s">
        <v>237</v>
      </c>
      <c r="B85">
        <v>2016</v>
      </c>
      <c r="C85">
        <v>9500.2109375</v>
      </c>
      <c r="D85">
        <v>35.741004943847656</v>
      </c>
      <c r="E85">
        <v>22.458417892456055</v>
      </c>
      <c r="F85">
        <v>34.644786834716797</v>
      </c>
      <c r="G85">
        <v>42.896793365478516</v>
      </c>
      <c r="I85">
        <v>19.26088692166104</v>
      </c>
      <c r="J85">
        <v>80.73911307833896</v>
      </c>
      <c r="U85">
        <v>13.700000000000051</v>
      </c>
      <c r="V85">
        <v>86.299999999999955</v>
      </c>
      <c r="X85">
        <v>23.70769230769201</v>
      </c>
      <c r="Y85">
        <v>76.292307692307986</v>
      </c>
      <c r="Z85">
        <v>0</v>
      </c>
      <c r="AA85">
        <v>84</v>
      </c>
      <c r="AB85" t="s">
        <v>238</v>
      </c>
      <c r="AD85">
        <v>19.26088692166104</v>
      </c>
      <c r="AH85">
        <v>13.700000000000051</v>
      </c>
      <c r="AL85">
        <v>23.70769230769201</v>
      </c>
      <c r="AO85">
        <v>1</v>
      </c>
      <c r="AP85" t="s">
        <v>237</v>
      </c>
      <c r="AQ85">
        <v>2016</v>
      </c>
    </row>
    <row r="86" spans="1:43">
      <c r="A86" t="s">
        <v>239</v>
      </c>
      <c r="B86">
        <v>2016</v>
      </c>
      <c r="C86">
        <v>7331.537109375</v>
      </c>
      <c r="D86">
        <v>16.453998565673828</v>
      </c>
      <c r="E86">
        <v>23.35521125793457</v>
      </c>
      <c r="F86">
        <v>41.923912048339844</v>
      </c>
      <c r="G86">
        <v>34.720878601074219</v>
      </c>
      <c r="I86">
        <v>88.878571428571377</v>
      </c>
      <c r="J86">
        <v>11.12142857142862</v>
      </c>
      <c r="L86">
        <v>95.869642857142935</v>
      </c>
      <c r="M86">
        <v>4.1303571428570649</v>
      </c>
      <c r="O86">
        <v>87.851785714286052</v>
      </c>
      <c r="P86">
        <v>12.14821428571395</v>
      </c>
      <c r="U86">
        <v>88.003571428571377</v>
      </c>
      <c r="V86">
        <v>11.99642857142862</v>
      </c>
      <c r="X86">
        <v>92.232142857142662</v>
      </c>
      <c r="Y86">
        <v>7.7678571428573377</v>
      </c>
      <c r="Z86">
        <v>0</v>
      </c>
      <c r="AA86">
        <v>85</v>
      </c>
      <c r="AB86" t="s">
        <v>240</v>
      </c>
      <c r="AC86">
        <v>95.085714285714403</v>
      </c>
      <c r="AD86">
        <v>88.878571428571377</v>
      </c>
      <c r="AG86">
        <v>94.564285714285688</v>
      </c>
      <c r="AH86">
        <v>88.003571428571377</v>
      </c>
      <c r="AI86">
        <v>94.674999999999841</v>
      </c>
      <c r="AJ86">
        <v>87.851785714286052</v>
      </c>
      <c r="AK86">
        <v>97.528571428571468</v>
      </c>
      <c r="AL86">
        <v>92.232142857142662</v>
      </c>
      <c r="AM86">
        <v>98.799999999999955</v>
      </c>
      <c r="AN86">
        <v>95.869642857142935</v>
      </c>
      <c r="AO86">
        <v>1</v>
      </c>
      <c r="AP86" t="s">
        <v>239</v>
      </c>
      <c r="AQ86">
        <v>2016</v>
      </c>
    </row>
    <row r="87" spans="1:43">
      <c r="A87" t="s">
        <v>241</v>
      </c>
      <c r="B87">
        <v>2016</v>
      </c>
      <c r="C87">
        <v>7243.6201171875</v>
      </c>
      <c r="D87">
        <v>75.370010375976563</v>
      </c>
      <c r="E87">
        <v>13.89727783203125</v>
      </c>
      <c r="F87">
        <v>41.368625640869141</v>
      </c>
      <c r="G87">
        <v>44.734096527099609</v>
      </c>
      <c r="H87">
        <v>99.66</v>
      </c>
      <c r="T87">
        <v>99.29</v>
      </c>
      <c r="W87">
        <v>100</v>
      </c>
      <c r="X87">
        <v>0</v>
      </c>
      <c r="Y87">
        <v>0</v>
      </c>
      <c r="Z87">
        <v>1</v>
      </c>
      <c r="AA87">
        <v>86</v>
      </c>
      <c r="AB87" t="s">
        <v>242</v>
      </c>
      <c r="AK87">
        <v>100</v>
      </c>
      <c r="AL87">
        <v>100</v>
      </c>
      <c r="AO87">
        <v>1</v>
      </c>
      <c r="AP87" t="s">
        <v>241</v>
      </c>
      <c r="AQ87">
        <v>2016</v>
      </c>
    </row>
    <row r="88" spans="1:43">
      <c r="A88" t="s">
        <v>243</v>
      </c>
      <c r="B88">
        <v>2016</v>
      </c>
      <c r="C88">
        <v>7860.43115234375</v>
      </c>
      <c r="D88">
        <v>40.682998657226563</v>
      </c>
      <c r="E88">
        <v>31.064479827880859</v>
      </c>
      <c r="F88">
        <v>38.892448425292969</v>
      </c>
      <c r="G88">
        <v>30.043073654174805</v>
      </c>
      <c r="I88">
        <v>38.141408295087537</v>
      </c>
      <c r="J88">
        <v>61.858591704912463</v>
      </c>
      <c r="U88">
        <v>34.85</v>
      </c>
      <c r="V88">
        <v>65.150000000000006</v>
      </c>
      <c r="X88">
        <v>47.400000000000013</v>
      </c>
      <c r="Y88">
        <v>52.599999999999987</v>
      </c>
      <c r="Z88">
        <v>0</v>
      </c>
      <c r="AA88">
        <v>87</v>
      </c>
      <c r="AB88" t="s">
        <v>244</v>
      </c>
      <c r="AC88">
        <v>50.62657316983632</v>
      </c>
      <c r="AD88">
        <v>38.141408295087537</v>
      </c>
      <c r="AH88">
        <v>34.85</v>
      </c>
      <c r="AL88">
        <v>47.400000000000013</v>
      </c>
      <c r="AO88">
        <v>1</v>
      </c>
      <c r="AP88" t="s">
        <v>243</v>
      </c>
      <c r="AQ88">
        <v>2016</v>
      </c>
    </row>
    <row r="89" spans="1:43">
      <c r="A89" t="s">
        <v>245</v>
      </c>
      <c r="B89">
        <v>2016</v>
      </c>
      <c r="C89">
        <v>19.365999221801758</v>
      </c>
      <c r="D89">
        <v>72.942268371582031</v>
      </c>
      <c r="E89">
        <v>15.170918464660645</v>
      </c>
      <c r="F89">
        <v>45.920684814453125</v>
      </c>
      <c r="G89">
        <v>38.908397674560547</v>
      </c>
      <c r="H89">
        <v>3.19</v>
      </c>
      <c r="T89">
        <v>3.19</v>
      </c>
      <c r="Z89">
        <v>1</v>
      </c>
      <c r="AA89">
        <v>88</v>
      </c>
      <c r="AB89" t="s">
        <v>246</v>
      </c>
      <c r="AO89">
        <v>1</v>
      </c>
      <c r="AP89" t="s">
        <v>245</v>
      </c>
      <c r="AQ89">
        <v>2016</v>
      </c>
    </row>
    <row r="90" spans="1:43">
      <c r="A90" t="s">
        <v>247</v>
      </c>
      <c r="B90">
        <v>2016</v>
      </c>
      <c r="C90">
        <v>1636.2060546875</v>
      </c>
      <c r="D90">
        <v>60.445995330810547</v>
      </c>
      <c r="E90">
        <v>22.14085578918457</v>
      </c>
      <c r="F90">
        <v>39.155887603759766</v>
      </c>
      <c r="G90">
        <v>38.703254699707031</v>
      </c>
      <c r="X90">
        <v>41.6</v>
      </c>
      <c r="Y90">
        <v>58.4</v>
      </c>
      <c r="Z90">
        <v>0</v>
      </c>
      <c r="AA90">
        <v>89</v>
      </c>
      <c r="AB90" t="s">
        <v>248</v>
      </c>
      <c r="AL90">
        <v>41.6</v>
      </c>
      <c r="AO90">
        <v>1</v>
      </c>
      <c r="AP90" t="s">
        <v>247</v>
      </c>
      <c r="AQ90">
        <v>2016</v>
      </c>
    </row>
    <row r="91" spans="1:43">
      <c r="A91" t="s">
        <v>249</v>
      </c>
      <c r="B91">
        <v>2016</v>
      </c>
      <c r="C91">
        <v>254.58500671386719</v>
      </c>
      <c r="D91">
        <v>39.547893524169922</v>
      </c>
      <c r="E91">
        <v>10.838423728942871</v>
      </c>
      <c r="F91">
        <v>37.303848266601563</v>
      </c>
      <c r="G91">
        <v>51.857730865478516</v>
      </c>
      <c r="H91">
        <v>100</v>
      </c>
      <c r="I91">
        <v>0</v>
      </c>
      <c r="J91">
        <v>0</v>
      </c>
      <c r="T91">
        <v>100</v>
      </c>
      <c r="U91">
        <v>0</v>
      </c>
      <c r="V91">
        <v>0</v>
      </c>
      <c r="W91">
        <v>100</v>
      </c>
      <c r="X91">
        <v>0</v>
      </c>
      <c r="Y91">
        <v>0</v>
      </c>
      <c r="Z91">
        <v>1</v>
      </c>
      <c r="AA91">
        <v>90</v>
      </c>
      <c r="AB91" t="s">
        <v>250</v>
      </c>
      <c r="AC91">
        <v>100</v>
      </c>
      <c r="AD91">
        <v>100</v>
      </c>
      <c r="AG91">
        <v>100</v>
      </c>
      <c r="AH91">
        <v>100</v>
      </c>
      <c r="AK91">
        <v>100</v>
      </c>
      <c r="AL91">
        <v>100</v>
      </c>
      <c r="AO91">
        <v>1</v>
      </c>
      <c r="AP91" t="s">
        <v>249</v>
      </c>
      <c r="AQ91">
        <v>2016</v>
      </c>
    </row>
    <row r="92" spans="1:43">
      <c r="A92" t="s">
        <v>251</v>
      </c>
      <c r="B92">
        <v>2016</v>
      </c>
      <c r="C92">
        <v>34694.21484375</v>
      </c>
      <c r="D92">
        <v>79.516998291015625</v>
      </c>
      <c r="E92">
        <v>19.679666519165039</v>
      </c>
      <c r="F92">
        <v>39.649356842041016</v>
      </c>
      <c r="G92">
        <v>40.670974731445313</v>
      </c>
      <c r="I92">
        <v>88.6344757727652</v>
      </c>
      <c r="J92">
        <v>11.3655242272348</v>
      </c>
      <c r="L92">
        <v>97.34096981618417</v>
      </c>
      <c r="M92">
        <v>2.6590301838158301</v>
      </c>
      <c r="O92">
        <v>77.45853535680908</v>
      </c>
      <c r="P92">
        <v>22.54146464319092</v>
      </c>
      <c r="R92">
        <v>90.11999999999999</v>
      </c>
      <c r="S92">
        <v>9.8800000000000097</v>
      </c>
      <c r="U92">
        <v>87.396315789473647</v>
      </c>
      <c r="V92">
        <v>12.60368421052635</v>
      </c>
      <c r="X92">
        <v>87.740000000000009</v>
      </c>
      <c r="Y92">
        <v>12.259999999999989</v>
      </c>
      <c r="Z92">
        <v>0</v>
      </c>
      <c r="AA92">
        <v>91</v>
      </c>
      <c r="AB92" t="s">
        <v>252</v>
      </c>
      <c r="AC92">
        <v>98.36</v>
      </c>
      <c r="AD92">
        <v>88.6344757727652</v>
      </c>
      <c r="AE92">
        <v>98.35</v>
      </c>
      <c r="AF92">
        <v>90.11999999999999</v>
      </c>
      <c r="AG92">
        <v>98.32</v>
      </c>
      <c r="AH92">
        <v>87.396315789473647</v>
      </c>
      <c r="AI92">
        <v>97.617162296908916</v>
      </c>
      <c r="AJ92">
        <v>77.45853535680908</v>
      </c>
      <c r="AK92">
        <v>98.47</v>
      </c>
      <c r="AL92">
        <v>87.740000000000009</v>
      </c>
      <c r="AM92">
        <v>99.771147286152257</v>
      </c>
      <c r="AN92">
        <v>97.34096981618417</v>
      </c>
      <c r="AO92">
        <v>1</v>
      </c>
      <c r="AP92" t="s">
        <v>251</v>
      </c>
      <c r="AQ92">
        <v>2016</v>
      </c>
    </row>
    <row r="93" spans="1:43">
      <c r="A93" t="s">
        <v>253</v>
      </c>
      <c r="B93">
        <v>2016</v>
      </c>
      <c r="H93">
        <v>100</v>
      </c>
      <c r="I93">
        <v>0</v>
      </c>
      <c r="J93">
        <v>0</v>
      </c>
      <c r="N93">
        <v>-999</v>
      </c>
      <c r="O93">
        <v>-999</v>
      </c>
      <c r="P93">
        <v>-999</v>
      </c>
      <c r="T93">
        <v>100</v>
      </c>
      <c r="U93">
        <v>0</v>
      </c>
      <c r="V93">
        <v>0</v>
      </c>
      <c r="W93">
        <v>100</v>
      </c>
      <c r="X93">
        <v>0</v>
      </c>
      <c r="Y93">
        <v>0</v>
      </c>
      <c r="Z93">
        <v>1</v>
      </c>
      <c r="AA93">
        <v>92</v>
      </c>
      <c r="AB93" t="s">
        <v>254</v>
      </c>
      <c r="AC93">
        <v>100</v>
      </c>
      <c r="AD93">
        <v>100</v>
      </c>
      <c r="AG93">
        <v>100</v>
      </c>
      <c r="AH93">
        <v>100</v>
      </c>
      <c r="AI93">
        <v>-999</v>
      </c>
      <c r="AJ93">
        <v>-999</v>
      </c>
      <c r="AK93">
        <v>100</v>
      </c>
      <c r="AL93">
        <v>100</v>
      </c>
      <c r="AO93">
        <v>1</v>
      </c>
      <c r="AP93" t="s">
        <v>253</v>
      </c>
      <c r="AQ93">
        <v>2016</v>
      </c>
    </row>
    <row r="94" spans="1:43">
      <c r="A94" t="s">
        <v>255</v>
      </c>
      <c r="B94">
        <v>2016</v>
      </c>
      <c r="C94">
        <v>696.3809814453125</v>
      </c>
      <c r="D94">
        <v>72.823066711425781</v>
      </c>
      <c r="E94">
        <v>18.341396331787109</v>
      </c>
      <c r="F94">
        <v>37.813064575195313</v>
      </c>
      <c r="G94">
        <v>43.845539093017578</v>
      </c>
      <c r="H94">
        <v>74.400000000000006</v>
      </c>
      <c r="I94">
        <v>23.849999999999991</v>
      </c>
      <c r="J94">
        <v>1.75</v>
      </c>
      <c r="K94">
        <v>84.8</v>
      </c>
      <c r="L94">
        <v>14.8</v>
      </c>
      <c r="M94">
        <v>0.40000000000000568</v>
      </c>
      <c r="N94">
        <v>72.900000000000006</v>
      </c>
      <c r="O94">
        <v>24.699999999999989</v>
      </c>
      <c r="P94">
        <v>2.4000000000000061</v>
      </c>
      <c r="T94">
        <v>72.7</v>
      </c>
      <c r="U94">
        <v>23.800000000000011</v>
      </c>
      <c r="V94">
        <v>3.4999999999999858</v>
      </c>
      <c r="W94">
        <v>73.400000000000006</v>
      </c>
      <c r="X94">
        <v>25.34999999999998</v>
      </c>
      <c r="Y94">
        <v>1.250000000000014</v>
      </c>
      <c r="Z94">
        <v>1</v>
      </c>
      <c r="AA94">
        <v>93</v>
      </c>
      <c r="AB94" t="s">
        <v>256</v>
      </c>
      <c r="AC94">
        <v>99.6</v>
      </c>
      <c r="AD94">
        <v>98.25</v>
      </c>
      <c r="AG94">
        <v>99.1</v>
      </c>
      <c r="AH94">
        <v>96.500000000000014</v>
      </c>
      <c r="AI94">
        <v>99.6</v>
      </c>
      <c r="AJ94">
        <v>97.6</v>
      </c>
      <c r="AK94">
        <v>99.6</v>
      </c>
      <c r="AL94">
        <v>98.749999999999986</v>
      </c>
      <c r="AM94">
        <v>99.6</v>
      </c>
      <c r="AN94">
        <v>99.6</v>
      </c>
      <c r="AO94">
        <v>1</v>
      </c>
      <c r="AP94" t="s">
        <v>255</v>
      </c>
      <c r="AQ94">
        <v>2016</v>
      </c>
    </row>
    <row r="95" spans="1:43">
      <c r="A95" t="s">
        <v>257</v>
      </c>
      <c r="B95">
        <v>2016</v>
      </c>
      <c r="C95">
        <v>8592.599609375</v>
      </c>
      <c r="D95">
        <v>60.685009002685547</v>
      </c>
      <c r="E95">
        <v>15.181167602539063</v>
      </c>
      <c r="F95">
        <v>43.294464111328125</v>
      </c>
      <c r="G95">
        <v>41.524368286132813</v>
      </c>
      <c r="H95">
        <v>82.05</v>
      </c>
      <c r="I95">
        <v>5.0576978722942414</v>
      </c>
      <c r="J95">
        <v>12.89230212770576</v>
      </c>
      <c r="T95">
        <v>72.91</v>
      </c>
      <c r="U95">
        <v>10.740000000000011</v>
      </c>
      <c r="V95">
        <v>16.349999999999991</v>
      </c>
      <c r="W95">
        <v>90.6</v>
      </c>
      <c r="X95">
        <v>0</v>
      </c>
      <c r="Y95">
        <v>9.4000000000000057</v>
      </c>
      <c r="Z95">
        <v>1</v>
      </c>
      <c r="AA95">
        <v>94</v>
      </c>
      <c r="AB95" t="s">
        <v>258</v>
      </c>
      <c r="AD95">
        <v>87.107697872294239</v>
      </c>
      <c r="AH95">
        <v>83.65</v>
      </c>
      <c r="AL95">
        <v>90.6</v>
      </c>
      <c r="AO95">
        <v>1</v>
      </c>
      <c r="AP95" t="s">
        <v>257</v>
      </c>
      <c r="AQ95">
        <v>2016</v>
      </c>
    </row>
    <row r="96" spans="1:43">
      <c r="A96" t="s">
        <v>259</v>
      </c>
      <c r="B96">
        <v>2016</v>
      </c>
      <c r="C96">
        <v>11875.6171875</v>
      </c>
      <c r="D96">
        <v>32.508003234863281</v>
      </c>
      <c r="E96">
        <v>23.627109527587891</v>
      </c>
      <c r="F96">
        <v>47.976776123046875</v>
      </c>
      <c r="G96">
        <v>28.396116256713867</v>
      </c>
      <c r="I96">
        <v>31</v>
      </c>
      <c r="J96">
        <v>69</v>
      </c>
      <c r="L96">
        <v>46.153846153846153</v>
      </c>
      <c r="M96">
        <v>53.846153846153847</v>
      </c>
      <c r="O96">
        <v>27.81065088757396</v>
      </c>
      <c r="P96">
        <v>72.189349112426044</v>
      </c>
      <c r="U96">
        <v>31</v>
      </c>
      <c r="V96">
        <v>69</v>
      </c>
      <c r="Z96">
        <v>0</v>
      </c>
      <c r="AA96">
        <v>95</v>
      </c>
      <c r="AB96" t="s">
        <v>260</v>
      </c>
      <c r="AD96">
        <v>31</v>
      </c>
      <c r="AH96">
        <v>31</v>
      </c>
      <c r="AJ96">
        <v>27.81065088757396</v>
      </c>
      <c r="AN96">
        <v>46.153846153846153</v>
      </c>
      <c r="AO96">
        <v>1</v>
      </c>
      <c r="AP96" t="s">
        <v>259</v>
      </c>
      <c r="AQ96">
        <v>2016</v>
      </c>
    </row>
    <row r="97" spans="1:43">
      <c r="A97" t="s">
        <v>261</v>
      </c>
      <c r="B97">
        <v>2016</v>
      </c>
      <c r="C97">
        <v>12893.408203125</v>
      </c>
      <c r="D97">
        <v>34.650001525878906</v>
      </c>
      <c r="E97">
        <v>14.20587158203125</v>
      </c>
      <c r="F97">
        <v>37.681968688964844</v>
      </c>
      <c r="G97">
        <v>48.112159729003906</v>
      </c>
      <c r="H97">
        <v>70.849999999999994</v>
      </c>
      <c r="T97">
        <v>70.849999999999994</v>
      </c>
      <c r="Z97">
        <v>1</v>
      </c>
      <c r="AA97">
        <v>96</v>
      </c>
      <c r="AB97" t="s">
        <v>262</v>
      </c>
      <c r="AO97">
        <v>1</v>
      </c>
      <c r="AP97" t="s">
        <v>261</v>
      </c>
      <c r="AQ97">
        <v>2016</v>
      </c>
    </row>
    <row r="98" spans="1:43">
      <c r="A98" t="s">
        <v>263</v>
      </c>
      <c r="B98">
        <v>2016</v>
      </c>
      <c r="C98">
        <v>784.85101318359375</v>
      </c>
      <c r="D98">
        <v>47.624961853027344</v>
      </c>
      <c r="E98">
        <v>15.697246551513672</v>
      </c>
      <c r="F98">
        <v>50.145950317382813</v>
      </c>
      <c r="G98">
        <v>34.156803131103516</v>
      </c>
      <c r="H98">
        <v>76.409638554216869</v>
      </c>
      <c r="I98">
        <v>14.214840005181671</v>
      </c>
      <c r="J98">
        <v>9.3755214406014602</v>
      </c>
      <c r="Z98">
        <v>1</v>
      </c>
      <c r="AA98">
        <v>97</v>
      </c>
      <c r="AB98" t="s">
        <v>264</v>
      </c>
      <c r="AC98">
        <v>90.62447855939854</v>
      </c>
      <c r="AD98">
        <v>90.62447855939854</v>
      </c>
      <c r="AO98">
        <v>1</v>
      </c>
      <c r="AP98" t="s">
        <v>263</v>
      </c>
      <c r="AQ98">
        <v>2016</v>
      </c>
    </row>
    <row r="99" spans="1:43">
      <c r="A99" t="s">
        <v>265</v>
      </c>
      <c r="B99">
        <v>2016</v>
      </c>
      <c r="C99">
        <v>3.9470000267028809</v>
      </c>
      <c r="D99">
        <v>100</v>
      </c>
      <c r="E99">
        <v>24.879655838012695</v>
      </c>
      <c r="F99">
        <v>42.7919921875</v>
      </c>
      <c r="G99">
        <v>32.328350067138672</v>
      </c>
      <c r="N99">
        <v>-999</v>
      </c>
      <c r="O99">
        <v>-999</v>
      </c>
      <c r="P99">
        <v>-999</v>
      </c>
      <c r="Z99">
        <v>0</v>
      </c>
      <c r="AA99">
        <v>98</v>
      </c>
      <c r="AB99" t="s">
        <v>266</v>
      </c>
      <c r="AI99">
        <v>-999</v>
      </c>
      <c r="AJ99">
        <v>-999</v>
      </c>
      <c r="AO99">
        <v>1</v>
      </c>
      <c r="AP99" t="s">
        <v>265</v>
      </c>
      <c r="AQ99">
        <v>2016</v>
      </c>
    </row>
    <row r="100" spans="1:43">
      <c r="A100" t="s">
        <v>267</v>
      </c>
      <c r="B100">
        <v>2016</v>
      </c>
      <c r="C100">
        <v>9028.546875</v>
      </c>
      <c r="D100">
        <v>18.995004653930664</v>
      </c>
      <c r="E100">
        <v>12.877996444702148</v>
      </c>
      <c r="F100">
        <v>34.891960144042969</v>
      </c>
      <c r="G100">
        <v>52.23004150390625</v>
      </c>
      <c r="H100">
        <v>46.944537829917877</v>
      </c>
      <c r="I100">
        <v>30.555462170082119</v>
      </c>
      <c r="J100">
        <v>22.5</v>
      </c>
      <c r="T100">
        <v>39.01146</v>
      </c>
      <c r="W100">
        <v>76.481063879681415</v>
      </c>
      <c r="Z100">
        <v>1</v>
      </c>
      <c r="AA100">
        <v>99</v>
      </c>
      <c r="AB100" t="s">
        <v>268</v>
      </c>
      <c r="AC100">
        <v>77.5</v>
      </c>
      <c r="AO100">
        <v>1</v>
      </c>
      <c r="AP100" t="s">
        <v>267</v>
      </c>
      <c r="AQ100">
        <v>2016</v>
      </c>
    </row>
    <row r="101" spans="1:43">
      <c r="A101" t="s">
        <v>269</v>
      </c>
      <c r="B101">
        <v>2016</v>
      </c>
      <c r="C101">
        <v>2905.971923828125</v>
      </c>
      <c r="D101">
        <v>91.031982421875</v>
      </c>
      <c r="E101">
        <v>18.497734069824219</v>
      </c>
      <c r="F101">
        <v>39.722614288330078</v>
      </c>
      <c r="G101">
        <v>41.779651641845703</v>
      </c>
      <c r="H101">
        <v>100</v>
      </c>
      <c r="I101">
        <v>0</v>
      </c>
      <c r="J101">
        <v>0</v>
      </c>
      <c r="T101">
        <v>100</v>
      </c>
      <c r="U101">
        <v>0</v>
      </c>
      <c r="V101">
        <v>0</v>
      </c>
      <c r="W101">
        <v>100</v>
      </c>
      <c r="X101">
        <v>0</v>
      </c>
      <c r="Y101">
        <v>0</v>
      </c>
      <c r="Z101">
        <v>1</v>
      </c>
      <c r="AA101">
        <v>100</v>
      </c>
      <c r="AB101" t="s">
        <v>270</v>
      </c>
      <c r="AC101">
        <v>100</v>
      </c>
      <c r="AD101">
        <v>100</v>
      </c>
      <c r="AG101">
        <v>100</v>
      </c>
      <c r="AH101">
        <v>100</v>
      </c>
      <c r="AK101">
        <v>100</v>
      </c>
      <c r="AL101">
        <v>100</v>
      </c>
      <c r="AO101">
        <v>1</v>
      </c>
      <c r="AP101" t="s">
        <v>269</v>
      </c>
      <c r="AQ101">
        <v>2016</v>
      </c>
    </row>
    <row r="102" spans="1:43">
      <c r="A102" t="s">
        <v>271</v>
      </c>
      <c r="B102">
        <v>2016</v>
      </c>
      <c r="C102">
        <v>1700.3349609375</v>
      </c>
      <c r="D102">
        <v>59.106998443603516</v>
      </c>
      <c r="E102">
        <v>21.533756256103516</v>
      </c>
      <c r="F102">
        <v>43.25506591796875</v>
      </c>
      <c r="G102">
        <v>35.211177825927734</v>
      </c>
      <c r="I102">
        <v>68.457295389445108</v>
      </c>
      <c r="J102">
        <v>31.542704610554889</v>
      </c>
      <c r="L102">
        <v>88.52459016393442</v>
      </c>
      <c r="M102">
        <v>11.47540983606558</v>
      </c>
      <c r="O102">
        <v>57.26495726495726</v>
      </c>
      <c r="P102">
        <v>42.73504273504274</v>
      </c>
      <c r="U102">
        <v>68.457295389445108</v>
      </c>
      <c r="V102">
        <v>31.542704610554889</v>
      </c>
      <c r="Z102">
        <v>0</v>
      </c>
      <c r="AA102">
        <v>101</v>
      </c>
      <c r="AB102" t="s">
        <v>272</v>
      </c>
      <c r="AD102">
        <v>68.457295389445108</v>
      </c>
      <c r="AH102">
        <v>68.457295389445108</v>
      </c>
      <c r="AJ102">
        <v>57.26495726495726</v>
      </c>
      <c r="AN102">
        <v>88.52459016393442</v>
      </c>
      <c r="AO102">
        <v>1</v>
      </c>
      <c r="AP102" t="s">
        <v>271</v>
      </c>
      <c r="AQ102">
        <v>2016</v>
      </c>
    </row>
    <row r="103" spans="1:43">
      <c r="A103" t="s">
        <v>273</v>
      </c>
      <c r="B103">
        <v>2016</v>
      </c>
      <c r="C103">
        <v>8718.2109375</v>
      </c>
      <c r="D103">
        <v>19.010000228881836</v>
      </c>
      <c r="E103">
        <v>24.469583511352539</v>
      </c>
      <c r="F103">
        <v>40.646308898925781</v>
      </c>
      <c r="G103">
        <v>34.884105682373047</v>
      </c>
      <c r="I103">
        <v>18.896049924351349</v>
      </c>
      <c r="J103">
        <v>81.103950075648655</v>
      </c>
      <c r="L103">
        <v>39.629927111781853</v>
      </c>
      <c r="M103">
        <v>60.370072888218147</v>
      </c>
      <c r="O103">
        <v>12.70671826420312</v>
      </c>
      <c r="P103">
        <v>87.293281735796882</v>
      </c>
      <c r="R103">
        <v>25.864012969022038</v>
      </c>
      <c r="S103">
        <v>74.135987030977958</v>
      </c>
      <c r="U103">
        <v>17.330111688768849</v>
      </c>
      <c r="V103">
        <v>82.669888311231148</v>
      </c>
      <c r="X103">
        <v>53.854883582201637</v>
      </c>
      <c r="Y103">
        <v>46.145116417798363</v>
      </c>
      <c r="Z103">
        <v>0</v>
      </c>
      <c r="AA103">
        <v>102</v>
      </c>
      <c r="AB103" t="s">
        <v>274</v>
      </c>
      <c r="AC103">
        <v>22.841630404847141</v>
      </c>
      <c r="AD103">
        <v>18.896049924351349</v>
      </c>
      <c r="AF103">
        <v>25.864012969022038</v>
      </c>
      <c r="AG103">
        <v>18.099999999999991</v>
      </c>
      <c r="AH103">
        <v>17.330111688768849</v>
      </c>
      <c r="AJ103">
        <v>12.70671826420312</v>
      </c>
      <c r="AK103">
        <v>68.827342368886264</v>
      </c>
      <c r="AL103">
        <v>53.854883582201637</v>
      </c>
      <c r="AN103">
        <v>39.629927111781853</v>
      </c>
      <c r="AO103">
        <v>1</v>
      </c>
      <c r="AP103" t="s">
        <v>273</v>
      </c>
      <c r="AQ103">
        <v>2016</v>
      </c>
    </row>
    <row r="104" spans="1:43">
      <c r="A104" t="s">
        <v>275</v>
      </c>
      <c r="B104">
        <v>2016</v>
      </c>
      <c r="C104">
        <v>60414.640625</v>
      </c>
      <c r="D104">
        <v>48.597000122070313</v>
      </c>
      <c r="E104">
        <v>9.3211498260498047</v>
      </c>
      <c r="F104">
        <v>50.008243560791016</v>
      </c>
      <c r="G104">
        <v>40.670604705810547</v>
      </c>
      <c r="I104">
        <v>50</v>
      </c>
      <c r="J104">
        <v>50</v>
      </c>
      <c r="Z104">
        <v>0</v>
      </c>
      <c r="AA104">
        <v>103</v>
      </c>
      <c r="AB104" t="s">
        <v>276</v>
      </c>
      <c r="AD104">
        <v>50</v>
      </c>
      <c r="AO104">
        <v>1</v>
      </c>
      <c r="AP104" t="s">
        <v>275</v>
      </c>
      <c r="AQ104">
        <v>2016</v>
      </c>
    </row>
    <row r="105" spans="1:43">
      <c r="A105" t="s">
        <v>277</v>
      </c>
      <c r="B105">
        <v>2016</v>
      </c>
      <c r="C105">
        <v>0.34000000357627869</v>
      </c>
      <c r="D105">
        <v>43.235294342041016</v>
      </c>
      <c r="E105">
        <v>5.2941174507141113</v>
      </c>
      <c r="F105">
        <v>45.882354736328125</v>
      </c>
      <c r="G105">
        <v>48.823528289794922</v>
      </c>
      <c r="H105">
        <v>100</v>
      </c>
      <c r="I105">
        <v>0</v>
      </c>
      <c r="J105">
        <v>0</v>
      </c>
      <c r="T105">
        <v>100</v>
      </c>
      <c r="U105">
        <v>0</v>
      </c>
      <c r="V105">
        <v>0</v>
      </c>
      <c r="W105">
        <v>100</v>
      </c>
      <c r="X105">
        <v>0</v>
      </c>
      <c r="Y105">
        <v>0</v>
      </c>
      <c r="Z105">
        <v>1</v>
      </c>
      <c r="AA105">
        <v>104</v>
      </c>
      <c r="AB105" t="s">
        <v>278</v>
      </c>
      <c r="AC105">
        <v>100</v>
      </c>
      <c r="AD105">
        <v>100</v>
      </c>
      <c r="AG105">
        <v>100</v>
      </c>
      <c r="AH105">
        <v>100</v>
      </c>
      <c r="AK105">
        <v>100</v>
      </c>
      <c r="AL105">
        <v>100</v>
      </c>
      <c r="AO105">
        <v>1</v>
      </c>
      <c r="AP105" t="s">
        <v>277</v>
      </c>
      <c r="AQ105">
        <v>2016</v>
      </c>
    </row>
    <row r="106" spans="1:43">
      <c r="A106" t="s">
        <v>279</v>
      </c>
      <c r="B106">
        <v>2016</v>
      </c>
      <c r="C106">
        <v>1012.1619873046875</v>
      </c>
      <c r="D106">
        <v>80.734016418457031</v>
      </c>
      <c r="E106">
        <v>18.971567153930664</v>
      </c>
      <c r="F106">
        <v>43.214328765869141</v>
      </c>
      <c r="G106">
        <v>37.814105987548828</v>
      </c>
      <c r="H106">
        <v>100</v>
      </c>
      <c r="I106">
        <v>0</v>
      </c>
      <c r="J106">
        <v>0</v>
      </c>
      <c r="T106">
        <v>100</v>
      </c>
      <c r="U106">
        <v>0</v>
      </c>
      <c r="V106">
        <v>0</v>
      </c>
      <c r="W106">
        <v>100</v>
      </c>
      <c r="X106">
        <v>0</v>
      </c>
      <c r="Y106">
        <v>0</v>
      </c>
      <c r="Z106">
        <v>1</v>
      </c>
      <c r="AA106">
        <v>105</v>
      </c>
      <c r="AB106" t="s">
        <v>280</v>
      </c>
      <c r="AC106">
        <v>100</v>
      </c>
      <c r="AD106">
        <v>100</v>
      </c>
      <c r="AG106">
        <v>100</v>
      </c>
      <c r="AH106">
        <v>100</v>
      </c>
      <c r="AK106">
        <v>100</v>
      </c>
      <c r="AL106">
        <v>100</v>
      </c>
      <c r="AO106">
        <v>1</v>
      </c>
      <c r="AP106" t="s">
        <v>279</v>
      </c>
      <c r="AQ106">
        <v>2016</v>
      </c>
    </row>
    <row r="107" spans="1:43">
      <c r="A107" t="s">
        <v>281</v>
      </c>
      <c r="B107">
        <v>2016</v>
      </c>
      <c r="C107">
        <v>750.36199951171875</v>
      </c>
      <c r="D107">
        <v>78.088043212890625</v>
      </c>
      <c r="E107">
        <v>18.193885803222656</v>
      </c>
      <c r="F107">
        <v>45.173263549804688</v>
      </c>
      <c r="G107">
        <v>36.632850646972656</v>
      </c>
      <c r="H107">
        <v>92.313333333333333</v>
      </c>
      <c r="I107">
        <v>6.2325000000000159</v>
      </c>
      <c r="J107">
        <v>1.454166666666652</v>
      </c>
      <c r="Z107">
        <v>3</v>
      </c>
      <c r="AA107">
        <v>106</v>
      </c>
      <c r="AB107" t="s">
        <v>282</v>
      </c>
      <c r="AD107">
        <v>98.545833333333348</v>
      </c>
      <c r="AO107">
        <v>1</v>
      </c>
      <c r="AP107" t="s">
        <v>281</v>
      </c>
      <c r="AQ107">
        <v>2016</v>
      </c>
    </row>
    <row r="108" spans="1:43">
      <c r="A108" t="s">
        <v>283</v>
      </c>
      <c r="B108">
        <v>2016</v>
      </c>
      <c r="C108">
        <v>59006.515625</v>
      </c>
      <c r="D108">
        <v>39.2239990234375</v>
      </c>
      <c r="E108">
        <v>16.320051193237305</v>
      </c>
      <c r="F108">
        <v>37.378490447998047</v>
      </c>
      <c r="G108">
        <v>46.301464080810547</v>
      </c>
      <c r="H108">
        <v>57.475119440845937</v>
      </c>
      <c r="I108">
        <v>8.1770850319974997</v>
      </c>
      <c r="J108">
        <v>34.347795527156563</v>
      </c>
      <c r="L108">
        <v>82.800000000000182</v>
      </c>
      <c r="M108">
        <v>17.199999999999822</v>
      </c>
      <c r="O108">
        <v>65.308333333333337</v>
      </c>
      <c r="P108">
        <v>34.691666666666663</v>
      </c>
      <c r="T108">
        <v>52.00761</v>
      </c>
      <c r="U108">
        <v>10.792389999999999</v>
      </c>
      <c r="V108">
        <v>37.200000000000003</v>
      </c>
      <c r="W108">
        <v>80.627264763651269</v>
      </c>
      <c r="X108">
        <v>3.831068569682103</v>
      </c>
      <c r="Y108">
        <v>15.541666666666631</v>
      </c>
      <c r="Z108">
        <v>1</v>
      </c>
      <c r="AA108">
        <v>107</v>
      </c>
      <c r="AB108" t="s">
        <v>284</v>
      </c>
      <c r="AC108">
        <v>65.652204472843437</v>
      </c>
      <c r="AG108">
        <v>62.8</v>
      </c>
      <c r="AI108">
        <v>65.308333333333337</v>
      </c>
      <c r="AK108">
        <v>84.458333333333371</v>
      </c>
      <c r="AM108">
        <v>82.800000000000182</v>
      </c>
      <c r="AO108">
        <v>1</v>
      </c>
      <c r="AP108" t="s">
        <v>283</v>
      </c>
      <c r="AQ108">
        <v>2016</v>
      </c>
    </row>
    <row r="109" spans="1:43">
      <c r="A109" t="s">
        <v>285</v>
      </c>
      <c r="B109">
        <v>2016</v>
      </c>
      <c r="C109">
        <v>1089.1319580078125</v>
      </c>
      <c r="D109">
        <v>66.895011901855469</v>
      </c>
      <c r="E109">
        <v>21.051717758178711</v>
      </c>
      <c r="F109">
        <v>40.340381622314453</v>
      </c>
      <c r="G109">
        <v>38.607898712158203</v>
      </c>
      <c r="I109">
        <v>80.273492981007394</v>
      </c>
      <c r="J109">
        <v>19.72650701899261</v>
      </c>
      <c r="L109">
        <v>100</v>
      </c>
      <c r="M109">
        <v>0</v>
      </c>
      <c r="O109">
        <v>69.908598510493903</v>
      </c>
      <c r="P109">
        <v>30.091401489506101</v>
      </c>
      <c r="U109">
        <v>80.273492981007394</v>
      </c>
      <c r="V109">
        <v>19.72650701899261</v>
      </c>
      <c r="Z109">
        <v>0</v>
      </c>
      <c r="AA109">
        <v>108</v>
      </c>
      <c r="AB109" t="s">
        <v>286</v>
      </c>
      <c r="AD109">
        <v>80.273492981007394</v>
      </c>
      <c r="AH109">
        <v>80.273492981007394</v>
      </c>
      <c r="AJ109">
        <v>69.908598510493903</v>
      </c>
      <c r="AN109">
        <v>100</v>
      </c>
      <c r="AO109">
        <v>1</v>
      </c>
      <c r="AP109" t="s">
        <v>285</v>
      </c>
      <c r="AQ109">
        <v>2016</v>
      </c>
    </row>
    <row r="110" spans="1:43">
      <c r="A110" t="s">
        <v>287</v>
      </c>
      <c r="B110">
        <v>2016</v>
      </c>
      <c r="C110">
        <v>2988.510986328125</v>
      </c>
      <c r="D110">
        <v>13.03900146484375</v>
      </c>
      <c r="E110">
        <v>20.34263801574707</v>
      </c>
      <c r="F110">
        <v>44.861572265625</v>
      </c>
      <c r="G110">
        <v>34.795787811279297</v>
      </c>
      <c r="H110">
        <v>46.83280137490793</v>
      </c>
      <c r="I110">
        <v>5.4750797937638112</v>
      </c>
      <c r="J110">
        <v>47.692118831328258</v>
      </c>
      <c r="Q110">
        <v>34.045830926246872</v>
      </c>
      <c r="R110">
        <v>5.8925476603119549</v>
      </c>
      <c r="S110">
        <v>60.061621413441173</v>
      </c>
      <c r="T110">
        <v>45.764646208470708</v>
      </c>
      <c r="U110">
        <v>5.4653816890692326</v>
      </c>
      <c r="V110">
        <v>48.769972102460059</v>
      </c>
      <c r="W110">
        <v>80</v>
      </c>
      <c r="X110">
        <v>5.294117647058826</v>
      </c>
      <c r="Y110">
        <v>14.70588235294117</v>
      </c>
      <c r="Z110">
        <v>1</v>
      </c>
      <c r="AA110">
        <v>109</v>
      </c>
      <c r="AB110" t="s">
        <v>288</v>
      </c>
      <c r="AC110">
        <v>84.384974220476309</v>
      </c>
      <c r="AD110">
        <v>52.307881168671742</v>
      </c>
      <c r="AE110">
        <v>76.968996726362406</v>
      </c>
      <c r="AF110">
        <v>39.938378586558827</v>
      </c>
      <c r="AG110">
        <v>83.920872432158262</v>
      </c>
      <c r="AH110">
        <v>51.230027897539941</v>
      </c>
      <c r="AK110">
        <v>98.235294117647058</v>
      </c>
      <c r="AL110">
        <v>85.294117647058826</v>
      </c>
      <c r="AO110">
        <v>1</v>
      </c>
      <c r="AP110" t="s">
        <v>287</v>
      </c>
      <c r="AQ110">
        <v>2016</v>
      </c>
    </row>
    <row r="111" spans="1:43">
      <c r="A111" t="s">
        <v>289</v>
      </c>
      <c r="B111">
        <v>2016</v>
      </c>
      <c r="C111">
        <v>2002.8380126953125</v>
      </c>
      <c r="D111">
        <v>59.924018859863281</v>
      </c>
      <c r="E111">
        <v>20.241077423095703</v>
      </c>
      <c r="F111">
        <v>39.971179962158203</v>
      </c>
      <c r="G111">
        <v>39.787742614746094</v>
      </c>
      <c r="I111">
        <v>96.565789235857665</v>
      </c>
      <c r="J111">
        <v>3.4342107641423349</v>
      </c>
      <c r="L111">
        <v>100</v>
      </c>
      <c r="M111">
        <v>0</v>
      </c>
      <c r="O111">
        <v>91.274063800276053</v>
      </c>
      <c r="P111">
        <v>8.7259361997239466</v>
      </c>
      <c r="U111">
        <v>96.565789235857665</v>
      </c>
      <c r="V111">
        <v>3.4342107641423349</v>
      </c>
      <c r="Z111">
        <v>0</v>
      </c>
      <c r="AA111">
        <v>110</v>
      </c>
      <c r="AB111" t="s">
        <v>290</v>
      </c>
      <c r="AD111">
        <v>96.565789235857665</v>
      </c>
      <c r="AH111">
        <v>96.565789235857665</v>
      </c>
      <c r="AJ111">
        <v>91.274063800276053</v>
      </c>
      <c r="AN111">
        <v>100</v>
      </c>
      <c r="AO111">
        <v>1</v>
      </c>
      <c r="AP111" t="s">
        <v>289</v>
      </c>
      <c r="AQ111">
        <v>2016</v>
      </c>
    </row>
    <row r="112" spans="1:43">
      <c r="A112" t="s">
        <v>291</v>
      </c>
      <c r="B112">
        <v>2016</v>
      </c>
      <c r="C112">
        <v>8069.130859375</v>
      </c>
      <c r="D112">
        <v>78.924003601074219</v>
      </c>
      <c r="E112">
        <v>22.213779449462891</v>
      </c>
      <c r="F112">
        <v>42.981082916259766</v>
      </c>
      <c r="G112">
        <v>34.805137634277344</v>
      </c>
      <c r="H112">
        <v>73.066020000000208</v>
      </c>
      <c r="I112">
        <v>5.1058649416753497</v>
      </c>
      <c r="J112">
        <v>21.828115058324439</v>
      </c>
      <c r="K112">
        <v>85.843422999999802</v>
      </c>
      <c r="L112">
        <v>7.1851224073307094</v>
      </c>
      <c r="M112">
        <v>6.9714545926694882</v>
      </c>
      <c r="N112">
        <v>56.551992600000183</v>
      </c>
      <c r="O112">
        <v>5.6091088621692506</v>
      </c>
      <c r="P112">
        <v>37.838898537830573</v>
      </c>
      <c r="Q112">
        <v>76.413641500000267</v>
      </c>
      <c r="R112">
        <v>9.4153584999996838</v>
      </c>
      <c r="S112">
        <v>14.171000000000049</v>
      </c>
      <c r="T112">
        <v>70.908112799999799</v>
      </c>
      <c r="U112">
        <v>8.3468052327871192</v>
      </c>
      <c r="V112">
        <v>20.745081967213078</v>
      </c>
      <c r="W112">
        <v>72.900000000000006</v>
      </c>
      <c r="X112">
        <v>10.95999999999998</v>
      </c>
      <c r="Y112">
        <v>16.140000000000018</v>
      </c>
      <c r="Z112">
        <v>2</v>
      </c>
      <c r="AA112">
        <v>111</v>
      </c>
      <c r="AB112" t="s">
        <v>292</v>
      </c>
      <c r="AC112">
        <v>100</v>
      </c>
      <c r="AD112">
        <v>78.171884941675557</v>
      </c>
      <c r="AE112">
        <v>100</v>
      </c>
      <c r="AF112">
        <v>85.828999999999951</v>
      </c>
      <c r="AG112">
        <v>100</v>
      </c>
      <c r="AH112">
        <v>79.254918032786918</v>
      </c>
      <c r="AI112">
        <v>100</v>
      </c>
      <c r="AJ112">
        <v>62.161101462169427</v>
      </c>
      <c r="AK112">
        <v>100</v>
      </c>
      <c r="AL112">
        <v>83.859999999999985</v>
      </c>
      <c r="AM112">
        <v>100</v>
      </c>
      <c r="AN112">
        <v>93.028545407330512</v>
      </c>
      <c r="AO112">
        <v>1</v>
      </c>
      <c r="AP112" t="s">
        <v>291</v>
      </c>
      <c r="AQ112">
        <v>2016</v>
      </c>
    </row>
    <row r="113" spans="1:43">
      <c r="A113" t="s">
        <v>293</v>
      </c>
      <c r="B113">
        <v>2016</v>
      </c>
      <c r="C113">
        <v>23413.359375</v>
      </c>
      <c r="D113">
        <v>44.28900146484375</v>
      </c>
      <c r="E113">
        <v>9.4764394760131836</v>
      </c>
      <c r="F113">
        <v>55.063892364501953</v>
      </c>
      <c r="G113">
        <v>35.459674835205078</v>
      </c>
      <c r="H113">
        <v>50.307117017188013</v>
      </c>
      <c r="I113">
        <v>12.085922769111709</v>
      </c>
      <c r="J113">
        <v>37.606960213700283</v>
      </c>
      <c r="T113">
        <v>48.701799999999999</v>
      </c>
      <c r="U113">
        <v>12.603199999999999</v>
      </c>
      <c r="V113">
        <v>38.695</v>
      </c>
      <c r="W113">
        <v>57.921300000000002</v>
      </c>
      <c r="X113">
        <v>9.5486999999999966</v>
      </c>
      <c r="Y113">
        <v>32.53</v>
      </c>
      <c r="Z113">
        <v>1</v>
      </c>
      <c r="AA113">
        <v>112</v>
      </c>
      <c r="AB113" t="s">
        <v>294</v>
      </c>
      <c r="AC113">
        <v>90.901762434852287</v>
      </c>
      <c r="AD113">
        <v>62.393039786299717</v>
      </c>
      <c r="AG113">
        <v>90</v>
      </c>
      <c r="AH113">
        <v>61.305</v>
      </c>
      <c r="AK113">
        <v>95.015000000000001</v>
      </c>
      <c r="AL113">
        <v>67.47</v>
      </c>
      <c r="AO113">
        <v>1</v>
      </c>
      <c r="AP113" t="s">
        <v>293</v>
      </c>
      <c r="AQ113">
        <v>2016</v>
      </c>
    </row>
    <row r="114" spans="1:43">
      <c r="A114" t="s">
        <v>295</v>
      </c>
      <c r="B114">
        <v>2016</v>
      </c>
      <c r="C114">
        <v>1537.261962890625</v>
      </c>
      <c r="D114">
        <v>64.016998291015625</v>
      </c>
      <c r="E114">
        <v>18.102313995361328</v>
      </c>
      <c r="F114">
        <v>39.488193511962891</v>
      </c>
      <c r="G114">
        <v>42.409492492675781</v>
      </c>
      <c r="H114">
        <v>100</v>
      </c>
      <c r="I114">
        <v>0</v>
      </c>
      <c r="J114">
        <v>0</v>
      </c>
      <c r="T114">
        <v>100</v>
      </c>
      <c r="U114">
        <v>0</v>
      </c>
      <c r="V114">
        <v>0</v>
      </c>
      <c r="W114">
        <v>100</v>
      </c>
      <c r="X114">
        <v>0</v>
      </c>
      <c r="Y114">
        <v>0</v>
      </c>
      <c r="Z114">
        <v>1</v>
      </c>
      <c r="AA114">
        <v>113</v>
      </c>
      <c r="AB114" t="s">
        <v>296</v>
      </c>
      <c r="AC114">
        <v>100</v>
      </c>
      <c r="AD114">
        <v>100</v>
      </c>
      <c r="AG114">
        <v>100</v>
      </c>
      <c r="AH114">
        <v>100</v>
      </c>
      <c r="AK114">
        <v>100</v>
      </c>
      <c r="AL114">
        <v>100</v>
      </c>
      <c r="AO114">
        <v>1</v>
      </c>
      <c r="AP114" t="s">
        <v>295</v>
      </c>
      <c r="AQ114">
        <v>2016</v>
      </c>
    </row>
    <row r="115" spans="1:43">
      <c r="A115" t="s">
        <v>297</v>
      </c>
      <c r="B115">
        <v>2016</v>
      </c>
      <c r="C115">
        <v>316.72900390625</v>
      </c>
      <c r="D115">
        <v>99.317085266113281</v>
      </c>
      <c r="E115">
        <v>24.119358062744141</v>
      </c>
      <c r="F115">
        <v>42.391761779785156</v>
      </c>
      <c r="G115">
        <v>33.488880157470703</v>
      </c>
      <c r="H115">
        <v>100</v>
      </c>
      <c r="I115">
        <v>0</v>
      </c>
      <c r="J115">
        <v>0</v>
      </c>
      <c r="T115">
        <v>100</v>
      </c>
      <c r="U115">
        <v>0</v>
      </c>
      <c r="V115">
        <v>0</v>
      </c>
      <c r="W115">
        <v>100</v>
      </c>
      <c r="X115">
        <v>0</v>
      </c>
      <c r="Y115">
        <v>0</v>
      </c>
      <c r="Z115">
        <v>1</v>
      </c>
      <c r="AA115">
        <v>114</v>
      </c>
      <c r="AB115" t="s">
        <v>298</v>
      </c>
      <c r="AC115">
        <v>100</v>
      </c>
      <c r="AD115">
        <v>100</v>
      </c>
      <c r="AG115">
        <v>100</v>
      </c>
      <c r="AH115">
        <v>100</v>
      </c>
      <c r="AK115">
        <v>100</v>
      </c>
      <c r="AL115">
        <v>100</v>
      </c>
      <c r="AO115">
        <v>1</v>
      </c>
      <c r="AP115" t="s">
        <v>297</v>
      </c>
      <c r="AQ115">
        <v>2016</v>
      </c>
    </row>
    <row r="116" spans="1:43">
      <c r="A116" t="s">
        <v>299</v>
      </c>
      <c r="B116">
        <v>2016</v>
      </c>
      <c r="C116">
        <v>7528.69482421875</v>
      </c>
      <c r="D116">
        <v>82.592002868652344</v>
      </c>
      <c r="E116">
        <v>17.925657272338867</v>
      </c>
      <c r="F116">
        <v>37.04541015625</v>
      </c>
      <c r="G116">
        <v>45.028934478759766</v>
      </c>
      <c r="H116">
        <v>100</v>
      </c>
      <c r="I116">
        <v>0</v>
      </c>
      <c r="J116">
        <v>0</v>
      </c>
      <c r="T116">
        <v>100</v>
      </c>
      <c r="U116">
        <v>0</v>
      </c>
      <c r="V116">
        <v>0</v>
      </c>
      <c r="W116">
        <v>100</v>
      </c>
      <c r="X116">
        <v>0</v>
      </c>
      <c r="Y116">
        <v>0</v>
      </c>
      <c r="Z116">
        <v>1</v>
      </c>
      <c r="AA116">
        <v>115</v>
      </c>
      <c r="AB116" t="s">
        <v>300</v>
      </c>
      <c r="AC116">
        <v>100</v>
      </c>
      <c r="AD116">
        <v>100</v>
      </c>
      <c r="AG116">
        <v>100</v>
      </c>
      <c r="AH116">
        <v>100</v>
      </c>
      <c r="AK116">
        <v>100</v>
      </c>
      <c r="AL116">
        <v>100</v>
      </c>
      <c r="AO116">
        <v>1</v>
      </c>
      <c r="AP116" t="s">
        <v>299</v>
      </c>
      <c r="AQ116">
        <v>2016</v>
      </c>
    </row>
    <row r="117" spans="1:43">
      <c r="A117" t="s">
        <v>301</v>
      </c>
      <c r="B117">
        <v>2016</v>
      </c>
      <c r="C117">
        <v>508.03799438476563</v>
      </c>
      <c r="D117">
        <v>45.088951110839844</v>
      </c>
      <c r="E117">
        <v>27.397359848022461</v>
      </c>
      <c r="F117">
        <v>23.705707550048828</v>
      </c>
      <c r="G117">
        <v>48.896934509277344</v>
      </c>
      <c r="H117">
        <v>100</v>
      </c>
      <c r="I117">
        <v>0</v>
      </c>
      <c r="J117">
        <v>0</v>
      </c>
      <c r="T117">
        <v>100</v>
      </c>
      <c r="U117">
        <v>0</v>
      </c>
      <c r="V117">
        <v>0</v>
      </c>
      <c r="W117">
        <v>100</v>
      </c>
      <c r="X117">
        <v>0</v>
      </c>
      <c r="Y117">
        <v>0</v>
      </c>
      <c r="Z117">
        <v>2</v>
      </c>
      <c r="AA117">
        <v>116</v>
      </c>
      <c r="AB117" t="s">
        <v>302</v>
      </c>
      <c r="AC117">
        <v>100</v>
      </c>
      <c r="AD117">
        <v>100</v>
      </c>
      <c r="AG117">
        <v>100</v>
      </c>
      <c r="AH117">
        <v>100</v>
      </c>
      <c r="AI117">
        <v>100</v>
      </c>
      <c r="AK117">
        <v>100</v>
      </c>
      <c r="AL117">
        <v>100</v>
      </c>
      <c r="AM117">
        <v>100</v>
      </c>
      <c r="AO117">
        <v>1</v>
      </c>
      <c r="AP117" t="s">
        <v>301</v>
      </c>
      <c r="AQ117">
        <v>2016</v>
      </c>
    </row>
    <row r="118" spans="1:43">
      <c r="A118" t="s">
        <v>303</v>
      </c>
      <c r="B118">
        <v>2016</v>
      </c>
      <c r="C118">
        <v>22072.9765625</v>
      </c>
      <c r="D118">
        <v>74.100997924804688</v>
      </c>
      <c r="E118">
        <v>31.134134292602539</v>
      </c>
      <c r="F118">
        <v>27.511894226074219</v>
      </c>
      <c r="G118">
        <v>41.353969573974609</v>
      </c>
      <c r="I118">
        <v>98.191666666666606</v>
      </c>
      <c r="J118">
        <v>1.808333333333394</v>
      </c>
      <c r="R118">
        <v>98.507142857142867</v>
      </c>
      <c r="S118">
        <v>1.4928571428571329</v>
      </c>
      <c r="Z118">
        <v>0</v>
      </c>
      <c r="AA118">
        <v>117</v>
      </c>
      <c r="AB118" t="s">
        <v>304</v>
      </c>
      <c r="AD118">
        <v>98.191666666666606</v>
      </c>
      <c r="AF118">
        <v>98.507142857142867</v>
      </c>
      <c r="AO118">
        <v>1</v>
      </c>
      <c r="AP118" t="s">
        <v>303</v>
      </c>
      <c r="AQ118">
        <v>2016</v>
      </c>
    </row>
    <row r="119" spans="1:43">
      <c r="A119" t="s">
        <v>305</v>
      </c>
      <c r="B119">
        <v>2016</v>
      </c>
      <c r="C119">
        <v>4440.76708984375</v>
      </c>
      <c r="D119">
        <v>29.774991989135742</v>
      </c>
      <c r="E119">
        <v>22.988595962524414</v>
      </c>
      <c r="F119">
        <v>41.846351623535156</v>
      </c>
      <c r="G119">
        <v>35.165050506591797</v>
      </c>
      <c r="H119">
        <v>44.16</v>
      </c>
      <c r="T119">
        <v>38.67</v>
      </c>
      <c r="W119">
        <v>50.68</v>
      </c>
      <c r="Z119">
        <v>1</v>
      </c>
      <c r="AA119">
        <v>118</v>
      </c>
      <c r="AB119" t="s">
        <v>306</v>
      </c>
      <c r="AO119">
        <v>1</v>
      </c>
      <c r="AP119" t="s">
        <v>305</v>
      </c>
      <c r="AQ119">
        <v>2016</v>
      </c>
    </row>
    <row r="120" spans="1:43">
      <c r="A120" t="s">
        <v>307</v>
      </c>
      <c r="B120">
        <v>2016</v>
      </c>
      <c r="H120">
        <v>83.579354838709676</v>
      </c>
      <c r="T120">
        <v>78.790000000000006</v>
      </c>
      <c r="W120">
        <v>100</v>
      </c>
      <c r="X120">
        <v>0</v>
      </c>
      <c r="Y120">
        <v>0</v>
      </c>
      <c r="Z120">
        <v>1</v>
      </c>
      <c r="AA120">
        <v>119</v>
      </c>
      <c r="AB120" t="s">
        <v>308</v>
      </c>
      <c r="AK120">
        <v>100</v>
      </c>
      <c r="AL120">
        <v>100</v>
      </c>
      <c r="AO120">
        <v>1</v>
      </c>
      <c r="AP120" t="s">
        <v>307</v>
      </c>
      <c r="AQ120">
        <v>2016</v>
      </c>
    </row>
    <row r="121" spans="1:43">
      <c r="A121" t="s">
        <v>309</v>
      </c>
      <c r="B121">
        <v>2016</v>
      </c>
      <c r="C121">
        <v>39.916999816894531</v>
      </c>
      <c r="D121">
        <v>18.540971755981445</v>
      </c>
      <c r="E121">
        <v>10.391562461853027</v>
      </c>
      <c r="F121">
        <v>53.408321380615234</v>
      </c>
      <c r="G121">
        <v>36.200115203857422</v>
      </c>
      <c r="H121">
        <v>99.29</v>
      </c>
      <c r="T121">
        <v>98.75</v>
      </c>
      <c r="W121">
        <v>100</v>
      </c>
      <c r="X121">
        <v>0</v>
      </c>
      <c r="Y121">
        <v>0</v>
      </c>
      <c r="Z121">
        <v>1</v>
      </c>
      <c r="AA121">
        <v>120</v>
      </c>
      <c r="AB121" t="s">
        <v>310</v>
      </c>
      <c r="AK121">
        <v>100</v>
      </c>
      <c r="AL121">
        <v>100</v>
      </c>
      <c r="AO121">
        <v>1</v>
      </c>
      <c r="AP121" t="s">
        <v>309</v>
      </c>
      <c r="AQ121">
        <v>2016</v>
      </c>
    </row>
    <row r="122" spans="1:43">
      <c r="A122" t="s">
        <v>311</v>
      </c>
      <c r="B122">
        <v>2016</v>
      </c>
      <c r="C122">
        <v>25.73900032043457</v>
      </c>
      <c r="D122">
        <v>50.8994140625</v>
      </c>
      <c r="E122">
        <v>13.691285133361816</v>
      </c>
      <c r="F122">
        <v>49.547378540039063</v>
      </c>
      <c r="G122">
        <v>36.761333465576172</v>
      </c>
      <c r="H122">
        <v>100</v>
      </c>
      <c r="I122">
        <v>0</v>
      </c>
      <c r="J122">
        <v>0</v>
      </c>
      <c r="T122">
        <v>100</v>
      </c>
      <c r="U122">
        <v>0</v>
      </c>
      <c r="V122">
        <v>0</v>
      </c>
      <c r="W122">
        <v>100</v>
      </c>
      <c r="X122">
        <v>0</v>
      </c>
      <c r="Y122">
        <v>0</v>
      </c>
      <c r="Z122">
        <v>1</v>
      </c>
      <c r="AA122">
        <v>121</v>
      </c>
      <c r="AB122" t="s">
        <v>312</v>
      </c>
      <c r="AC122">
        <v>100</v>
      </c>
      <c r="AD122">
        <v>100</v>
      </c>
      <c r="AG122">
        <v>100</v>
      </c>
      <c r="AH122">
        <v>100</v>
      </c>
      <c r="AK122">
        <v>100</v>
      </c>
      <c r="AL122">
        <v>100</v>
      </c>
      <c r="AO122">
        <v>1</v>
      </c>
      <c r="AP122" t="s">
        <v>311</v>
      </c>
      <c r="AQ122">
        <v>2016</v>
      </c>
    </row>
    <row r="123" spans="1:43">
      <c r="A123" t="s">
        <v>313</v>
      </c>
      <c r="B123">
        <v>2016</v>
      </c>
      <c r="C123">
        <v>71.01300048828125</v>
      </c>
      <c r="D123">
        <v>18.955684661865234</v>
      </c>
      <c r="E123">
        <v>13.927027702331543</v>
      </c>
      <c r="F123">
        <v>42.683734893798828</v>
      </c>
      <c r="G123">
        <v>43.389240264892578</v>
      </c>
      <c r="W123">
        <v>100</v>
      </c>
      <c r="X123">
        <v>0</v>
      </c>
      <c r="Y123">
        <v>0</v>
      </c>
      <c r="Z123">
        <v>0</v>
      </c>
      <c r="AA123">
        <v>122</v>
      </c>
      <c r="AB123" t="s">
        <v>314</v>
      </c>
      <c r="AK123">
        <v>100</v>
      </c>
      <c r="AL123">
        <v>100</v>
      </c>
      <c r="AO123">
        <v>1</v>
      </c>
      <c r="AP123" t="s">
        <v>313</v>
      </c>
      <c r="AQ123">
        <v>2016</v>
      </c>
    </row>
    <row r="124" spans="1:43">
      <c r="A124" t="s">
        <v>315</v>
      </c>
      <c r="B124">
        <v>2016</v>
      </c>
      <c r="C124">
        <v>79.125999450683594</v>
      </c>
      <c r="D124">
        <v>65.647193908691406</v>
      </c>
      <c r="E124">
        <v>22.666379928588867</v>
      </c>
      <c r="F124">
        <v>42.001365661621094</v>
      </c>
      <c r="G124">
        <v>35.332256317138672</v>
      </c>
      <c r="I124">
        <v>88.93805856209201</v>
      </c>
      <c r="J124">
        <v>11.06194143790799</v>
      </c>
      <c r="U124">
        <v>87.733696666667129</v>
      </c>
      <c r="V124">
        <v>12.266303333332869</v>
      </c>
      <c r="X124">
        <v>97.6</v>
      </c>
      <c r="Y124">
        <v>2.4000000000000061</v>
      </c>
      <c r="Z124">
        <v>0</v>
      </c>
      <c r="AA124">
        <v>123</v>
      </c>
      <c r="AB124" t="s">
        <v>316</v>
      </c>
      <c r="AD124">
        <v>88.93805856209201</v>
      </c>
      <c r="AH124">
        <v>87.733696666667129</v>
      </c>
      <c r="AK124">
        <v>100</v>
      </c>
      <c r="AL124">
        <v>97.6</v>
      </c>
      <c r="AO124">
        <v>1</v>
      </c>
      <c r="AP124" t="s">
        <v>315</v>
      </c>
      <c r="AQ124">
        <v>2016</v>
      </c>
    </row>
    <row r="125" spans="1:43">
      <c r="A125" t="s">
        <v>317</v>
      </c>
      <c r="B125">
        <v>2016</v>
      </c>
      <c r="C125">
        <v>6186.673828125</v>
      </c>
      <c r="D125">
        <v>44.06500244140625</v>
      </c>
      <c r="E125">
        <v>22.891168594360352</v>
      </c>
      <c r="F125">
        <v>39.577033996582031</v>
      </c>
      <c r="G125">
        <v>37.53179931640625</v>
      </c>
      <c r="H125">
        <v>31.56</v>
      </c>
      <c r="I125">
        <v>35.879338048562602</v>
      </c>
      <c r="J125">
        <v>32.560661951437403</v>
      </c>
      <c r="L125">
        <v>88.900173765740419</v>
      </c>
      <c r="M125">
        <v>11.099826234259581</v>
      </c>
      <c r="O125">
        <v>51.805667305055977</v>
      </c>
      <c r="P125">
        <v>48.194332694944023</v>
      </c>
      <c r="R125">
        <v>36.763840000000002</v>
      </c>
      <c r="S125">
        <v>63.236159999999998</v>
      </c>
      <c r="T125">
        <v>31.56</v>
      </c>
      <c r="U125">
        <v>33.890731134030318</v>
      </c>
      <c r="V125">
        <v>34.54926886596968</v>
      </c>
      <c r="X125">
        <v>86.010927736700978</v>
      </c>
      <c r="Y125">
        <v>13.98907226329902</v>
      </c>
      <c r="Z125">
        <v>1</v>
      </c>
      <c r="AA125">
        <v>124</v>
      </c>
      <c r="AB125" t="s">
        <v>318</v>
      </c>
      <c r="AC125">
        <v>69.822586581553196</v>
      </c>
      <c r="AD125">
        <v>67.439338048562604</v>
      </c>
      <c r="AE125">
        <v>36.763840000000002</v>
      </c>
      <c r="AG125">
        <v>71.918165416943339</v>
      </c>
      <c r="AH125">
        <v>65.45073113403032</v>
      </c>
      <c r="AI125">
        <v>67.435546994258857</v>
      </c>
      <c r="AJ125">
        <v>51.805667305055977</v>
      </c>
      <c r="AK125">
        <v>87.796582614465819</v>
      </c>
      <c r="AL125">
        <v>86.010927736700978</v>
      </c>
      <c r="AM125">
        <v>88.900173765740419</v>
      </c>
      <c r="AN125">
        <v>88.900173765740419</v>
      </c>
      <c r="AO125">
        <v>1</v>
      </c>
      <c r="AP125" t="s">
        <v>317</v>
      </c>
      <c r="AQ125">
        <v>2016</v>
      </c>
    </row>
    <row r="126" spans="1:43">
      <c r="A126" t="s">
        <v>319</v>
      </c>
      <c r="B126">
        <v>2016</v>
      </c>
      <c r="C126">
        <v>1103.0419921875</v>
      </c>
      <c r="D126">
        <v>55.667961120605469</v>
      </c>
      <c r="E126">
        <v>24.052392959594727</v>
      </c>
      <c r="F126">
        <v>24.566154479980469</v>
      </c>
      <c r="G126">
        <v>51.381450653076172</v>
      </c>
      <c r="H126">
        <v>71.971488129704696</v>
      </c>
      <c r="T126">
        <v>63.404000000000003</v>
      </c>
      <c r="W126">
        <v>91.48</v>
      </c>
      <c r="Z126">
        <v>1</v>
      </c>
      <c r="AA126">
        <v>125</v>
      </c>
      <c r="AB126" t="s">
        <v>320</v>
      </c>
      <c r="AO126">
        <v>1</v>
      </c>
      <c r="AP126" t="s">
        <v>319</v>
      </c>
      <c r="AQ126">
        <v>2016</v>
      </c>
    </row>
    <row r="127" spans="1:43">
      <c r="A127" t="s">
        <v>321</v>
      </c>
      <c r="B127">
        <v>2016</v>
      </c>
      <c r="C127">
        <v>18.982999801635742</v>
      </c>
      <c r="D127">
        <v>54.211662292480469</v>
      </c>
      <c r="E127">
        <v>15.908970832824707</v>
      </c>
      <c r="F127">
        <v>42.053417205810547</v>
      </c>
      <c r="G127">
        <v>42.037612915039063</v>
      </c>
      <c r="H127">
        <v>100</v>
      </c>
      <c r="I127">
        <v>0</v>
      </c>
      <c r="J127">
        <v>0</v>
      </c>
      <c r="T127">
        <v>100</v>
      </c>
      <c r="U127">
        <v>0</v>
      </c>
      <c r="V127">
        <v>0</v>
      </c>
      <c r="W127">
        <v>100</v>
      </c>
      <c r="X127">
        <v>0</v>
      </c>
      <c r="Y127">
        <v>0</v>
      </c>
      <c r="Z127">
        <v>1</v>
      </c>
      <c r="AA127">
        <v>126</v>
      </c>
      <c r="AB127" t="s">
        <v>322</v>
      </c>
      <c r="AC127">
        <v>100</v>
      </c>
      <c r="AD127">
        <v>100</v>
      </c>
      <c r="AG127">
        <v>100</v>
      </c>
      <c r="AH127">
        <v>100</v>
      </c>
      <c r="AK127">
        <v>100</v>
      </c>
      <c r="AL127">
        <v>100</v>
      </c>
      <c r="AO127">
        <v>1</v>
      </c>
      <c r="AP127" t="s">
        <v>321</v>
      </c>
      <c r="AQ127">
        <v>2016</v>
      </c>
    </row>
    <row r="128" spans="1:43">
      <c r="A128" t="s">
        <v>323</v>
      </c>
      <c r="B128">
        <v>2016</v>
      </c>
      <c r="C128">
        <v>3102.611083984375</v>
      </c>
      <c r="D128">
        <v>40.318008422851563</v>
      </c>
      <c r="E128">
        <v>21.531509399414063</v>
      </c>
      <c r="F128">
        <v>39.645156860351563</v>
      </c>
      <c r="G128">
        <v>38.823333740234375</v>
      </c>
      <c r="H128">
        <v>61.556603773584897</v>
      </c>
      <c r="I128">
        <v>20.74339622641509</v>
      </c>
      <c r="J128">
        <v>17.700000000000021</v>
      </c>
      <c r="Z128">
        <v>1</v>
      </c>
      <c r="AA128">
        <v>127</v>
      </c>
      <c r="AB128" t="s">
        <v>324</v>
      </c>
      <c r="AC128">
        <v>97.9</v>
      </c>
      <c r="AD128">
        <v>82.299999999999983</v>
      </c>
      <c r="AO128">
        <v>1</v>
      </c>
      <c r="AP128" t="s">
        <v>323</v>
      </c>
      <c r="AQ128">
        <v>2016</v>
      </c>
    </row>
    <row r="129" spans="1:43">
      <c r="A129" t="s">
        <v>325</v>
      </c>
      <c r="B129">
        <v>2016</v>
      </c>
      <c r="C129">
        <v>509.2659912109375</v>
      </c>
      <c r="D129">
        <v>100</v>
      </c>
      <c r="E129">
        <v>21.202083587646484</v>
      </c>
      <c r="F129">
        <v>46.169387817382813</v>
      </c>
      <c r="G129">
        <v>32.628528594970703</v>
      </c>
      <c r="H129">
        <v>100</v>
      </c>
      <c r="I129">
        <v>0</v>
      </c>
      <c r="J129">
        <v>0</v>
      </c>
      <c r="K129">
        <v>100</v>
      </c>
      <c r="L129">
        <v>0</v>
      </c>
      <c r="M129">
        <v>0</v>
      </c>
      <c r="N129">
        <v>-999</v>
      </c>
      <c r="O129">
        <v>-999</v>
      </c>
      <c r="P129">
        <v>-999</v>
      </c>
      <c r="T129">
        <v>100</v>
      </c>
      <c r="U129">
        <v>0</v>
      </c>
      <c r="V129">
        <v>0</v>
      </c>
      <c r="W129">
        <v>100</v>
      </c>
      <c r="X129">
        <v>0</v>
      </c>
      <c r="Y129">
        <v>0</v>
      </c>
      <c r="Z129">
        <v>1</v>
      </c>
      <c r="AA129">
        <v>128</v>
      </c>
      <c r="AB129" t="s">
        <v>326</v>
      </c>
      <c r="AC129">
        <v>100</v>
      </c>
      <c r="AD129">
        <v>100</v>
      </c>
      <c r="AG129">
        <v>100</v>
      </c>
      <c r="AH129">
        <v>100</v>
      </c>
      <c r="AI129">
        <v>-999</v>
      </c>
      <c r="AJ129">
        <v>-999</v>
      </c>
      <c r="AK129">
        <v>100</v>
      </c>
      <c r="AL129">
        <v>100</v>
      </c>
      <c r="AM129">
        <v>100</v>
      </c>
      <c r="AN129">
        <v>100</v>
      </c>
      <c r="AO129">
        <v>1</v>
      </c>
      <c r="AP129" t="s">
        <v>325</v>
      </c>
      <c r="AQ129">
        <v>2016</v>
      </c>
    </row>
    <row r="130" spans="1:43">
      <c r="A130" t="s">
        <v>327</v>
      </c>
      <c r="B130">
        <v>2016</v>
      </c>
      <c r="C130">
        <v>889.5560302734375</v>
      </c>
      <c r="D130">
        <v>53.468021392822266</v>
      </c>
      <c r="E130">
        <v>19.692520141601563</v>
      </c>
      <c r="F130">
        <v>25.250574111938477</v>
      </c>
      <c r="G130">
        <v>55.056903839111328</v>
      </c>
      <c r="H130">
        <v>100</v>
      </c>
      <c r="I130">
        <v>0</v>
      </c>
      <c r="J130">
        <v>0</v>
      </c>
      <c r="T130">
        <v>100</v>
      </c>
      <c r="U130">
        <v>0</v>
      </c>
      <c r="V130">
        <v>0</v>
      </c>
      <c r="W130">
        <v>100</v>
      </c>
      <c r="X130">
        <v>0</v>
      </c>
      <c r="Y130">
        <v>0</v>
      </c>
      <c r="Z130">
        <v>1</v>
      </c>
      <c r="AA130">
        <v>129</v>
      </c>
      <c r="AB130" t="s">
        <v>328</v>
      </c>
      <c r="AC130">
        <v>100</v>
      </c>
      <c r="AD130">
        <v>100</v>
      </c>
      <c r="AG130">
        <v>100</v>
      </c>
      <c r="AH130">
        <v>100</v>
      </c>
      <c r="AK130">
        <v>100</v>
      </c>
      <c r="AL130">
        <v>100</v>
      </c>
      <c r="AO130">
        <v>1</v>
      </c>
      <c r="AP130" t="s">
        <v>327</v>
      </c>
      <c r="AQ130">
        <v>2016</v>
      </c>
    </row>
    <row r="131" spans="1:43">
      <c r="A131" t="s">
        <v>329</v>
      </c>
      <c r="B131">
        <v>2016</v>
      </c>
      <c r="C131">
        <v>315.99798583984375</v>
      </c>
      <c r="D131">
        <v>49.626895904541016</v>
      </c>
      <c r="E131">
        <v>21.044437408447266</v>
      </c>
      <c r="F131">
        <v>38.102138519287109</v>
      </c>
      <c r="G131">
        <v>40.853424072265625</v>
      </c>
      <c r="H131">
        <v>100</v>
      </c>
      <c r="I131">
        <v>0</v>
      </c>
      <c r="J131">
        <v>0</v>
      </c>
      <c r="T131">
        <v>100</v>
      </c>
      <c r="U131">
        <v>0</v>
      </c>
      <c r="V131">
        <v>0</v>
      </c>
      <c r="W131">
        <v>100</v>
      </c>
      <c r="X131">
        <v>0</v>
      </c>
      <c r="Y131">
        <v>0</v>
      </c>
      <c r="Z131">
        <v>1</v>
      </c>
      <c r="AA131">
        <v>130</v>
      </c>
      <c r="AB131" t="s">
        <v>330</v>
      </c>
      <c r="AC131">
        <v>100</v>
      </c>
      <c r="AD131">
        <v>100</v>
      </c>
      <c r="AG131">
        <v>100</v>
      </c>
      <c r="AH131">
        <v>100</v>
      </c>
      <c r="AK131">
        <v>100</v>
      </c>
      <c r="AL131">
        <v>100</v>
      </c>
      <c r="AO131">
        <v>1</v>
      </c>
      <c r="AP131" t="s">
        <v>329</v>
      </c>
      <c r="AQ131">
        <v>2016</v>
      </c>
    </row>
    <row r="132" spans="1:43">
      <c r="A132" t="s">
        <v>331</v>
      </c>
      <c r="B132">
        <v>2016</v>
      </c>
      <c r="C132">
        <v>237.55999755859375</v>
      </c>
      <c r="D132">
        <v>22.779087066650391</v>
      </c>
      <c r="E132">
        <v>20.781696319580078</v>
      </c>
      <c r="F132">
        <v>39.325645446777344</v>
      </c>
      <c r="G132">
        <v>39.892658233642578</v>
      </c>
      <c r="H132">
        <v>16.57</v>
      </c>
      <c r="I132">
        <v>36.43</v>
      </c>
      <c r="J132">
        <v>47</v>
      </c>
      <c r="N132">
        <v>14</v>
      </c>
      <c r="O132">
        <v>39</v>
      </c>
      <c r="P132">
        <v>47</v>
      </c>
      <c r="T132">
        <v>19.559999999999999</v>
      </c>
      <c r="W132">
        <v>18.73</v>
      </c>
      <c r="Z132">
        <v>2</v>
      </c>
      <c r="AA132">
        <v>131</v>
      </c>
      <c r="AB132" t="s">
        <v>332</v>
      </c>
      <c r="AD132">
        <v>53</v>
      </c>
      <c r="AJ132">
        <v>53</v>
      </c>
      <c r="AO132">
        <v>1</v>
      </c>
      <c r="AP132" t="s">
        <v>331</v>
      </c>
      <c r="AQ132">
        <v>2016</v>
      </c>
    </row>
    <row r="133" spans="1:43">
      <c r="A133" t="s">
        <v>333</v>
      </c>
      <c r="B133">
        <v>2016</v>
      </c>
      <c r="C133">
        <v>5861.72021484375</v>
      </c>
      <c r="D133">
        <v>40.030006408691406</v>
      </c>
      <c r="E133">
        <v>24.356809616088867</v>
      </c>
      <c r="F133">
        <v>41.539222717285156</v>
      </c>
      <c r="G133">
        <v>34.103965759277344</v>
      </c>
      <c r="I133">
        <v>38.376932223543413</v>
      </c>
      <c r="J133">
        <v>61.623067776456587</v>
      </c>
      <c r="U133">
        <v>37.043189368770769</v>
      </c>
      <c r="V133">
        <v>62.956810631229231</v>
      </c>
      <c r="X133">
        <v>49.717514124293793</v>
      </c>
      <c r="Y133">
        <v>50.282485875706207</v>
      </c>
      <c r="Z133">
        <v>0</v>
      </c>
      <c r="AA133">
        <v>132</v>
      </c>
      <c r="AB133" t="s">
        <v>334</v>
      </c>
      <c r="AC133">
        <v>42.449464922711059</v>
      </c>
      <c r="AD133">
        <v>38.376932223543413</v>
      </c>
      <c r="AG133">
        <v>41.06312292358804</v>
      </c>
      <c r="AH133">
        <v>37.043189368770769</v>
      </c>
      <c r="AK133">
        <v>54.237288135593218</v>
      </c>
      <c r="AL133">
        <v>49.717514124293793</v>
      </c>
      <c r="AO133">
        <v>1</v>
      </c>
      <c r="AP133" t="s">
        <v>333</v>
      </c>
      <c r="AQ133">
        <v>2016</v>
      </c>
    </row>
    <row r="134" spans="1:43">
      <c r="A134" t="s">
        <v>335</v>
      </c>
      <c r="B134">
        <v>2016</v>
      </c>
      <c r="C134">
        <v>13641.2958984375</v>
      </c>
      <c r="D134">
        <v>65.294998168945313</v>
      </c>
      <c r="E134">
        <v>8.0427913665771484</v>
      </c>
      <c r="F134">
        <v>54.265018463134766</v>
      </c>
      <c r="G134">
        <v>37.692188262939453</v>
      </c>
      <c r="H134">
        <v>77.745875366503469</v>
      </c>
      <c r="I134">
        <v>21.43031517209624</v>
      </c>
      <c r="J134">
        <v>0.82380946140028755</v>
      </c>
      <c r="Z134">
        <v>5</v>
      </c>
      <c r="AA134">
        <v>133</v>
      </c>
      <c r="AB134" t="s">
        <v>336</v>
      </c>
      <c r="AC134">
        <v>99.182919110028706</v>
      </c>
      <c r="AD134">
        <v>99.176190538599712</v>
      </c>
      <c r="AO134">
        <v>1</v>
      </c>
      <c r="AP134" t="s">
        <v>335</v>
      </c>
      <c r="AQ134">
        <v>2016</v>
      </c>
    </row>
    <row r="135" spans="1:43">
      <c r="A135" t="s">
        <v>337</v>
      </c>
      <c r="B135">
        <v>2016</v>
      </c>
      <c r="C135">
        <v>4759.95703125</v>
      </c>
      <c r="D135">
        <v>19.030004501342773</v>
      </c>
      <c r="E135">
        <v>23.053842544555664</v>
      </c>
      <c r="F135">
        <v>41.246906280517578</v>
      </c>
      <c r="G135">
        <v>35.699249267578125</v>
      </c>
      <c r="I135">
        <v>37.38944440952605</v>
      </c>
      <c r="J135">
        <v>62.61055559047395</v>
      </c>
      <c r="R135">
        <v>35.024999999999643</v>
      </c>
      <c r="S135">
        <v>64.975000000000364</v>
      </c>
      <c r="U135">
        <v>35.774999999999977</v>
      </c>
      <c r="V135">
        <v>64.225000000000023</v>
      </c>
      <c r="X135">
        <v>56.575000000000273</v>
      </c>
      <c r="Y135">
        <v>43.424999999999727</v>
      </c>
      <c r="Z135">
        <v>0</v>
      </c>
      <c r="AA135">
        <v>134</v>
      </c>
      <c r="AB135" t="s">
        <v>338</v>
      </c>
      <c r="AC135">
        <v>37.38944440952605</v>
      </c>
      <c r="AE135">
        <v>35.024999999999643</v>
      </c>
      <c r="AG135">
        <v>35.774999999999977</v>
      </c>
      <c r="AK135">
        <v>56.575000000000273</v>
      </c>
      <c r="AO135">
        <v>1</v>
      </c>
      <c r="AP135" t="s">
        <v>337</v>
      </c>
      <c r="AQ135">
        <v>2016</v>
      </c>
    </row>
    <row r="136" spans="1:43">
      <c r="A136" t="s">
        <v>339</v>
      </c>
      <c r="B136">
        <v>2016</v>
      </c>
      <c r="C136">
        <v>6948.490234375</v>
      </c>
      <c r="D136">
        <v>79.802001953125</v>
      </c>
      <c r="E136">
        <v>20.601253509521484</v>
      </c>
      <c r="F136">
        <v>41.950263977050781</v>
      </c>
      <c r="G136">
        <v>37.448482513427734</v>
      </c>
      <c r="H136">
        <v>100</v>
      </c>
      <c r="I136">
        <v>0</v>
      </c>
      <c r="J136">
        <v>0</v>
      </c>
      <c r="T136">
        <v>100</v>
      </c>
      <c r="U136">
        <v>0</v>
      </c>
      <c r="V136">
        <v>0</v>
      </c>
      <c r="W136">
        <v>100</v>
      </c>
      <c r="X136">
        <v>0</v>
      </c>
      <c r="Y136">
        <v>0</v>
      </c>
      <c r="Z136">
        <v>1</v>
      </c>
      <c r="AA136">
        <v>135</v>
      </c>
      <c r="AB136" t="s">
        <v>340</v>
      </c>
      <c r="AC136">
        <v>100</v>
      </c>
      <c r="AD136">
        <v>100</v>
      </c>
      <c r="AG136">
        <v>100</v>
      </c>
      <c r="AH136">
        <v>100</v>
      </c>
      <c r="AK136">
        <v>100</v>
      </c>
      <c r="AL136">
        <v>100</v>
      </c>
      <c r="AO136">
        <v>1</v>
      </c>
      <c r="AP136" t="s">
        <v>339</v>
      </c>
      <c r="AQ136">
        <v>2016</v>
      </c>
    </row>
    <row r="137" spans="1:43">
      <c r="A137" t="s">
        <v>341</v>
      </c>
      <c r="B137">
        <v>2016</v>
      </c>
      <c r="C137">
        <v>4754.22119140625</v>
      </c>
      <c r="D137">
        <v>18.406990051269531</v>
      </c>
      <c r="E137">
        <v>7.067467212677002</v>
      </c>
      <c r="F137">
        <v>36.547542572021484</v>
      </c>
      <c r="G137">
        <v>56.384990692138672</v>
      </c>
      <c r="I137">
        <v>79.561110017713048</v>
      </c>
      <c r="J137">
        <v>20.438889982286948</v>
      </c>
      <c r="Z137">
        <v>0</v>
      </c>
      <c r="AA137">
        <v>136</v>
      </c>
      <c r="AB137" t="s">
        <v>342</v>
      </c>
      <c r="AC137">
        <v>87.370210944284509</v>
      </c>
      <c r="AD137">
        <v>79.561110017713048</v>
      </c>
      <c r="AO137">
        <v>1</v>
      </c>
      <c r="AP137" t="s">
        <v>341</v>
      </c>
      <c r="AQ137">
        <v>2016</v>
      </c>
    </row>
    <row r="138" spans="1:43">
      <c r="A138" t="s">
        <v>343</v>
      </c>
      <c r="B138">
        <v>2016</v>
      </c>
      <c r="C138">
        <v>13098.9873046875</v>
      </c>
      <c r="D138">
        <v>34.007003784179688</v>
      </c>
      <c r="E138">
        <v>17.295856475830078</v>
      </c>
      <c r="F138">
        <v>47.870113372802734</v>
      </c>
      <c r="G138">
        <v>34.834037780761719</v>
      </c>
      <c r="I138">
        <v>85.171836834254378</v>
      </c>
      <c r="J138">
        <v>14.82816316574562</v>
      </c>
      <c r="U138">
        <v>79.2</v>
      </c>
      <c r="V138">
        <v>20.8</v>
      </c>
      <c r="X138">
        <v>93.459000000000003</v>
      </c>
      <c r="Y138">
        <v>6.5409999999999968</v>
      </c>
      <c r="Z138">
        <v>0</v>
      </c>
      <c r="AA138">
        <v>137</v>
      </c>
      <c r="AB138" t="s">
        <v>344</v>
      </c>
      <c r="AD138">
        <v>85.171836834254378</v>
      </c>
      <c r="AH138">
        <v>79.2</v>
      </c>
      <c r="AL138">
        <v>93.459000000000003</v>
      </c>
      <c r="AO138">
        <v>1</v>
      </c>
      <c r="AP138" t="s">
        <v>343</v>
      </c>
      <c r="AQ138">
        <v>2016</v>
      </c>
    </row>
    <row r="139" spans="1:43">
      <c r="A139" t="s">
        <v>345</v>
      </c>
      <c r="B139">
        <v>2016</v>
      </c>
      <c r="C139">
        <v>1237.9990234375</v>
      </c>
      <c r="D139">
        <v>73.989959716796875</v>
      </c>
      <c r="E139">
        <v>13.292579650878906</v>
      </c>
      <c r="F139">
        <v>38.554553985595703</v>
      </c>
      <c r="G139">
        <v>48.152866363525391</v>
      </c>
      <c r="H139">
        <v>100</v>
      </c>
      <c r="I139">
        <v>0</v>
      </c>
      <c r="J139">
        <v>0</v>
      </c>
      <c r="T139">
        <v>100</v>
      </c>
      <c r="U139">
        <v>0</v>
      </c>
      <c r="V139">
        <v>0</v>
      </c>
      <c r="W139">
        <v>100</v>
      </c>
      <c r="X139">
        <v>0</v>
      </c>
      <c r="Y139">
        <v>0</v>
      </c>
      <c r="Z139">
        <v>1</v>
      </c>
      <c r="AA139">
        <v>138</v>
      </c>
      <c r="AB139" t="s">
        <v>346</v>
      </c>
      <c r="AC139">
        <v>100</v>
      </c>
      <c r="AD139">
        <v>100</v>
      </c>
      <c r="AG139">
        <v>100</v>
      </c>
      <c r="AH139">
        <v>100</v>
      </c>
      <c r="AK139">
        <v>100</v>
      </c>
      <c r="AL139">
        <v>100</v>
      </c>
      <c r="AO139">
        <v>1</v>
      </c>
      <c r="AP139" t="s">
        <v>345</v>
      </c>
      <c r="AQ139">
        <v>2016</v>
      </c>
    </row>
    <row r="140" spans="1:43">
      <c r="A140" t="s">
        <v>347</v>
      </c>
      <c r="B140">
        <v>2016</v>
      </c>
      <c r="C140">
        <v>2806.64599609375</v>
      </c>
      <c r="D140">
        <v>26.890993118286133</v>
      </c>
      <c r="E140">
        <v>31.0400390625</v>
      </c>
      <c r="F140">
        <v>26.747442245483398</v>
      </c>
      <c r="G140">
        <v>42.212520599365234</v>
      </c>
      <c r="H140">
        <v>78.691275167785236</v>
      </c>
      <c r="I140">
        <v>7.5587248322147502</v>
      </c>
      <c r="J140">
        <v>13.750000000000011</v>
      </c>
      <c r="K140">
        <v>93.125</v>
      </c>
      <c r="L140">
        <v>3.75</v>
      </c>
      <c r="M140">
        <v>3.125</v>
      </c>
      <c r="N140">
        <v>73.488372093023258</v>
      </c>
      <c r="O140">
        <v>8.6416279069767512</v>
      </c>
      <c r="P140">
        <v>17.86999999999999</v>
      </c>
      <c r="Z140">
        <v>1</v>
      </c>
      <c r="AA140">
        <v>139</v>
      </c>
      <c r="AB140" t="s">
        <v>348</v>
      </c>
      <c r="AC140">
        <v>100</v>
      </c>
      <c r="AD140">
        <v>86.249999999999986</v>
      </c>
      <c r="AI140">
        <v>100</v>
      </c>
      <c r="AJ140">
        <v>82.13000000000001</v>
      </c>
      <c r="AM140">
        <v>100</v>
      </c>
      <c r="AN140">
        <v>96.875</v>
      </c>
      <c r="AO140">
        <v>1</v>
      </c>
      <c r="AP140" t="s">
        <v>347</v>
      </c>
      <c r="AQ140">
        <v>2016</v>
      </c>
    </row>
    <row r="141" spans="1:43">
      <c r="A141" t="s">
        <v>349</v>
      </c>
      <c r="B141">
        <v>2016</v>
      </c>
      <c r="C141">
        <v>3024.80908203125</v>
      </c>
      <c r="D141">
        <v>40.463016510009766</v>
      </c>
      <c r="E141">
        <v>22.267719268798828</v>
      </c>
      <c r="F141">
        <v>39.973960876464844</v>
      </c>
      <c r="G141">
        <v>37.758319854736328</v>
      </c>
      <c r="I141">
        <v>43.023397300385113</v>
      </c>
      <c r="J141">
        <v>56.976602699614887</v>
      </c>
      <c r="U141">
        <v>35.244999999999891</v>
      </c>
      <c r="V141">
        <v>64.755000000000109</v>
      </c>
      <c r="X141">
        <v>51.409999999999847</v>
      </c>
      <c r="Y141">
        <v>48.590000000000153</v>
      </c>
      <c r="Z141">
        <v>0</v>
      </c>
      <c r="AA141">
        <v>140</v>
      </c>
      <c r="AB141" t="s">
        <v>350</v>
      </c>
      <c r="AD141">
        <v>43.023397300385113</v>
      </c>
      <c r="AH141">
        <v>35.244999999999891</v>
      </c>
      <c r="AL141">
        <v>51.409999999999847</v>
      </c>
      <c r="AO141">
        <v>1</v>
      </c>
      <c r="AP141" t="s">
        <v>349</v>
      </c>
      <c r="AQ141">
        <v>2016</v>
      </c>
    </row>
    <row r="142" spans="1:43">
      <c r="A142" t="s">
        <v>351</v>
      </c>
      <c r="B142">
        <v>2016</v>
      </c>
      <c r="C142">
        <v>2685.882080078125</v>
      </c>
      <c r="D142">
        <v>67.046989440917969</v>
      </c>
      <c r="E142">
        <v>21.044706344604492</v>
      </c>
      <c r="F142">
        <v>36.979473114013672</v>
      </c>
      <c r="G142">
        <v>41.975818634033203</v>
      </c>
      <c r="H142">
        <v>69.5</v>
      </c>
      <c r="I142">
        <v>18.82790056759131</v>
      </c>
      <c r="J142">
        <v>11.67209943240869</v>
      </c>
      <c r="T142">
        <v>69.5</v>
      </c>
      <c r="U142">
        <v>18.01770890337923</v>
      </c>
      <c r="V142">
        <v>12.48229109662077</v>
      </c>
      <c r="X142">
        <v>100</v>
      </c>
      <c r="Y142">
        <v>0</v>
      </c>
      <c r="Z142">
        <v>1</v>
      </c>
      <c r="AA142">
        <v>141</v>
      </c>
      <c r="AB142" t="s">
        <v>352</v>
      </c>
      <c r="AD142">
        <v>88.327900567591314</v>
      </c>
      <c r="AH142">
        <v>87.51770890337923</v>
      </c>
      <c r="AL142">
        <v>100</v>
      </c>
      <c r="AO142">
        <v>1</v>
      </c>
      <c r="AP142" t="s">
        <v>351</v>
      </c>
      <c r="AQ142">
        <v>2016</v>
      </c>
    </row>
    <row r="143" spans="1:43">
      <c r="A143" t="s">
        <v>353</v>
      </c>
      <c r="B143">
        <v>2016</v>
      </c>
      <c r="C143">
        <v>18937.580078125</v>
      </c>
      <c r="D143">
        <v>16.444002151489258</v>
      </c>
      <c r="E143">
        <v>22.925632476806641</v>
      </c>
      <c r="F143">
        <v>45.821762084960938</v>
      </c>
      <c r="G143">
        <v>31.252609252929688</v>
      </c>
      <c r="H143">
        <v>69.188889714285551</v>
      </c>
      <c r="I143">
        <v>24.839612007018331</v>
      </c>
      <c r="J143">
        <v>5.9714982786961173</v>
      </c>
      <c r="K143">
        <v>89.77766071428573</v>
      </c>
      <c r="L143">
        <v>10.136339285714261</v>
      </c>
      <c r="M143">
        <v>8.6000000000012705E-2</v>
      </c>
      <c r="N143">
        <v>60.950461942856691</v>
      </c>
      <c r="O143">
        <v>30.15325234285751</v>
      </c>
      <c r="P143">
        <v>8.8962857142857956</v>
      </c>
      <c r="Z143">
        <v>4</v>
      </c>
      <c r="AA143">
        <v>142</v>
      </c>
      <c r="AB143" t="s">
        <v>354</v>
      </c>
      <c r="AD143">
        <v>94.028501721303883</v>
      </c>
      <c r="AJ143">
        <v>91.103714285714204</v>
      </c>
      <c r="AM143">
        <v>100</v>
      </c>
      <c r="AN143">
        <v>99.913999999999987</v>
      </c>
      <c r="AO143">
        <v>1</v>
      </c>
      <c r="AP143" t="s">
        <v>353</v>
      </c>
      <c r="AQ143">
        <v>2016</v>
      </c>
    </row>
    <row r="144" spans="1:43">
      <c r="A144" t="s">
        <v>355</v>
      </c>
      <c r="B144">
        <v>2016</v>
      </c>
      <c r="C144">
        <v>4929.1728515625</v>
      </c>
      <c r="D144">
        <v>69.914993286132813</v>
      </c>
      <c r="E144">
        <v>22.266819000244141</v>
      </c>
      <c r="F144">
        <v>30.902851104736328</v>
      </c>
      <c r="G144">
        <v>46.830348968505859</v>
      </c>
      <c r="Z144">
        <v>0</v>
      </c>
      <c r="AA144">
        <v>143</v>
      </c>
      <c r="AB144" t="s">
        <v>356</v>
      </c>
      <c r="AO144">
        <v>1</v>
      </c>
      <c r="AP144" t="s">
        <v>355</v>
      </c>
      <c r="AQ144">
        <v>2016</v>
      </c>
    </row>
    <row r="145" spans="1:43">
      <c r="A145" t="s">
        <v>357</v>
      </c>
      <c r="B145">
        <v>2016</v>
      </c>
      <c r="C145">
        <v>21243.54296875</v>
      </c>
      <c r="D145">
        <v>32.316005706787109</v>
      </c>
      <c r="E145">
        <v>16.389657974243164</v>
      </c>
      <c r="F145">
        <v>49.886981964111328</v>
      </c>
      <c r="G145">
        <v>33.723358154296875</v>
      </c>
      <c r="I145">
        <v>71.25288317896775</v>
      </c>
      <c r="J145">
        <v>28.74711682103225</v>
      </c>
      <c r="L145">
        <v>74.399999999999991</v>
      </c>
      <c r="M145">
        <v>25.600000000000009</v>
      </c>
      <c r="O145">
        <v>60.7</v>
      </c>
      <c r="P145">
        <v>39.299999999999997</v>
      </c>
      <c r="U145">
        <v>72.399999999999636</v>
      </c>
      <c r="V145">
        <v>27.60000000000036</v>
      </c>
      <c r="Z145">
        <v>0</v>
      </c>
      <c r="AA145">
        <v>144</v>
      </c>
      <c r="AB145" t="s">
        <v>358</v>
      </c>
      <c r="AD145">
        <v>71.25288317896775</v>
      </c>
      <c r="AH145">
        <v>72.399999999999636</v>
      </c>
      <c r="AJ145">
        <v>60.7</v>
      </c>
      <c r="AN145">
        <v>74.399999999999991</v>
      </c>
      <c r="AO145">
        <v>1</v>
      </c>
      <c r="AP145" t="s">
        <v>357</v>
      </c>
      <c r="AQ145">
        <v>2016</v>
      </c>
    </row>
    <row r="146" spans="1:43">
      <c r="A146" t="s">
        <v>359</v>
      </c>
      <c r="B146">
        <v>2016</v>
      </c>
      <c r="C146">
        <v>62416.26171875</v>
      </c>
      <c r="D146">
        <v>81.788002014160156</v>
      </c>
      <c r="E146">
        <v>19.817737579345703</v>
      </c>
      <c r="F146">
        <v>40.109107971191406</v>
      </c>
      <c r="G146">
        <v>40.073154449462891</v>
      </c>
      <c r="H146">
        <v>100</v>
      </c>
      <c r="I146">
        <v>0</v>
      </c>
      <c r="J146">
        <v>0</v>
      </c>
      <c r="T146">
        <v>100</v>
      </c>
      <c r="U146">
        <v>0</v>
      </c>
      <c r="V146">
        <v>0</v>
      </c>
      <c r="W146">
        <v>100</v>
      </c>
      <c r="X146">
        <v>0</v>
      </c>
      <c r="Y146">
        <v>0</v>
      </c>
      <c r="Z146">
        <v>1</v>
      </c>
      <c r="AA146">
        <v>145</v>
      </c>
      <c r="AB146" t="s">
        <v>360</v>
      </c>
      <c r="AC146">
        <v>100</v>
      </c>
      <c r="AD146">
        <v>100</v>
      </c>
      <c r="AG146">
        <v>100</v>
      </c>
      <c r="AH146">
        <v>100</v>
      </c>
      <c r="AK146">
        <v>100</v>
      </c>
      <c r="AL146">
        <v>100</v>
      </c>
      <c r="AO146">
        <v>1</v>
      </c>
      <c r="AP146" t="s">
        <v>359</v>
      </c>
      <c r="AQ146">
        <v>2016</v>
      </c>
    </row>
    <row r="147" spans="1:43">
      <c r="A147" t="s">
        <v>361</v>
      </c>
      <c r="B147">
        <v>2016</v>
      </c>
      <c r="C147">
        <v>740.30999755859375</v>
      </c>
      <c r="D147">
        <v>95.460006713867188</v>
      </c>
      <c r="E147">
        <v>19.554105758666992</v>
      </c>
      <c r="F147">
        <v>39.673244476318359</v>
      </c>
      <c r="G147">
        <v>40.772647857666016</v>
      </c>
      <c r="I147">
        <v>93.699139414802175</v>
      </c>
      <c r="J147">
        <v>6.3008605851978254</v>
      </c>
      <c r="L147">
        <v>99.091625615763547</v>
      </c>
      <c r="M147">
        <v>0.90837438423645267</v>
      </c>
      <c r="O147">
        <v>81.428571428571331</v>
      </c>
      <c r="P147">
        <v>18.571428571428669</v>
      </c>
      <c r="U147">
        <v>93.699139414802175</v>
      </c>
      <c r="V147">
        <v>6.3008605851978254</v>
      </c>
      <c r="Z147">
        <v>0</v>
      </c>
      <c r="AA147">
        <v>146</v>
      </c>
      <c r="AB147" t="s">
        <v>362</v>
      </c>
      <c r="AD147">
        <v>93.699139414802175</v>
      </c>
      <c r="AH147">
        <v>93.699139414802175</v>
      </c>
      <c r="AJ147">
        <v>81.428571428571331</v>
      </c>
      <c r="AN147">
        <v>99.091625615763547</v>
      </c>
      <c r="AO147">
        <v>1</v>
      </c>
      <c r="AP147" t="s">
        <v>361</v>
      </c>
      <c r="AQ147">
        <v>2016</v>
      </c>
    </row>
    <row r="148" spans="1:43">
      <c r="A148" t="s">
        <v>363</v>
      </c>
      <c r="B148">
        <v>2016</v>
      </c>
      <c r="C148">
        <v>8984.3408203125</v>
      </c>
      <c r="D148">
        <v>36.47900390625</v>
      </c>
      <c r="E148">
        <v>27.971868515014648</v>
      </c>
      <c r="F148">
        <v>24.919589996337891</v>
      </c>
      <c r="G148">
        <v>47.108539581298828</v>
      </c>
      <c r="H148">
        <v>89.515446563164829</v>
      </c>
      <c r="T148">
        <v>90.445660000000004</v>
      </c>
      <c r="W148">
        <v>89.023380000000003</v>
      </c>
      <c r="Z148">
        <v>1</v>
      </c>
      <c r="AA148">
        <v>147</v>
      </c>
      <c r="AB148" t="s">
        <v>364</v>
      </c>
      <c r="AO148">
        <v>1</v>
      </c>
      <c r="AP148" t="s">
        <v>363</v>
      </c>
      <c r="AQ148">
        <v>2016</v>
      </c>
    </row>
    <row r="149" spans="1:43">
      <c r="A149" t="s">
        <v>365</v>
      </c>
      <c r="B149">
        <v>2016</v>
      </c>
      <c r="C149">
        <v>8120.2880859375</v>
      </c>
      <c r="D149">
        <v>89.042999267578125</v>
      </c>
      <c r="E149">
        <v>21.93379020690918</v>
      </c>
      <c r="F149">
        <v>43.162891387939453</v>
      </c>
      <c r="G149">
        <v>34.9033203125</v>
      </c>
      <c r="H149">
        <v>97.49</v>
      </c>
      <c r="T149">
        <v>97.49</v>
      </c>
      <c r="Z149">
        <v>1</v>
      </c>
      <c r="AA149">
        <v>148</v>
      </c>
      <c r="AB149" t="s">
        <v>366</v>
      </c>
      <c r="AO149">
        <v>1</v>
      </c>
      <c r="AP149" t="s">
        <v>365</v>
      </c>
      <c r="AQ149">
        <v>2016</v>
      </c>
    </row>
    <row r="150" spans="1:43">
      <c r="A150" t="s">
        <v>367</v>
      </c>
      <c r="B150">
        <v>2016</v>
      </c>
      <c r="C150">
        <v>1627.468994140625</v>
      </c>
      <c r="D150">
        <v>75.481010437011719</v>
      </c>
      <c r="E150">
        <v>16.21290397644043</v>
      </c>
      <c r="F150">
        <v>30.059066772460938</v>
      </c>
      <c r="G150">
        <v>53.72802734375</v>
      </c>
      <c r="H150">
        <v>80.432090961542599</v>
      </c>
      <c r="I150">
        <v>18.235747532116079</v>
      </c>
      <c r="J150">
        <v>1.3321615063413219</v>
      </c>
      <c r="K150">
        <v>80.028979173258449</v>
      </c>
      <c r="L150">
        <v>17.127270826741441</v>
      </c>
      <c r="M150">
        <v>2.8437500000001141</v>
      </c>
      <c r="N150">
        <v>82.666367231815457</v>
      </c>
      <c r="O150">
        <v>15.921132768184579</v>
      </c>
      <c r="P150">
        <v>1.4124999999999659</v>
      </c>
      <c r="R150">
        <v>97.6</v>
      </c>
      <c r="S150">
        <v>2.4000000000000061</v>
      </c>
      <c r="T150">
        <v>80.608365019011401</v>
      </c>
      <c r="U150">
        <v>17.079134980988599</v>
      </c>
      <c r="V150">
        <v>2.3125</v>
      </c>
      <c r="W150">
        <v>85.90604026845638</v>
      </c>
      <c r="X150">
        <v>11.38562639821029</v>
      </c>
      <c r="Y150">
        <v>2.708333333333329</v>
      </c>
      <c r="Z150">
        <v>2</v>
      </c>
      <c r="AA150">
        <v>149</v>
      </c>
      <c r="AB150" t="s">
        <v>368</v>
      </c>
      <c r="AC150">
        <v>100</v>
      </c>
      <c r="AD150">
        <v>98.667838493658678</v>
      </c>
      <c r="AF150">
        <v>97.6</v>
      </c>
      <c r="AG150">
        <v>100</v>
      </c>
      <c r="AH150">
        <v>97.6875</v>
      </c>
      <c r="AI150">
        <v>100</v>
      </c>
      <c r="AJ150">
        <v>98.587500000000034</v>
      </c>
      <c r="AK150">
        <v>100</v>
      </c>
      <c r="AL150">
        <v>97.291666666666671</v>
      </c>
      <c r="AM150">
        <v>100</v>
      </c>
      <c r="AN150">
        <v>97.156249999999886</v>
      </c>
      <c r="AO150">
        <v>1</v>
      </c>
      <c r="AP150" t="s">
        <v>367</v>
      </c>
      <c r="AQ150">
        <v>2016</v>
      </c>
    </row>
    <row r="151" spans="1:43">
      <c r="A151" t="s">
        <v>369</v>
      </c>
      <c r="B151">
        <v>2016</v>
      </c>
      <c r="C151">
        <v>10290.4228515625</v>
      </c>
      <c r="D151">
        <v>35.187000274658203</v>
      </c>
      <c r="E151">
        <v>22.498405456542969</v>
      </c>
      <c r="F151">
        <v>41.000492095947266</v>
      </c>
      <c r="G151">
        <v>36.501102447509766</v>
      </c>
      <c r="H151">
        <v>35.572950290510001</v>
      </c>
      <c r="I151">
        <v>25.652049709490001</v>
      </c>
      <c r="J151">
        <v>38.774999999999999</v>
      </c>
      <c r="W151">
        <v>45.98</v>
      </c>
      <c r="Z151">
        <v>1</v>
      </c>
      <c r="AA151">
        <v>150</v>
      </c>
      <c r="AB151" t="s">
        <v>370</v>
      </c>
      <c r="AC151">
        <v>77.45</v>
      </c>
      <c r="AD151">
        <v>61.225000000000001</v>
      </c>
      <c r="AO151">
        <v>1</v>
      </c>
      <c r="AP151" t="s">
        <v>369</v>
      </c>
      <c r="AQ151">
        <v>2016</v>
      </c>
    </row>
    <row r="152" spans="1:43">
      <c r="A152" t="s">
        <v>371</v>
      </c>
      <c r="B152">
        <v>2016</v>
      </c>
      <c r="C152">
        <v>7265.85791015625</v>
      </c>
      <c r="D152">
        <v>41.379009246826172</v>
      </c>
      <c r="E152">
        <v>28.909015655517578</v>
      </c>
      <c r="F152">
        <v>44.352684020996094</v>
      </c>
      <c r="G152">
        <v>26.738300323486328</v>
      </c>
      <c r="H152">
        <v>79</v>
      </c>
      <c r="T152">
        <v>76</v>
      </c>
      <c r="W152">
        <v>94</v>
      </c>
      <c r="Z152">
        <v>1</v>
      </c>
      <c r="AA152">
        <v>151</v>
      </c>
      <c r="AB152" t="s">
        <v>372</v>
      </c>
      <c r="AO152">
        <v>1</v>
      </c>
      <c r="AP152" t="s">
        <v>371</v>
      </c>
      <c r="AQ152">
        <v>2016</v>
      </c>
    </row>
    <row r="153" spans="1:43">
      <c r="A153" t="s">
        <v>373</v>
      </c>
      <c r="B153">
        <v>2016</v>
      </c>
      <c r="C153">
        <v>6010.0068359375</v>
      </c>
      <c r="D153">
        <v>32.277000427246094</v>
      </c>
      <c r="E153">
        <v>16.00096321105957</v>
      </c>
      <c r="F153">
        <v>48.908130645751953</v>
      </c>
      <c r="G153">
        <v>35.090908050537109</v>
      </c>
      <c r="H153">
        <v>64.09</v>
      </c>
      <c r="I153">
        <v>27.81</v>
      </c>
      <c r="J153">
        <v>8.0999999999999943</v>
      </c>
      <c r="K153">
        <v>85.68</v>
      </c>
      <c r="L153">
        <v>13.089999999999989</v>
      </c>
      <c r="M153">
        <v>1.230000000000004</v>
      </c>
      <c r="N153">
        <v>60.36</v>
      </c>
      <c r="O153">
        <v>30.36</v>
      </c>
      <c r="P153">
        <v>9.2800000000000011</v>
      </c>
      <c r="T153">
        <v>63.69</v>
      </c>
      <c r="U153">
        <v>27.36</v>
      </c>
      <c r="V153">
        <v>8.9500000000000028</v>
      </c>
      <c r="W153">
        <v>64.97</v>
      </c>
      <c r="X153">
        <v>28.8</v>
      </c>
      <c r="Y153">
        <v>6.230000000000004</v>
      </c>
      <c r="Z153">
        <v>1</v>
      </c>
      <c r="AA153">
        <v>152</v>
      </c>
      <c r="AB153" t="s">
        <v>374</v>
      </c>
      <c r="AC153">
        <v>98.79</v>
      </c>
      <c r="AD153">
        <v>91.9</v>
      </c>
      <c r="AG153">
        <v>98.83</v>
      </c>
      <c r="AH153">
        <v>91.05</v>
      </c>
      <c r="AI153">
        <v>98.68</v>
      </c>
      <c r="AJ153">
        <v>90.72</v>
      </c>
      <c r="AK153">
        <v>98.7</v>
      </c>
      <c r="AL153">
        <v>93.77</v>
      </c>
      <c r="AM153">
        <v>99.38</v>
      </c>
      <c r="AN153">
        <v>98.77</v>
      </c>
      <c r="AO153">
        <v>1</v>
      </c>
      <c r="AP153" t="s">
        <v>373</v>
      </c>
      <c r="AQ153">
        <v>2016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53"/>
  <sheetViews>
    <sheetView workbookViewId="0">
      <selection activeCell="B1" sqref="A1:XFD1048576"/>
    </sheetView>
  </sheetViews>
  <sheetFormatPr defaultRowHeight="14.45"/>
  <sheetData>
    <row r="1" spans="1:36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406</v>
      </c>
      <c r="I1" t="s">
        <v>407</v>
      </c>
      <c r="J1" t="s">
        <v>408</v>
      </c>
      <c r="K1" t="s">
        <v>409</v>
      </c>
      <c r="L1" t="s">
        <v>410</v>
      </c>
      <c r="M1" t="s">
        <v>411</v>
      </c>
      <c r="N1" t="s">
        <v>412</v>
      </c>
      <c r="O1" t="s">
        <v>413</v>
      </c>
      <c r="P1" t="s">
        <v>414</v>
      </c>
      <c r="Q1" t="s">
        <v>415</v>
      </c>
      <c r="R1" t="s">
        <v>416</v>
      </c>
      <c r="S1" t="s">
        <v>417</v>
      </c>
      <c r="T1" t="s">
        <v>418</v>
      </c>
      <c r="U1" t="s">
        <v>419</v>
      </c>
      <c r="V1" t="s">
        <v>420</v>
      </c>
      <c r="W1" t="s">
        <v>421</v>
      </c>
      <c r="X1" t="s">
        <v>422</v>
      </c>
      <c r="Y1" t="s">
        <v>423</v>
      </c>
      <c r="Z1" t="s">
        <v>424</v>
      </c>
      <c r="AA1" t="s">
        <v>54</v>
      </c>
      <c r="AB1" t="s">
        <v>55</v>
      </c>
      <c r="AC1" t="s">
        <v>425</v>
      </c>
      <c r="AD1" t="s">
        <v>426</v>
      </c>
      <c r="AE1" t="s">
        <v>427</v>
      </c>
      <c r="AF1" t="s">
        <v>428</v>
      </c>
      <c r="AG1" t="s">
        <v>429</v>
      </c>
      <c r="AH1" t="s">
        <v>68</v>
      </c>
      <c r="AI1" t="s">
        <v>69</v>
      </c>
      <c r="AJ1" t="s">
        <v>70</v>
      </c>
    </row>
    <row r="2" spans="1:36">
      <c r="A2" t="s">
        <v>71</v>
      </c>
      <c r="B2">
        <v>2016</v>
      </c>
      <c r="C2">
        <v>13299.2470703125</v>
      </c>
      <c r="D2">
        <v>27.132001876831055</v>
      </c>
      <c r="E2">
        <v>15.83112907409668</v>
      </c>
      <c r="F2">
        <v>45.344364166259766</v>
      </c>
      <c r="G2">
        <v>38.824504852294922</v>
      </c>
      <c r="Z2">
        <v>0</v>
      </c>
      <c r="AA2">
        <v>1</v>
      </c>
      <c r="AB2" t="s">
        <v>72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 t="s">
        <v>71</v>
      </c>
      <c r="AJ2">
        <v>2016</v>
      </c>
    </row>
    <row r="3" spans="1:36">
      <c r="A3" t="s">
        <v>73</v>
      </c>
      <c r="B3">
        <v>2016</v>
      </c>
      <c r="C3">
        <v>8512.623046875</v>
      </c>
      <c r="D3">
        <v>71.304000854492188</v>
      </c>
      <c r="E3">
        <v>10.010310173034668</v>
      </c>
      <c r="F3">
        <v>42.570133209228516</v>
      </c>
      <c r="G3">
        <v>47.4195556640625</v>
      </c>
      <c r="H3">
        <v>98.58</v>
      </c>
      <c r="T3">
        <v>97.78</v>
      </c>
      <c r="W3">
        <v>99.3</v>
      </c>
      <c r="Z3">
        <v>1</v>
      </c>
      <c r="AA3">
        <v>2</v>
      </c>
      <c r="AB3" t="s">
        <v>74</v>
      </c>
      <c r="AC3">
        <v>0</v>
      </c>
      <c r="AD3">
        <v>1</v>
      </c>
      <c r="AE3">
        <v>0</v>
      </c>
      <c r="AF3">
        <v>1</v>
      </c>
      <c r="AG3">
        <v>0</v>
      </c>
      <c r="AH3">
        <v>1</v>
      </c>
      <c r="AI3" t="s">
        <v>73</v>
      </c>
      <c r="AJ3">
        <v>2016</v>
      </c>
    </row>
    <row r="4" spans="1:36">
      <c r="A4" t="s">
        <v>75</v>
      </c>
      <c r="B4">
        <v>2016</v>
      </c>
      <c r="H4">
        <v>100</v>
      </c>
      <c r="I4">
        <v>0</v>
      </c>
      <c r="J4">
        <v>0</v>
      </c>
      <c r="T4">
        <v>100</v>
      </c>
      <c r="U4">
        <v>0</v>
      </c>
      <c r="V4">
        <v>0</v>
      </c>
      <c r="W4">
        <v>100</v>
      </c>
      <c r="X4">
        <v>0</v>
      </c>
      <c r="Y4">
        <v>0</v>
      </c>
      <c r="Z4">
        <v>1</v>
      </c>
      <c r="AA4">
        <v>3</v>
      </c>
      <c r="AB4" t="s">
        <v>76</v>
      </c>
      <c r="AC4">
        <v>0</v>
      </c>
      <c r="AD4">
        <v>1</v>
      </c>
      <c r="AE4">
        <v>0</v>
      </c>
      <c r="AF4">
        <v>1</v>
      </c>
      <c r="AG4">
        <v>0</v>
      </c>
      <c r="AH4">
        <v>1</v>
      </c>
      <c r="AI4" t="s">
        <v>75</v>
      </c>
      <c r="AJ4">
        <v>2016</v>
      </c>
    </row>
    <row r="5" spans="1:36">
      <c r="A5" t="s">
        <v>77</v>
      </c>
      <c r="B5">
        <v>2014</v>
      </c>
      <c r="C5">
        <v>9412.7548828125</v>
      </c>
      <c r="D5">
        <v>43.274005889892578</v>
      </c>
      <c r="E5">
        <v>9.7173671722412109</v>
      </c>
      <c r="F5">
        <v>50.814678192138672</v>
      </c>
      <c r="G5">
        <v>39.46795654296875</v>
      </c>
      <c r="Z5">
        <v>0</v>
      </c>
      <c r="AA5">
        <v>4</v>
      </c>
      <c r="AB5" t="s">
        <v>78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 t="s">
        <v>77</v>
      </c>
      <c r="AJ5">
        <v>2014</v>
      </c>
    </row>
    <row r="6" spans="1:36">
      <c r="A6" t="s">
        <v>79</v>
      </c>
      <c r="B6">
        <v>2016</v>
      </c>
      <c r="C6">
        <v>10821.828125</v>
      </c>
      <c r="D6">
        <v>91.892997741699219</v>
      </c>
      <c r="E6">
        <v>20.484949111938477</v>
      </c>
      <c r="F6">
        <v>40.307994842529297</v>
      </c>
      <c r="G6">
        <v>39.207054138183594</v>
      </c>
      <c r="Z6">
        <v>0</v>
      </c>
      <c r="AA6">
        <v>5</v>
      </c>
      <c r="AB6" t="s">
        <v>80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 t="s">
        <v>79</v>
      </c>
      <c r="AJ6">
        <v>2016</v>
      </c>
    </row>
    <row r="7" spans="1:36">
      <c r="A7" t="s">
        <v>81</v>
      </c>
      <c r="B7">
        <v>2016</v>
      </c>
      <c r="C7">
        <v>4197.94921875</v>
      </c>
      <c r="D7">
        <v>89.553993225097656</v>
      </c>
      <c r="E7">
        <v>7.5418972969055176</v>
      </c>
      <c r="F7">
        <v>51.235996246337891</v>
      </c>
      <c r="G7">
        <v>41.22210693359375</v>
      </c>
      <c r="H7">
        <v>100</v>
      </c>
      <c r="I7">
        <v>0</v>
      </c>
      <c r="J7">
        <v>0</v>
      </c>
      <c r="T7">
        <v>100</v>
      </c>
      <c r="U7">
        <v>0</v>
      </c>
      <c r="V7">
        <v>0</v>
      </c>
      <c r="W7">
        <v>100</v>
      </c>
      <c r="X7">
        <v>0</v>
      </c>
      <c r="Y7">
        <v>0</v>
      </c>
      <c r="Z7">
        <v>1</v>
      </c>
      <c r="AA7">
        <v>6</v>
      </c>
      <c r="AB7" t="s">
        <v>82</v>
      </c>
      <c r="AC7">
        <v>0</v>
      </c>
      <c r="AD7">
        <v>1</v>
      </c>
      <c r="AE7">
        <v>0</v>
      </c>
      <c r="AF7">
        <v>1</v>
      </c>
      <c r="AG7">
        <v>0</v>
      </c>
      <c r="AH7">
        <v>1</v>
      </c>
      <c r="AI7" t="s">
        <v>81</v>
      </c>
      <c r="AJ7">
        <v>2016</v>
      </c>
    </row>
    <row r="8" spans="1:36">
      <c r="A8" t="s">
        <v>83</v>
      </c>
      <c r="B8">
        <v>2016</v>
      </c>
      <c r="C8">
        <v>1944.9119873046875</v>
      </c>
      <c r="D8">
        <v>54.895027160644531</v>
      </c>
      <c r="E8">
        <v>26.206430435180664</v>
      </c>
      <c r="F8">
        <v>28.066616058349609</v>
      </c>
      <c r="G8">
        <v>45.726951599121094</v>
      </c>
      <c r="H8">
        <v>100</v>
      </c>
      <c r="I8">
        <v>0</v>
      </c>
      <c r="J8">
        <v>0</v>
      </c>
      <c r="T8">
        <v>100</v>
      </c>
      <c r="U8">
        <v>0</v>
      </c>
      <c r="V8">
        <v>0</v>
      </c>
      <c r="W8">
        <v>100</v>
      </c>
      <c r="X8">
        <v>0</v>
      </c>
      <c r="Y8">
        <v>0</v>
      </c>
      <c r="Z8">
        <v>1</v>
      </c>
      <c r="AA8">
        <v>7</v>
      </c>
      <c r="AB8" t="s">
        <v>84</v>
      </c>
      <c r="AC8">
        <v>0</v>
      </c>
      <c r="AD8">
        <v>1</v>
      </c>
      <c r="AE8">
        <v>0</v>
      </c>
      <c r="AF8">
        <v>1</v>
      </c>
      <c r="AG8">
        <v>0</v>
      </c>
      <c r="AH8">
        <v>1</v>
      </c>
      <c r="AI8" t="s">
        <v>83</v>
      </c>
      <c r="AJ8">
        <v>2016</v>
      </c>
    </row>
    <row r="9" spans="1:36">
      <c r="A9" t="s">
        <v>85</v>
      </c>
      <c r="B9">
        <v>2016</v>
      </c>
      <c r="C9">
        <v>264.60501098632813</v>
      </c>
      <c r="D9">
        <v>88.835052490234375</v>
      </c>
      <c r="E9">
        <v>23.250883102416992</v>
      </c>
      <c r="F9">
        <v>41.936470031738281</v>
      </c>
      <c r="G9">
        <v>34.812644958496094</v>
      </c>
      <c r="H9">
        <v>100</v>
      </c>
      <c r="I9">
        <v>0</v>
      </c>
      <c r="J9">
        <v>0</v>
      </c>
      <c r="T9">
        <v>100</v>
      </c>
      <c r="U9">
        <v>0</v>
      </c>
      <c r="V9">
        <v>0</v>
      </c>
      <c r="W9">
        <v>100</v>
      </c>
      <c r="X9">
        <v>0</v>
      </c>
      <c r="Y9">
        <v>0</v>
      </c>
      <c r="Z9">
        <v>1</v>
      </c>
      <c r="AA9">
        <v>8</v>
      </c>
      <c r="AB9" t="s">
        <v>86</v>
      </c>
      <c r="AC9">
        <v>0</v>
      </c>
      <c r="AD9">
        <v>1</v>
      </c>
      <c r="AE9">
        <v>0</v>
      </c>
      <c r="AF9">
        <v>1</v>
      </c>
      <c r="AG9">
        <v>0</v>
      </c>
      <c r="AH9">
        <v>1</v>
      </c>
      <c r="AI9" t="s">
        <v>85</v>
      </c>
      <c r="AJ9">
        <v>2016</v>
      </c>
    </row>
    <row r="10" spans="1:36">
      <c r="A10" t="s">
        <v>87</v>
      </c>
      <c r="B10">
        <v>2016</v>
      </c>
      <c r="C10">
        <v>47709.80859375</v>
      </c>
      <c r="D10">
        <v>35.034999847412109</v>
      </c>
      <c r="E10">
        <v>19.140886306762695</v>
      </c>
      <c r="F10">
        <v>32.887409210205078</v>
      </c>
      <c r="G10">
        <v>47.971702575683594</v>
      </c>
      <c r="H10">
        <v>44</v>
      </c>
      <c r="I10">
        <v>45.428571428571431</v>
      </c>
      <c r="J10">
        <v>10.571428571428569</v>
      </c>
      <c r="T10">
        <v>38.747553816046967</v>
      </c>
      <c r="U10">
        <v>47.553816046966737</v>
      </c>
      <c r="V10">
        <v>13.698630136986299</v>
      </c>
      <c r="W10">
        <v>58.201058201058203</v>
      </c>
      <c r="X10">
        <v>39.153439153439152</v>
      </c>
      <c r="Y10">
        <v>2.645502645502646</v>
      </c>
      <c r="Z10">
        <v>1</v>
      </c>
      <c r="AA10">
        <v>9</v>
      </c>
      <c r="AB10" t="s">
        <v>88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1</v>
      </c>
      <c r="AI10" t="s">
        <v>87</v>
      </c>
      <c r="AJ10">
        <v>2016</v>
      </c>
    </row>
    <row r="11" spans="1:36">
      <c r="A11" t="s">
        <v>89</v>
      </c>
      <c r="B11">
        <v>2016</v>
      </c>
      <c r="C11">
        <v>48.529998779296875</v>
      </c>
      <c r="D11">
        <v>31.415618896484375</v>
      </c>
      <c r="E11">
        <v>14.652791976928711</v>
      </c>
      <c r="F11">
        <v>46.140533447265625</v>
      </c>
      <c r="G11">
        <v>39.206676483154297</v>
      </c>
      <c r="H11">
        <v>100</v>
      </c>
      <c r="I11">
        <v>0</v>
      </c>
      <c r="J11">
        <v>0</v>
      </c>
      <c r="T11">
        <v>100</v>
      </c>
      <c r="U11">
        <v>0</v>
      </c>
      <c r="V11">
        <v>0</v>
      </c>
      <c r="W11">
        <v>100</v>
      </c>
      <c r="X11">
        <v>0</v>
      </c>
      <c r="Y11">
        <v>0</v>
      </c>
      <c r="Z11">
        <v>1</v>
      </c>
      <c r="AA11">
        <v>10</v>
      </c>
      <c r="AB11" t="s">
        <v>90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1</v>
      </c>
      <c r="AI11" t="s">
        <v>89</v>
      </c>
      <c r="AJ11">
        <v>2016</v>
      </c>
    </row>
    <row r="12" spans="1:36">
      <c r="A12" t="s">
        <v>91</v>
      </c>
      <c r="B12">
        <v>2016</v>
      </c>
      <c r="C12">
        <v>1355.31396484375</v>
      </c>
      <c r="D12">
        <v>77.045982360839844</v>
      </c>
      <c r="E12">
        <v>24.720027923583984</v>
      </c>
      <c r="F12">
        <v>29.725288391113281</v>
      </c>
      <c r="G12">
        <v>45.554683685302734</v>
      </c>
      <c r="H12">
        <v>100</v>
      </c>
      <c r="I12">
        <v>0</v>
      </c>
      <c r="J12">
        <v>0</v>
      </c>
      <c r="T12">
        <v>100</v>
      </c>
      <c r="U12">
        <v>0</v>
      </c>
      <c r="V12">
        <v>0</v>
      </c>
      <c r="W12">
        <v>100</v>
      </c>
      <c r="X12">
        <v>0</v>
      </c>
      <c r="Y12">
        <v>0</v>
      </c>
      <c r="Z12">
        <v>1</v>
      </c>
      <c r="AA12">
        <v>11</v>
      </c>
      <c r="AB12" t="s">
        <v>92</v>
      </c>
      <c r="AC12">
        <v>0</v>
      </c>
      <c r="AD12">
        <v>1</v>
      </c>
      <c r="AE12">
        <v>0</v>
      </c>
      <c r="AF12">
        <v>1</v>
      </c>
      <c r="AG12">
        <v>0</v>
      </c>
      <c r="AH12">
        <v>1</v>
      </c>
      <c r="AI12" t="s">
        <v>91</v>
      </c>
      <c r="AJ12">
        <v>2016</v>
      </c>
    </row>
    <row r="13" spans="1:36">
      <c r="A13" t="s">
        <v>93</v>
      </c>
      <c r="B13">
        <v>2016</v>
      </c>
      <c r="C13">
        <v>1910.5860595703125</v>
      </c>
      <c r="D13">
        <v>97.896980285644531</v>
      </c>
      <c r="E13">
        <v>20.719297409057617</v>
      </c>
      <c r="F13">
        <v>40.395145416259766</v>
      </c>
      <c r="G13">
        <v>38.885555267333984</v>
      </c>
      <c r="H13">
        <v>100</v>
      </c>
      <c r="I13">
        <v>0</v>
      </c>
      <c r="J13">
        <v>0</v>
      </c>
      <c r="T13">
        <v>100</v>
      </c>
      <c r="U13">
        <v>0</v>
      </c>
      <c r="V13">
        <v>0</v>
      </c>
      <c r="W13">
        <v>100</v>
      </c>
      <c r="X13">
        <v>0</v>
      </c>
      <c r="Y13">
        <v>0</v>
      </c>
      <c r="Z13">
        <v>1</v>
      </c>
      <c r="AA13">
        <v>12</v>
      </c>
      <c r="AB13" t="s">
        <v>94</v>
      </c>
      <c r="AC13">
        <v>0</v>
      </c>
      <c r="AD13">
        <v>1</v>
      </c>
      <c r="AE13">
        <v>0</v>
      </c>
      <c r="AF13">
        <v>1</v>
      </c>
      <c r="AG13">
        <v>0</v>
      </c>
      <c r="AH13">
        <v>1</v>
      </c>
      <c r="AI13" t="s">
        <v>93</v>
      </c>
      <c r="AJ13">
        <v>2016</v>
      </c>
    </row>
    <row r="14" spans="1:36">
      <c r="A14" t="s">
        <v>95</v>
      </c>
      <c r="B14">
        <v>2013</v>
      </c>
      <c r="C14">
        <v>107.88700103759766</v>
      </c>
      <c r="D14">
        <v>44.298202514648438</v>
      </c>
      <c r="E14">
        <v>13.978514671325684</v>
      </c>
      <c r="F14">
        <v>43.496437072753906</v>
      </c>
      <c r="G14">
        <v>42.525051116943359</v>
      </c>
      <c r="H14">
        <v>66.3</v>
      </c>
      <c r="I14">
        <v>24.600000000000009</v>
      </c>
      <c r="J14">
        <v>9.0999999999999943</v>
      </c>
      <c r="K14">
        <v>53.9</v>
      </c>
      <c r="L14">
        <v>38.200000000000003</v>
      </c>
      <c r="M14">
        <v>7.9000000000000057</v>
      </c>
      <c r="N14">
        <v>72.400000000000006</v>
      </c>
      <c r="O14">
        <v>18.8</v>
      </c>
      <c r="P14">
        <v>8.7999999999999972</v>
      </c>
      <c r="Q14">
        <v>68.2</v>
      </c>
      <c r="R14">
        <v>21.2</v>
      </c>
      <c r="S14">
        <v>10.599999999999991</v>
      </c>
      <c r="T14">
        <v>66.3</v>
      </c>
      <c r="U14">
        <v>24.5</v>
      </c>
      <c r="V14">
        <v>9.2000000000000028</v>
      </c>
      <c r="Z14">
        <v>1</v>
      </c>
      <c r="AA14">
        <v>13</v>
      </c>
      <c r="AB14" t="s">
        <v>96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1</v>
      </c>
      <c r="AI14" t="s">
        <v>95</v>
      </c>
      <c r="AJ14">
        <v>2013</v>
      </c>
    </row>
    <row r="15" spans="1:36">
      <c r="A15" t="s">
        <v>97</v>
      </c>
      <c r="B15">
        <v>2016</v>
      </c>
      <c r="C15">
        <v>4061.443115234375</v>
      </c>
      <c r="D15">
        <v>44.395008087158203</v>
      </c>
      <c r="E15">
        <v>15.933794975280762</v>
      </c>
      <c r="F15">
        <v>42.656364440917969</v>
      </c>
      <c r="G15">
        <v>41.409839630126953</v>
      </c>
      <c r="Z15">
        <v>0</v>
      </c>
      <c r="AA15">
        <v>14</v>
      </c>
      <c r="AB15" t="s">
        <v>98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 t="s">
        <v>97</v>
      </c>
      <c r="AJ15">
        <v>2016</v>
      </c>
    </row>
    <row r="16" spans="1:36">
      <c r="A16" t="s">
        <v>99</v>
      </c>
      <c r="B16">
        <v>2016</v>
      </c>
      <c r="C16">
        <v>219.24000549316406</v>
      </c>
      <c r="D16">
        <v>39.376937866210938</v>
      </c>
      <c r="E16">
        <v>13.17505931854248</v>
      </c>
      <c r="F16">
        <v>46.418079376220703</v>
      </c>
      <c r="G16">
        <v>40.4068603515625</v>
      </c>
      <c r="I16">
        <v>84.2185128983308</v>
      </c>
      <c r="J16">
        <v>15.7814871016692</v>
      </c>
      <c r="U16">
        <v>83.222958057395147</v>
      </c>
      <c r="V16">
        <v>16.77704194260485</v>
      </c>
      <c r="X16">
        <v>86.893203883495147</v>
      </c>
      <c r="Y16">
        <v>13.106796116504849</v>
      </c>
      <c r="Z16">
        <v>0</v>
      </c>
      <c r="AA16">
        <v>15</v>
      </c>
      <c r="AB16" t="s">
        <v>100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 t="s">
        <v>99</v>
      </c>
      <c r="AJ16">
        <v>2016</v>
      </c>
    </row>
    <row r="17" spans="1:36">
      <c r="A17" t="s">
        <v>101</v>
      </c>
      <c r="B17">
        <v>2016</v>
      </c>
      <c r="C17">
        <v>3196.666015625</v>
      </c>
      <c r="D17">
        <v>68.911018371582031</v>
      </c>
      <c r="E17">
        <v>14.66240119934082</v>
      </c>
      <c r="F17">
        <v>43.368339538574219</v>
      </c>
      <c r="G17">
        <v>41.969257354736328</v>
      </c>
      <c r="Z17">
        <v>0</v>
      </c>
      <c r="AA17">
        <v>16</v>
      </c>
      <c r="AB17" t="s">
        <v>102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 t="s">
        <v>101</v>
      </c>
      <c r="AJ17">
        <v>2016</v>
      </c>
    </row>
    <row r="18" spans="1:36">
      <c r="A18" t="s">
        <v>103</v>
      </c>
      <c r="B18">
        <v>2016</v>
      </c>
      <c r="C18">
        <v>681.8699951171875</v>
      </c>
      <c r="D18">
        <v>57.709972381591797</v>
      </c>
      <c r="E18">
        <v>21.986448287963867</v>
      </c>
      <c r="F18">
        <v>46.605365753173828</v>
      </c>
      <c r="G18">
        <v>31.408185958862305</v>
      </c>
      <c r="Z18">
        <v>0</v>
      </c>
      <c r="AA18">
        <v>17</v>
      </c>
      <c r="AB18" t="s">
        <v>104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 t="s">
        <v>103</v>
      </c>
      <c r="AJ18">
        <v>2016</v>
      </c>
    </row>
    <row r="19" spans="1:36">
      <c r="A19" t="s">
        <v>105</v>
      </c>
      <c r="B19">
        <v>2016</v>
      </c>
      <c r="C19">
        <v>44160.53515625</v>
      </c>
      <c r="D19">
        <v>85.932998657226563</v>
      </c>
      <c r="E19">
        <v>13.192652702331543</v>
      </c>
      <c r="F19">
        <v>32.363479614257813</v>
      </c>
      <c r="G19">
        <v>54.443866729736328</v>
      </c>
      <c r="H19">
        <v>61.021419999999999</v>
      </c>
      <c r="I19">
        <v>35.125630000000008</v>
      </c>
      <c r="J19">
        <v>3.8529499999999932</v>
      </c>
      <c r="K19">
        <v>61.132899999999999</v>
      </c>
      <c r="L19">
        <v>36.100580000000001</v>
      </c>
      <c r="M19">
        <v>2.7665199999999999</v>
      </c>
      <c r="N19">
        <v>59.796819999999997</v>
      </c>
      <c r="O19">
        <v>24.415369999999999</v>
      </c>
      <c r="P19">
        <v>15.787810000000009</v>
      </c>
      <c r="Q19">
        <v>76.963099999999997</v>
      </c>
      <c r="R19">
        <v>17.030360000000002</v>
      </c>
      <c r="S19">
        <v>6.0065400000000011</v>
      </c>
      <c r="T19">
        <v>61.241599999999998</v>
      </c>
      <c r="U19">
        <v>34.993029999999997</v>
      </c>
      <c r="V19">
        <v>3.7653700000000039</v>
      </c>
      <c r="W19">
        <v>64.866429999999994</v>
      </c>
      <c r="X19">
        <v>33.062750000000008</v>
      </c>
      <c r="Y19">
        <v>2.0708199999999981</v>
      </c>
      <c r="Z19">
        <v>1</v>
      </c>
      <c r="AA19">
        <v>18</v>
      </c>
      <c r="AB19" t="s">
        <v>106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 t="s">
        <v>105</v>
      </c>
      <c r="AJ19">
        <v>2016</v>
      </c>
    </row>
    <row r="20" spans="1:36">
      <c r="A20" t="s">
        <v>107</v>
      </c>
      <c r="B20">
        <v>2016</v>
      </c>
      <c r="C20">
        <v>7913.05615234375</v>
      </c>
      <c r="D20">
        <v>30.688005447387695</v>
      </c>
      <c r="E20">
        <v>22.783561706542969</v>
      </c>
      <c r="F20">
        <v>39.850040435791016</v>
      </c>
      <c r="G20">
        <v>37.366397857666016</v>
      </c>
      <c r="H20">
        <v>18.399999999999999</v>
      </c>
      <c r="T20">
        <v>18.38</v>
      </c>
      <c r="Z20">
        <v>1</v>
      </c>
      <c r="AA20">
        <v>19</v>
      </c>
      <c r="AB20" t="s">
        <v>108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 t="s">
        <v>107</v>
      </c>
      <c r="AJ20">
        <v>2016</v>
      </c>
    </row>
    <row r="21" spans="1:36">
      <c r="A21" t="s">
        <v>109</v>
      </c>
      <c r="B21">
        <v>2016</v>
      </c>
      <c r="C21">
        <v>3754.783935546875</v>
      </c>
      <c r="D21">
        <v>12.359006881713867</v>
      </c>
      <c r="E21">
        <v>17.228288650512695</v>
      </c>
      <c r="F21">
        <v>42.933414459228516</v>
      </c>
      <c r="G21">
        <v>39.838298797607422</v>
      </c>
      <c r="H21">
        <v>19.247298980747448</v>
      </c>
      <c r="I21">
        <v>15.19132812803673</v>
      </c>
      <c r="J21">
        <v>65.561372891215825</v>
      </c>
      <c r="R21">
        <v>81.550802139037444</v>
      </c>
      <c r="S21">
        <v>18.44919786096256</v>
      </c>
      <c r="T21">
        <v>20.27</v>
      </c>
      <c r="U21">
        <v>1.068289962825286</v>
      </c>
      <c r="V21">
        <v>78.661710037174714</v>
      </c>
      <c r="W21">
        <v>15.98</v>
      </c>
      <c r="Z21">
        <v>1</v>
      </c>
      <c r="AA21">
        <v>20</v>
      </c>
      <c r="AB21" t="s">
        <v>110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1</v>
      </c>
      <c r="AI21" t="s">
        <v>109</v>
      </c>
      <c r="AJ21">
        <v>2016</v>
      </c>
    </row>
    <row r="22" spans="1:36">
      <c r="A22" t="s">
        <v>111</v>
      </c>
      <c r="B22">
        <v>2016</v>
      </c>
      <c r="C22">
        <v>167.78599548339844</v>
      </c>
      <c r="D22">
        <v>66.187286376953125</v>
      </c>
      <c r="E22">
        <v>19.658969879150391</v>
      </c>
      <c r="F22">
        <v>39.650508880615234</v>
      </c>
      <c r="G22">
        <v>40.690521240234375</v>
      </c>
      <c r="Z22">
        <v>0</v>
      </c>
      <c r="AA22">
        <v>21</v>
      </c>
      <c r="AB22" t="s">
        <v>112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 t="s">
        <v>111</v>
      </c>
      <c r="AJ22">
        <v>2016</v>
      </c>
    </row>
    <row r="23" spans="1:36">
      <c r="A23" t="s">
        <v>113</v>
      </c>
      <c r="B23">
        <v>2016</v>
      </c>
      <c r="C23">
        <v>4769.4150390625</v>
      </c>
      <c r="D23">
        <v>20.944999694824219</v>
      </c>
      <c r="E23">
        <v>22.06285285949707</v>
      </c>
      <c r="F23">
        <v>40.062168121337891</v>
      </c>
      <c r="G23">
        <v>37.874980926513672</v>
      </c>
      <c r="H23">
        <v>40.950000000000003</v>
      </c>
      <c r="I23">
        <v>2.0499999999999972</v>
      </c>
      <c r="J23">
        <v>57</v>
      </c>
      <c r="K23">
        <v>50.2</v>
      </c>
      <c r="L23">
        <v>2</v>
      </c>
      <c r="M23">
        <v>47.8</v>
      </c>
      <c r="N23">
        <v>39.35</v>
      </c>
      <c r="O23">
        <v>2.4499999999999962</v>
      </c>
      <c r="P23">
        <v>58.2</v>
      </c>
      <c r="Q23">
        <v>27</v>
      </c>
      <c r="R23">
        <v>1.5999999999999941</v>
      </c>
      <c r="S23">
        <v>71.400000000000006</v>
      </c>
      <c r="T23">
        <v>48.849999999999987</v>
      </c>
      <c r="U23">
        <v>2.1500000000000061</v>
      </c>
      <c r="V23">
        <v>49</v>
      </c>
      <c r="W23">
        <v>40.150000000000013</v>
      </c>
      <c r="X23">
        <v>2.0499999999999972</v>
      </c>
      <c r="Y23">
        <v>57.8</v>
      </c>
      <c r="Z23">
        <v>2</v>
      </c>
      <c r="AA23">
        <v>22</v>
      </c>
      <c r="AB23" t="s">
        <v>114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1</v>
      </c>
      <c r="AI23" t="s">
        <v>113</v>
      </c>
      <c r="AJ23">
        <v>2016</v>
      </c>
    </row>
    <row r="24" spans="1:36">
      <c r="A24" t="s">
        <v>115</v>
      </c>
      <c r="B24">
        <v>2016</v>
      </c>
      <c r="C24">
        <v>8738.708984375</v>
      </c>
      <c r="D24">
        <v>54.937999725341797</v>
      </c>
      <c r="E24">
        <v>16.07585334777832</v>
      </c>
      <c r="F24">
        <v>43.036598205566406</v>
      </c>
      <c r="G24">
        <v>40.887550354003906</v>
      </c>
      <c r="Z24">
        <v>0</v>
      </c>
      <c r="AA24">
        <v>23</v>
      </c>
      <c r="AB24" t="s">
        <v>116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 t="s">
        <v>115</v>
      </c>
      <c r="AJ24">
        <v>2016</v>
      </c>
    </row>
    <row r="25" spans="1:36">
      <c r="A25" t="s">
        <v>117</v>
      </c>
      <c r="B25">
        <v>2016</v>
      </c>
      <c r="C25">
        <v>1961.1419677734375</v>
      </c>
      <c r="D25">
        <v>40.332012176513672</v>
      </c>
      <c r="E25">
        <v>21.257205963134766</v>
      </c>
      <c r="F25">
        <v>39.268955230712891</v>
      </c>
      <c r="G25">
        <v>39.473838806152344</v>
      </c>
      <c r="Z25">
        <v>0</v>
      </c>
      <c r="AA25">
        <v>24</v>
      </c>
      <c r="AB25" t="s">
        <v>118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 t="s">
        <v>117</v>
      </c>
      <c r="AJ25">
        <v>2016</v>
      </c>
    </row>
    <row r="26" spans="1:36">
      <c r="A26" t="s">
        <v>119</v>
      </c>
      <c r="B26">
        <v>2016</v>
      </c>
      <c r="C26">
        <v>6324.57421875</v>
      </c>
      <c r="D26">
        <v>22.617998123168945</v>
      </c>
      <c r="E26">
        <v>22.977626800537109</v>
      </c>
      <c r="F26">
        <v>39.722232818603516</v>
      </c>
      <c r="G26">
        <v>37.300140380859375</v>
      </c>
      <c r="Z26">
        <v>0</v>
      </c>
      <c r="AA26">
        <v>25</v>
      </c>
      <c r="AB26" t="s">
        <v>120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 t="s">
        <v>119</v>
      </c>
      <c r="AJ26">
        <v>2016</v>
      </c>
    </row>
    <row r="27" spans="1:36">
      <c r="A27" t="s">
        <v>121</v>
      </c>
      <c r="B27">
        <v>2016</v>
      </c>
      <c r="C27">
        <v>3761.653076171875</v>
      </c>
      <c r="D27">
        <v>89.697006225585938</v>
      </c>
      <c r="E27">
        <v>19.382091522216797</v>
      </c>
      <c r="F27">
        <v>39.789581298828125</v>
      </c>
      <c r="G27">
        <v>40.828327178955078</v>
      </c>
      <c r="Z27">
        <v>0</v>
      </c>
      <c r="AA27">
        <v>26</v>
      </c>
      <c r="AB27" t="s">
        <v>122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 t="s">
        <v>121</v>
      </c>
      <c r="AJ27">
        <v>2016</v>
      </c>
    </row>
    <row r="28" spans="1:36">
      <c r="A28" t="s">
        <v>123</v>
      </c>
      <c r="B28">
        <v>2016</v>
      </c>
      <c r="C28">
        <v>242331.5625</v>
      </c>
      <c r="D28">
        <v>56.778003692626953</v>
      </c>
      <c r="E28">
        <v>21.027639389038086</v>
      </c>
      <c r="F28">
        <v>40.175567626953125</v>
      </c>
      <c r="G28">
        <v>38.796794891357422</v>
      </c>
      <c r="Z28">
        <v>0</v>
      </c>
      <c r="AA28">
        <v>27</v>
      </c>
      <c r="AB28" t="s">
        <v>124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 t="s">
        <v>123</v>
      </c>
      <c r="AJ28">
        <v>2016</v>
      </c>
    </row>
    <row r="29" spans="1:36">
      <c r="A29" t="s">
        <v>125</v>
      </c>
      <c r="B29">
        <v>2016</v>
      </c>
      <c r="C29">
        <v>853.031982421875</v>
      </c>
      <c r="D29">
        <v>100</v>
      </c>
      <c r="E29">
        <v>20.266061782836914</v>
      </c>
      <c r="F29">
        <v>37.287464141845703</v>
      </c>
      <c r="G29">
        <v>42.44647216796875</v>
      </c>
      <c r="H29">
        <v>100</v>
      </c>
      <c r="I29">
        <v>0</v>
      </c>
      <c r="J29">
        <v>0</v>
      </c>
      <c r="K29">
        <v>100</v>
      </c>
      <c r="L29">
        <v>0</v>
      </c>
      <c r="M29">
        <v>0</v>
      </c>
      <c r="N29">
        <v>-999</v>
      </c>
      <c r="O29">
        <v>-999</v>
      </c>
      <c r="P29">
        <v>-999</v>
      </c>
      <c r="T29">
        <v>100</v>
      </c>
      <c r="U29">
        <v>0</v>
      </c>
      <c r="V29">
        <v>0</v>
      </c>
      <c r="W29">
        <v>100</v>
      </c>
      <c r="X29">
        <v>0</v>
      </c>
      <c r="Y29">
        <v>0</v>
      </c>
      <c r="Z29">
        <v>1</v>
      </c>
      <c r="AA29">
        <v>28</v>
      </c>
      <c r="AB29" t="s">
        <v>126</v>
      </c>
      <c r="AC29">
        <v>0</v>
      </c>
      <c r="AD29">
        <v>1</v>
      </c>
      <c r="AE29">
        <v>0</v>
      </c>
      <c r="AF29">
        <v>1</v>
      </c>
      <c r="AG29">
        <v>1</v>
      </c>
      <c r="AH29">
        <v>1</v>
      </c>
      <c r="AI29" t="s">
        <v>125</v>
      </c>
      <c r="AJ29">
        <v>2016</v>
      </c>
    </row>
    <row r="30" spans="1:36">
      <c r="A30" t="s">
        <v>127</v>
      </c>
      <c r="B30">
        <v>2016</v>
      </c>
      <c r="C30">
        <v>71.021003723144531</v>
      </c>
      <c r="D30">
        <v>100</v>
      </c>
      <c r="E30">
        <v>24.087242126464844</v>
      </c>
      <c r="F30">
        <v>35.168472290039063</v>
      </c>
      <c r="G30">
        <v>40.744285583496094</v>
      </c>
      <c r="H30">
        <v>100</v>
      </c>
      <c r="I30">
        <v>0</v>
      </c>
      <c r="J30">
        <v>0</v>
      </c>
      <c r="K30">
        <v>100</v>
      </c>
      <c r="L30">
        <v>0</v>
      </c>
      <c r="M30">
        <v>0</v>
      </c>
      <c r="N30">
        <v>-999</v>
      </c>
      <c r="O30">
        <v>-999</v>
      </c>
      <c r="P30">
        <v>-999</v>
      </c>
      <c r="T30">
        <v>100</v>
      </c>
      <c r="U30">
        <v>0</v>
      </c>
      <c r="V30">
        <v>0</v>
      </c>
      <c r="W30">
        <v>100</v>
      </c>
      <c r="X30">
        <v>0</v>
      </c>
      <c r="Y30">
        <v>0</v>
      </c>
      <c r="Z30">
        <v>1</v>
      </c>
      <c r="AA30">
        <v>29</v>
      </c>
      <c r="AB30" t="s">
        <v>128</v>
      </c>
      <c r="AC30">
        <v>0</v>
      </c>
      <c r="AD30">
        <v>1</v>
      </c>
      <c r="AE30">
        <v>0</v>
      </c>
      <c r="AF30">
        <v>1</v>
      </c>
      <c r="AG30">
        <v>1</v>
      </c>
      <c r="AH30">
        <v>1</v>
      </c>
      <c r="AI30" t="s">
        <v>127</v>
      </c>
      <c r="AJ30">
        <v>2016</v>
      </c>
    </row>
    <row r="31" spans="1:36">
      <c r="A31" t="s">
        <v>129</v>
      </c>
      <c r="B31">
        <v>2016</v>
      </c>
      <c r="C31">
        <v>11033.0966796875</v>
      </c>
      <c r="D31">
        <v>76.708000183105469</v>
      </c>
      <c r="E31">
        <v>20.442564010620117</v>
      </c>
      <c r="F31">
        <v>35.369651794433594</v>
      </c>
      <c r="G31">
        <v>44.187782287597656</v>
      </c>
      <c r="I31">
        <v>54.1</v>
      </c>
      <c r="J31">
        <v>45.9</v>
      </c>
      <c r="Q31">
        <v>18.618099999999998</v>
      </c>
      <c r="Z31">
        <v>0</v>
      </c>
      <c r="AA31">
        <v>30</v>
      </c>
      <c r="AB31" t="s">
        <v>130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1</v>
      </c>
      <c r="AI31" t="s">
        <v>129</v>
      </c>
      <c r="AJ31">
        <v>2016</v>
      </c>
    </row>
    <row r="32" spans="1:36">
      <c r="A32" t="s">
        <v>131</v>
      </c>
      <c r="B32">
        <v>2016</v>
      </c>
      <c r="C32">
        <v>305.83099365234375</v>
      </c>
      <c r="D32">
        <v>28.41209602355957</v>
      </c>
      <c r="E32">
        <v>21.891828536987305</v>
      </c>
      <c r="F32">
        <v>39.109180450439453</v>
      </c>
      <c r="G32">
        <v>38.998989105224609</v>
      </c>
      <c r="Z32">
        <v>0</v>
      </c>
      <c r="AA32">
        <v>31</v>
      </c>
      <c r="AB32" t="s">
        <v>132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 t="s">
        <v>131</v>
      </c>
      <c r="AJ32">
        <v>2016</v>
      </c>
    </row>
    <row r="33" spans="1:36">
      <c r="A33" t="s">
        <v>133</v>
      </c>
      <c r="B33">
        <v>2016</v>
      </c>
      <c r="C33">
        <v>2022.0909423828125</v>
      </c>
      <c r="D33">
        <v>65.797981262207031</v>
      </c>
      <c r="E33">
        <v>23.143913269042969</v>
      </c>
      <c r="F33">
        <v>40.169952392578125</v>
      </c>
      <c r="G33">
        <v>36.686134338378906</v>
      </c>
      <c r="Z33">
        <v>0</v>
      </c>
      <c r="AA33">
        <v>32</v>
      </c>
      <c r="AB33" t="s">
        <v>134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 t="s">
        <v>133</v>
      </c>
      <c r="AJ33">
        <v>2016</v>
      </c>
    </row>
    <row r="34" spans="1:36">
      <c r="A34" t="s">
        <v>135</v>
      </c>
      <c r="B34">
        <v>2016</v>
      </c>
      <c r="C34">
        <v>4.1389999389648438</v>
      </c>
      <c r="D34">
        <v>74.776519775390625</v>
      </c>
      <c r="E34">
        <v>12.031891822814941</v>
      </c>
      <c r="F34">
        <v>41.386810302734375</v>
      </c>
      <c r="G34">
        <v>46.581298828125</v>
      </c>
      <c r="H34">
        <v>100</v>
      </c>
      <c r="I34">
        <v>0</v>
      </c>
      <c r="J34">
        <v>0</v>
      </c>
      <c r="T34">
        <v>100</v>
      </c>
      <c r="U34">
        <v>0</v>
      </c>
      <c r="V34">
        <v>0</v>
      </c>
      <c r="W34">
        <v>100</v>
      </c>
      <c r="X34">
        <v>0</v>
      </c>
      <c r="Y34">
        <v>0</v>
      </c>
      <c r="Z34">
        <v>1</v>
      </c>
      <c r="AA34">
        <v>33</v>
      </c>
      <c r="AB34" t="s">
        <v>136</v>
      </c>
      <c r="AC34">
        <v>0</v>
      </c>
      <c r="AD34">
        <v>1</v>
      </c>
      <c r="AE34">
        <v>0</v>
      </c>
      <c r="AF34">
        <v>1</v>
      </c>
      <c r="AG34">
        <v>0</v>
      </c>
      <c r="AH34">
        <v>1</v>
      </c>
      <c r="AI34" t="s">
        <v>135</v>
      </c>
      <c r="AJ34">
        <v>2016</v>
      </c>
    </row>
    <row r="35" spans="1:36">
      <c r="A35" t="s">
        <v>137</v>
      </c>
      <c r="B35">
        <v>2016</v>
      </c>
      <c r="C35">
        <v>942.8599853515625</v>
      </c>
      <c r="D35">
        <v>77.675048828125</v>
      </c>
      <c r="E35">
        <v>15.171393394470215</v>
      </c>
      <c r="F35">
        <v>45.884544372558594</v>
      </c>
      <c r="G35">
        <v>38.944065093994141</v>
      </c>
      <c r="H35">
        <v>70.160445566324142</v>
      </c>
      <c r="I35">
        <v>0</v>
      </c>
      <c r="J35">
        <v>29.839554433675861</v>
      </c>
      <c r="R35">
        <v>87.306182346668166</v>
      </c>
      <c r="S35">
        <v>12.693817653331831</v>
      </c>
      <c r="T35">
        <v>67.795226537216877</v>
      </c>
      <c r="U35">
        <v>0</v>
      </c>
      <c r="V35">
        <v>32.204773462783123</v>
      </c>
      <c r="W35">
        <v>75.55</v>
      </c>
      <c r="X35">
        <v>1.7440405244339701</v>
      </c>
      <c r="Y35">
        <v>22.705959475566029</v>
      </c>
      <c r="Z35">
        <v>1</v>
      </c>
      <c r="AA35">
        <v>34</v>
      </c>
      <c r="AB35" t="s">
        <v>138</v>
      </c>
      <c r="AC35">
        <v>0</v>
      </c>
      <c r="AD35">
        <v>1</v>
      </c>
      <c r="AE35">
        <v>0</v>
      </c>
      <c r="AF35">
        <v>1</v>
      </c>
      <c r="AG35">
        <v>0</v>
      </c>
      <c r="AH35">
        <v>1</v>
      </c>
      <c r="AI35" t="s">
        <v>137</v>
      </c>
      <c r="AJ35">
        <v>2016</v>
      </c>
    </row>
    <row r="36" spans="1:36">
      <c r="A36" t="s">
        <v>139</v>
      </c>
      <c r="B36">
        <v>2016</v>
      </c>
      <c r="C36">
        <v>9601.671875</v>
      </c>
      <c r="D36">
        <v>54.869007110595703</v>
      </c>
      <c r="E36">
        <v>22.022415161132813</v>
      </c>
      <c r="F36">
        <v>38.953548431396484</v>
      </c>
      <c r="G36">
        <v>39.024036407470703</v>
      </c>
      <c r="I36">
        <v>27.424349301164629</v>
      </c>
      <c r="J36">
        <v>72.575650698835375</v>
      </c>
      <c r="R36">
        <v>50.5</v>
      </c>
      <c r="S36">
        <v>49.5</v>
      </c>
      <c r="U36">
        <v>24</v>
      </c>
      <c r="V36">
        <v>76</v>
      </c>
      <c r="Z36">
        <v>0</v>
      </c>
      <c r="AA36">
        <v>35</v>
      </c>
      <c r="AB36" t="s">
        <v>140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 t="s">
        <v>139</v>
      </c>
      <c r="AJ36">
        <v>2016</v>
      </c>
    </row>
    <row r="37" spans="1:36">
      <c r="A37" t="s">
        <v>141</v>
      </c>
      <c r="B37">
        <v>2016</v>
      </c>
      <c r="C37">
        <v>703.13702392578125</v>
      </c>
      <c r="D37">
        <v>59.284038543701172</v>
      </c>
      <c r="E37">
        <v>24.995128631591797</v>
      </c>
      <c r="F37">
        <v>24.22899055480957</v>
      </c>
      <c r="G37">
        <v>50.77587890625</v>
      </c>
      <c r="H37">
        <v>25.716999999999999</v>
      </c>
      <c r="K37">
        <v>22</v>
      </c>
      <c r="N37">
        <v>26</v>
      </c>
      <c r="Z37">
        <v>1</v>
      </c>
      <c r="AA37">
        <v>36</v>
      </c>
      <c r="AB37" t="s">
        <v>142</v>
      </c>
      <c r="AC37">
        <v>0</v>
      </c>
      <c r="AD37">
        <v>0</v>
      </c>
      <c r="AE37">
        <v>1</v>
      </c>
      <c r="AF37">
        <v>0</v>
      </c>
      <c r="AG37">
        <v>1</v>
      </c>
      <c r="AH37">
        <v>1</v>
      </c>
      <c r="AI37" t="s">
        <v>141</v>
      </c>
      <c r="AJ37">
        <v>2016</v>
      </c>
    </row>
    <row r="38" spans="1:36">
      <c r="A38" t="s">
        <v>143</v>
      </c>
      <c r="B38">
        <v>2016</v>
      </c>
      <c r="C38">
        <v>1895.8690185546875</v>
      </c>
      <c r="D38">
        <v>77.184028625488281</v>
      </c>
      <c r="E38">
        <v>19.202276229858398</v>
      </c>
      <c r="F38">
        <v>38.463890075683594</v>
      </c>
      <c r="G38">
        <v>42.333831787109375</v>
      </c>
      <c r="Z38">
        <v>0</v>
      </c>
      <c r="AA38">
        <v>37</v>
      </c>
      <c r="AB38" t="s">
        <v>144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 t="s">
        <v>143</v>
      </c>
      <c r="AJ38">
        <v>2016</v>
      </c>
    </row>
    <row r="39" spans="1:36">
      <c r="A39" t="s">
        <v>145</v>
      </c>
      <c r="B39">
        <v>2016</v>
      </c>
      <c r="C39">
        <v>31418.8515625</v>
      </c>
      <c r="D39">
        <v>43.014999389648438</v>
      </c>
      <c r="E39">
        <v>24.955759048461914</v>
      </c>
      <c r="F39">
        <v>41.989425659179688</v>
      </c>
      <c r="G39">
        <v>33.054817199707031</v>
      </c>
      <c r="Z39">
        <v>0</v>
      </c>
      <c r="AA39">
        <v>38</v>
      </c>
      <c r="AB39" t="s">
        <v>146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 t="s">
        <v>145</v>
      </c>
      <c r="AJ39">
        <v>2016</v>
      </c>
    </row>
    <row r="40" spans="1:36">
      <c r="A40" t="s">
        <v>147</v>
      </c>
      <c r="B40">
        <v>2016</v>
      </c>
      <c r="C40">
        <v>1075.4019775390625</v>
      </c>
      <c r="D40">
        <v>87.846961975097656</v>
      </c>
      <c r="E40">
        <v>17.972814559936523</v>
      </c>
      <c r="F40">
        <v>43.093002319335938</v>
      </c>
      <c r="G40">
        <v>38.934185028076172</v>
      </c>
      <c r="H40">
        <v>100</v>
      </c>
      <c r="I40">
        <v>0</v>
      </c>
      <c r="J40">
        <v>0</v>
      </c>
      <c r="T40">
        <v>100</v>
      </c>
      <c r="U40">
        <v>0</v>
      </c>
      <c r="V40">
        <v>0</v>
      </c>
      <c r="W40">
        <v>100</v>
      </c>
      <c r="X40">
        <v>0</v>
      </c>
      <c r="Y40">
        <v>0</v>
      </c>
      <c r="Z40">
        <v>1</v>
      </c>
      <c r="AA40">
        <v>39</v>
      </c>
      <c r="AB40" t="s">
        <v>148</v>
      </c>
      <c r="AC40">
        <v>0</v>
      </c>
      <c r="AD40">
        <v>1</v>
      </c>
      <c r="AE40">
        <v>0</v>
      </c>
      <c r="AF40">
        <v>1</v>
      </c>
      <c r="AG40">
        <v>0</v>
      </c>
      <c r="AH40">
        <v>1</v>
      </c>
      <c r="AI40" t="s">
        <v>147</v>
      </c>
      <c r="AJ40">
        <v>2016</v>
      </c>
    </row>
    <row r="41" spans="1:36">
      <c r="A41" t="s">
        <v>149</v>
      </c>
      <c r="B41">
        <v>2016</v>
      </c>
      <c r="C41">
        <v>273.88800048828125</v>
      </c>
      <c r="D41">
        <v>77.429824829101563</v>
      </c>
      <c r="E41">
        <v>14.225888252258301</v>
      </c>
      <c r="F41">
        <v>35.487499237060547</v>
      </c>
      <c r="G41">
        <v>50.286613464355469</v>
      </c>
      <c r="Z41">
        <v>0</v>
      </c>
      <c r="AA41">
        <v>40</v>
      </c>
      <c r="AB41" t="s">
        <v>150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 t="s">
        <v>149</v>
      </c>
      <c r="AJ41">
        <v>2016</v>
      </c>
    </row>
    <row r="42" spans="1:36">
      <c r="A42" t="s">
        <v>151</v>
      </c>
      <c r="B42">
        <v>2016</v>
      </c>
      <c r="C42">
        <v>13.737000465393066</v>
      </c>
      <c r="D42">
        <v>69.818740844726563</v>
      </c>
      <c r="E42">
        <v>14.369949340820313</v>
      </c>
      <c r="F42">
        <v>47.455776214599609</v>
      </c>
      <c r="G42">
        <v>38.174274444580078</v>
      </c>
      <c r="H42">
        <v>100</v>
      </c>
      <c r="I42">
        <v>0</v>
      </c>
      <c r="J42">
        <v>0</v>
      </c>
      <c r="T42">
        <v>100</v>
      </c>
      <c r="U42">
        <v>0</v>
      </c>
      <c r="V42">
        <v>0</v>
      </c>
      <c r="W42">
        <v>100</v>
      </c>
      <c r="X42">
        <v>0</v>
      </c>
      <c r="Y42">
        <v>0</v>
      </c>
      <c r="Z42">
        <v>1</v>
      </c>
      <c r="AA42">
        <v>41</v>
      </c>
      <c r="AB42" t="s">
        <v>152</v>
      </c>
      <c r="AC42">
        <v>0</v>
      </c>
      <c r="AD42">
        <v>1</v>
      </c>
      <c r="AE42">
        <v>0</v>
      </c>
      <c r="AF42">
        <v>1</v>
      </c>
      <c r="AG42">
        <v>0</v>
      </c>
      <c r="AH42">
        <v>1</v>
      </c>
      <c r="AI42" t="s">
        <v>151</v>
      </c>
      <c r="AJ42">
        <v>2016</v>
      </c>
    </row>
    <row r="43" spans="1:36">
      <c r="A43" t="s">
        <v>153</v>
      </c>
      <c r="B43">
        <v>2016</v>
      </c>
      <c r="C43">
        <v>3106.99609375</v>
      </c>
      <c r="D43">
        <v>79.841011047363281</v>
      </c>
      <c r="E43">
        <v>20.545568466186523</v>
      </c>
      <c r="F43">
        <v>40.712409973144531</v>
      </c>
      <c r="G43">
        <v>38.742019653320313</v>
      </c>
      <c r="Z43">
        <v>0</v>
      </c>
      <c r="AA43">
        <v>42</v>
      </c>
      <c r="AB43" t="s">
        <v>154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 t="s">
        <v>153</v>
      </c>
      <c r="AJ43">
        <v>2016</v>
      </c>
    </row>
    <row r="44" spans="1:36">
      <c r="A44" t="s">
        <v>155</v>
      </c>
      <c r="B44">
        <v>2016</v>
      </c>
      <c r="C44">
        <v>4619.9677734375</v>
      </c>
      <c r="D44">
        <v>63.976005554199219</v>
      </c>
      <c r="E44">
        <v>20.804927825927734</v>
      </c>
      <c r="F44">
        <v>40.186618804931641</v>
      </c>
      <c r="G44">
        <v>39.008453369140625</v>
      </c>
      <c r="H44">
        <v>86.82440185546875</v>
      </c>
      <c r="T44">
        <v>80.020589999999999</v>
      </c>
      <c r="W44">
        <v>93.89630126953125</v>
      </c>
      <c r="Z44">
        <v>1</v>
      </c>
      <c r="AA44">
        <v>43</v>
      </c>
      <c r="AB44" t="s">
        <v>156</v>
      </c>
      <c r="AC44">
        <v>0</v>
      </c>
      <c r="AD44">
        <v>1</v>
      </c>
      <c r="AE44">
        <v>0</v>
      </c>
      <c r="AF44">
        <v>1</v>
      </c>
      <c r="AG44">
        <v>0</v>
      </c>
      <c r="AH44">
        <v>1</v>
      </c>
      <c r="AI44" t="s">
        <v>155</v>
      </c>
      <c r="AJ44">
        <v>2016</v>
      </c>
    </row>
    <row r="45" spans="1:36">
      <c r="A45" t="s">
        <v>157</v>
      </c>
      <c r="B45">
        <v>2016</v>
      </c>
      <c r="C45">
        <v>25804.904296875</v>
      </c>
      <c r="D45">
        <v>43.222000122070313</v>
      </c>
      <c r="E45">
        <v>16.573837280273438</v>
      </c>
      <c r="F45">
        <v>43.994277954101563</v>
      </c>
      <c r="G45">
        <v>39.431888580322266</v>
      </c>
      <c r="H45">
        <v>100</v>
      </c>
      <c r="I45">
        <v>0</v>
      </c>
      <c r="J45">
        <v>0</v>
      </c>
      <c r="T45">
        <v>100</v>
      </c>
      <c r="U45">
        <v>0</v>
      </c>
      <c r="V45">
        <v>0</v>
      </c>
      <c r="W45">
        <v>100</v>
      </c>
      <c r="X45">
        <v>0</v>
      </c>
      <c r="Y45">
        <v>0</v>
      </c>
      <c r="Z45">
        <v>1</v>
      </c>
      <c r="AA45">
        <v>44</v>
      </c>
      <c r="AB45" t="s">
        <v>158</v>
      </c>
      <c r="AC45">
        <v>0</v>
      </c>
      <c r="AD45">
        <v>1</v>
      </c>
      <c r="AE45">
        <v>0</v>
      </c>
      <c r="AF45">
        <v>1</v>
      </c>
      <c r="AG45">
        <v>0</v>
      </c>
      <c r="AH45">
        <v>1</v>
      </c>
      <c r="AI45" t="s">
        <v>157</v>
      </c>
      <c r="AJ45">
        <v>2016</v>
      </c>
    </row>
    <row r="46" spans="1:36">
      <c r="A46" t="s">
        <v>159</v>
      </c>
      <c r="B46">
        <v>2016</v>
      </c>
      <c r="C46">
        <v>1827.4930419921875</v>
      </c>
      <c r="D46">
        <v>67.188987731933594</v>
      </c>
      <c r="E46">
        <v>19.0472412109375</v>
      </c>
      <c r="F46">
        <v>38.828220367431641</v>
      </c>
      <c r="G46">
        <v>42.124538421630859</v>
      </c>
      <c r="Z46">
        <v>0</v>
      </c>
      <c r="AA46">
        <v>45</v>
      </c>
      <c r="AB46" t="s">
        <v>160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 t="s">
        <v>159</v>
      </c>
      <c r="AJ46">
        <v>2016</v>
      </c>
    </row>
    <row r="47" spans="1:36">
      <c r="A47" t="s">
        <v>161</v>
      </c>
      <c r="B47">
        <v>2016</v>
      </c>
      <c r="C47">
        <v>375.14401245117188</v>
      </c>
      <c r="D47">
        <v>40.103000640869141</v>
      </c>
      <c r="E47">
        <v>25.206321716308594</v>
      </c>
      <c r="F47">
        <v>42.022262573242188</v>
      </c>
      <c r="G47">
        <v>32.771415710449219</v>
      </c>
      <c r="Z47">
        <v>0</v>
      </c>
      <c r="AA47">
        <v>46</v>
      </c>
      <c r="AB47" t="s">
        <v>162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 t="s">
        <v>161</v>
      </c>
      <c r="AJ47">
        <v>2016</v>
      </c>
    </row>
    <row r="48" spans="1:36">
      <c r="A48" t="s">
        <v>163</v>
      </c>
      <c r="B48">
        <v>2016</v>
      </c>
      <c r="C48">
        <v>1753.7950439453125</v>
      </c>
      <c r="D48">
        <v>23.093976974487305</v>
      </c>
      <c r="E48">
        <v>16.810573577880859</v>
      </c>
      <c r="F48">
        <v>39.159992218017578</v>
      </c>
      <c r="G48">
        <v>44.029434204101563</v>
      </c>
      <c r="Z48">
        <v>0</v>
      </c>
      <c r="AA48">
        <v>47</v>
      </c>
      <c r="AB48" t="s">
        <v>164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 t="s">
        <v>163</v>
      </c>
      <c r="AJ48">
        <v>2016</v>
      </c>
    </row>
    <row r="49" spans="1:36">
      <c r="A49" t="s">
        <v>165</v>
      </c>
      <c r="B49">
        <v>2016</v>
      </c>
      <c r="C49">
        <v>217.80999755859375</v>
      </c>
      <c r="D49">
        <v>67.467979431152344</v>
      </c>
      <c r="E49">
        <v>28.826499938964844</v>
      </c>
      <c r="F49">
        <v>39.154308319091797</v>
      </c>
      <c r="G49">
        <v>32.019191741943359</v>
      </c>
      <c r="H49">
        <v>100</v>
      </c>
      <c r="I49">
        <v>0</v>
      </c>
      <c r="J49">
        <v>0</v>
      </c>
      <c r="T49">
        <v>100</v>
      </c>
      <c r="U49">
        <v>0</v>
      </c>
      <c r="V49">
        <v>0</v>
      </c>
      <c r="W49">
        <v>100</v>
      </c>
      <c r="X49">
        <v>0</v>
      </c>
      <c r="Y49">
        <v>0</v>
      </c>
      <c r="Z49">
        <v>1</v>
      </c>
      <c r="AA49">
        <v>48</v>
      </c>
      <c r="AB49" t="s">
        <v>166</v>
      </c>
      <c r="AC49">
        <v>0</v>
      </c>
      <c r="AD49">
        <v>1</v>
      </c>
      <c r="AE49">
        <v>0</v>
      </c>
      <c r="AF49">
        <v>1</v>
      </c>
      <c r="AG49">
        <v>0</v>
      </c>
      <c r="AH49">
        <v>1</v>
      </c>
      <c r="AI49" t="s">
        <v>165</v>
      </c>
      <c r="AJ49">
        <v>2016</v>
      </c>
    </row>
    <row r="50" spans="1:36">
      <c r="A50" t="s">
        <v>167</v>
      </c>
      <c r="B50">
        <v>2016</v>
      </c>
      <c r="C50">
        <v>483.197998046875</v>
      </c>
      <c r="D50">
        <v>21.315071105957031</v>
      </c>
      <c r="E50">
        <v>21.891233444213867</v>
      </c>
      <c r="F50">
        <v>47.109878540039063</v>
      </c>
      <c r="G50">
        <v>30.998886108398438</v>
      </c>
      <c r="Z50">
        <v>0</v>
      </c>
      <c r="AA50">
        <v>49</v>
      </c>
      <c r="AB50" t="s">
        <v>168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 t="s">
        <v>167</v>
      </c>
      <c r="AJ50">
        <v>2016</v>
      </c>
    </row>
    <row r="51" spans="1:36">
      <c r="A51" t="s">
        <v>169</v>
      </c>
      <c r="B51">
        <v>2016</v>
      </c>
      <c r="C51">
        <v>39070.10546875</v>
      </c>
      <c r="D51">
        <v>19.922002792358398</v>
      </c>
      <c r="E51">
        <v>21.495683670043945</v>
      </c>
      <c r="F51">
        <v>40.964344024658203</v>
      </c>
      <c r="G51">
        <v>37.539966583251953</v>
      </c>
      <c r="H51">
        <v>5.5328038292612378</v>
      </c>
      <c r="I51">
        <v>17.542256002945582</v>
      </c>
      <c r="J51">
        <v>76.924940167793181</v>
      </c>
      <c r="T51">
        <v>5.4</v>
      </c>
      <c r="U51">
        <v>15.6</v>
      </c>
      <c r="V51">
        <v>79</v>
      </c>
      <c r="W51">
        <v>7</v>
      </c>
      <c r="X51">
        <v>39</v>
      </c>
      <c r="Y51">
        <v>54</v>
      </c>
      <c r="Z51">
        <v>1</v>
      </c>
      <c r="AA51">
        <v>50</v>
      </c>
      <c r="AB51" t="s">
        <v>170</v>
      </c>
      <c r="AC51">
        <v>0</v>
      </c>
      <c r="AD51">
        <v>1</v>
      </c>
      <c r="AE51">
        <v>0</v>
      </c>
      <c r="AF51">
        <v>1</v>
      </c>
      <c r="AG51">
        <v>0</v>
      </c>
      <c r="AH51">
        <v>1</v>
      </c>
      <c r="AI51" t="s">
        <v>169</v>
      </c>
      <c r="AJ51">
        <v>2016</v>
      </c>
    </row>
    <row r="52" spans="1:36">
      <c r="A52" t="s">
        <v>171</v>
      </c>
      <c r="B52">
        <v>2016</v>
      </c>
      <c r="C52">
        <v>267.14599609375</v>
      </c>
      <c r="D52">
        <v>54.098880767822266</v>
      </c>
      <c r="E52">
        <v>20.048961639404297</v>
      </c>
      <c r="F52">
        <v>39.147506713867188</v>
      </c>
      <c r="G52">
        <v>40.803531646728516</v>
      </c>
      <c r="H52">
        <v>60.89</v>
      </c>
      <c r="I52">
        <v>27.14</v>
      </c>
      <c r="J52">
        <v>11.97</v>
      </c>
      <c r="Z52">
        <v>1</v>
      </c>
      <c r="AA52">
        <v>51</v>
      </c>
      <c r="AB52" t="s">
        <v>172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 t="s">
        <v>171</v>
      </c>
      <c r="AJ52">
        <v>2016</v>
      </c>
    </row>
    <row r="53" spans="1:36">
      <c r="A53" t="s">
        <v>173</v>
      </c>
      <c r="B53">
        <v>2016</v>
      </c>
      <c r="C53">
        <v>960.74102783203125</v>
      </c>
      <c r="D53">
        <v>84.358009338378906</v>
      </c>
      <c r="E53">
        <v>25.79966926574707</v>
      </c>
      <c r="F53">
        <v>37.275810241699219</v>
      </c>
      <c r="G53">
        <v>36.924518585205078</v>
      </c>
      <c r="H53">
        <v>100</v>
      </c>
      <c r="I53">
        <v>0</v>
      </c>
      <c r="J53">
        <v>0</v>
      </c>
      <c r="T53">
        <v>100</v>
      </c>
      <c r="U53">
        <v>0</v>
      </c>
      <c r="V53">
        <v>0</v>
      </c>
      <c r="W53">
        <v>100</v>
      </c>
      <c r="X53">
        <v>0</v>
      </c>
      <c r="Y53">
        <v>0</v>
      </c>
      <c r="Z53">
        <v>1</v>
      </c>
      <c r="AA53">
        <v>52</v>
      </c>
      <c r="AB53" t="s">
        <v>174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1</v>
      </c>
      <c r="AI53" t="s">
        <v>173</v>
      </c>
      <c r="AJ53">
        <v>2016</v>
      </c>
    </row>
    <row r="54" spans="1:36">
      <c r="A54" t="s">
        <v>175</v>
      </c>
      <c r="B54">
        <v>2016</v>
      </c>
      <c r="C54">
        <v>11771.1103515625</v>
      </c>
      <c r="D54">
        <v>79.75</v>
      </c>
      <c r="E54">
        <v>20.115486145019531</v>
      </c>
      <c r="F54">
        <v>33.780849456787109</v>
      </c>
      <c r="G54">
        <v>46.103664398193359</v>
      </c>
      <c r="H54">
        <v>100</v>
      </c>
      <c r="I54">
        <v>0</v>
      </c>
      <c r="J54">
        <v>0</v>
      </c>
      <c r="T54">
        <v>100</v>
      </c>
      <c r="U54">
        <v>0</v>
      </c>
      <c r="V54">
        <v>0</v>
      </c>
      <c r="W54">
        <v>100</v>
      </c>
      <c r="X54">
        <v>0</v>
      </c>
      <c r="Y54">
        <v>0</v>
      </c>
      <c r="Z54">
        <v>2</v>
      </c>
      <c r="AA54">
        <v>53</v>
      </c>
      <c r="AB54" t="s">
        <v>176</v>
      </c>
      <c r="AC54">
        <v>0</v>
      </c>
      <c r="AD54">
        <v>2</v>
      </c>
      <c r="AE54">
        <v>0</v>
      </c>
      <c r="AF54">
        <v>1</v>
      </c>
      <c r="AG54">
        <v>0</v>
      </c>
      <c r="AH54">
        <v>1</v>
      </c>
      <c r="AI54" t="s">
        <v>175</v>
      </c>
      <c r="AJ54">
        <v>2016</v>
      </c>
    </row>
    <row r="55" spans="1:36">
      <c r="A55" t="s">
        <v>177</v>
      </c>
      <c r="B55">
        <v>2015</v>
      </c>
      <c r="C55">
        <v>622.34197998046875</v>
      </c>
      <c r="D55">
        <v>87.155937194824219</v>
      </c>
      <c r="E55">
        <v>23.551841735839844</v>
      </c>
      <c r="F55">
        <v>34.356189727783203</v>
      </c>
      <c r="G55">
        <v>42.091968536376953</v>
      </c>
      <c r="Z55">
        <v>0</v>
      </c>
      <c r="AA55">
        <v>54</v>
      </c>
      <c r="AB55" t="s">
        <v>178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 t="s">
        <v>177</v>
      </c>
      <c r="AJ55">
        <v>2015</v>
      </c>
    </row>
    <row r="56" spans="1:36">
      <c r="A56" t="s">
        <v>179</v>
      </c>
      <c r="B56">
        <v>2016</v>
      </c>
      <c r="C56">
        <v>858.83099365234375</v>
      </c>
      <c r="D56">
        <v>60.223957061767578</v>
      </c>
      <c r="E56">
        <v>30.134334564208984</v>
      </c>
      <c r="F56">
        <v>38.402664184570313</v>
      </c>
      <c r="G56">
        <v>31.46299934387207</v>
      </c>
      <c r="Z56">
        <v>0</v>
      </c>
      <c r="AA56">
        <v>55</v>
      </c>
      <c r="AB56" t="s">
        <v>180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 t="s">
        <v>179</v>
      </c>
      <c r="AJ56">
        <v>2016</v>
      </c>
    </row>
    <row r="57" spans="1:36">
      <c r="A57" t="s">
        <v>181</v>
      </c>
      <c r="B57">
        <v>2016</v>
      </c>
      <c r="C57">
        <v>710.65899658203125</v>
      </c>
      <c r="D57">
        <v>53.825954437255859</v>
      </c>
      <c r="E57">
        <v>22.976139068603516</v>
      </c>
      <c r="F57">
        <v>39.972476959228516</v>
      </c>
      <c r="G57">
        <v>37.051383972167969</v>
      </c>
      <c r="H57">
        <v>12</v>
      </c>
      <c r="I57">
        <v>60.97999999999999</v>
      </c>
      <c r="J57">
        <v>27.02000000000001</v>
      </c>
      <c r="R57">
        <v>80</v>
      </c>
      <c r="S57">
        <v>20</v>
      </c>
      <c r="U57">
        <v>100</v>
      </c>
      <c r="V57">
        <v>0</v>
      </c>
      <c r="X57">
        <v>100</v>
      </c>
      <c r="Y57">
        <v>0</v>
      </c>
      <c r="Z57">
        <v>1</v>
      </c>
      <c r="AA57">
        <v>56</v>
      </c>
      <c r="AB57" t="s">
        <v>182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 t="s">
        <v>181</v>
      </c>
      <c r="AJ57">
        <v>2016</v>
      </c>
    </row>
    <row r="58" spans="1:36">
      <c r="A58" t="s">
        <v>183</v>
      </c>
      <c r="B58">
        <v>2016</v>
      </c>
      <c r="C58">
        <v>11844.2158203125</v>
      </c>
      <c r="D58">
        <v>75.510002136230469</v>
      </c>
      <c r="E58">
        <v>17.665576934814453</v>
      </c>
      <c r="F58">
        <v>23.735593795776367</v>
      </c>
      <c r="G58">
        <v>58.598831176757813</v>
      </c>
      <c r="H58">
        <v>100</v>
      </c>
      <c r="I58">
        <v>0</v>
      </c>
      <c r="J58">
        <v>0</v>
      </c>
      <c r="T58">
        <v>100</v>
      </c>
      <c r="U58">
        <v>0</v>
      </c>
      <c r="V58">
        <v>0</v>
      </c>
      <c r="W58">
        <v>100</v>
      </c>
      <c r="X58">
        <v>0</v>
      </c>
      <c r="Y58">
        <v>0</v>
      </c>
      <c r="Z58">
        <v>1</v>
      </c>
      <c r="AA58">
        <v>57</v>
      </c>
      <c r="AB58" t="s">
        <v>184</v>
      </c>
      <c r="AC58">
        <v>0</v>
      </c>
      <c r="AD58">
        <v>1</v>
      </c>
      <c r="AE58">
        <v>0</v>
      </c>
      <c r="AF58">
        <v>1</v>
      </c>
      <c r="AG58">
        <v>0</v>
      </c>
      <c r="AH58">
        <v>1</v>
      </c>
      <c r="AI58" t="s">
        <v>183</v>
      </c>
      <c r="AJ58">
        <v>2016</v>
      </c>
    </row>
    <row r="59" spans="1:36">
      <c r="A59" t="s">
        <v>185</v>
      </c>
      <c r="B59">
        <v>2016</v>
      </c>
      <c r="C59">
        <v>9771.818359375</v>
      </c>
      <c r="D59">
        <v>54.682003021240234</v>
      </c>
      <c r="E59">
        <v>15.494179725646973</v>
      </c>
      <c r="F59">
        <v>41.889064788818359</v>
      </c>
      <c r="G59">
        <v>42.616756439208984</v>
      </c>
      <c r="Z59">
        <v>0</v>
      </c>
      <c r="AA59">
        <v>58</v>
      </c>
      <c r="AB59" t="s">
        <v>186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 t="s">
        <v>185</v>
      </c>
      <c r="AJ59">
        <v>2016</v>
      </c>
    </row>
    <row r="60" spans="1:36">
      <c r="A60" t="s">
        <v>187</v>
      </c>
      <c r="B60">
        <v>2016</v>
      </c>
      <c r="C60">
        <v>3.9319999217987061</v>
      </c>
      <c r="D60">
        <v>100</v>
      </c>
      <c r="E60">
        <v>8.3418111801147461</v>
      </c>
      <c r="F60">
        <v>54.425228118896484</v>
      </c>
      <c r="G60">
        <v>37.232959747314453</v>
      </c>
      <c r="H60">
        <v>100</v>
      </c>
      <c r="I60">
        <v>0</v>
      </c>
      <c r="J60">
        <v>0</v>
      </c>
      <c r="K60">
        <v>100</v>
      </c>
      <c r="L60">
        <v>0</v>
      </c>
      <c r="M60">
        <v>0</v>
      </c>
      <c r="N60">
        <v>-999</v>
      </c>
      <c r="O60">
        <v>-999</v>
      </c>
      <c r="P60">
        <v>-999</v>
      </c>
      <c r="T60">
        <v>100</v>
      </c>
      <c r="U60">
        <v>0</v>
      </c>
      <c r="V60">
        <v>0</v>
      </c>
      <c r="W60">
        <v>100</v>
      </c>
      <c r="X60">
        <v>0</v>
      </c>
      <c r="Y60">
        <v>0</v>
      </c>
      <c r="Z60">
        <v>1</v>
      </c>
      <c r="AA60">
        <v>59</v>
      </c>
      <c r="AB60" t="s">
        <v>188</v>
      </c>
      <c r="AC60">
        <v>0</v>
      </c>
      <c r="AD60">
        <v>1</v>
      </c>
      <c r="AE60">
        <v>0</v>
      </c>
      <c r="AF60">
        <v>1</v>
      </c>
      <c r="AG60">
        <v>1</v>
      </c>
      <c r="AH60">
        <v>1</v>
      </c>
      <c r="AI60" t="s">
        <v>187</v>
      </c>
      <c r="AJ60">
        <v>2016</v>
      </c>
    </row>
    <row r="61" spans="1:36">
      <c r="A61" t="s">
        <v>189</v>
      </c>
      <c r="B61">
        <v>2016</v>
      </c>
      <c r="C61">
        <v>26.114999771118164</v>
      </c>
      <c r="D61">
        <v>35.615547180175781</v>
      </c>
      <c r="E61">
        <v>15.209650039672852</v>
      </c>
      <c r="F61">
        <v>49.837257385253906</v>
      </c>
      <c r="G61">
        <v>34.953090667724609</v>
      </c>
      <c r="H61">
        <v>100</v>
      </c>
      <c r="I61">
        <v>0</v>
      </c>
      <c r="J61">
        <v>0</v>
      </c>
      <c r="T61">
        <v>100</v>
      </c>
      <c r="U61">
        <v>0</v>
      </c>
      <c r="V61">
        <v>0</v>
      </c>
      <c r="W61">
        <v>100</v>
      </c>
      <c r="X61">
        <v>0</v>
      </c>
      <c r="Y61">
        <v>0</v>
      </c>
      <c r="Z61">
        <v>1</v>
      </c>
      <c r="AA61">
        <v>60</v>
      </c>
      <c r="AB61" t="s">
        <v>190</v>
      </c>
      <c r="AC61">
        <v>0</v>
      </c>
      <c r="AD61">
        <v>1</v>
      </c>
      <c r="AE61">
        <v>0</v>
      </c>
      <c r="AF61">
        <v>1</v>
      </c>
      <c r="AG61">
        <v>0</v>
      </c>
      <c r="AH61">
        <v>1</v>
      </c>
      <c r="AI61" t="s">
        <v>189</v>
      </c>
      <c r="AJ61">
        <v>2016</v>
      </c>
    </row>
    <row r="62" spans="1:36">
      <c r="A62" t="s">
        <v>191</v>
      </c>
      <c r="B62">
        <v>2016</v>
      </c>
      <c r="C62">
        <v>5415.26416015625</v>
      </c>
      <c r="D62">
        <v>52.030002593994141</v>
      </c>
      <c r="E62">
        <v>21.493541717529297</v>
      </c>
      <c r="F62">
        <v>43.059764862060547</v>
      </c>
      <c r="G62">
        <v>35.446693420410156</v>
      </c>
      <c r="Z62">
        <v>0</v>
      </c>
      <c r="AA62">
        <v>61</v>
      </c>
      <c r="AB62" t="s">
        <v>192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 t="s">
        <v>191</v>
      </c>
      <c r="AJ62">
        <v>2016</v>
      </c>
    </row>
    <row r="63" spans="1:36">
      <c r="A63" t="s">
        <v>193</v>
      </c>
      <c r="B63">
        <v>2016</v>
      </c>
      <c r="C63">
        <v>4869.5791015625</v>
      </c>
      <c r="D63">
        <v>37.650997161865234</v>
      </c>
      <c r="E63">
        <v>22.243133544921875</v>
      </c>
      <c r="F63">
        <v>39.479099273681641</v>
      </c>
      <c r="G63">
        <v>38.277763366699219</v>
      </c>
      <c r="I63">
        <v>29.193956364484901</v>
      </c>
      <c r="J63">
        <v>70.806043635515096</v>
      </c>
      <c r="L63">
        <v>87.747615553925158</v>
      </c>
      <c r="M63">
        <v>12.25238444607484</v>
      </c>
      <c r="O63">
        <v>85.731394354148847</v>
      </c>
      <c r="P63">
        <v>14.268605645851149</v>
      </c>
      <c r="U63">
        <v>29.193956364484901</v>
      </c>
      <c r="V63">
        <v>70.806043635515096</v>
      </c>
      <c r="Z63">
        <v>0</v>
      </c>
      <c r="AA63">
        <v>62</v>
      </c>
      <c r="AB63" t="s">
        <v>194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 t="s">
        <v>193</v>
      </c>
      <c r="AJ63">
        <v>2016</v>
      </c>
    </row>
    <row r="64" spans="1:36">
      <c r="A64" t="s">
        <v>195</v>
      </c>
      <c r="B64">
        <v>2014</v>
      </c>
      <c r="C64">
        <v>645.8699951171875</v>
      </c>
      <c r="D64">
        <v>48.550018310546875</v>
      </c>
      <c r="E64">
        <v>23.913480758666992</v>
      </c>
      <c r="F64">
        <v>40.903896331787109</v>
      </c>
      <c r="G64">
        <v>35.182621002197266</v>
      </c>
      <c r="Z64">
        <v>0</v>
      </c>
      <c r="AA64">
        <v>63</v>
      </c>
      <c r="AB64" t="s">
        <v>196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 t="s">
        <v>195</v>
      </c>
      <c r="AJ64">
        <v>2014</v>
      </c>
    </row>
    <row r="65" spans="1:36">
      <c r="A65" t="s">
        <v>197</v>
      </c>
      <c r="B65">
        <v>2014</v>
      </c>
      <c r="C65">
        <v>208.28999328613281</v>
      </c>
      <c r="D65">
        <v>28.458879470825195</v>
      </c>
      <c r="E65">
        <v>14.018435478210449</v>
      </c>
      <c r="F65">
        <v>45.232128143310547</v>
      </c>
      <c r="G65">
        <v>40.749435424804688</v>
      </c>
      <c r="Z65">
        <v>0</v>
      </c>
      <c r="AA65">
        <v>64</v>
      </c>
      <c r="AB65" t="s">
        <v>198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 t="s">
        <v>197</v>
      </c>
      <c r="AJ65">
        <v>2014</v>
      </c>
    </row>
    <row r="66" spans="1:36">
      <c r="A66" t="s">
        <v>199</v>
      </c>
      <c r="B66">
        <v>2016</v>
      </c>
      <c r="C66">
        <v>3772.735107421875</v>
      </c>
      <c r="D66">
        <v>59.793994903564453</v>
      </c>
      <c r="E66">
        <v>19.612165451049805</v>
      </c>
      <c r="F66">
        <v>38.117095947265625</v>
      </c>
      <c r="G66">
        <v>42.270740509033203</v>
      </c>
      <c r="Z66">
        <v>0</v>
      </c>
      <c r="AA66">
        <v>65</v>
      </c>
      <c r="AB66" t="s">
        <v>200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 t="s">
        <v>199</v>
      </c>
      <c r="AJ66">
        <v>2016</v>
      </c>
    </row>
    <row r="67" spans="1:36">
      <c r="A67" t="s">
        <v>201</v>
      </c>
      <c r="B67">
        <v>2016</v>
      </c>
      <c r="C67">
        <v>2774.51611328125</v>
      </c>
      <c r="D67">
        <v>55.315017700195313</v>
      </c>
      <c r="E67">
        <v>20.719289779663086</v>
      </c>
      <c r="F67">
        <v>42.90899658203125</v>
      </c>
      <c r="G67">
        <v>36.371711730957031</v>
      </c>
      <c r="H67">
        <v>12.486555728645749</v>
      </c>
      <c r="I67">
        <v>46.713444271354263</v>
      </c>
      <c r="J67">
        <v>40.799999999999997</v>
      </c>
      <c r="T67">
        <v>5.4205100000000002</v>
      </c>
      <c r="W67">
        <v>20.822620000000001</v>
      </c>
      <c r="Z67">
        <v>1</v>
      </c>
      <c r="AA67">
        <v>66</v>
      </c>
      <c r="AB67" t="s">
        <v>202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1</v>
      </c>
      <c r="AI67" t="s">
        <v>201</v>
      </c>
      <c r="AJ67">
        <v>2016</v>
      </c>
    </row>
    <row r="68" spans="1:36">
      <c r="A68" t="s">
        <v>203</v>
      </c>
      <c r="B68">
        <v>2016</v>
      </c>
      <c r="C68">
        <v>1554.3470458984375</v>
      </c>
      <c r="D68">
        <v>71.672027587890625</v>
      </c>
      <c r="E68">
        <v>24.426914215087891</v>
      </c>
      <c r="F68">
        <v>24.910074234008789</v>
      </c>
      <c r="G68">
        <v>50.663009643554688</v>
      </c>
      <c r="H68">
        <v>99.422562141491426</v>
      </c>
      <c r="I68">
        <v>0</v>
      </c>
      <c r="J68">
        <v>0.57743785850857421</v>
      </c>
      <c r="T68">
        <v>100</v>
      </c>
      <c r="U68">
        <v>0</v>
      </c>
      <c r="V68">
        <v>0</v>
      </c>
      <c r="W68">
        <v>100</v>
      </c>
      <c r="X68">
        <v>0</v>
      </c>
      <c r="Y68">
        <v>0</v>
      </c>
      <c r="Z68">
        <v>1</v>
      </c>
      <c r="AA68">
        <v>67</v>
      </c>
      <c r="AB68" t="s">
        <v>204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1</v>
      </c>
      <c r="AI68" t="s">
        <v>203</v>
      </c>
      <c r="AJ68">
        <v>2016</v>
      </c>
    </row>
    <row r="69" spans="1:36">
      <c r="A69" t="s">
        <v>205</v>
      </c>
      <c r="B69">
        <v>2016</v>
      </c>
      <c r="C69">
        <v>377928.9375</v>
      </c>
      <c r="D69">
        <v>33.136001586914063</v>
      </c>
      <c r="E69">
        <v>19.796745300292969</v>
      </c>
      <c r="F69">
        <v>33.686321258544922</v>
      </c>
      <c r="G69">
        <v>46.516933441162109</v>
      </c>
      <c r="H69">
        <v>54.411521999999998</v>
      </c>
      <c r="I69">
        <v>5.0044239572001672</v>
      </c>
      <c r="J69">
        <v>40.584054042799842</v>
      </c>
      <c r="K69">
        <v>57.198998999999993</v>
      </c>
      <c r="L69">
        <v>21.450858</v>
      </c>
      <c r="M69">
        <v>21.350142999999999</v>
      </c>
      <c r="N69">
        <v>54.147961000000002</v>
      </c>
      <c r="O69">
        <v>17.584080999999991</v>
      </c>
      <c r="P69">
        <v>28.267958000000011</v>
      </c>
      <c r="T69">
        <v>54.61290799999999</v>
      </c>
      <c r="U69">
        <v>3.4370919999992822</v>
      </c>
      <c r="V69">
        <v>41.950000000000728</v>
      </c>
      <c r="W69">
        <v>52.815554999999989</v>
      </c>
      <c r="X69">
        <v>15.032444999999971</v>
      </c>
      <c r="Y69">
        <v>32.152000000000037</v>
      </c>
      <c r="Z69">
        <v>1</v>
      </c>
      <c r="AA69">
        <v>68</v>
      </c>
      <c r="AB69" t="s">
        <v>206</v>
      </c>
      <c r="AC69">
        <v>0</v>
      </c>
      <c r="AD69">
        <v>1</v>
      </c>
      <c r="AE69">
        <v>1</v>
      </c>
      <c r="AF69">
        <v>1</v>
      </c>
      <c r="AG69">
        <v>1</v>
      </c>
      <c r="AH69">
        <v>1</v>
      </c>
      <c r="AI69" t="s">
        <v>205</v>
      </c>
      <c r="AJ69">
        <v>2016</v>
      </c>
    </row>
    <row r="70" spans="1:36">
      <c r="A70" t="s">
        <v>207</v>
      </c>
      <c r="B70">
        <v>2016</v>
      </c>
      <c r="C70">
        <v>65402.6796875</v>
      </c>
      <c r="D70">
        <v>54.465999603271484</v>
      </c>
      <c r="E70">
        <v>14.481117248535156</v>
      </c>
      <c r="F70">
        <v>43.525459289550781</v>
      </c>
      <c r="G70">
        <v>41.993427276611328</v>
      </c>
      <c r="H70">
        <v>41.62</v>
      </c>
      <c r="I70">
        <v>23.190000000000008</v>
      </c>
      <c r="J70">
        <v>35.19</v>
      </c>
      <c r="T70">
        <v>42.83</v>
      </c>
      <c r="U70">
        <v>22.27</v>
      </c>
      <c r="V70">
        <v>34.900000000000013</v>
      </c>
      <c r="W70">
        <v>40.36</v>
      </c>
      <c r="X70">
        <v>23.367010118017561</v>
      </c>
      <c r="Y70">
        <v>36.27298988198244</v>
      </c>
      <c r="Z70">
        <v>1</v>
      </c>
      <c r="AA70">
        <v>69</v>
      </c>
      <c r="AB70" t="s">
        <v>208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1</v>
      </c>
      <c r="AI70" t="s">
        <v>207</v>
      </c>
      <c r="AJ70">
        <v>2016</v>
      </c>
    </row>
    <row r="71" spans="1:36">
      <c r="A71" t="s">
        <v>209</v>
      </c>
      <c r="B71">
        <v>2016</v>
      </c>
      <c r="C71">
        <v>2119.2880859375</v>
      </c>
      <c r="D71">
        <v>92.205024719238281</v>
      </c>
      <c r="E71">
        <v>22.504587173461914</v>
      </c>
      <c r="F71">
        <v>40.821727752685547</v>
      </c>
      <c r="G71">
        <v>36.673683166503906</v>
      </c>
      <c r="H71">
        <v>100</v>
      </c>
      <c r="I71">
        <v>0</v>
      </c>
      <c r="J71">
        <v>0</v>
      </c>
      <c r="T71">
        <v>100</v>
      </c>
      <c r="U71">
        <v>0</v>
      </c>
      <c r="V71">
        <v>0</v>
      </c>
      <c r="W71">
        <v>100</v>
      </c>
      <c r="X71">
        <v>0</v>
      </c>
      <c r="Y71">
        <v>0</v>
      </c>
      <c r="Z71">
        <v>1</v>
      </c>
      <c r="AA71">
        <v>70</v>
      </c>
      <c r="AB71" t="s">
        <v>210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1</v>
      </c>
      <c r="AI71" t="s">
        <v>209</v>
      </c>
      <c r="AJ71">
        <v>2016</v>
      </c>
    </row>
    <row r="72" spans="1:36">
      <c r="A72" t="s">
        <v>211</v>
      </c>
      <c r="B72">
        <v>2016</v>
      </c>
      <c r="C72">
        <v>8914.13671875</v>
      </c>
      <c r="D72">
        <v>69.115997314453125</v>
      </c>
      <c r="E72">
        <v>18.275779724121094</v>
      </c>
      <c r="F72">
        <v>31.655200958251953</v>
      </c>
      <c r="G72">
        <v>50.069019317626953</v>
      </c>
      <c r="H72">
        <v>100</v>
      </c>
      <c r="I72">
        <v>0</v>
      </c>
      <c r="J72">
        <v>0</v>
      </c>
      <c r="T72">
        <v>100</v>
      </c>
      <c r="U72">
        <v>0</v>
      </c>
      <c r="V72">
        <v>0</v>
      </c>
      <c r="W72">
        <v>100</v>
      </c>
      <c r="X72">
        <v>0</v>
      </c>
      <c r="Y72">
        <v>0</v>
      </c>
      <c r="Z72">
        <v>1</v>
      </c>
      <c r="AA72">
        <v>71</v>
      </c>
      <c r="AB72" t="s">
        <v>212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1</v>
      </c>
      <c r="AI72" t="s">
        <v>211</v>
      </c>
      <c r="AJ72">
        <v>2016</v>
      </c>
    </row>
    <row r="73" spans="1:36">
      <c r="A73" t="s">
        <v>213</v>
      </c>
      <c r="B73">
        <v>2016</v>
      </c>
      <c r="C73">
        <v>732.20501708984375</v>
      </c>
      <c r="D73">
        <v>55.029945373535156</v>
      </c>
      <c r="E73">
        <v>17.553281784057617</v>
      </c>
      <c r="F73">
        <v>47.235542297363281</v>
      </c>
      <c r="G73">
        <v>35.211177825927734</v>
      </c>
      <c r="H73">
        <v>83.26</v>
      </c>
      <c r="T73">
        <v>93.92</v>
      </c>
      <c r="W73">
        <v>68.83</v>
      </c>
      <c r="Z73">
        <v>1</v>
      </c>
      <c r="AA73">
        <v>72</v>
      </c>
      <c r="AB73" t="s">
        <v>214</v>
      </c>
      <c r="AC73">
        <v>0</v>
      </c>
      <c r="AD73">
        <v>1</v>
      </c>
      <c r="AE73">
        <v>0</v>
      </c>
      <c r="AF73">
        <v>1</v>
      </c>
      <c r="AG73">
        <v>0</v>
      </c>
      <c r="AH73">
        <v>1</v>
      </c>
      <c r="AI73" t="s">
        <v>213</v>
      </c>
      <c r="AJ73">
        <v>2016</v>
      </c>
    </row>
    <row r="74" spans="1:36">
      <c r="A74" t="s">
        <v>215</v>
      </c>
      <c r="B74">
        <v>2016</v>
      </c>
      <c r="C74">
        <v>2275.3720703125</v>
      </c>
      <c r="D74">
        <v>83.905006408691406</v>
      </c>
      <c r="E74">
        <v>13.216300010681152</v>
      </c>
      <c r="F74">
        <v>36.256885528564453</v>
      </c>
      <c r="G74">
        <v>50.526813507080078</v>
      </c>
      <c r="Z74">
        <v>0</v>
      </c>
      <c r="AA74">
        <v>73</v>
      </c>
      <c r="AB74" t="s">
        <v>216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 t="s">
        <v>215</v>
      </c>
      <c r="AJ74">
        <v>2016</v>
      </c>
    </row>
    <row r="75" spans="1:36">
      <c r="A75" t="s">
        <v>217</v>
      </c>
      <c r="B75">
        <v>2016</v>
      </c>
      <c r="C75">
        <v>18867.53515625</v>
      </c>
      <c r="D75">
        <v>26.055002212524414</v>
      </c>
      <c r="E75">
        <v>22.155187606811523</v>
      </c>
      <c r="F75">
        <v>41.725898742675781</v>
      </c>
      <c r="G75">
        <v>36.118911743164063</v>
      </c>
      <c r="Z75">
        <v>0</v>
      </c>
      <c r="AA75">
        <v>74</v>
      </c>
      <c r="AB75" t="s">
        <v>218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 t="s">
        <v>217</v>
      </c>
      <c r="AJ75">
        <v>2016</v>
      </c>
    </row>
    <row r="76" spans="1:36">
      <c r="A76" t="s">
        <v>219</v>
      </c>
      <c r="B76">
        <v>2016</v>
      </c>
      <c r="C76">
        <v>40.666000366210938</v>
      </c>
      <c r="D76">
        <v>44.44744873046875</v>
      </c>
      <c r="E76">
        <v>22.21265983581543</v>
      </c>
      <c r="F76">
        <v>39.526878356933594</v>
      </c>
      <c r="G76">
        <v>38.260463714599609</v>
      </c>
      <c r="Z76">
        <v>0</v>
      </c>
      <c r="AA76">
        <v>75</v>
      </c>
      <c r="AB76" t="s">
        <v>220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 t="s">
        <v>219</v>
      </c>
      <c r="AJ76">
        <v>2016</v>
      </c>
    </row>
    <row r="77" spans="1:36">
      <c r="A77" t="s">
        <v>221</v>
      </c>
      <c r="B77">
        <v>2016</v>
      </c>
      <c r="C77">
        <v>704.58502197265625</v>
      </c>
      <c r="D77">
        <v>98.358039855957031</v>
      </c>
      <c r="E77">
        <v>17.141437530517578</v>
      </c>
      <c r="F77">
        <v>38.262523651123047</v>
      </c>
      <c r="G77">
        <v>44.596038818359375</v>
      </c>
      <c r="H77">
        <v>100</v>
      </c>
      <c r="I77">
        <v>0</v>
      </c>
      <c r="J77">
        <v>0</v>
      </c>
      <c r="T77">
        <v>100</v>
      </c>
      <c r="U77">
        <v>0</v>
      </c>
      <c r="V77">
        <v>0</v>
      </c>
      <c r="W77">
        <v>100</v>
      </c>
      <c r="X77">
        <v>0</v>
      </c>
      <c r="Y77">
        <v>0</v>
      </c>
      <c r="Z77">
        <v>1</v>
      </c>
      <c r="AA77">
        <v>76</v>
      </c>
      <c r="AB77" t="s">
        <v>222</v>
      </c>
      <c r="AC77">
        <v>0</v>
      </c>
      <c r="AD77">
        <v>1</v>
      </c>
      <c r="AE77">
        <v>0</v>
      </c>
      <c r="AF77">
        <v>1</v>
      </c>
      <c r="AG77">
        <v>0</v>
      </c>
      <c r="AH77">
        <v>1</v>
      </c>
      <c r="AI77" t="s">
        <v>221</v>
      </c>
      <c r="AJ77">
        <v>2016</v>
      </c>
    </row>
    <row r="78" spans="1:36">
      <c r="A78" t="s">
        <v>223</v>
      </c>
      <c r="B78">
        <v>2016</v>
      </c>
      <c r="C78">
        <v>1660.7969970703125</v>
      </c>
      <c r="D78">
        <v>35.850017547607422</v>
      </c>
      <c r="E78">
        <v>32.655525207519531</v>
      </c>
      <c r="F78">
        <v>26.589824676513672</v>
      </c>
      <c r="G78">
        <v>40.754650115966797</v>
      </c>
      <c r="W78">
        <v>100</v>
      </c>
      <c r="X78">
        <v>0</v>
      </c>
      <c r="Y78">
        <v>0</v>
      </c>
      <c r="Z78">
        <v>0</v>
      </c>
      <c r="AA78">
        <v>77</v>
      </c>
      <c r="AB78" t="s">
        <v>224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1</v>
      </c>
      <c r="AI78" t="s">
        <v>223</v>
      </c>
      <c r="AJ78">
        <v>2016</v>
      </c>
    </row>
    <row r="79" spans="1:36">
      <c r="A79" t="s">
        <v>225</v>
      </c>
      <c r="B79">
        <v>2016</v>
      </c>
      <c r="C79">
        <v>2214.2939453125</v>
      </c>
      <c r="D79">
        <v>39.65399169921875</v>
      </c>
      <c r="E79">
        <v>20.998430252075195</v>
      </c>
      <c r="F79">
        <v>33.843517303466797</v>
      </c>
      <c r="G79">
        <v>45.158050537109375</v>
      </c>
      <c r="Z79">
        <v>0</v>
      </c>
      <c r="AA79">
        <v>78</v>
      </c>
      <c r="AB79" t="s">
        <v>226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 t="s">
        <v>225</v>
      </c>
      <c r="AJ79">
        <v>2016</v>
      </c>
    </row>
    <row r="80" spans="1:36">
      <c r="A80" t="s">
        <v>227</v>
      </c>
      <c r="B80">
        <v>2016</v>
      </c>
      <c r="C80">
        <v>311.1610107421875</v>
      </c>
      <c r="D80">
        <v>67.360946655273438</v>
      </c>
      <c r="E80">
        <v>27.818395614624023</v>
      </c>
      <c r="F80">
        <v>39.017742156982422</v>
      </c>
      <c r="G80">
        <v>33.163860321044922</v>
      </c>
      <c r="H80">
        <v>100</v>
      </c>
      <c r="I80">
        <v>0</v>
      </c>
      <c r="J80">
        <v>0</v>
      </c>
      <c r="T80">
        <v>100</v>
      </c>
      <c r="U80">
        <v>0</v>
      </c>
      <c r="V80">
        <v>0</v>
      </c>
      <c r="W80">
        <v>100</v>
      </c>
      <c r="X80">
        <v>0</v>
      </c>
      <c r="Y80">
        <v>0</v>
      </c>
      <c r="Z80">
        <v>1</v>
      </c>
      <c r="AA80">
        <v>79</v>
      </c>
      <c r="AB80" t="s">
        <v>228</v>
      </c>
      <c r="AC80">
        <v>0</v>
      </c>
      <c r="AD80">
        <v>1</v>
      </c>
      <c r="AE80">
        <v>0</v>
      </c>
      <c r="AF80">
        <v>1</v>
      </c>
      <c r="AG80">
        <v>0</v>
      </c>
      <c r="AH80">
        <v>1</v>
      </c>
      <c r="AI80" t="s">
        <v>227</v>
      </c>
      <c r="AJ80">
        <v>2016</v>
      </c>
    </row>
    <row r="81" spans="1:36">
      <c r="A81" t="s">
        <v>229</v>
      </c>
      <c r="B81">
        <v>2016</v>
      </c>
      <c r="C81">
        <v>1444.9830322265625</v>
      </c>
      <c r="D81">
        <v>87.913978576660156</v>
      </c>
      <c r="E81">
        <v>17.90110969543457</v>
      </c>
      <c r="F81">
        <v>37.80072021484375</v>
      </c>
      <c r="G81">
        <v>44.298168182373047</v>
      </c>
      <c r="H81">
        <v>36.200000000000003</v>
      </c>
      <c r="I81">
        <v>59.599999999999987</v>
      </c>
      <c r="J81">
        <v>4.2000000000000028</v>
      </c>
      <c r="Q81">
        <v>34</v>
      </c>
      <c r="R81">
        <v>62</v>
      </c>
      <c r="S81">
        <v>4</v>
      </c>
      <c r="T81">
        <v>33.6</v>
      </c>
      <c r="U81">
        <v>61.8</v>
      </c>
      <c r="V81">
        <v>4.5999999999999943</v>
      </c>
      <c r="W81">
        <v>45.9</v>
      </c>
      <c r="X81">
        <v>51.1</v>
      </c>
      <c r="Y81">
        <v>3</v>
      </c>
      <c r="Z81">
        <v>1</v>
      </c>
      <c r="AA81">
        <v>80</v>
      </c>
      <c r="AB81" t="s">
        <v>230</v>
      </c>
      <c r="AC81">
        <v>1</v>
      </c>
      <c r="AD81">
        <v>1</v>
      </c>
      <c r="AE81">
        <v>0</v>
      </c>
      <c r="AF81">
        <v>1</v>
      </c>
      <c r="AG81">
        <v>0</v>
      </c>
      <c r="AH81">
        <v>1</v>
      </c>
      <c r="AI81" t="s">
        <v>229</v>
      </c>
      <c r="AJ81">
        <v>2016</v>
      </c>
    </row>
    <row r="82" spans="1:36">
      <c r="A82" t="s">
        <v>231</v>
      </c>
      <c r="B82">
        <v>2016</v>
      </c>
      <c r="C82">
        <v>755.719970703125</v>
      </c>
      <c r="D82">
        <v>27.839941024780273</v>
      </c>
      <c r="E82">
        <v>21.484676361083984</v>
      </c>
      <c r="F82">
        <v>45.944793701171875</v>
      </c>
      <c r="G82">
        <v>32.570529937744141</v>
      </c>
      <c r="Z82">
        <v>0</v>
      </c>
      <c r="AA82">
        <v>81</v>
      </c>
      <c r="AB82" t="s">
        <v>232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 t="s">
        <v>231</v>
      </c>
      <c r="AJ82">
        <v>2016</v>
      </c>
    </row>
    <row r="83" spans="1:36">
      <c r="A83" t="s">
        <v>233</v>
      </c>
      <c r="B83">
        <v>2016</v>
      </c>
      <c r="C83">
        <v>1772.6739501953125</v>
      </c>
      <c r="D83">
        <v>50.100017547607422</v>
      </c>
      <c r="E83">
        <v>22.917863845825195</v>
      </c>
      <c r="F83">
        <v>41.750991821289063</v>
      </c>
      <c r="G83">
        <v>35.331142425537109</v>
      </c>
      <c r="H83">
        <v>50.257599999999996</v>
      </c>
      <c r="I83">
        <v>8.8324000000000069</v>
      </c>
      <c r="J83">
        <v>40.909999999999997</v>
      </c>
      <c r="K83">
        <v>67.204089657884396</v>
      </c>
      <c r="L83">
        <v>7.6288319440968744</v>
      </c>
      <c r="M83">
        <v>25.167078398018731</v>
      </c>
      <c r="N83">
        <v>33.540856031128399</v>
      </c>
      <c r="O83">
        <v>9.7897145216521082</v>
      </c>
      <c r="P83">
        <v>56.669429447219493</v>
      </c>
      <c r="Z83">
        <v>1</v>
      </c>
      <c r="AA83">
        <v>82</v>
      </c>
      <c r="AB83" t="s">
        <v>234</v>
      </c>
      <c r="AC83">
        <v>0</v>
      </c>
      <c r="AD83">
        <v>0</v>
      </c>
      <c r="AE83">
        <v>1</v>
      </c>
      <c r="AF83">
        <v>0</v>
      </c>
      <c r="AG83">
        <v>1</v>
      </c>
      <c r="AH83">
        <v>1</v>
      </c>
      <c r="AI83" t="s">
        <v>233</v>
      </c>
      <c r="AJ83">
        <v>2016</v>
      </c>
    </row>
    <row r="84" spans="1:36">
      <c r="A84" t="s">
        <v>235</v>
      </c>
      <c r="B84">
        <v>2016</v>
      </c>
      <c r="C84">
        <v>1570.416015625</v>
      </c>
      <c r="D84">
        <v>78.754035949707031</v>
      </c>
      <c r="E84">
        <v>15.329887390136719</v>
      </c>
      <c r="F84">
        <v>42.971160888671875</v>
      </c>
      <c r="G84">
        <v>41.698951721191406</v>
      </c>
      <c r="H84">
        <v>13</v>
      </c>
      <c r="I84">
        <v>82</v>
      </c>
      <c r="J84">
        <v>5</v>
      </c>
      <c r="Z84">
        <v>1</v>
      </c>
      <c r="AA84">
        <v>83</v>
      </c>
      <c r="AB84" t="s">
        <v>236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 t="s">
        <v>235</v>
      </c>
      <c r="AJ84">
        <v>2016</v>
      </c>
    </row>
    <row r="85" spans="1:36">
      <c r="A85" t="s">
        <v>237</v>
      </c>
      <c r="B85">
        <v>2016</v>
      </c>
      <c r="C85">
        <v>9500.2109375</v>
      </c>
      <c r="D85">
        <v>35.741004943847656</v>
      </c>
      <c r="E85">
        <v>22.458417892456055</v>
      </c>
      <c r="F85">
        <v>34.644786834716797</v>
      </c>
      <c r="G85">
        <v>42.896793365478516</v>
      </c>
      <c r="Z85">
        <v>0</v>
      </c>
      <c r="AA85">
        <v>84</v>
      </c>
      <c r="AB85" t="s">
        <v>238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 t="s">
        <v>237</v>
      </c>
      <c r="AJ85">
        <v>2016</v>
      </c>
    </row>
    <row r="86" spans="1:36">
      <c r="A86" t="s">
        <v>239</v>
      </c>
      <c r="B86">
        <v>2016</v>
      </c>
      <c r="C86">
        <v>7331.537109375</v>
      </c>
      <c r="D86">
        <v>16.453998565673828</v>
      </c>
      <c r="E86">
        <v>23.35521125793457</v>
      </c>
      <c r="F86">
        <v>41.923912048339844</v>
      </c>
      <c r="G86">
        <v>34.720878601074219</v>
      </c>
      <c r="I86">
        <v>36.839285714285687</v>
      </c>
      <c r="J86">
        <v>63.160714285714313</v>
      </c>
      <c r="L86">
        <v>44.767857142857167</v>
      </c>
      <c r="M86">
        <v>55.232142857142833</v>
      </c>
      <c r="O86">
        <v>35.871428571428623</v>
      </c>
      <c r="P86">
        <v>64.128571428571377</v>
      </c>
      <c r="U86">
        <v>38.021428571428601</v>
      </c>
      <c r="V86">
        <v>61.978571428571399</v>
      </c>
      <c r="X86">
        <v>32.067857142857292</v>
      </c>
      <c r="Y86">
        <v>67.932142857142708</v>
      </c>
      <c r="Z86">
        <v>0</v>
      </c>
      <c r="AA86">
        <v>85</v>
      </c>
      <c r="AB86" t="s">
        <v>240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 t="s">
        <v>239</v>
      </c>
      <c r="AJ86">
        <v>2016</v>
      </c>
    </row>
    <row r="87" spans="1:36">
      <c r="A87" t="s">
        <v>241</v>
      </c>
      <c r="B87">
        <v>2016</v>
      </c>
      <c r="C87">
        <v>7243.6201171875</v>
      </c>
      <c r="D87">
        <v>75.370010375976563</v>
      </c>
      <c r="E87">
        <v>13.89727783203125</v>
      </c>
      <c r="F87">
        <v>41.368625640869141</v>
      </c>
      <c r="G87">
        <v>44.734096527099609</v>
      </c>
      <c r="H87">
        <v>99.66</v>
      </c>
      <c r="T87">
        <v>99.29</v>
      </c>
      <c r="W87">
        <v>100</v>
      </c>
      <c r="X87">
        <v>0</v>
      </c>
      <c r="Y87">
        <v>0</v>
      </c>
      <c r="Z87">
        <v>1</v>
      </c>
      <c r="AA87">
        <v>86</v>
      </c>
      <c r="AB87" t="s">
        <v>242</v>
      </c>
      <c r="AC87">
        <v>0</v>
      </c>
      <c r="AD87">
        <v>1</v>
      </c>
      <c r="AE87">
        <v>0</v>
      </c>
      <c r="AF87">
        <v>1</v>
      </c>
      <c r="AG87">
        <v>0</v>
      </c>
      <c r="AH87">
        <v>1</v>
      </c>
      <c r="AI87" t="s">
        <v>241</v>
      </c>
      <c r="AJ87">
        <v>2016</v>
      </c>
    </row>
    <row r="88" spans="1:36">
      <c r="A88" t="s">
        <v>243</v>
      </c>
      <c r="B88">
        <v>2016</v>
      </c>
      <c r="C88">
        <v>7860.43115234375</v>
      </c>
      <c r="D88">
        <v>40.682998657226563</v>
      </c>
      <c r="E88">
        <v>31.064479827880859</v>
      </c>
      <c r="F88">
        <v>38.892448425292969</v>
      </c>
      <c r="G88">
        <v>30.043073654174805</v>
      </c>
      <c r="Z88">
        <v>0</v>
      </c>
      <c r="AA88">
        <v>87</v>
      </c>
      <c r="AB88" t="s">
        <v>244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 t="s">
        <v>243</v>
      </c>
      <c r="AJ88">
        <v>2016</v>
      </c>
    </row>
    <row r="89" spans="1:36">
      <c r="A89" t="s">
        <v>245</v>
      </c>
      <c r="B89">
        <v>2016</v>
      </c>
      <c r="C89">
        <v>19.365999221801758</v>
      </c>
      <c r="D89">
        <v>72.942268371582031</v>
      </c>
      <c r="E89">
        <v>15.170918464660645</v>
      </c>
      <c r="F89">
        <v>45.920684814453125</v>
      </c>
      <c r="G89">
        <v>38.908397674560547</v>
      </c>
      <c r="H89">
        <v>36.17</v>
      </c>
      <c r="T89">
        <v>36.17</v>
      </c>
      <c r="Z89">
        <v>1</v>
      </c>
      <c r="AA89">
        <v>88</v>
      </c>
      <c r="AB89" t="s">
        <v>246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1</v>
      </c>
      <c r="AI89" t="s">
        <v>245</v>
      </c>
      <c r="AJ89">
        <v>2016</v>
      </c>
    </row>
    <row r="90" spans="1:36">
      <c r="A90" t="s">
        <v>247</v>
      </c>
      <c r="B90">
        <v>2016</v>
      </c>
      <c r="C90">
        <v>1636.2060546875</v>
      </c>
      <c r="D90">
        <v>60.445995330810547</v>
      </c>
      <c r="E90">
        <v>22.14085578918457</v>
      </c>
      <c r="F90">
        <v>39.155887603759766</v>
      </c>
      <c r="G90">
        <v>38.703254699707031</v>
      </c>
      <c r="Z90">
        <v>0</v>
      </c>
      <c r="AA90">
        <v>89</v>
      </c>
      <c r="AB90" t="s">
        <v>248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 t="s">
        <v>247</v>
      </c>
      <c r="AJ90">
        <v>2016</v>
      </c>
    </row>
    <row r="91" spans="1:36">
      <c r="A91" t="s">
        <v>249</v>
      </c>
      <c r="B91">
        <v>2016</v>
      </c>
      <c r="C91">
        <v>254.58500671386719</v>
      </c>
      <c r="D91">
        <v>39.547893524169922</v>
      </c>
      <c r="E91">
        <v>10.838423728942871</v>
      </c>
      <c r="F91">
        <v>37.303848266601563</v>
      </c>
      <c r="G91">
        <v>51.857730865478516</v>
      </c>
      <c r="Z91">
        <v>0</v>
      </c>
      <c r="AA91">
        <v>90</v>
      </c>
      <c r="AB91" t="s">
        <v>250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 t="s">
        <v>249</v>
      </c>
      <c r="AJ91">
        <v>2016</v>
      </c>
    </row>
    <row r="92" spans="1:36">
      <c r="A92" t="s">
        <v>251</v>
      </c>
      <c r="B92">
        <v>2016</v>
      </c>
      <c r="C92">
        <v>34694.21484375</v>
      </c>
      <c r="D92">
        <v>79.516998291015625</v>
      </c>
      <c r="E92">
        <v>19.679666519165039</v>
      </c>
      <c r="F92">
        <v>39.649356842041016</v>
      </c>
      <c r="G92">
        <v>40.670974731445313</v>
      </c>
      <c r="I92">
        <v>70.39832876944358</v>
      </c>
      <c r="J92">
        <v>29.60167123055642</v>
      </c>
      <c r="L92">
        <v>87.760002595969752</v>
      </c>
      <c r="M92">
        <v>12.23999740403025</v>
      </c>
      <c r="O92">
        <v>52.344747618558372</v>
      </c>
      <c r="P92">
        <v>47.655252381441628</v>
      </c>
      <c r="R92">
        <v>72.69244772291961</v>
      </c>
      <c r="S92">
        <v>27.30755227708039</v>
      </c>
      <c r="U92">
        <v>67.193321822218195</v>
      </c>
      <c r="V92">
        <v>32.806678177781812</v>
      </c>
      <c r="X92">
        <v>71.838607594936704</v>
      </c>
      <c r="Y92">
        <v>28.1613924050633</v>
      </c>
      <c r="Z92">
        <v>0</v>
      </c>
      <c r="AA92">
        <v>91</v>
      </c>
      <c r="AB92" t="s">
        <v>252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 t="s">
        <v>251</v>
      </c>
      <c r="AJ92">
        <v>2016</v>
      </c>
    </row>
    <row r="93" spans="1:36">
      <c r="A93" t="s">
        <v>253</v>
      </c>
      <c r="B93">
        <v>2016</v>
      </c>
      <c r="H93">
        <v>100</v>
      </c>
      <c r="I93">
        <v>0</v>
      </c>
      <c r="J93">
        <v>0</v>
      </c>
      <c r="N93">
        <v>-999</v>
      </c>
      <c r="O93">
        <v>-999</v>
      </c>
      <c r="P93">
        <v>-999</v>
      </c>
      <c r="T93">
        <v>100</v>
      </c>
      <c r="U93">
        <v>0</v>
      </c>
      <c r="V93">
        <v>0</v>
      </c>
      <c r="W93">
        <v>100</v>
      </c>
      <c r="X93">
        <v>0</v>
      </c>
      <c r="Y93">
        <v>0</v>
      </c>
      <c r="Z93">
        <v>1</v>
      </c>
      <c r="AA93">
        <v>92</v>
      </c>
      <c r="AB93" t="s">
        <v>254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1</v>
      </c>
      <c r="AI93" t="s">
        <v>253</v>
      </c>
      <c r="AJ93">
        <v>2016</v>
      </c>
    </row>
    <row r="94" spans="1:36">
      <c r="A94" t="s">
        <v>255</v>
      </c>
      <c r="B94">
        <v>2016</v>
      </c>
      <c r="C94">
        <v>696.3809814453125</v>
      </c>
      <c r="D94">
        <v>72.823066711425781</v>
      </c>
      <c r="E94">
        <v>18.341396331787109</v>
      </c>
      <c r="F94">
        <v>37.813064575195313</v>
      </c>
      <c r="G94">
        <v>43.845539093017578</v>
      </c>
      <c r="H94">
        <v>41.4</v>
      </c>
      <c r="I94">
        <v>35.9</v>
      </c>
      <c r="J94">
        <v>22.7</v>
      </c>
      <c r="K94">
        <v>52.7</v>
      </c>
      <c r="L94">
        <v>34.299999999999997</v>
      </c>
      <c r="M94">
        <v>13</v>
      </c>
      <c r="N94">
        <v>35.200000000000003</v>
      </c>
      <c r="O94">
        <v>40.700000000000003</v>
      </c>
      <c r="P94">
        <v>24.099999999999991</v>
      </c>
      <c r="T94">
        <v>43.6</v>
      </c>
      <c r="U94">
        <v>36.4</v>
      </c>
      <c r="V94">
        <v>20</v>
      </c>
      <c r="W94">
        <v>65.734999999999999</v>
      </c>
      <c r="X94">
        <v>10.065</v>
      </c>
      <c r="Y94">
        <v>24.2</v>
      </c>
      <c r="Z94">
        <v>1</v>
      </c>
      <c r="AA94">
        <v>93</v>
      </c>
      <c r="AB94" t="s">
        <v>256</v>
      </c>
      <c r="AC94">
        <v>0</v>
      </c>
      <c r="AD94">
        <v>1</v>
      </c>
      <c r="AE94">
        <v>1</v>
      </c>
      <c r="AF94">
        <v>2</v>
      </c>
      <c r="AG94">
        <v>1</v>
      </c>
      <c r="AH94">
        <v>1</v>
      </c>
      <c r="AI94" t="s">
        <v>255</v>
      </c>
      <c r="AJ94">
        <v>2016</v>
      </c>
    </row>
    <row r="95" spans="1:36">
      <c r="A95" t="s">
        <v>257</v>
      </c>
      <c r="B95">
        <v>2016</v>
      </c>
      <c r="C95">
        <v>8592.599609375</v>
      </c>
      <c r="D95">
        <v>60.685009002685547</v>
      </c>
      <c r="E95">
        <v>15.181167602539063</v>
      </c>
      <c r="F95">
        <v>43.294464111328125</v>
      </c>
      <c r="G95">
        <v>41.524368286132813</v>
      </c>
      <c r="Z95">
        <v>0</v>
      </c>
      <c r="AA95">
        <v>94</v>
      </c>
      <c r="AB95" t="s">
        <v>258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 t="s">
        <v>257</v>
      </c>
      <c r="AJ95">
        <v>2016</v>
      </c>
    </row>
    <row r="96" spans="1:36">
      <c r="A96" t="s">
        <v>259</v>
      </c>
      <c r="B96">
        <v>2016</v>
      </c>
      <c r="C96">
        <v>11875.6171875</v>
      </c>
      <c r="D96">
        <v>32.508003234863281</v>
      </c>
      <c r="E96">
        <v>23.627109527587891</v>
      </c>
      <c r="F96">
        <v>47.976776123046875</v>
      </c>
      <c r="G96">
        <v>28.396116256713867</v>
      </c>
      <c r="H96">
        <v>15.4</v>
      </c>
      <c r="K96">
        <v>15.38461538461539</v>
      </c>
      <c r="N96">
        <v>10.6508875739645</v>
      </c>
      <c r="T96">
        <v>15.4</v>
      </c>
      <c r="Z96">
        <v>1</v>
      </c>
      <c r="AA96">
        <v>95</v>
      </c>
      <c r="AB96" t="s">
        <v>260</v>
      </c>
      <c r="AC96">
        <v>0</v>
      </c>
      <c r="AD96">
        <v>1</v>
      </c>
      <c r="AE96">
        <v>1</v>
      </c>
      <c r="AF96">
        <v>0</v>
      </c>
      <c r="AG96">
        <v>1</v>
      </c>
      <c r="AH96">
        <v>1</v>
      </c>
      <c r="AI96" t="s">
        <v>259</v>
      </c>
      <c r="AJ96">
        <v>2016</v>
      </c>
    </row>
    <row r="97" spans="1:36">
      <c r="A97" t="s">
        <v>261</v>
      </c>
      <c r="B97">
        <v>2016</v>
      </c>
      <c r="C97">
        <v>12893.408203125</v>
      </c>
      <c r="D97">
        <v>34.650001525878906</v>
      </c>
      <c r="E97">
        <v>14.20587158203125</v>
      </c>
      <c r="F97">
        <v>37.681968688964844</v>
      </c>
      <c r="G97">
        <v>48.112159729003906</v>
      </c>
      <c r="Z97">
        <v>0</v>
      </c>
      <c r="AA97">
        <v>96</v>
      </c>
      <c r="AB97" t="s">
        <v>262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 t="s">
        <v>261</v>
      </c>
      <c r="AJ97">
        <v>2016</v>
      </c>
    </row>
    <row r="98" spans="1:36">
      <c r="A98" t="s">
        <v>263</v>
      </c>
      <c r="B98">
        <v>2016</v>
      </c>
      <c r="C98">
        <v>784.85101318359375</v>
      </c>
      <c r="D98">
        <v>47.624961853027344</v>
      </c>
      <c r="E98">
        <v>15.697246551513672</v>
      </c>
      <c r="F98">
        <v>50.145950317382813</v>
      </c>
      <c r="G98">
        <v>34.156803131103516</v>
      </c>
      <c r="H98">
        <v>20</v>
      </c>
      <c r="I98">
        <v>15.60830860534125</v>
      </c>
      <c r="J98">
        <v>64.39169139465875</v>
      </c>
      <c r="Z98">
        <v>1</v>
      </c>
      <c r="AA98">
        <v>97</v>
      </c>
      <c r="AB98" t="s">
        <v>264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 t="s">
        <v>263</v>
      </c>
      <c r="AJ98">
        <v>2016</v>
      </c>
    </row>
    <row r="99" spans="1:36">
      <c r="A99" t="s">
        <v>265</v>
      </c>
      <c r="B99">
        <v>2016</v>
      </c>
      <c r="C99">
        <v>3.9470000267028809</v>
      </c>
      <c r="D99">
        <v>100</v>
      </c>
      <c r="E99">
        <v>24.879655838012695</v>
      </c>
      <c r="F99">
        <v>42.7919921875</v>
      </c>
      <c r="G99">
        <v>32.328350067138672</v>
      </c>
      <c r="N99">
        <v>-999</v>
      </c>
      <c r="O99">
        <v>-999</v>
      </c>
      <c r="P99">
        <v>-999</v>
      </c>
      <c r="Z99">
        <v>0</v>
      </c>
      <c r="AA99">
        <v>98</v>
      </c>
      <c r="AB99" t="s">
        <v>266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 t="s">
        <v>265</v>
      </c>
      <c r="AJ99">
        <v>2016</v>
      </c>
    </row>
    <row r="100" spans="1:36">
      <c r="A100" t="s">
        <v>267</v>
      </c>
      <c r="B100">
        <v>2016</v>
      </c>
      <c r="C100">
        <v>9028.546875</v>
      </c>
      <c r="D100">
        <v>18.995004653930664</v>
      </c>
      <c r="E100">
        <v>12.877996444702148</v>
      </c>
      <c r="F100">
        <v>34.891960144042969</v>
      </c>
      <c r="G100">
        <v>52.23004150390625</v>
      </c>
      <c r="Z100">
        <v>0</v>
      </c>
      <c r="AA100">
        <v>99</v>
      </c>
      <c r="AB100" t="s">
        <v>268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 t="s">
        <v>267</v>
      </c>
      <c r="AJ100">
        <v>2016</v>
      </c>
    </row>
    <row r="101" spans="1:36">
      <c r="A101" t="s">
        <v>269</v>
      </c>
      <c r="B101">
        <v>2016</v>
      </c>
      <c r="C101">
        <v>2905.971923828125</v>
      </c>
      <c r="D101">
        <v>91.031982421875</v>
      </c>
      <c r="E101">
        <v>18.497734069824219</v>
      </c>
      <c r="F101">
        <v>39.722614288330078</v>
      </c>
      <c r="G101">
        <v>41.779651641845703</v>
      </c>
      <c r="H101">
        <v>100</v>
      </c>
      <c r="I101">
        <v>0</v>
      </c>
      <c r="J101">
        <v>0</v>
      </c>
      <c r="T101">
        <v>100</v>
      </c>
      <c r="U101">
        <v>0</v>
      </c>
      <c r="V101">
        <v>0</v>
      </c>
      <c r="W101">
        <v>100</v>
      </c>
      <c r="X101">
        <v>0</v>
      </c>
      <c r="Y101">
        <v>0</v>
      </c>
      <c r="Z101">
        <v>1</v>
      </c>
      <c r="AA101">
        <v>100</v>
      </c>
      <c r="AB101" t="s">
        <v>270</v>
      </c>
      <c r="AC101">
        <v>0</v>
      </c>
      <c r="AD101">
        <v>1</v>
      </c>
      <c r="AE101">
        <v>0</v>
      </c>
      <c r="AF101">
        <v>1</v>
      </c>
      <c r="AG101">
        <v>0</v>
      </c>
      <c r="AH101">
        <v>1</v>
      </c>
      <c r="AI101" t="s">
        <v>269</v>
      </c>
      <c r="AJ101">
        <v>2016</v>
      </c>
    </row>
    <row r="102" spans="1:36">
      <c r="A102" t="s">
        <v>271</v>
      </c>
      <c r="B102">
        <v>2016</v>
      </c>
      <c r="C102">
        <v>1700.3349609375</v>
      </c>
      <c r="D102">
        <v>59.106998443603516</v>
      </c>
      <c r="E102">
        <v>21.533756256103516</v>
      </c>
      <c r="F102">
        <v>43.25506591796875</v>
      </c>
      <c r="G102">
        <v>35.211177825927734</v>
      </c>
      <c r="Z102">
        <v>0</v>
      </c>
      <c r="AA102">
        <v>101</v>
      </c>
      <c r="AB102" t="s">
        <v>272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 t="s">
        <v>271</v>
      </c>
      <c r="AJ102">
        <v>2016</v>
      </c>
    </row>
    <row r="103" spans="1:36">
      <c r="A103" t="s">
        <v>273</v>
      </c>
      <c r="B103">
        <v>2016</v>
      </c>
      <c r="C103">
        <v>8718.2109375</v>
      </c>
      <c r="D103">
        <v>19.010000228881836</v>
      </c>
      <c r="E103">
        <v>24.469583511352539</v>
      </c>
      <c r="F103">
        <v>40.646308898925781</v>
      </c>
      <c r="G103">
        <v>34.884105682373047</v>
      </c>
      <c r="H103">
        <v>14.45</v>
      </c>
      <c r="T103">
        <v>14.45</v>
      </c>
      <c r="Z103">
        <v>1</v>
      </c>
      <c r="AA103">
        <v>102</v>
      </c>
      <c r="AB103" t="s">
        <v>274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1</v>
      </c>
      <c r="AI103" t="s">
        <v>273</v>
      </c>
      <c r="AJ103">
        <v>2016</v>
      </c>
    </row>
    <row r="104" spans="1:36">
      <c r="A104" t="s">
        <v>275</v>
      </c>
      <c r="B104">
        <v>2016</v>
      </c>
      <c r="C104">
        <v>60414.640625</v>
      </c>
      <c r="D104">
        <v>48.597000122070313</v>
      </c>
      <c r="E104">
        <v>9.3211498260498047</v>
      </c>
      <c r="F104">
        <v>50.008243560791016</v>
      </c>
      <c r="G104">
        <v>40.670604705810547</v>
      </c>
      <c r="Z104">
        <v>0</v>
      </c>
      <c r="AA104">
        <v>103</v>
      </c>
      <c r="AB104" t="s">
        <v>276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 t="s">
        <v>275</v>
      </c>
      <c r="AJ104">
        <v>2016</v>
      </c>
    </row>
    <row r="105" spans="1:36">
      <c r="A105" t="s">
        <v>277</v>
      </c>
      <c r="B105">
        <v>2016</v>
      </c>
      <c r="C105">
        <v>0.34000000357627869</v>
      </c>
      <c r="D105">
        <v>43.235294342041016</v>
      </c>
      <c r="E105">
        <v>5.2941174507141113</v>
      </c>
      <c r="F105">
        <v>45.882354736328125</v>
      </c>
      <c r="G105">
        <v>48.823528289794922</v>
      </c>
      <c r="H105">
        <v>100</v>
      </c>
      <c r="I105">
        <v>0</v>
      </c>
      <c r="J105">
        <v>0</v>
      </c>
      <c r="T105">
        <v>100</v>
      </c>
      <c r="U105">
        <v>0</v>
      </c>
      <c r="V105">
        <v>0</v>
      </c>
      <c r="W105">
        <v>100</v>
      </c>
      <c r="X105">
        <v>0</v>
      </c>
      <c r="Y105">
        <v>0</v>
      </c>
      <c r="Z105">
        <v>1</v>
      </c>
      <c r="AA105">
        <v>104</v>
      </c>
      <c r="AB105" t="s">
        <v>278</v>
      </c>
      <c r="AC105">
        <v>0</v>
      </c>
      <c r="AD105">
        <v>1</v>
      </c>
      <c r="AE105">
        <v>0</v>
      </c>
      <c r="AF105">
        <v>1</v>
      </c>
      <c r="AG105">
        <v>0</v>
      </c>
      <c r="AH105">
        <v>1</v>
      </c>
      <c r="AI105" t="s">
        <v>277</v>
      </c>
      <c r="AJ105">
        <v>2016</v>
      </c>
    </row>
    <row r="106" spans="1:36">
      <c r="A106" t="s">
        <v>279</v>
      </c>
      <c r="B106">
        <v>2016</v>
      </c>
      <c r="C106">
        <v>1012.1619873046875</v>
      </c>
      <c r="D106">
        <v>80.734016418457031</v>
      </c>
      <c r="E106">
        <v>18.971567153930664</v>
      </c>
      <c r="F106">
        <v>43.214328765869141</v>
      </c>
      <c r="G106">
        <v>37.814105987548828</v>
      </c>
      <c r="H106">
        <v>100</v>
      </c>
      <c r="I106">
        <v>0</v>
      </c>
      <c r="J106">
        <v>0</v>
      </c>
      <c r="T106">
        <v>100</v>
      </c>
      <c r="U106">
        <v>0</v>
      </c>
      <c r="V106">
        <v>0</v>
      </c>
      <c r="W106">
        <v>100</v>
      </c>
      <c r="X106">
        <v>0</v>
      </c>
      <c r="Y106">
        <v>0</v>
      </c>
      <c r="Z106">
        <v>1</v>
      </c>
      <c r="AA106">
        <v>105</v>
      </c>
      <c r="AB106" t="s">
        <v>280</v>
      </c>
      <c r="AC106">
        <v>0</v>
      </c>
      <c r="AD106">
        <v>1</v>
      </c>
      <c r="AE106">
        <v>0</v>
      </c>
      <c r="AF106">
        <v>1</v>
      </c>
      <c r="AG106">
        <v>0</v>
      </c>
      <c r="AH106">
        <v>1</v>
      </c>
      <c r="AI106" t="s">
        <v>279</v>
      </c>
      <c r="AJ106">
        <v>2016</v>
      </c>
    </row>
    <row r="107" spans="1:36">
      <c r="A107" t="s">
        <v>281</v>
      </c>
      <c r="B107">
        <v>2016</v>
      </c>
      <c r="C107">
        <v>750.36199951171875</v>
      </c>
      <c r="D107">
        <v>78.088043212890625</v>
      </c>
      <c r="E107">
        <v>18.193885803222656</v>
      </c>
      <c r="F107">
        <v>45.173263549804688</v>
      </c>
      <c r="G107">
        <v>36.632850646972656</v>
      </c>
      <c r="Z107">
        <v>0</v>
      </c>
      <c r="AA107">
        <v>106</v>
      </c>
      <c r="AB107" t="s">
        <v>282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 t="s">
        <v>281</v>
      </c>
      <c r="AJ107">
        <v>2016</v>
      </c>
    </row>
    <row r="108" spans="1:36">
      <c r="A108" t="s">
        <v>283</v>
      </c>
      <c r="B108">
        <v>2016</v>
      </c>
      <c r="C108">
        <v>59006.515625</v>
      </c>
      <c r="D108">
        <v>39.2239990234375</v>
      </c>
      <c r="E108">
        <v>16.320051193237305</v>
      </c>
      <c r="F108">
        <v>37.378490447998047</v>
      </c>
      <c r="G108">
        <v>46.301464080810547</v>
      </c>
      <c r="Z108">
        <v>0</v>
      </c>
      <c r="AA108">
        <v>107</v>
      </c>
      <c r="AB108" t="s">
        <v>284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 t="s">
        <v>283</v>
      </c>
      <c r="AJ108">
        <v>2016</v>
      </c>
    </row>
    <row r="109" spans="1:36">
      <c r="A109" t="s">
        <v>285</v>
      </c>
      <c r="B109">
        <v>2016</v>
      </c>
      <c r="C109">
        <v>1089.1319580078125</v>
      </c>
      <c r="D109">
        <v>66.895011901855469</v>
      </c>
      <c r="E109">
        <v>21.051717758178711</v>
      </c>
      <c r="F109">
        <v>40.340381622314453</v>
      </c>
      <c r="G109">
        <v>38.607898712158203</v>
      </c>
      <c r="Z109">
        <v>0</v>
      </c>
      <c r="AA109">
        <v>108</v>
      </c>
      <c r="AB109" t="s">
        <v>286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 t="s">
        <v>285</v>
      </c>
      <c r="AJ109">
        <v>2016</v>
      </c>
    </row>
    <row r="110" spans="1:36">
      <c r="A110" t="s">
        <v>287</v>
      </c>
      <c r="B110">
        <v>2016</v>
      </c>
      <c r="C110">
        <v>2988.510986328125</v>
      </c>
      <c r="D110">
        <v>13.03900146484375</v>
      </c>
      <c r="E110">
        <v>20.34263801574707</v>
      </c>
      <c r="F110">
        <v>44.861572265625</v>
      </c>
      <c r="G110">
        <v>34.795787811279297</v>
      </c>
      <c r="H110">
        <v>10.38</v>
      </c>
      <c r="I110">
        <v>42.589500000000001</v>
      </c>
      <c r="J110">
        <v>47.030500000000004</v>
      </c>
      <c r="K110">
        <v>5.83</v>
      </c>
      <c r="L110">
        <v>44.03</v>
      </c>
      <c r="M110">
        <v>50.14</v>
      </c>
      <c r="N110">
        <v>7.72</v>
      </c>
      <c r="O110">
        <v>42.2</v>
      </c>
      <c r="P110">
        <v>50.08</v>
      </c>
      <c r="Q110">
        <v>10.63</v>
      </c>
      <c r="R110">
        <v>41.704999999999998</v>
      </c>
      <c r="S110">
        <v>47.664999999999999</v>
      </c>
      <c r="T110">
        <v>10.214</v>
      </c>
      <c r="U110">
        <v>42.651000000000003</v>
      </c>
      <c r="V110">
        <v>47.134999999999998</v>
      </c>
      <c r="W110">
        <v>14.115</v>
      </c>
      <c r="X110">
        <v>40.585000000000001</v>
      </c>
      <c r="Y110">
        <v>45.3</v>
      </c>
      <c r="Z110">
        <v>2</v>
      </c>
      <c r="AA110">
        <v>109</v>
      </c>
      <c r="AB110" t="s">
        <v>288</v>
      </c>
      <c r="AC110">
        <v>2</v>
      </c>
      <c r="AD110">
        <v>2</v>
      </c>
      <c r="AE110">
        <v>1</v>
      </c>
      <c r="AF110">
        <v>2</v>
      </c>
      <c r="AG110">
        <v>1</v>
      </c>
      <c r="AH110">
        <v>1</v>
      </c>
      <c r="AI110" t="s">
        <v>287</v>
      </c>
      <c r="AJ110">
        <v>2016</v>
      </c>
    </row>
    <row r="111" spans="1:36">
      <c r="A111" t="s">
        <v>289</v>
      </c>
      <c r="B111">
        <v>2016</v>
      </c>
      <c r="C111">
        <v>2002.8380126953125</v>
      </c>
      <c r="D111">
        <v>59.924018859863281</v>
      </c>
      <c r="E111">
        <v>20.241077423095703</v>
      </c>
      <c r="F111">
        <v>39.971179962158203</v>
      </c>
      <c r="G111">
        <v>39.787742614746094</v>
      </c>
      <c r="Z111">
        <v>0</v>
      </c>
      <c r="AA111">
        <v>110</v>
      </c>
      <c r="AB111" t="s">
        <v>290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 t="s">
        <v>289</v>
      </c>
      <c r="AJ111">
        <v>2016</v>
      </c>
    </row>
    <row r="112" spans="1:36">
      <c r="A112" t="s">
        <v>291</v>
      </c>
      <c r="B112">
        <v>2016</v>
      </c>
      <c r="C112">
        <v>8069.130859375</v>
      </c>
      <c r="D112">
        <v>78.924003601074219</v>
      </c>
      <c r="E112">
        <v>22.213779449462891</v>
      </c>
      <c r="F112">
        <v>42.981082916259766</v>
      </c>
      <c r="G112">
        <v>34.805137634277344</v>
      </c>
      <c r="I112">
        <v>78.199999999999818</v>
      </c>
      <c r="J112">
        <v>21.800000000000178</v>
      </c>
      <c r="L112">
        <v>84.499999999999545</v>
      </c>
      <c r="M112">
        <v>15.50000000000046</v>
      </c>
      <c r="O112">
        <v>67.620000000000346</v>
      </c>
      <c r="P112">
        <v>32.379999999999647</v>
      </c>
      <c r="R112">
        <v>79.2800000000002</v>
      </c>
      <c r="S112">
        <v>20.7199999999998</v>
      </c>
      <c r="U112">
        <v>78.119999999999891</v>
      </c>
      <c r="V112">
        <v>21.880000000000109</v>
      </c>
      <c r="X112">
        <v>78.2</v>
      </c>
      <c r="Y112">
        <v>21.8</v>
      </c>
      <c r="Z112">
        <v>0</v>
      </c>
      <c r="AA112">
        <v>111</v>
      </c>
      <c r="AB112" t="s">
        <v>292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 t="s">
        <v>291</v>
      </c>
      <c r="AJ112">
        <v>2016</v>
      </c>
    </row>
    <row r="113" spans="1:36">
      <c r="A113" t="s">
        <v>293</v>
      </c>
      <c r="B113">
        <v>2016</v>
      </c>
      <c r="C113">
        <v>23413.359375</v>
      </c>
      <c r="D113">
        <v>44.28900146484375</v>
      </c>
      <c r="E113">
        <v>9.4764394760131836</v>
      </c>
      <c r="F113">
        <v>55.063892364501953</v>
      </c>
      <c r="G113">
        <v>35.459674835205078</v>
      </c>
      <c r="H113">
        <v>45.886268185728383</v>
      </c>
      <c r="I113">
        <v>14.28119164119728</v>
      </c>
      <c r="J113">
        <v>39.832540173074342</v>
      </c>
      <c r="T113">
        <v>49.497999999999998</v>
      </c>
      <c r="U113">
        <v>10.015333333333331</v>
      </c>
      <c r="V113">
        <v>40.486666666666672</v>
      </c>
      <c r="W113">
        <v>29.824999999999999</v>
      </c>
      <c r="X113">
        <v>33.421666666666667</v>
      </c>
      <c r="Y113">
        <v>36.75333333333333</v>
      </c>
      <c r="Z113">
        <v>1</v>
      </c>
      <c r="AA113">
        <v>112</v>
      </c>
      <c r="AB113" t="s">
        <v>294</v>
      </c>
      <c r="AC113">
        <v>0</v>
      </c>
      <c r="AD113">
        <v>1</v>
      </c>
      <c r="AE113">
        <v>0</v>
      </c>
      <c r="AF113">
        <v>1</v>
      </c>
      <c r="AG113">
        <v>0</v>
      </c>
      <c r="AH113">
        <v>1</v>
      </c>
      <c r="AI113" t="s">
        <v>293</v>
      </c>
      <c r="AJ113">
        <v>2016</v>
      </c>
    </row>
    <row r="114" spans="1:36">
      <c r="A114" t="s">
        <v>295</v>
      </c>
      <c r="B114">
        <v>2016</v>
      </c>
      <c r="C114">
        <v>1537.261962890625</v>
      </c>
      <c r="D114">
        <v>64.016998291015625</v>
      </c>
      <c r="E114">
        <v>18.102313995361328</v>
      </c>
      <c r="F114">
        <v>39.488193511962891</v>
      </c>
      <c r="G114">
        <v>42.409492492675781</v>
      </c>
      <c r="H114">
        <v>100</v>
      </c>
      <c r="I114">
        <v>0</v>
      </c>
      <c r="J114">
        <v>0</v>
      </c>
      <c r="T114">
        <v>100</v>
      </c>
      <c r="U114">
        <v>0</v>
      </c>
      <c r="V114">
        <v>0</v>
      </c>
      <c r="W114">
        <v>100</v>
      </c>
      <c r="X114">
        <v>0</v>
      </c>
      <c r="Y114">
        <v>0</v>
      </c>
      <c r="Z114">
        <v>1</v>
      </c>
      <c r="AA114">
        <v>113</v>
      </c>
      <c r="AB114" t="s">
        <v>296</v>
      </c>
      <c r="AC114">
        <v>0</v>
      </c>
      <c r="AD114">
        <v>1</v>
      </c>
      <c r="AE114">
        <v>0</v>
      </c>
      <c r="AF114">
        <v>1</v>
      </c>
      <c r="AG114">
        <v>0</v>
      </c>
      <c r="AH114">
        <v>1</v>
      </c>
      <c r="AI114" t="s">
        <v>295</v>
      </c>
      <c r="AJ114">
        <v>2016</v>
      </c>
    </row>
    <row r="115" spans="1:36">
      <c r="A115" t="s">
        <v>297</v>
      </c>
      <c r="B115">
        <v>2016</v>
      </c>
      <c r="C115">
        <v>316.72900390625</v>
      </c>
      <c r="D115">
        <v>99.317085266113281</v>
      </c>
      <c r="E115">
        <v>24.119358062744141</v>
      </c>
      <c r="F115">
        <v>42.391761779785156</v>
      </c>
      <c r="G115">
        <v>33.488880157470703</v>
      </c>
      <c r="H115">
        <v>100</v>
      </c>
      <c r="I115">
        <v>0</v>
      </c>
      <c r="J115">
        <v>0</v>
      </c>
      <c r="T115">
        <v>100</v>
      </c>
      <c r="U115">
        <v>0</v>
      </c>
      <c r="V115">
        <v>0</v>
      </c>
      <c r="W115">
        <v>100</v>
      </c>
      <c r="X115">
        <v>0</v>
      </c>
      <c r="Y115">
        <v>0</v>
      </c>
      <c r="Z115">
        <v>1</v>
      </c>
      <c r="AA115">
        <v>114</v>
      </c>
      <c r="AB115" t="s">
        <v>298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1</v>
      </c>
      <c r="AI115" t="s">
        <v>297</v>
      </c>
      <c r="AJ115">
        <v>2016</v>
      </c>
    </row>
    <row r="116" spans="1:36">
      <c r="A116" t="s">
        <v>299</v>
      </c>
      <c r="B116">
        <v>2016</v>
      </c>
      <c r="C116">
        <v>7528.69482421875</v>
      </c>
      <c r="D116">
        <v>82.592002868652344</v>
      </c>
      <c r="E116">
        <v>17.925657272338867</v>
      </c>
      <c r="F116">
        <v>37.04541015625</v>
      </c>
      <c r="G116">
        <v>45.028934478759766</v>
      </c>
      <c r="H116">
        <v>100</v>
      </c>
      <c r="I116">
        <v>0</v>
      </c>
      <c r="J116">
        <v>0</v>
      </c>
      <c r="T116">
        <v>100</v>
      </c>
      <c r="U116">
        <v>0</v>
      </c>
      <c r="V116">
        <v>0</v>
      </c>
      <c r="W116">
        <v>100</v>
      </c>
      <c r="X116">
        <v>0</v>
      </c>
      <c r="Y116">
        <v>0</v>
      </c>
      <c r="Z116">
        <v>1</v>
      </c>
      <c r="AA116">
        <v>115</v>
      </c>
      <c r="AB116" t="s">
        <v>300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1</v>
      </c>
      <c r="AI116" t="s">
        <v>299</v>
      </c>
      <c r="AJ116">
        <v>2016</v>
      </c>
    </row>
    <row r="117" spans="1:36">
      <c r="A117" t="s">
        <v>301</v>
      </c>
      <c r="B117">
        <v>2016</v>
      </c>
      <c r="C117">
        <v>508.03799438476563</v>
      </c>
      <c r="D117">
        <v>45.088951110839844</v>
      </c>
      <c r="E117">
        <v>27.397359848022461</v>
      </c>
      <c r="F117">
        <v>23.705707550048828</v>
      </c>
      <c r="G117">
        <v>48.896934509277344</v>
      </c>
      <c r="H117">
        <v>99.999999999999091</v>
      </c>
      <c r="I117">
        <v>0</v>
      </c>
      <c r="J117">
        <v>0</v>
      </c>
      <c r="T117">
        <v>100</v>
      </c>
      <c r="U117">
        <v>0</v>
      </c>
      <c r="V117">
        <v>0</v>
      </c>
      <c r="W117">
        <v>100</v>
      </c>
      <c r="X117">
        <v>0</v>
      </c>
      <c r="Y117">
        <v>0</v>
      </c>
      <c r="Z117">
        <v>2</v>
      </c>
      <c r="AA117">
        <v>116</v>
      </c>
      <c r="AB117" t="s">
        <v>302</v>
      </c>
      <c r="AC117">
        <v>0</v>
      </c>
      <c r="AD117">
        <v>1</v>
      </c>
      <c r="AE117">
        <v>1</v>
      </c>
      <c r="AF117">
        <v>1</v>
      </c>
      <c r="AG117">
        <v>1</v>
      </c>
      <c r="AH117">
        <v>1</v>
      </c>
      <c r="AI117" t="s">
        <v>301</v>
      </c>
      <c r="AJ117">
        <v>2016</v>
      </c>
    </row>
    <row r="118" spans="1:36">
      <c r="A118" t="s">
        <v>303</v>
      </c>
      <c r="B118">
        <v>2016</v>
      </c>
      <c r="C118">
        <v>22072.9765625</v>
      </c>
      <c r="D118">
        <v>74.100997924804688</v>
      </c>
      <c r="E118">
        <v>31.134134292602539</v>
      </c>
      <c r="F118">
        <v>27.511894226074219</v>
      </c>
      <c r="G118">
        <v>41.353969573974609</v>
      </c>
      <c r="Z118">
        <v>0</v>
      </c>
      <c r="AA118">
        <v>117</v>
      </c>
      <c r="AB118" t="s">
        <v>304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 t="s">
        <v>303</v>
      </c>
      <c r="AJ118">
        <v>2016</v>
      </c>
    </row>
    <row r="119" spans="1:36">
      <c r="A119" t="s">
        <v>305</v>
      </c>
      <c r="B119">
        <v>2016</v>
      </c>
      <c r="C119">
        <v>4440.76708984375</v>
      </c>
      <c r="D119">
        <v>29.774991989135742</v>
      </c>
      <c r="E119">
        <v>22.988595962524414</v>
      </c>
      <c r="F119">
        <v>41.846351623535156</v>
      </c>
      <c r="G119">
        <v>35.165050506591797</v>
      </c>
      <c r="H119">
        <v>47.91</v>
      </c>
      <c r="T119">
        <v>45.25</v>
      </c>
      <c r="W119">
        <v>51.08</v>
      </c>
      <c r="Z119">
        <v>1</v>
      </c>
      <c r="AA119">
        <v>118</v>
      </c>
      <c r="AB119" t="s">
        <v>306</v>
      </c>
      <c r="AC119">
        <v>0</v>
      </c>
      <c r="AD119">
        <v>1</v>
      </c>
      <c r="AE119">
        <v>0</v>
      </c>
      <c r="AF119">
        <v>1</v>
      </c>
      <c r="AG119">
        <v>0</v>
      </c>
      <c r="AH119">
        <v>1</v>
      </c>
      <c r="AI119" t="s">
        <v>305</v>
      </c>
      <c r="AJ119">
        <v>2016</v>
      </c>
    </row>
    <row r="120" spans="1:36">
      <c r="A120" t="s">
        <v>307</v>
      </c>
      <c r="B120">
        <v>2016</v>
      </c>
      <c r="H120">
        <v>83.579354838709676</v>
      </c>
      <c r="T120">
        <v>78.790000000000006</v>
      </c>
      <c r="W120">
        <v>100</v>
      </c>
      <c r="X120">
        <v>0</v>
      </c>
      <c r="Y120">
        <v>0</v>
      </c>
      <c r="Z120">
        <v>1</v>
      </c>
      <c r="AA120">
        <v>119</v>
      </c>
      <c r="AB120" t="s">
        <v>308</v>
      </c>
      <c r="AC120">
        <v>0</v>
      </c>
      <c r="AD120">
        <v>1</v>
      </c>
      <c r="AE120">
        <v>0</v>
      </c>
      <c r="AF120">
        <v>1</v>
      </c>
      <c r="AG120">
        <v>0</v>
      </c>
      <c r="AH120">
        <v>1</v>
      </c>
      <c r="AI120" t="s">
        <v>307</v>
      </c>
      <c r="AJ120">
        <v>2016</v>
      </c>
    </row>
    <row r="121" spans="1:36">
      <c r="A121" t="s">
        <v>309</v>
      </c>
      <c r="B121">
        <v>2016</v>
      </c>
      <c r="C121">
        <v>39.916999816894531</v>
      </c>
      <c r="D121">
        <v>18.540971755981445</v>
      </c>
      <c r="E121">
        <v>10.391562461853027</v>
      </c>
      <c r="F121">
        <v>53.408321380615234</v>
      </c>
      <c r="G121">
        <v>36.200115203857422</v>
      </c>
      <c r="H121">
        <v>99.29</v>
      </c>
      <c r="T121">
        <v>98.75</v>
      </c>
      <c r="W121">
        <v>100</v>
      </c>
      <c r="X121">
        <v>0</v>
      </c>
      <c r="Y121">
        <v>0</v>
      </c>
      <c r="Z121">
        <v>1</v>
      </c>
      <c r="AA121">
        <v>120</v>
      </c>
      <c r="AB121" t="s">
        <v>310</v>
      </c>
      <c r="AC121">
        <v>0</v>
      </c>
      <c r="AD121">
        <v>1</v>
      </c>
      <c r="AE121">
        <v>0</v>
      </c>
      <c r="AF121">
        <v>1</v>
      </c>
      <c r="AG121">
        <v>0</v>
      </c>
      <c r="AH121">
        <v>1</v>
      </c>
      <c r="AI121" t="s">
        <v>309</v>
      </c>
      <c r="AJ121">
        <v>2016</v>
      </c>
    </row>
    <row r="122" spans="1:36">
      <c r="A122" t="s">
        <v>311</v>
      </c>
      <c r="B122">
        <v>2016</v>
      </c>
      <c r="C122">
        <v>25.73900032043457</v>
      </c>
      <c r="D122">
        <v>50.8994140625</v>
      </c>
      <c r="E122">
        <v>13.691285133361816</v>
      </c>
      <c r="F122">
        <v>49.547378540039063</v>
      </c>
      <c r="G122">
        <v>36.761333465576172</v>
      </c>
      <c r="H122">
        <v>100</v>
      </c>
      <c r="I122">
        <v>0</v>
      </c>
      <c r="J122">
        <v>0</v>
      </c>
      <c r="T122">
        <v>100</v>
      </c>
      <c r="U122">
        <v>0</v>
      </c>
      <c r="V122">
        <v>0</v>
      </c>
      <c r="W122">
        <v>100</v>
      </c>
      <c r="X122">
        <v>0</v>
      </c>
      <c r="Y122">
        <v>0</v>
      </c>
      <c r="Z122">
        <v>1</v>
      </c>
      <c r="AA122">
        <v>121</v>
      </c>
      <c r="AB122" t="s">
        <v>312</v>
      </c>
      <c r="AC122">
        <v>0</v>
      </c>
      <c r="AD122">
        <v>1</v>
      </c>
      <c r="AE122">
        <v>0</v>
      </c>
      <c r="AF122">
        <v>1</v>
      </c>
      <c r="AG122">
        <v>0</v>
      </c>
      <c r="AH122">
        <v>1</v>
      </c>
      <c r="AI122" t="s">
        <v>311</v>
      </c>
      <c r="AJ122">
        <v>2016</v>
      </c>
    </row>
    <row r="123" spans="1:36">
      <c r="A123" t="s">
        <v>313</v>
      </c>
      <c r="B123">
        <v>2016</v>
      </c>
      <c r="C123">
        <v>71.01300048828125</v>
      </c>
      <c r="D123">
        <v>18.955684661865234</v>
      </c>
      <c r="E123">
        <v>13.927027702331543</v>
      </c>
      <c r="F123">
        <v>42.683734893798828</v>
      </c>
      <c r="G123">
        <v>43.389240264892578</v>
      </c>
      <c r="Z123">
        <v>0</v>
      </c>
      <c r="AA123">
        <v>122</v>
      </c>
      <c r="AB123" t="s">
        <v>314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</v>
      </c>
      <c r="AI123" t="s">
        <v>313</v>
      </c>
      <c r="AJ123">
        <v>2016</v>
      </c>
    </row>
    <row r="124" spans="1:36">
      <c r="A124" t="s">
        <v>315</v>
      </c>
      <c r="B124">
        <v>2016</v>
      </c>
      <c r="C124">
        <v>79.125999450683594</v>
      </c>
      <c r="D124">
        <v>65.647193908691406</v>
      </c>
      <c r="E124">
        <v>22.666379928588867</v>
      </c>
      <c r="F124">
        <v>42.001365661621094</v>
      </c>
      <c r="G124">
        <v>35.332256317138672</v>
      </c>
      <c r="I124">
        <v>89.684570980392166</v>
      </c>
      <c r="J124">
        <v>10.31542901960783</v>
      </c>
      <c r="U124">
        <v>88.043480000000002</v>
      </c>
      <c r="V124">
        <v>11.956519999999999</v>
      </c>
      <c r="X124">
        <v>100</v>
      </c>
      <c r="Y124">
        <v>0</v>
      </c>
      <c r="Z124">
        <v>0</v>
      </c>
      <c r="AA124">
        <v>123</v>
      </c>
      <c r="AB124" t="s">
        <v>316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 t="s">
        <v>315</v>
      </c>
      <c r="AJ124">
        <v>2016</v>
      </c>
    </row>
    <row r="125" spans="1:36">
      <c r="A125" t="s">
        <v>317</v>
      </c>
      <c r="B125">
        <v>2016</v>
      </c>
      <c r="C125">
        <v>6186.673828125</v>
      </c>
      <c r="D125">
        <v>44.06500244140625</v>
      </c>
      <c r="E125">
        <v>22.891168594360352</v>
      </c>
      <c r="F125">
        <v>39.577033996582031</v>
      </c>
      <c r="G125">
        <v>37.53179931640625</v>
      </c>
      <c r="H125">
        <v>22.08588239974538</v>
      </c>
      <c r="T125">
        <v>25.39</v>
      </c>
      <c r="W125">
        <v>10.24</v>
      </c>
      <c r="Z125">
        <v>1</v>
      </c>
      <c r="AA125">
        <v>124</v>
      </c>
      <c r="AB125" t="s">
        <v>318</v>
      </c>
      <c r="AC125">
        <v>0</v>
      </c>
      <c r="AD125">
        <v>1</v>
      </c>
      <c r="AE125">
        <v>0</v>
      </c>
      <c r="AF125">
        <v>1</v>
      </c>
      <c r="AG125">
        <v>0</v>
      </c>
      <c r="AH125">
        <v>1</v>
      </c>
      <c r="AI125" t="s">
        <v>317</v>
      </c>
      <c r="AJ125">
        <v>2016</v>
      </c>
    </row>
    <row r="126" spans="1:36">
      <c r="A126" t="s">
        <v>319</v>
      </c>
      <c r="B126">
        <v>2016</v>
      </c>
      <c r="C126">
        <v>1103.0419921875</v>
      </c>
      <c r="D126">
        <v>55.667961120605469</v>
      </c>
      <c r="E126">
        <v>24.052392959594727</v>
      </c>
      <c r="F126">
        <v>24.566154479980469</v>
      </c>
      <c r="G126">
        <v>51.381450653076172</v>
      </c>
      <c r="H126">
        <v>73.442963202084542</v>
      </c>
      <c r="T126">
        <v>65.903180000000006</v>
      </c>
      <c r="W126">
        <v>90.611350000000002</v>
      </c>
      <c r="Z126">
        <v>1</v>
      </c>
      <c r="AA126">
        <v>125</v>
      </c>
      <c r="AB126" t="s">
        <v>320</v>
      </c>
      <c r="AC126">
        <v>0</v>
      </c>
      <c r="AD126">
        <v>1</v>
      </c>
      <c r="AE126">
        <v>0</v>
      </c>
      <c r="AF126">
        <v>1</v>
      </c>
      <c r="AG126">
        <v>0</v>
      </c>
      <c r="AH126">
        <v>1</v>
      </c>
      <c r="AI126" t="s">
        <v>319</v>
      </c>
      <c r="AJ126">
        <v>2016</v>
      </c>
    </row>
    <row r="127" spans="1:36">
      <c r="A127" t="s">
        <v>321</v>
      </c>
      <c r="B127">
        <v>2016</v>
      </c>
      <c r="C127">
        <v>18.982999801635742</v>
      </c>
      <c r="D127">
        <v>54.211662292480469</v>
      </c>
      <c r="E127">
        <v>15.908970832824707</v>
      </c>
      <c r="F127">
        <v>42.053417205810547</v>
      </c>
      <c r="G127">
        <v>42.037612915039063</v>
      </c>
      <c r="H127">
        <v>100</v>
      </c>
      <c r="I127">
        <v>0</v>
      </c>
      <c r="J127">
        <v>0</v>
      </c>
      <c r="T127">
        <v>100</v>
      </c>
      <c r="U127">
        <v>0</v>
      </c>
      <c r="V127">
        <v>0</v>
      </c>
      <c r="W127">
        <v>100</v>
      </c>
      <c r="X127">
        <v>0</v>
      </c>
      <c r="Y127">
        <v>0</v>
      </c>
      <c r="Z127">
        <v>1</v>
      </c>
      <c r="AA127">
        <v>126</v>
      </c>
      <c r="AB127" t="s">
        <v>322</v>
      </c>
      <c r="AC127">
        <v>0</v>
      </c>
      <c r="AD127">
        <v>1</v>
      </c>
      <c r="AE127">
        <v>0</v>
      </c>
      <c r="AF127">
        <v>1</v>
      </c>
      <c r="AG127">
        <v>0</v>
      </c>
      <c r="AH127">
        <v>1</v>
      </c>
      <c r="AI127" t="s">
        <v>321</v>
      </c>
      <c r="AJ127">
        <v>2016</v>
      </c>
    </row>
    <row r="128" spans="1:36">
      <c r="A128" t="s">
        <v>323</v>
      </c>
      <c r="B128">
        <v>2016</v>
      </c>
      <c r="C128">
        <v>3102.611083984375</v>
      </c>
      <c r="D128">
        <v>40.318008422851563</v>
      </c>
      <c r="E128">
        <v>21.531509399414063</v>
      </c>
      <c r="F128">
        <v>39.645156860351563</v>
      </c>
      <c r="G128">
        <v>38.823333740234375</v>
      </c>
      <c r="I128">
        <v>36.084905660377359</v>
      </c>
      <c r="J128">
        <v>63.915094339622641</v>
      </c>
      <c r="Z128">
        <v>0</v>
      </c>
      <c r="AA128">
        <v>127</v>
      </c>
      <c r="AB128" t="s">
        <v>324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  <c r="AI128" t="s">
        <v>323</v>
      </c>
      <c r="AJ128">
        <v>2016</v>
      </c>
    </row>
    <row r="129" spans="1:36">
      <c r="A129" t="s">
        <v>325</v>
      </c>
      <c r="B129">
        <v>2016</v>
      </c>
      <c r="C129">
        <v>509.2659912109375</v>
      </c>
      <c r="D129">
        <v>100</v>
      </c>
      <c r="E129">
        <v>21.202083587646484</v>
      </c>
      <c r="F129">
        <v>46.169387817382813</v>
      </c>
      <c r="G129">
        <v>32.628528594970703</v>
      </c>
      <c r="H129">
        <v>100</v>
      </c>
      <c r="I129">
        <v>0</v>
      </c>
      <c r="J129">
        <v>0</v>
      </c>
      <c r="K129">
        <v>100</v>
      </c>
      <c r="L129">
        <v>0</v>
      </c>
      <c r="M129">
        <v>0</v>
      </c>
      <c r="N129">
        <v>-999</v>
      </c>
      <c r="O129">
        <v>-999</v>
      </c>
      <c r="P129">
        <v>-999</v>
      </c>
      <c r="T129">
        <v>100</v>
      </c>
      <c r="U129">
        <v>0</v>
      </c>
      <c r="V129">
        <v>0</v>
      </c>
      <c r="W129">
        <v>100</v>
      </c>
      <c r="X129">
        <v>0</v>
      </c>
      <c r="Y129">
        <v>0</v>
      </c>
      <c r="Z129">
        <v>1</v>
      </c>
      <c r="AA129">
        <v>128</v>
      </c>
      <c r="AB129" t="s">
        <v>326</v>
      </c>
      <c r="AC129">
        <v>0</v>
      </c>
      <c r="AD129">
        <v>1</v>
      </c>
      <c r="AE129">
        <v>0</v>
      </c>
      <c r="AF129">
        <v>1</v>
      </c>
      <c r="AG129">
        <v>1</v>
      </c>
      <c r="AH129">
        <v>1</v>
      </c>
      <c r="AI129" t="s">
        <v>325</v>
      </c>
      <c r="AJ129">
        <v>2016</v>
      </c>
    </row>
    <row r="130" spans="1:36">
      <c r="A130" t="s">
        <v>327</v>
      </c>
      <c r="B130">
        <v>2016</v>
      </c>
      <c r="C130">
        <v>889.5560302734375</v>
      </c>
      <c r="D130">
        <v>53.468021392822266</v>
      </c>
      <c r="E130">
        <v>19.692520141601563</v>
      </c>
      <c r="F130">
        <v>25.250574111938477</v>
      </c>
      <c r="G130">
        <v>55.056903839111328</v>
      </c>
      <c r="H130">
        <v>100</v>
      </c>
      <c r="I130">
        <v>0</v>
      </c>
      <c r="J130">
        <v>0</v>
      </c>
      <c r="T130">
        <v>100</v>
      </c>
      <c r="U130">
        <v>0</v>
      </c>
      <c r="V130">
        <v>0</v>
      </c>
      <c r="W130">
        <v>100</v>
      </c>
      <c r="X130">
        <v>0</v>
      </c>
      <c r="Y130">
        <v>0</v>
      </c>
      <c r="Z130">
        <v>1</v>
      </c>
      <c r="AA130">
        <v>129</v>
      </c>
      <c r="AB130" t="s">
        <v>328</v>
      </c>
      <c r="AC130">
        <v>0</v>
      </c>
      <c r="AD130">
        <v>1</v>
      </c>
      <c r="AE130">
        <v>0</v>
      </c>
      <c r="AF130">
        <v>1</v>
      </c>
      <c r="AG130">
        <v>0</v>
      </c>
      <c r="AH130">
        <v>1</v>
      </c>
      <c r="AI130" t="s">
        <v>327</v>
      </c>
      <c r="AJ130">
        <v>2016</v>
      </c>
    </row>
    <row r="131" spans="1:36">
      <c r="A131" t="s">
        <v>329</v>
      </c>
      <c r="B131">
        <v>2016</v>
      </c>
      <c r="C131">
        <v>315.99798583984375</v>
      </c>
      <c r="D131">
        <v>49.626895904541016</v>
      </c>
      <c r="E131">
        <v>21.044437408447266</v>
      </c>
      <c r="F131">
        <v>38.102138519287109</v>
      </c>
      <c r="G131">
        <v>40.853424072265625</v>
      </c>
      <c r="H131">
        <v>100</v>
      </c>
      <c r="I131">
        <v>0</v>
      </c>
      <c r="J131">
        <v>0</v>
      </c>
      <c r="T131">
        <v>100</v>
      </c>
      <c r="U131">
        <v>0</v>
      </c>
      <c r="V131">
        <v>0</v>
      </c>
      <c r="W131">
        <v>100</v>
      </c>
      <c r="X131">
        <v>0</v>
      </c>
      <c r="Y131">
        <v>0</v>
      </c>
      <c r="Z131">
        <v>1</v>
      </c>
      <c r="AA131">
        <v>130</v>
      </c>
      <c r="AB131" t="s">
        <v>330</v>
      </c>
      <c r="AC131">
        <v>0</v>
      </c>
      <c r="AD131">
        <v>1</v>
      </c>
      <c r="AE131">
        <v>0</v>
      </c>
      <c r="AF131">
        <v>1</v>
      </c>
      <c r="AG131">
        <v>0</v>
      </c>
      <c r="AH131">
        <v>1</v>
      </c>
      <c r="AI131" t="s">
        <v>329</v>
      </c>
      <c r="AJ131">
        <v>2016</v>
      </c>
    </row>
    <row r="132" spans="1:36">
      <c r="A132" t="s">
        <v>331</v>
      </c>
      <c r="B132">
        <v>2016</v>
      </c>
      <c r="C132">
        <v>237.55999755859375</v>
      </c>
      <c r="D132">
        <v>22.779087066650391</v>
      </c>
      <c r="E132">
        <v>20.781696319580078</v>
      </c>
      <c r="F132">
        <v>39.325645446777344</v>
      </c>
      <c r="G132">
        <v>39.892658233642578</v>
      </c>
      <c r="H132">
        <v>17</v>
      </c>
      <c r="I132">
        <v>17</v>
      </c>
      <c r="J132">
        <v>66</v>
      </c>
      <c r="N132">
        <v>17</v>
      </c>
      <c r="O132">
        <v>17</v>
      </c>
      <c r="P132">
        <v>66</v>
      </c>
      <c r="Z132">
        <v>1</v>
      </c>
      <c r="AA132">
        <v>131</v>
      </c>
      <c r="AB132" t="s">
        <v>332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1</v>
      </c>
      <c r="AI132" t="s">
        <v>331</v>
      </c>
      <c r="AJ132">
        <v>2016</v>
      </c>
    </row>
    <row r="133" spans="1:36">
      <c r="A133" t="s">
        <v>333</v>
      </c>
      <c r="B133">
        <v>2016</v>
      </c>
      <c r="C133">
        <v>5861.72021484375</v>
      </c>
      <c r="D133">
        <v>40.030006408691406</v>
      </c>
      <c r="E133">
        <v>24.356809616088867</v>
      </c>
      <c r="F133">
        <v>41.539222717285156</v>
      </c>
      <c r="G133">
        <v>34.103965759277344</v>
      </c>
      <c r="Z133">
        <v>0</v>
      </c>
      <c r="AA133">
        <v>132</v>
      </c>
      <c r="AB133" t="s">
        <v>334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 t="s">
        <v>333</v>
      </c>
      <c r="AJ133">
        <v>2016</v>
      </c>
    </row>
    <row r="134" spans="1:36">
      <c r="A134" t="s">
        <v>335</v>
      </c>
      <c r="B134">
        <v>2016</v>
      </c>
      <c r="C134">
        <v>13641.2958984375</v>
      </c>
      <c r="D134">
        <v>65.294998168945313</v>
      </c>
      <c r="E134">
        <v>8.0427913665771484</v>
      </c>
      <c r="F134">
        <v>54.265018463134766</v>
      </c>
      <c r="G134">
        <v>37.692188262939453</v>
      </c>
      <c r="Z134">
        <v>0</v>
      </c>
      <c r="AA134">
        <v>133</v>
      </c>
      <c r="AB134" t="s">
        <v>336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 t="s">
        <v>335</v>
      </c>
      <c r="AJ134">
        <v>2016</v>
      </c>
    </row>
    <row r="135" spans="1:36">
      <c r="A135" t="s">
        <v>337</v>
      </c>
      <c r="B135">
        <v>2016</v>
      </c>
      <c r="C135">
        <v>4759.95703125</v>
      </c>
      <c r="D135">
        <v>19.030004501342773</v>
      </c>
      <c r="E135">
        <v>23.053842544555664</v>
      </c>
      <c r="F135">
        <v>41.246906280517578</v>
      </c>
      <c r="G135">
        <v>35.699249267578125</v>
      </c>
      <c r="Z135">
        <v>0</v>
      </c>
      <c r="AA135">
        <v>134</v>
      </c>
      <c r="AB135" t="s">
        <v>338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 t="s">
        <v>337</v>
      </c>
      <c r="AJ135">
        <v>2016</v>
      </c>
    </row>
    <row r="136" spans="1:36">
      <c r="A136" t="s">
        <v>339</v>
      </c>
      <c r="B136">
        <v>2016</v>
      </c>
      <c r="C136">
        <v>6948.490234375</v>
      </c>
      <c r="D136">
        <v>79.802001953125</v>
      </c>
      <c r="E136">
        <v>20.601253509521484</v>
      </c>
      <c r="F136">
        <v>41.950263977050781</v>
      </c>
      <c r="G136">
        <v>37.448482513427734</v>
      </c>
      <c r="H136">
        <v>100</v>
      </c>
      <c r="I136">
        <v>0</v>
      </c>
      <c r="J136">
        <v>0</v>
      </c>
      <c r="T136">
        <v>100</v>
      </c>
      <c r="U136">
        <v>0</v>
      </c>
      <c r="V136">
        <v>0</v>
      </c>
      <c r="W136">
        <v>100</v>
      </c>
      <c r="X136">
        <v>0</v>
      </c>
      <c r="Y136">
        <v>0</v>
      </c>
      <c r="Z136">
        <v>1</v>
      </c>
      <c r="AA136">
        <v>135</v>
      </c>
      <c r="AB136" t="s">
        <v>340</v>
      </c>
      <c r="AC136">
        <v>0</v>
      </c>
      <c r="AD136">
        <v>1</v>
      </c>
      <c r="AE136">
        <v>0</v>
      </c>
      <c r="AF136">
        <v>1</v>
      </c>
      <c r="AG136">
        <v>0</v>
      </c>
      <c r="AH136">
        <v>1</v>
      </c>
      <c r="AI136" t="s">
        <v>339</v>
      </c>
      <c r="AJ136">
        <v>2016</v>
      </c>
    </row>
    <row r="137" spans="1:36">
      <c r="A137" t="s">
        <v>341</v>
      </c>
      <c r="B137">
        <v>2016</v>
      </c>
      <c r="C137">
        <v>4754.22119140625</v>
      </c>
      <c r="D137">
        <v>18.406990051269531</v>
      </c>
      <c r="E137">
        <v>7.067467212677002</v>
      </c>
      <c r="F137">
        <v>36.547542572021484</v>
      </c>
      <c r="G137">
        <v>56.384990692138672</v>
      </c>
      <c r="Z137">
        <v>0</v>
      </c>
      <c r="AA137">
        <v>136</v>
      </c>
      <c r="AB137" t="s">
        <v>342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 t="s">
        <v>341</v>
      </c>
      <c r="AJ137">
        <v>2016</v>
      </c>
    </row>
    <row r="138" spans="1:36">
      <c r="A138" t="s">
        <v>343</v>
      </c>
      <c r="B138">
        <v>2016</v>
      </c>
      <c r="C138">
        <v>13098.9873046875</v>
      </c>
      <c r="D138">
        <v>34.007003784179688</v>
      </c>
      <c r="E138">
        <v>17.295856475830078</v>
      </c>
      <c r="F138">
        <v>47.870113372802734</v>
      </c>
      <c r="G138">
        <v>34.834037780761719</v>
      </c>
      <c r="I138">
        <v>25</v>
      </c>
      <c r="J138">
        <v>75</v>
      </c>
      <c r="Z138">
        <v>0</v>
      </c>
      <c r="AA138">
        <v>137</v>
      </c>
      <c r="AB138" t="s">
        <v>344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 t="s">
        <v>343</v>
      </c>
      <c r="AJ138">
        <v>2016</v>
      </c>
    </row>
    <row r="139" spans="1:36">
      <c r="A139" t="s">
        <v>345</v>
      </c>
      <c r="B139">
        <v>2016</v>
      </c>
      <c r="C139">
        <v>1237.9990234375</v>
      </c>
      <c r="D139">
        <v>73.989959716796875</v>
      </c>
      <c r="E139">
        <v>13.292579650878906</v>
      </c>
      <c r="F139">
        <v>38.554553985595703</v>
      </c>
      <c r="G139">
        <v>48.152866363525391</v>
      </c>
      <c r="H139">
        <v>100</v>
      </c>
      <c r="I139">
        <v>0</v>
      </c>
      <c r="J139">
        <v>0</v>
      </c>
      <c r="T139">
        <v>100</v>
      </c>
      <c r="U139">
        <v>0</v>
      </c>
      <c r="V139">
        <v>0</v>
      </c>
      <c r="W139">
        <v>100</v>
      </c>
      <c r="X139">
        <v>0</v>
      </c>
      <c r="Y139">
        <v>0</v>
      </c>
      <c r="Z139">
        <v>1</v>
      </c>
      <c r="AA139">
        <v>138</v>
      </c>
      <c r="AB139" t="s">
        <v>346</v>
      </c>
      <c r="AC139">
        <v>0</v>
      </c>
      <c r="AD139">
        <v>1</v>
      </c>
      <c r="AE139">
        <v>0</v>
      </c>
      <c r="AF139">
        <v>1</v>
      </c>
      <c r="AG139">
        <v>0</v>
      </c>
      <c r="AH139">
        <v>1</v>
      </c>
      <c r="AI139" t="s">
        <v>345</v>
      </c>
      <c r="AJ139">
        <v>2016</v>
      </c>
    </row>
    <row r="140" spans="1:36">
      <c r="A140" t="s">
        <v>347</v>
      </c>
      <c r="B140">
        <v>2016</v>
      </c>
      <c r="C140">
        <v>2806.64599609375</v>
      </c>
      <c r="D140">
        <v>26.890993118286133</v>
      </c>
      <c r="E140">
        <v>31.0400390625</v>
      </c>
      <c r="F140">
        <v>26.747442245483398</v>
      </c>
      <c r="G140">
        <v>42.212520599365234</v>
      </c>
      <c r="H140">
        <v>25.503355704697992</v>
      </c>
      <c r="I140">
        <v>13.08724832214765</v>
      </c>
      <c r="J140">
        <v>61.409395973154361</v>
      </c>
      <c r="K140">
        <v>41.25</v>
      </c>
      <c r="L140">
        <v>15</v>
      </c>
      <c r="M140">
        <v>43.75</v>
      </c>
      <c r="N140">
        <v>20</v>
      </c>
      <c r="O140">
        <v>12.09302325581395</v>
      </c>
      <c r="P140">
        <v>67.906976744186053</v>
      </c>
      <c r="Z140">
        <v>1</v>
      </c>
      <c r="AA140">
        <v>139</v>
      </c>
      <c r="AB140" t="s">
        <v>348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  <c r="AI140" t="s">
        <v>347</v>
      </c>
      <c r="AJ140">
        <v>2016</v>
      </c>
    </row>
    <row r="141" spans="1:36">
      <c r="A141" t="s">
        <v>349</v>
      </c>
      <c r="B141">
        <v>2016</v>
      </c>
      <c r="C141">
        <v>3024.80908203125</v>
      </c>
      <c r="D141">
        <v>40.463016510009766</v>
      </c>
      <c r="E141">
        <v>22.267719268798828</v>
      </c>
      <c r="F141">
        <v>39.973960876464844</v>
      </c>
      <c r="G141">
        <v>37.758319854736328</v>
      </c>
      <c r="Z141">
        <v>0</v>
      </c>
      <c r="AA141">
        <v>140</v>
      </c>
      <c r="AB141" t="s">
        <v>350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 t="s">
        <v>349</v>
      </c>
      <c r="AJ141">
        <v>2016</v>
      </c>
    </row>
    <row r="142" spans="1:36">
      <c r="A142" t="s">
        <v>351</v>
      </c>
      <c r="B142">
        <v>2016</v>
      </c>
      <c r="C142">
        <v>2685.882080078125</v>
      </c>
      <c r="D142">
        <v>67.046989440917969</v>
      </c>
      <c r="E142">
        <v>21.044706344604492</v>
      </c>
      <c r="F142">
        <v>36.979473114013672</v>
      </c>
      <c r="G142">
        <v>41.975818634033203</v>
      </c>
      <c r="I142">
        <v>88.1</v>
      </c>
      <c r="J142">
        <v>11.900000000000009</v>
      </c>
      <c r="U142">
        <v>88.1</v>
      </c>
      <c r="V142">
        <v>11.900000000000009</v>
      </c>
      <c r="Z142">
        <v>0</v>
      </c>
      <c r="AA142">
        <v>141</v>
      </c>
      <c r="AB142" t="s">
        <v>352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 t="s">
        <v>351</v>
      </c>
      <c r="AJ142">
        <v>2016</v>
      </c>
    </row>
    <row r="143" spans="1:36">
      <c r="A143" t="s">
        <v>353</v>
      </c>
      <c r="B143">
        <v>2016</v>
      </c>
      <c r="C143">
        <v>18937.580078125</v>
      </c>
      <c r="D143">
        <v>16.444002151489258</v>
      </c>
      <c r="E143">
        <v>22.925632476806641</v>
      </c>
      <c r="F143">
        <v>45.821762084960938</v>
      </c>
      <c r="G143">
        <v>31.252609252929688</v>
      </c>
      <c r="H143">
        <v>36.583538461537501</v>
      </c>
      <c r="I143">
        <v>24.82646153846235</v>
      </c>
      <c r="J143">
        <v>38.590000000000153</v>
      </c>
      <c r="K143">
        <v>51.657299145298573</v>
      </c>
      <c r="L143">
        <v>19.201700854701471</v>
      </c>
      <c r="M143">
        <v>29.140999999999959</v>
      </c>
      <c r="N143">
        <v>29.745327935222122</v>
      </c>
      <c r="O143">
        <v>25.9546720647777</v>
      </c>
      <c r="P143">
        <v>44.300000000000182</v>
      </c>
      <c r="Z143">
        <v>6</v>
      </c>
      <c r="AA143">
        <v>142</v>
      </c>
      <c r="AB143" t="s">
        <v>354</v>
      </c>
      <c r="AC143">
        <v>0</v>
      </c>
      <c r="AD143">
        <v>0</v>
      </c>
      <c r="AE143">
        <v>6</v>
      </c>
      <c r="AF143">
        <v>0</v>
      </c>
      <c r="AG143">
        <v>6</v>
      </c>
      <c r="AH143">
        <v>1</v>
      </c>
      <c r="AI143" t="s">
        <v>353</v>
      </c>
      <c r="AJ143">
        <v>2016</v>
      </c>
    </row>
    <row r="144" spans="1:36">
      <c r="A144" t="s">
        <v>355</v>
      </c>
      <c r="B144">
        <v>2016</v>
      </c>
      <c r="C144">
        <v>4929.1728515625</v>
      </c>
      <c r="D144">
        <v>69.914993286132813</v>
      </c>
      <c r="E144">
        <v>22.266819000244141</v>
      </c>
      <c r="F144">
        <v>30.902851104736328</v>
      </c>
      <c r="G144">
        <v>46.830348968505859</v>
      </c>
      <c r="H144">
        <v>83.29</v>
      </c>
      <c r="T144">
        <v>69.33</v>
      </c>
      <c r="W144">
        <v>93.28</v>
      </c>
      <c r="Z144">
        <v>1</v>
      </c>
      <c r="AA144">
        <v>143</v>
      </c>
      <c r="AB144" t="s">
        <v>356</v>
      </c>
      <c r="AC144">
        <v>0</v>
      </c>
      <c r="AD144">
        <v>1</v>
      </c>
      <c r="AE144">
        <v>0</v>
      </c>
      <c r="AF144">
        <v>1</v>
      </c>
      <c r="AG144">
        <v>0</v>
      </c>
      <c r="AH144">
        <v>1</v>
      </c>
      <c r="AI144" t="s">
        <v>355</v>
      </c>
      <c r="AJ144">
        <v>2016</v>
      </c>
    </row>
    <row r="145" spans="1:36">
      <c r="A145" t="s">
        <v>357</v>
      </c>
      <c r="B145">
        <v>2016</v>
      </c>
      <c r="C145">
        <v>21243.54296875</v>
      </c>
      <c r="D145">
        <v>32.316005706787109</v>
      </c>
      <c r="E145">
        <v>16.389657974243164</v>
      </c>
      <c r="F145">
        <v>49.886981964111328</v>
      </c>
      <c r="G145">
        <v>33.723358154296875</v>
      </c>
      <c r="H145">
        <v>22.5</v>
      </c>
      <c r="K145">
        <v>51.807228915662648</v>
      </c>
      <c r="N145">
        <v>14.82649842271293</v>
      </c>
      <c r="T145">
        <v>22.5</v>
      </c>
      <c r="Z145">
        <v>1</v>
      </c>
      <c r="AA145">
        <v>144</v>
      </c>
      <c r="AB145" t="s">
        <v>358</v>
      </c>
      <c r="AC145">
        <v>0</v>
      </c>
      <c r="AD145">
        <v>1</v>
      </c>
      <c r="AE145">
        <v>1</v>
      </c>
      <c r="AF145">
        <v>0</v>
      </c>
      <c r="AG145">
        <v>1</v>
      </c>
      <c r="AH145">
        <v>1</v>
      </c>
      <c r="AI145" t="s">
        <v>357</v>
      </c>
      <c r="AJ145">
        <v>2016</v>
      </c>
    </row>
    <row r="146" spans="1:36">
      <c r="A146" t="s">
        <v>359</v>
      </c>
      <c r="B146">
        <v>2016</v>
      </c>
      <c r="C146">
        <v>62416.26171875</v>
      </c>
      <c r="D146">
        <v>81.788002014160156</v>
      </c>
      <c r="E146">
        <v>19.817737579345703</v>
      </c>
      <c r="F146">
        <v>40.109107971191406</v>
      </c>
      <c r="G146">
        <v>40.073154449462891</v>
      </c>
      <c r="H146">
        <v>100</v>
      </c>
      <c r="I146">
        <v>0</v>
      </c>
      <c r="J146">
        <v>0</v>
      </c>
      <c r="T146">
        <v>100</v>
      </c>
      <c r="U146">
        <v>0</v>
      </c>
      <c r="V146">
        <v>0</v>
      </c>
      <c r="W146">
        <v>100</v>
      </c>
      <c r="X146">
        <v>0</v>
      </c>
      <c r="Y146">
        <v>0</v>
      </c>
      <c r="Z146">
        <v>1</v>
      </c>
      <c r="AA146">
        <v>145</v>
      </c>
      <c r="AB146" t="s">
        <v>360</v>
      </c>
      <c r="AC146">
        <v>0</v>
      </c>
      <c r="AD146">
        <v>1</v>
      </c>
      <c r="AE146">
        <v>0</v>
      </c>
      <c r="AF146">
        <v>1</v>
      </c>
      <c r="AG146">
        <v>0</v>
      </c>
      <c r="AH146">
        <v>1</v>
      </c>
      <c r="AI146" t="s">
        <v>359</v>
      </c>
      <c r="AJ146">
        <v>2016</v>
      </c>
    </row>
    <row r="147" spans="1:36">
      <c r="A147" t="s">
        <v>361</v>
      </c>
      <c r="B147">
        <v>2016</v>
      </c>
      <c r="C147">
        <v>740.30999755859375</v>
      </c>
      <c r="D147">
        <v>95.460006713867188</v>
      </c>
      <c r="E147">
        <v>19.554105758666992</v>
      </c>
      <c r="F147">
        <v>39.673244476318359</v>
      </c>
      <c r="G147">
        <v>40.772647857666016</v>
      </c>
      <c r="Z147">
        <v>0</v>
      </c>
      <c r="AA147">
        <v>146</v>
      </c>
      <c r="AB147" t="s">
        <v>362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 t="s">
        <v>361</v>
      </c>
      <c r="AJ147">
        <v>2016</v>
      </c>
    </row>
    <row r="148" spans="1:36">
      <c r="A148" t="s">
        <v>363</v>
      </c>
      <c r="B148">
        <v>2016</v>
      </c>
      <c r="C148">
        <v>8984.3408203125</v>
      </c>
      <c r="D148">
        <v>36.47900390625</v>
      </c>
      <c r="E148">
        <v>27.971868515014648</v>
      </c>
      <c r="F148">
        <v>24.919589996337891</v>
      </c>
      <c r="G148">
        <v>47.108539581298828</v>
      </c>
      <c r="H148">
        <v>89.463429407859664</v>
      </c>
      <c r="T148">
        <v>90.393100000000004</v>
      </c>
      <c r="W148">
        <v>88.971649999999997</v>
      </c>
      <c r="Z148">
        <v>1</v>
      </c>
      <c r="AA148">
        <v>147</v>
      </c>
      <c r="AB148" t="s">
        <v>364</v>
      </c>
      <c r="AC148">
        <v>0</v>
      </c>
      <c r="AD148">
        <v>1</v>
      </c>
      <c r="AE148">
        <v>0</v>
      </c>
      <c r="AF148">
        <v>1</v>
      </c>
      <c r="AG148">
        <v>0</v>
      </c>
      <c r="AH148">
        <v>1</v>
      </c>
      <c r="AI148" t="s">
        <v>363</v>
      </c>
      <c r="AJ148">
        <v>2016</v>
      </c>
    </row>
    <row r="149" spans="1:36">
      <c r="A149" t="s">
        <v>365</v>
      </c>
      <c r="B149">
        <v>2016</v>
      </c>
      <c r="C149">
        <v>8120.2880859375</v>
      </c>
      <c r="D149">
        <v>89.042999267578125</v>
      </c>
      <c r="E149">
        <v>21.93379020690918</v>
      </c>
      <c r="F149">
        <v>43.162891387939453</v>
      </c>
      <c r="G149">
        <v>34.9033203125</v>
      </c>
      <c r="Z149">
        <v>0</v>
      </c>
      <c r="AA149">
        <v>148</v>
      </c>
      <c r="AB149" t="s">
        <v>366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 t="s">
        <v>365</v>
      </c>
      <c r="AJ149">
        <v>2016</v>
      </c>
    </row>
    <row r="150" spans="1:36">
      <c r="A150" t="s">
        <v>367</v>
      </c>
      <c r="B150">
        <v>2016</v>
      </c>
      <c r="C150">
        <v>1627.468994140625</v>
      </c>
      <c r="D150">
        <v>75.481010437011719</v>
      </c>
      <c r="E150">
        <v>16.21290397644043</v>
      </c>
      <c r="F150">
        <v>30.059066772460938</v>
      </c>
      <c r="G150">
        <v>53.72802734375</v>
      </c>
      <c r="H150">
        <v>23.247694174757271</v>
      </c>
      <c r="I150">
        <v>70.289805825242638</v>
      </c>
      <c r="J150">
        <v>6.4625000000000909</v>
      </c>
      <c r="K150">
        <v>13.935960591133149</v>
      </c>
      <c r="L150">
        <v>77.952586206896513</v>
      </c>
      <c r="M150">
        <v>8.1114532019703347</v>
      </c>
      <c r="N150">
        <v>27.432213930348549</v>
      </c>
      <c r="O150">
        <v>69.286442786069301</v>
      </c>
      <c r="P150">
        <v>3.2813432835821459</v>
      </c>
      <c r="T150">
        <v>22.053231939163499</v>
      </c>
      <c r="U150">
        <v>70.34676806083651</v>
      </c>
      <c r="V150">
        <v>7.5999999999999943</v>
      </c>
      <c r="W150">
        <v>28.85906040268457</v>
      </c>
      <c r="X150">
        <v>58.450939597315433</v>
      </c>
      <c r="Y150">
        <v>12.69</v>
      </c>
      <c r="Z150">
        <v>2</v>
      </c>
      <c r="AA150">
        <v>149</v>
      </c>
      <c r="AB150" t="s">
        <v>368</v>
      </c>
      <c r="AC150">
        <v>0</v>
      </c>
      <c r="AD150">
        <v>1</v>
      </c>
      <c r="AE150">
        <v>2</v>
      </c>
      <c r="AF150">
        <v>1</v>
      </c>
      <c r="AG150">
        <v>2</v>
      </c>
      <c r="AH150">
        <v>1</v>
      </c>
      <c r="AI150" t="s">
        <v>367</v>
      </c>
      <c r="AJ150">
        <v>2016</v>
      </c>
    </row>
    <row r="151" spans="1:36">
      <c r="A151" t="s">
        <v>369</v>
      </c>
      <c r="B151">
        <v>2016</v>
      </c>
      <c r="C151">
        <v>10290.4228515625</v>
      </c>
      <c r="D151">
        <v>35.187000274658203</v>
      </c>
      <c r="E151">
        <v>22.498405456542969</v>
      </c>
      <c r="F151">
        <v>41.000492095947266</v>
      </c>
      <c r="G151">
        <v>36.501102447509766</v>
      </c>
      <c r="H151">
        <v>8</v>
      </c>
      <c r="I151">
        <v>8</v>
      </c>
      <c r="J151">
        <v>84</v>
      </c>
      <c r="L151">
        <v>72.925764192139738</v>
      </c>
      <c r="M151">
        <v>27.074235807860259</v>
      </c>
      <c r="O151">
        <v>38.283828382838287</v>
      </c>
      <c r="P151">
        <v>61.716171617161713</v>
      </c>
      <c r="Z151">
        <v>1</v>
      </c>
      <c r="AA151">
        <v>150</v>
      </c>
      <c r="AB151" t="s">
        <v>370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 t="s">
        <v>369</v>
      </c>
      <c r="AJ151">
        <v>2016</v>
      </c>
    </row>
    <row r="152" spans="1:36">
      <c r="A152" t="s">
        <v>371</v>
      </c>
      <c r="B152">
        <v>2016</v>
      </c>
      <c r="C152">
        <v>7265.85791015625</v>
      </c>
      <c r="D152">
        <v>41.379009246826172</v>
      </c>
      <c r="E152">
        <v>28.909015655517578</v>
      </c>
      <c r="F152">
        <v>44.352684020996094</v>
      </c>
      <c r="G152">
        <v>26.738300323486328</v>
      </c>
      <c r="H152">
        <v>53.561999999999998</v>
      </c>
      <c r="T152">
        <v>51.553893233594032</v>
      </c>
      <c r="W152">
        <v>62.961222091656872</v>
      </c>
      <c r="Z152">
        <v>1</v>
      </c>
      <c r="AA152">
        <v>151</v>
      </c>
      <c r="AB152" t="s">
        <v>372</v>
      </c>
      <c r="AC152">
        <v>0</v>
      </c>
      <c r="AD152">
        <v>1</v>
      </c>
      <c r="AE152">
        <v>0</v>
      </c>
      <c r="AF152">
        <v>1</v>
      </c>
      <c r="AG152">
        <v>0</v>
      </c>
      <c r="AH152">
        <v>1</v>
      </c>
      <c r="AI152" t="s">
        <v>371</v>
      </c>
      <c r="AJ152">
        <v>2016</v>
      </c>
    </row>
    <row r="153" spans="1:36">
      <c r="A153" t="s">
        <v>373</v>
      </c>
      <c r="B153">
        <v>2016</v>
      </c>
      <c r="C153">
        <v>6010.0068359375</v>
      </c>
      <c r="D153">
        <v>32.277000427246094</v>
      </c>
      <c r="E153">
        <v>16.00096321105957</v>
      </c>
      <c r="F153">
        <v>48.908130645751953</v>
      </c>
      <c r="G153">
        <v>35.090908050537109</v>
      </c>
      <c r="I153">
        <v>62.65</v>
      </c>
      <c r="J153">
        <v>37.35</v>
      </c>
      <c r="L153">
        <v>87.61</v>
      </c>
      <c r="M153">
        <v>12.39</v>
      </c>
      <c r="O153">
        <v>58.34</v>
      </c>
      <c r="P153">
        <v>41.66</v>
      </c>
      <c r="R153">
        <v>65.25</v>
      </c>
      <c r="S153">
        <v>34.75</v>
      </c>
      <c r="U153">
        <v>63.01</v>
      </c>
      <c r="V153">
        <v>36.99</v>
      </c>
      <c r="X153">
        <v>59.14</v>
      </c>
      <c r="Y153">
        <v>40.86</v>
      </c>
      <c r="Z153">
        <v>0</v>
      </c>
      <c r="AA153">
        <v>152</v>
      </c>
      <c r="AB153" t="s">
        <v>374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 t="s">
        <v>373</v>
      </c>
      <c r="AJ153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Jong, S.A.H. de</cp:lastModifiedBy>
  <cp:revision/>
  <dcterms:created xsi:type="dcterms:W3CDTF">2006-09-16T00:00:00Z</dcterms:created>
  <dcterms:modified xsi:type="dcterms:W3CDTF">2019-11-07T08:10:19Z</dcterms:modified>
  <cp:category/>
  <cp:contentStatus/>
</cp:coreProperties>
</file>