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/>
  <sheets>
    <sheet name="data" sheetId="1" r:id="rId1"/>
    <sheet name="address" sheetId="2" r:id="rId2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1">
    <numFmt numFmtId="56" formatCode="&quot;上午/下午 &quot;hh&quot;時&quot;mm&quot;分&quot;ss&quot;秒 &quot;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D55"/>
  <sheetViews>
    <sheetView workbookViewId="0"/>
  </sheetViews>
  <sheetData>
    <row r="1">
      <c r="A1" t="str">
        <v>ID</v>
      </c>
      <c r="B1" t="str">
        <v>Address</v>
      </c>
      <c r="C1" t="str">
        <v>City</v>
      </c>
      <c r="D1" t="str">
        <v>State</v>
      </c>
      <c r="E1" t="str">
        <v>MAR_MARID</v>
      </c>
      <c r="F1" t="str">
        <v>MAR_MATCHADDRESS</v>
      </c>
      <c r="G1" t="str">
        <v>MAR_SCORE</v>
      </c>
      <c r="H1" t="str">
        <v>MAR_SSL</v>
      </c>
      <c r="I1" t="str">
        <v>MAR_ALIAS</v>
      </c>
      <c r="J1" t="str">
        <v>MAR_XCOORD</v>
      </c>
      <c r="K1" t="str">
        <v>MAR_YCOORD</v>
      </c>
      <c r="L1" t="str">
        <v>MAR_LATITUDE</v>
      </c>
      <c r="M1" t="str">
        <v>MAR_LONGITUDE</v>
      </c>
      <c r="N1" t="str">
        <v>MAR_ADDRNUM</v>
      </c>
      <c r="O1" t="str">
        <v>MAR_ADDRNUMSUFFIX</v>
      </c>
      <c r="P1" t="str">
        <v>MAR_STNAME</v>
      </c>
      <c r="Q1" t="str">
        <v>MAR_STREETTYPE</v>
      </c>
      <c r="R1" t="str">
        <v>MAR_QUADRANT</v>
      </c>
      <c r="S1" t="str">
        <v>MAR_ZIPCODE</v>
      </c>
      <c r="T1" t="str">
        <v>MAR_BLOCKKEY</v>
      </c>
      <c r="U1" t="str">
        <v>MAR_SUBBLOCKKEY</v>
      </c>
      <c r="V1" t="str">
        <v>MAR_WARD</v>
      </c>
      <c r="W1" t="str">
        <v>MAR_ANC</v>
      </c>
      <c r="X1" t="str">
        <v>MAR_CENSUSTRACT</v>
      </c>
      <c r="Y1" t="str">
        <v>MAR_RESIDENCETYPE</v>
      </c>
      <c r="Z1" t="str">
        <v>MAR_HASCONDOUNIT</v>
      </c>
      <c r="AA1" t="str">
        <v>MAR_HASRESUNIT</v>
      </c>
      <c r="AB1" t="str">
        <v>MAR_STATUS</v>
      </c>
      <c r="AC1" t="str">
        <v>MAR_NATIONALGRID</v>
      </c>
      <c r="AD1" t="str">
        <v>MAR_MESSAGE</v>
      </c>
    </row>
    <row r="2">
      <c r="A2">
        <v>1</v>
      </c>
      <c r="B2" t="str">
        <v>Anacostia HS</v>
      </c>
      <c r="C2" t="str">
        <v>Washington</v>
      </c>
      <c r="D2" t="str">
        <v>DC</v>
      </c>
      <c r="AD2" t="str">
        <v>No results found</v>
      </c>
    </row>
    <row r="3">
      <c r="A3">
        <f>A2+1</f>
        <v>2</v>
      </c>
      <c r="B3" t="str">
        <v>Thurgood Marshall PCS</v>
      </c>
      <c r="C3" t="str">
        <v>Washington</v>
      </c>
      <c r="D3" t="str">
        <v>DC</v>
      </c>
      <c r="E3" t="str">
        <v>278159</v>
      </c>
      <c r="F3" t="str">
        <v>2427 MARTIN LUTHER KING JR AVENUE SE</v>
      </c>
      <c r="G3">
        <v>74.48</v>
      </c>
      <c r="H3" t="str">
        <v>5789    0031</v>
      </c>
      <c r="I3" t="str">
        <v>THURGOOD MARSHALL ACADEMY PCS</v>
      </c>
      <c r="J3">
        <v>400548.01</v>
      </c>
      <c r="K3">
        <v>132717.75</v>
      </c>
      <c r="L3">
        <v>38.86227707</v>
      </c>
      <c r="M3">
        <v>-76.99368577</v>
      </c>
      <c r="N3" t="str">
        <v>2427</v>
      </c>
      <c r="P3" t="str">
        <v>MARTIN LUTHER KING JR</v>
      </c>
      <c r="Q3" t="str">
        <v>AVENUE</v>
      </c>
      <c r="R3" t="str">
        <v>SE</v>
      </c>
      <c r="S3" t="str">
        <v>20020</v>
      </c>
      <c r="T3" t="str">
        <v>40894de5be69af4b9a3517bb2f29d637</v>
      </c>
      <c r="U3" t="str">
        <v>40894de5be69af4b9a3517bb2f29d637</v>
      </c>
      <c r="V3" t="str">
        <v>Ward 8</v>
      </c>
      <c r="W3" t="str">
        <v>ANC 8A</v>
      </c>
      <c r="X3" t="str">
        <v>007401</v>
      </c>
      <c r="Y3" t="str">
        <v>NON RESIDENTIAL</v>
      </c>
      <c r="Z3" t="str">
        <v>N</v>
      </c>
      <c r="AA3" t="str">
        <v>N</v>
      </c>
      <c r="AB3" t="str">
        <v>ACTIVE</v>
      </c>
      <c r="AC3" t="str">
        <v>18S UJ 27022 03382</v>
      </c>
    </row>
    <row r="4">
      <c r="A4">
        <f>A3+1</f>
        <v>3</v>
      </c>
      <c r="B4" t="str">
        <v>Excel Academy</v>
      </c>
      <c r="C4" t="str">
        <v>Washington</v>
      </c>
      <c r="D4" t="str">
        <v>DC</v>
      </c>
      <c r="E4" t="str">
        <v>278172</v>
      </c>
      <c r="F4" t="str">
        <v>2501 MARTIN LUTHER KING JR AVENUE SE</v>
      </c>
      <c r="G4">
        <v>90.83</v>
      </c>
      <c r="H4" t="str">
        <v>5862    0960</v>
      </c>
      <c r="I4" t="str">
        <v>EXCEL ACADEMY PCS - LEAD</v>
      </c>
      <c r="J4">
        <v>400403.19</v>
      </c>
      <c r="K4">
        <v>132438.56</v>
      </c>
      <c r="L4">
        <v>38.85976209</v>
      </c>
      <c r="M4">
        <v>-76.99535457</v>
      </c>
      <c r="N4" t="str">
        <v>2501</v>
      </c>
      <c r="P4" t="str">
        <v>MARTIN LUTHER KING JR</v>
      </c>
      <c r="Q4" t="str">
        <v>AVENUE</v>
      </c>
      <c r="R4" t="str">
        <v>SE</v>
      </c>
      <c r="S4" t="str">
        <v>20020</v>
      </c>
      <c r="T4" t="str">
        <v>f7a84bb5145f92d463b5379a24f71f3a</v>
      </c>
      <c r="U4" t="str">
        <v>44a5d6f124b62ce20fb35f09f51e79f9</v>
      </c>
      <c r="V4" t="str">
        <v>Ward 8</v>
      </c>
      <c r="W4" t="str">
        <v>ANC 8C</v>
      </c>
      <c r="X4" t="str">
        <v>007401</v>
      </c>
      <c r="Y4" t="str">
        <v>NON RESIDENTIAL</v>
      </c>
      <c r="Z4" t="str">
        <v>N</v>
      </c>
      <c r="AA4" t="str">
        <v>N</v>
      </c>
      <c r="AB4" t="str">
        <v>ACTIVE</v>
      </c>
      <c r="AC4" t="str">
        <v>18S UJ 26871 03110</v>
      </c>
    </row>
    <row r="5">
      <c r="A5">
        <f>A4+1</f>
        <v>4</v>
      </c>
      <c r="B5" t="str">
        <v>Savoy ES</v>
      </c>
      <c r="C5" t="str">
        <v>Washington</v>
      </c>
      <c r="D5" t="str">
        <v>DC</v>
      </c>
      <c r="AD5" t="str">
        <v>No results found</v>
      </c>
    </row>
    <row r="6">
      <c r="A6">
        <f>A5+1</f>
        <v>5</v>
      </c>
      <c r="B6" t="str">
        <v>Ketchum ES</v>
      </c>
      <c r="C6" t="str">
        <v>Washington</v>
      </c>
      <c r="D6" t="str">
        <v>DC</v>
      </c>
      <c r="AD6" t="str">
        <v>No results found</v>
      </c>
    </row>
    <row r="7">
      <c r="A7">
        <f>A6+1</f>
        <v>6</v>
      </c>
      <c r="B7" t="str">
        <v>Kramer MS</v>
      </c>
      <c r="C7" t="str">
        <v>Washington</v>
      </c>
      <c r="D7" t="str">
        <v>DC</v>
      </c>
      <c r="AD7" t="str">
        <v>No results found</v>
      </c>
    </row>
    <row r="8">
      <c r="A8">
        <f>A7+1</f>
        <v>7</v>
      </c>
      <c r="B8" t="str">
        <v>Ballou High School</v>
      </c>
      <c r="C8" t="str">
        <v>Washington</v>
      </c>
      <c r="D8" t="str">
        <v>DC</v>
      </c>
      <c r="E8" t="str">
        <v>294567</v>
      </c>
      <c r="F8" t="str">
        <v>3401 4TH STREET SE</v>
      </c>
      <c r="G8">
        <v>100</v>
      </c>
      <c r="H8" t="str">
        <v>PAR 02430059</v>
      </c>
      <c r="I8" t="str">
        <v>BALLOU HIGH SCHOOL</v>
      </c>
      <c r="J8">
        <v>399881.71</v>
      </c>
      <c r="K8">
        <v>130079.64</v>
      </c>
      <c r="L8">
        <v>38.83851166</v>
      </c>
      <c r="M8">
        <v>-77.0013625</v>
      </c>
      <c r="N8" t="str">
        <v>3401</v>
      </c>
      <c r="P8" t="str">
        <v>4TH</v>
      </c>
      <c r="Q8" t="str">
        <v>STREET</v>
      </c>
      <c r="R8" t="str">
        <v>SE</v>
      </c>
      <c r="S8" t="str">
        <v>20032</v>
      </c>
      <c r="T8" t="str">
        <v>a9d63827cc0752c57937d59a3f655cad</v>
      </c>
      <c r="U8" t="str">
        <v>a9d63827cc0752c57937d59a3f655cad</v>
      </c>
      <c r="V8" t="str">
        <v>Ward 8</v>
      </c>
      <c r="W8" t="str">
        <v>ANC 8C</v>
      </c>
      <c r="X8" t="str">
        <v>009803</v>
      </c>
      <c r="Y8" t="str">
        <v>NON RESIDENTIAL</v>
      </c>
      <c r="Z8" t="str">
        <v>N</v>
      </c>
      <c r="AA8" t="str">
        <v>N</v>
      </c>
      <c r="AB8" t="str">
        <v>ACTIVE</v>
      </c>
      <c r="AC8" t="str">
        <v>18S UJ 26333 00855</v>
      </c>
    </row>
    <row r="9">
      <c r="A9">
        <f>A8+1</f>
        <v>8</v>
      </c>
      <c r="B9" t="str">
        <v>Ballou STAY High School</v>
      </c>
      <c r="C9" t="str">
        <v>Washington</v>
      </c>
      <c r="D9" t="str">
        <v>DC</v>
      </c>
      <c r="E9" t="str">
        <v>294567</v>
      </c>
      <c r="F9" t="str">
        <v>3401 4TH STREET SE</v>
      </c>
      <c r="G9">
        <v>100</v>
      </c>
      <c r="H9" t="str">
        <v>PAR 02430059</v>
      </c>
      <c r="I9" t="str">
        <v>BALLOU STAY HIGH SCHOOL</v>
      </c>
      <c r="J9">
        <v>399881.71</v>
      </c>
      <c r="K9">
        <v>130079.64</v>
      </c>
      <c r="L9">
        <v>38.83851166</v>
      </c>
      <c r="M9">
        <v>-77.0013625</v>
      </c>
      <c r="N9" t="str">
        <v>3401</v>
      </c>
      <c r="P9" t="str">
        <v>4TH</v>
      </c>
      <c r="Q9" t="str">
        <v>STREET</v>
      </c>
      <c r="R9" t="str">
        <v>SE</v>
      </c>
      <c r="S9" t="str">
        <v>20032</v>
      </c>
      <c r="T9" t="str">
        <v>a9d63827cc0752c57937d59a3f655cad</v>
      </c>
      <c r="U9" t="str">
        <v>a9d63827cc0752c57937d59a3f655cad</v>
      </c>
      <c r="V9" t="str">
        <v>Ward 8</v>
      </c>
      <c r="W9" t="str">
        <v>ANC 8C</v>
      </c>
      <c r="X9" t="str">
        <v>009803</v>
      </c>
      <c r="Y9" t="str">
        <v>NON RESIDENTIAL</v>
      </c>
      <c r="Z9" t="str">
        <v>N</v>
      </c>
      <c r="AA9" t="str">
        <v>N</v>
      </c>
      <c r="AB9" t="str">
        <v>ACTIVE</v>
      </c>
      <c r="AC9" t="str">
        <v>18S UJ 26333 00855</v>
      </c>
    </row>
    <row r="10">
      <c r="A10">
        <f>A9+1</f>
        <v>9</v>
      </c>
      <c r="B10" t="str">
        <v>Center City PCS - Congress Heights</v>
      </c>
      <c r="C10" t="str">
        <v>Washington</v>
      </c>
      <c r="D10" t="str">
        <v>DC</v>
      </c>
      <c r="E10" t="str">
        <v>303702</v>
      </c>
      <c r="F10" t="str">
        <v>220 HIGHVIEW PLACE SE</v>
      </c>
      <c r="G10">
        <v>100</v>
      </c>
      <c r="H10" t="str">
        <v>6005    0802</v>
      </c>
      <c r="I10" t="str">
        <v>CENTER CITY PCS - CONGRESS HEIGHTS</v>
      </c>
      <c r="J10">
        <v>399610.2</v>
      </c>
      <c r="K10">
        <v>130412.86</v>
      </c>
      <c r="L10">
        <v>38.84151338</v>
      </c>
      <c r="M10">
        <v>-77.00449001</v>
      </c>
      <c r="N10" t="str">
        <v>220</v>
      </c>
      <c r="P10" t="str">
        <v>HIGHVIEW</v>
      </c>
      <c r="Q10" t="str">
        <v>PLACE</v>
      </c>
      <c r="R10" t="str">
        <v>SE</v>
      </c>
      <c r="S10" t="str">
        <v>20032</v>
      </c>
      <c r="T10" t="str">
        <v>08393daeec3435bea8214d9c6c578921</v>
      </c>
      <c r="U10" t="str">
        <v>5d5ebbb0e95ae47bdfae82ae12ef3e06</v>
      </c>
      <c r="V10" t="str">
        <v>Ward 8</v>
      </c>
      <c r="W10" t="str">
        <v>ANC 8C</v>
      </c>
      <c r="X10" t="str">
        <v>010400</v>
      </c>
      <c r="Y10" t="str">
        <v>NON RESIDENTIAL</v>
      </c>
      <c r="Z10" t="str">
        <v>N</v>
      </c>
      <c r="AA10" t="str">
        <v>N</v>
      </c>
      <c r="AB10" t="str">
        <v>ACTIVE</v>
      </c>
      <c r="AC10" t="str">
        <v>18S UJ 26038 01106</v>
      </c>
    </row>
    <row r="11">
      <c r="A11">
        <f>A10+1</f>
        <v>10</v>
      </c>
      <c r="B11" t="str">
        <v>Eagle Academy PCS - Congress Heights</v>
      </c>
      <c r="C11" t="str">
        <v>Washington</v>
      </c>
      <c r="D11" t="str">
        <v>DC</v>
      </c>
      <c r="E11" t="str">
        <v>294566</v>
      </c>
      <c r="F11" t="str">
        <v>3400 WHEELER ROAD SE</v>
      </c>
      <c r="G11">
        <v>78.46</v>
      </c>
      <c r="H11" t="str">
        <v>5934    0803</v>
      </c>
      <c r="I11" t="str">
        <v>EAGLE ACADEMY PCS - AT CONGRESS HEIGHTS</v>
      </c>
      <c r="J11">
        <v>400604.46</v>
      </c>
      <c r="K11">
        <v>130274.71</v>
      </c>
      <c r="L11">
        <v>38.84026907</v>
      </c>
      <c r="M11">
        <v>-76.9930375</v>
      </c>
      <c r="N11" t="str">
        <v>3400</v>
      </c>
      <c r="P11" t="str">
        <v>WHEELER</v>
      </c>
      <c r="Q11" t="str">
        <v>ROAD</v>
      </c>
      <c r="R11" t="str">
        <v>SE</v>
      </c>
      <c r="S11" t="str">
        <v>20032</v>
      </c>
      <c r="T11" t="str">
        <v>2b9bfd146d4dce5cc176cabbe7335e39</v>
      </c>
      <c r="U11" t="str">
        <v>2b9bfd146d4dce5cc176cabbe7335e39</v>
      </c>
      <c r="V11" t="str">
        <v>Ward 8</v>
      </c>
      <c r="W11" t="str">
        <v>ANC 8C</v>
      </c>
      <c r="X11" t="str">
        <v>007304</v>
      </c>
      <c r="Y11" t="str">
        <v>NON RESIDENTIAL</v>
      </c>
      <c r="Z11" t="str">
        <v>N</v>
      </c>
      <c r="AA11" t="str">
        <v>N</v>
      </c>
      <c r="AB11" t="str">
        <v>ACTIVE</v>
      </c>
      <c r="AC11" t="str">
        <v>18S UJ 27025 00939</v>
      </c>
    </row>
    <row r="12">
      <c r="A12">
        <f>A11+1</f>
        <v>11</v>
      </c>
      <c r="B12" t="str">
        <v>Statesman Academy</v>
      </c>
      <c r="C12" t="str">
        <v>Washington</v>
      </c>
      <c r="D12" t="str">
        <v>DC</v>
      </c>
      <c r="AD12" t="str">
        <v>No results found</v>
      </c>
    </row>
    <row r="13">
      <c r="A13">
        <f>A12+1</f>
        <v>12</v>
      </c>
      <c r="B13" t="str">
        <v>Ingenuity Prep</v>
      </c>
      <c r="C13" t="str">
        <v>Washington</v>
      </c>
      <c r="D13" t="str">
        <v>DC</v>
      </c>
      <c r="E13" t="str">
        <v>294600</v>
      </c>
      <c r="F13" t="str">
        <v>4600 LIVINGSTON ROAD SE</v>
      </c>
      <c r="G13">
        <v>95.56</v>
      </c>
      <c r="H13" t="str">
        <v>6204    0801</v>
      </c>
      <c r="I13" t="str">
        <v>INGENUITY PREP PCS</v>
      </c>
      <c r="J13">
        <v>399721.16</v>
      </c>
      <c r="K13">
        <v>128456.95</v>
      </c>
      <c r="L13">
        <v>38.82389368</v>
      </c>
      <c r="M13">
        <v>-77.0032111</v>
      </c>
      <c r="N13" t="str">
        <v>4600</v>
      </c>
      <c r="P13" t="str">
        <v>LIVINGSTON</v>
      </c>
      <c r="Q13" t="str">
        <v>ROAD</v>
      </c>
      <c r="R13" t="str">
        <v>SE</v>
      </c>
      <c r="S13" t="str">
        <v>20032</v>
      </c>
      <c r="T13" t="str">
        <v>87fa39ce9e4a0dbbebe1b3d7d7c5ef1c</v>
      </c>
      <c r="U13" t="str">
        <v>edea52426d440fa7d39eea33d74ea05e</v>
      </c>
      <c r="V13" t="str">
        <v>Ward 8</v>
      </c>
      <c r="W13" t="str">
        <v>ANC 8D</v>
      </c>
      <c r="X13" t="str">
        <v>009810</v>
      </c>
      <c r="Y13" t="str">
        <v>NON RESIDENTIAL</v>
      </c>
      <c r="Z13" t="str">
        <v>N</v>
      </c>
      <c r="AA13" t="str">
        <v>N</v>
      </c>
      <c r="AB13" t="str">
        <v>ACTIVE</v>
      </c>
      <c r="AC13" t="str">
        <v>18S UH 26142 99114</v>
      </c>
    </row>
    <row r="14">
      <c r="A14">
        <f>A13+1</f>
        <v>13</v>
      </c>
      <c r="B14" t="str">
        <v>Hart Middle School</v>
      </c>
      <c r="C14" t="str">
        <v>Washington</v>
      </c>
      <c r="D14" t="str">
        <v>DC</v>
      </c>
      <c r="E14" t="str">
        <v>5534</v>
      </c>
      <c r="F14" t="str">
        <v>601 MISSISSIPPI AVENUE SE</v>
      </c>
      <c r="G14">
        <v>100</v>
      </c>
      <c r="H14" t="str">
        <v>PAR 02360114</v>
      </c>
      <c r="I14" t="str">
        <v>HART MIDDLE SCHOOL</v>
      </c>
      <c r="J14">
        <v>400244.94</v>
      </c>
      <c r="K14">
        <v>129993.71</v>
      </c>
      <c r="L14">
        <v>38.83773787</v>
      </c>
      <c r="M14">
        <v>-76.99717875</v>
      </c>
      <c r="N14" t="str">
        <v>601</v>
      </c>
      <c r="P14" t="str">
        <v>MISSISSIPPI</v>
      </c>
      <c r="Q14" t="str">
        <v>AVENUE</v>
      </c>
      <c r="R14" t="str">
        <v>SE</v>
      </c>
      <c r="S14" t="str">
        <v>20032</v>
      </c>
      <c r="T14" t="str">
        <v>fa5072536f20bc7e1e9d6c20c0c8ad8f</v>
      </c>
      <c r="U14" t="str">
        <v>5d36b5b97afddaba26a2a31710d1f3fd</v>
      </c>
      <c r="V14" t="str">
        <v>Ward 8</v>
      </c>
      <c r="W14" t="str">
        <v>ANC 8C</v>
      </c>
      <c r="X14" t="str">
        <v>009804</v>
      </c>
      <c r="Y14" t="str">
        <v>NON RESIDENTIAL</v>
      </c>
      <c r="Z14" t="str">
        <v>N</v>
      </c>
      <c r="AA14" t="str">
        <v>N</v>
      </c>
      <c r="AB14" t="str">
        <v>ACTIVE</v>
      </c>
      <c r="AC14" t="str">
        <v>18S UJ 26659 00665</v>
      </c>
    </row>
    <row r="15">
      <c r="A15">
        <f>A14+1</f>
        <v>14</v>
      </c>
      <c r="B15" t="str">
        <v>King Elementary School</v>
      </c>
      <c r="C15" t="str">
        <v>Washington</v>
      </c>
      <c r="D15" t="str">
        <v>DC</v>
      </c>
      <c r="E15" t="str">
        <v>294557</v>
      </c>
      <c r="F15" t="str">
        <v>3200 6TH STREET SE</v>
      </c>
      <c r="G15">
        <v>100</v>
      </c>
      <c r="H15" t="str">
        <v>5975    0806</v>
      </c>
      <c r="I15" t="str">
        <v>KING ELEMENTARY SCHOOL</v>
      </c>
      <c r="J15">
        <v>400159.32</v>
      </c>
      <c r="K15">
        <v>130527.13</v>
      </c>
      <c r="L15">
        <v>38.84254284</v>
      </c>
      <c r="M15">
        <v>-76.99816481</v>
      </c>
      <c r="N15" t="str">
        <v>3200</v>
      </c>
      <c r="P15" t="str">
        <v>6TH</v>
      </c>
      <c r="Q15" t="str">
        <v>STREET</v>
      </c>
      <c r="R15" t="str">
        <v>SE</v>
      </c>
      <c r="S15" t="str">
        <v>20032</v>
      </c>
      <c r="T15" t="str">
        <v>e8992549acef3f850fa3885ecbe122b9</v>
      </c>
      <c r="U15" t="str">
        <v>e8992549acef3f850fa3885ecbe122b9</v>
      </c>
      <c r="V15" t="str">
        <v>Ward 8</v>
      </c>
      <c r="W15" t="str">
        <v>ANC 8C</v>
      </c>
      <c r="X15" t="str">
        <v>009804</v>
      </c>
      <c r="Y15" t="str">
        <v>NON RESIDENTIAL</v>
      </c>
      <c r="Z15" t="str">
        <v>N</v>
      </c>
      <c r="AA15" t="str">
        <v>N</v>
      </c>
      <c r="AB15" t="str">
        <v>ACTIVE</v>
      </c>
      <c r="AC15" t="str">
        <v>18S UJ 26578 01190</v>
      </c>
    </row>
    <row r="16">
      <c r="A16">
        <f>A15+1</f>
        <v>15</v>
      </c>
      <c r="B16" t="str">
        <v>Simon Elementary School</v>
      </c>
      <c r="C16" t="str">
        <v>Washington</v>
      </c>
      <c r="D16" t="str">
        <v>DC</v>
      </c>
      <c r="E16" t="str">
        <v>294481</v>
      </c>
      <c r="F16" t="str">
        <v>401 MISSISSIPPI AVENUE SE</v>
      </c>
      <c r="G16">
        <v>100</v>
      </c>
      <c r="H16" t="str">
        <v>PAR 02430058</v>
      </c>
      <c r="I16" t="str">
        <v>SIMON ELEMENTARY SCHOOL</v>
      </c>
      <c r="J16">
        <v>399995.46</v>
      </c>
      <c r="K16">
        <v>129790.84</v>
      </c>
      <c r="L16">
        <v>38.83591003</v>
      </c>
      <c r="M16">
        <v>-77.00005229</v>
      </c>
      <c r="N16" t="str">
        <v>401</v>
      </c>
      <c r="P16" t="str">
        <v>MISSISSIPPI</v>
      </c>
      <c r="Q16" t="str">
        <v>AVENUE</v>
      </c>
      <c r="R16" t="str">
        <v>SE</v>
      </c>
      <c r="S16" t="str">
        <v>20032</v>
      </c>
      <c r="T16" t="str">
        <v>f5b86eb64bb4a6384b4f10593f1b3122</v>
      </c>
      <c r="U16" t="str">
        <v>d6d74c4f7571283f422945151b0991b6</v>
      </c>
      <c r="V16" t="str">
        <v>Ward 8</v>
      </c>
      <c r="W16" t="str">
        <v>ANC 8C</v>
      </c>
      <c r="X16" t="str">
        <v>009804</v>
      </c>
      <c r="Y16" t="str">
        <v>NON RESIDENTIAL</v>
      </c>
      <c r="Z16" t="str">
        <v>N</v>
      </c>
      <c r="AA16" t="str">
        <v>N</v>
      </c>
      <c r="AB16" t="str">
        <v>ACTIVE</v>
      </c>
      <c r="AC16" t="str">
        <v>18S UJ 26393 00476</v>
      </c>
    </row>
    <row r="17">
      <c r="A17">
        <f>A16+1</f>
        <v>16</v>
      </c>
      <c r="B17" t="str">
        <v>KIPP Wheeler Road Campus</v>
      </c>
      <c r="C17" t="str">
        <v>Washington</v>
      </c>
      <c r="D17" t="str">
        <v>DC</v>
      </c>
      <c r="AD17" t="str">
        <v>No results found</v>
      </c>
    </row>
    <row r="18">
      <c r="A18">
        <f>A17+1</f>
        <v>17</v>
      </c>
      <c r="B18" t="str">
        <v>Johnson MS</v>
      </c>
      <c r="C18" t="str">
        <v>Washington</v>
      </c>
      <c r="D18" t="str">
        <v>DC</v>
      </c>
      <c r="AD18" t="str">
        <v>No results found</v>
      </c>
    </row>
    <row r="19">
      <c r="A19">
        <f>A18+1</f>
        <v>18</v>
      </c>
      <c r="B19" t="str">
        <v>Turner ES</v>
      </c>
      <c r="C19" t="str">
        <v>Washington</v>
      </c>
      <c r="D19" t="str">
        <v>DC</v>
      </c>
      <c r="AD19" t="str">
        <v>No results found</v>
      </c>
    </row>
    <row r="20">
      <c r="A20">
        <f>A19+1</f>
        <v>19</v>
      </c>
      <c r="B20" t="str">
        <v>Stanton</v>
      </c>
      <c r="C20" t="str">
        <v>Washington</v>
      </c>
      <c r="D20" t="str">
        <v>DC</v>
      </c>
      <c r="E20" t="str">
        <v>294374</v>
      </c>
      <c r="G20">
        <v>91.67</v>
      </c>
      <c r="H20" t="str">
        <v>0813S   0800</v>
      </c>
      <c r="I20" t="str">
        <v>STANTON PARK</v>
      </c>
      <c r="J20">
        <v>400042.38</v>
      </c>
      <c r="K20">
        <v>136192.53</v>
      </c>
      <c r="L20">
        <v>38.89357909</v>
      </c>
      <c r="M20">
        <v>-76.99951148</v>
      </c>
      <c r="N20" t="str">
        <v/>
      </c>
      <c r="P20" t="str">
        <v>C</v>
      </c>
      <c r="Q20" t="str">
        <v>STREET</v>
      </c>
      <c r="R20" t="str">
        <v>NE</v>
      </c>
      <c r="S20" t="str">
        <v>20002</v>
      </c>
      <c r="T20" t="str">
        <v>d1d64bddb33059dbeb08493520ec868d</v>
      </c>
      <c r="U20" t="str">
        <v>d1d64bddb33059dbeb08493520ec868d</v>
      </c>
      <c r="V20" t="str">
        <v>Ward 6</v>
      </c>
      <c r="W20" t="str">
        <v>ANC 6C</v>
      </c>
      <c r="X20" t="str">
        <v>008301</v>
      </c>
      <c r="Y20" t="str">
        <v>NON RESIDENTIAL</v>
      </c>
      <c r="Z20" t="str">
        <v>N</v>
      </c>
      <c r="AA20" t="str">
        <v>N</v>
      </c>
      <c r="AB20" t="str">
        <v>ACTIVE</v>
      </c>
      <c r="AC20" t="str">
        <v>18S UJ 26592 06870</v>
      </c>
    </row>
    <row r="21">
      <c r="A21">
        <f>A20+1</f>
        <v>20</v>
      </c>
      <c r="B21" t="str">
        <v xml:space="preserve">Bard </v>
      </c>
      <c r="C21" t="str">
        <v>Washington</v>
      </c>
      <c r="D21" t="str">
        <v>DC</v>
      </c>
      <c r="E21" t="str">
        <v>289201</v>
      </c>
      <c r="F21" t="str">
        <v>1351 ALABAMA AVENUE SE</v>
      </c>
      <c r="G21">
        <v>82.42</v>
      </c>
      <c r="H21" t="str">
        <v>5914    0010</v>
      </c>
      <c r="I21" t="str">
        <v>BARD HIGH SCHOOL EARLY COLLEGE DC</v>
      </c>
      <c r="J21">
        <v>401202.63</v>
      </c>
      <c r="K21">
        <v>130797.63</v>
      </c>
      <c r="L21">
        <v>38.84497916</v>
      </c>
      <c r="M21">
        <v>-76.98614653</v>
      </c>
      <c r="N21" t="str">
        <v>1351</v>
      </c>
      <c r="P21" t="str">
        <v>ALABAMA</v>
      </c>
      <c r="Q21" t="str">
        <v>AVENUE</v>
      </c>
      <c r="R21" t="str">
        <v>SE</v>
      </c>
      <c r="S21" t="str">
        <v>20032</v>
      </c>
      <c r="T21" t="str">
        <v>afcb366fc5da216d0d8be130517a2885</v>
      </c>
      <c r="U21" t="str">
        <v>66f6ac9fa2b3e106dd742c2fba6ee7d5</v>
      </c>
      <c r="V21" t="str">
        <v>Ward 8</v>
      </c>
      <c r="W21" t="str">
        <v>ANC 8C</v>
      </c>
      <c r="X21" t="str">
        <v>007304</v>
      </c>
      <c r="Y21" t="str">
        <v>NON RESIDENTIAL</v>
      </c>
      <c r="Z21" t="str">
        <v>N</v>
      </c>
      <c r="AA21" t="str">
        <v>N</v>
      </c>
      <c r="AB21" t="str">
        <v>ACTIVE</v>
      </c>
      <c r="AC21" t="str">
        <v>18S UJ 27634 01448</v>
      </c>
    </row>
    <row r="22">
      <c r="A22">
        <f>A21+1</f>
        <v>21</v>
      </c>
      <c r="B22" t="str">
        <v>Kimball Elementary School</v>
      </c>
      <c r="C22" t="str">
        <v>Washington</v>
      </c>
      <c r="D22" t="str">
        <v>DC</v>
      </c>
      <c r="E22" t="str">
        <v>294565</v>
      </c>
      <c r="F22" t="str">
        <v>3375 MINNESOTA AVENUE SE</v>
      </c>
      <c r="G22">
        <v>100</v>
      </c>
      <c r="H22" t="str">
        <v>5441    0806</v>
      </c>
      <c r="I22" t="str">
        <v>KIMBALL ELEMENTARY SCHOOL</v>
      </c>
      <c r="J22">
        <v>403676.68</v>
      </c>
      <c r="K22">
        <v>135018.92</v>
      </c>
      <c r="L22">
        <v>38.88299909</v>
      </c>
      <c r="M22">
        <v>-76.95762462</v>
      </c>
      <c r="N22" t="str">
        <v>3375</v>
      </c>
      <c r="P22" t="str">
        <v>MINNESOTA</v>
      </c>
      <c r="Q22" t="str">
        <v>AVENUE</v>
      </c>
      <c r="R22" t="str">
        <v>SE</v>
      </c>
      <c r="S22" t="str">
        <v>20019</v>
      </c>
      <c r="T22" t="str">
        <v>677c89d4adc298956fb18336881d4a41</v>
      </c>
      <c r="U22" t="str">
        <v>677c89d4adc298956fb18336881d4a41</v>
      </c>
      <c r="V22" t="str">
        <v>Ward 7</v>
      </c>
      <c r="W22" t="str">
        <v>ANC 7F</v>
      </c>
      <c r="X22" t="str">
        <v>009901</v>
      </c>
      <c r="Y22" t="str">
        <v>NON RESIDENTIAL</v>
      </c>
      <c r="Z22" t="str">
        <v>N</v>
      </c>
      <c r="AA22" t="str">
        <v>N</v>
      </c>
      <c r="AB22" t="str">
        <v>ACTIVE</v>
      </c>
      <c r="AC22" t="str">
        <v>18S UJ 30205 05624</v>
      </c>
    </row>
    <row r="23">
      <c r="A23">
        <f>A22+1</f>
        <v>22</v>
      </c>
      <c r="B23" t="str">
        <v>Sousa MS</v>
      </c>
      <c r="C23" t="str">
        <v>Washington</v>
      </c>
      <c r="D23" t="str">
        <v>DC</v>
      </c>
      <c r="AD23" t="str">
        <v>No results found</v>
      </c>
    </row>
    <row r="24">
      <c r="A24">
        <f>A23+1</f>
        <v>23</v>
      </c>
      <c r="B24" t="str">
        <v>Cesar Chavez PCS for Public Policy - Parkside Middle &amp; High School</v>
      </c>
      <c r="C24" t="str">
        <v>Washington</v>
      </c>
      <c r="D24" t="str">
        <v>DC</v>
      </c>
      <c r="AD24" t="str">
        <v>No results found</v>
      </c>
    </row>
    <row r="25">
      <c r="A25">
        <f>A24+1</f>
        <v>24</v>
      </c>
      <c r="B25" t="str">
        <v xml:space="preserve">Two Rivers PCS </v>
      </c>
      <c r="C25" t="str">
        <v>Washington</v>
      </c>
      <c r="D25" t="str">
        <v>DC</v>
      </c>
      <c r="E25" t="str">
        <v>294499</v>
      </c>
      <c r="F25" t="str">
        <v>820 26TH STREET NE</v>
      </c>
      <c r="G25">
        <v>92.73</v>
      </c>
      <c r="H25" t="str">
        <v>4486    0012</v>
      </c>
      <c r="I25" t="str">
        <v>TWO RIVERS PCS - YOUNG</v>
      </c>
      <c r="J25">
        <v>402474.09</v>
      </c>
      <c r="K25">
        <v>137030.41</v>
      </c>
      <c r="L25">
        <v>38.90112354</v>
      </c>
      <c r="M25">
        <v>-76.97147776</v>
      </c>
      <c r="N25" t="str">
        <v>820</v>
      </c>
      <c r="P25" t="str">
        <v>26TH</v>
      </c>
      <c r="Q25" t="str">
        <v>STREET</v>
      </c>
      <c r="R25" t="str">
        <v>NE</v>
      </c>
      <c r="S25" t="str">
        <v>20002</v>
      </c>
      <c r="T25" t="str">
        <v>35325b25c796f08b5134bac370566587</v>
      </c>
      <c r="U25" t="str">
        <v>e5d452f96b04d17bcdb3e6b4c750dc13</v>
      </c>
      <c r="V25" t="str">
        <v>Ward 5</v>
      </c>
      <c r="W25" t="str">
        <v>ANC 5D</v>
      </c>
      <c r="X25" t="str">
        <v>008904</v>
      </c>
      <c r="Y25" t="str">
        <v>NON RESIDENTIAL</v>
      </c>
      <c r="Z25" t="str">
        <v>N</v>
      </c>
      <c r="AA25" t="str">
        <v>N</v>
      </c>
      <c r="AB25" t="str">
        <v>ACTIVE</v>
      </c>
      <c r="AC25" t="str">
        <v>18S UJ 29064 07652</v>
      </c>
    </row>
    <row r="26">
      <c r="A26">
        <f>A25+1</f>
        <v>25</v>
      </c>
      <c r="B26" t="str">
        <v>Phelps HS</v>
      </c>
      <c r="C26" t="str">
        <v>Washington</v>
      </c>
      <c r="D26" t="str">
        <v>DC</v>
      </c>
      <c r="AD26" t="str">
        <v>No results found</v>
      </c>
    </row>
    <row r="27">
      <c r="A27">
        <f>A26+1</f>
        <v>26</v>
      </c>
      <c r="B27" t="str">
        <v>Friendship PCS - Collegiate Academy</v>
      </c>
      <c r="C27" t="str">
        <v>Washington</v>
      </c>
      <c r="D27" t="str">
        <v>DC</v>
      </c>
      <c r="E27" t="str">
        <v>288100</v>
      </c>
      <c r="F27" t="str">
        <v>4095 MINNESOTA AVENUE NE</v>
      </c>
      <c r="G27">
        <v>100</v>
      </c>
      <c r="H27" t="str">
        <v>5078    0813</v>
      </c>
      <c r="I27" t="str">
        <v>FRIENDSHIP PCS - COLLEGIATE ACADEMY</v>
      </c>
      <c r="J27">
        <v>404654.26</v>
      </c>
      <c r="K27">
        <v>136634.64</v>
      </c>
      <c r="L27">
        <v>38.8975498</v>
      </c>
      <c r="M27">
        <v>-76.94634663</v>
      </c>
      <c r="N27" t="str">
        <v>4095</v>
      </c>
      <c r="P27" t="str">
        <v>MINNESOTA</v>
      </c>
      <c r="Q27" t="str">
        <v>AVENUE</v>
      </c>
      <c r="R27" t="str">
        <v>NE</v>
      </c>
      <c r="S27" t="str">
        <v>20019</v>
      </c>
      <c r="T27" t="str">
        <v>846e0bcd2070ea0ef44f1de6110797d6</v>
      </c>
      <c r="U27" t="str">
        <v>74a3111aaa695f05aa72df6d2dfa3b35</v>
      </c>
      <c r="V27" t="str">
        <v>Ward 7</v>
      </c>
      <c r="W27" t="str">
        <v>ANC 7F</v>
      </c>
      <c r="X27" t="str">
        <v>007803</v>
      </c>
      <c r="Y27" t="str">
        <v>NON RESIDENTIAL</v>
      </c>
      <c r="Z27" t="str">
        <v>N</v>
      </c>
      <c r="AA27" t="str">
        <v>N</v>
      </c>
      <c r="AB27" t="str">
        <v>ACTIVE</v>
      </c>
      <c r="AC27" t="str">
        <v>18S UJ 31213 07208</v>
      </c>
    </row>
    <row r="28">
      <c r="A28">
        <f>A27+1</f>
        <v>27</v>
      </c>
      <c r="B28" t="str">
        <v>IDEA PCS</v>
      </c>
      <c r="C28" t="str">
        <v>Washington</v>
      </c>
      <c r="D28" t="str">
        <v>DC</v>
      </c>
      <c r="E28" t="str">
        <v>285311</v>
      </c>
      <c r="F28" t="str">
        <v>6130 NORTH CAPITOL STREET NW</v>
      </c>
      <c r="G28">
        <v>82.06</v>
      </c>
      <c r="H28" t="str">
        <v>PAR 01150238</v>
      </c>
      <c r="I28" t="str">
        <v>IDEAL ACADEMY PCS</v>
      </c>
      <c r="J28">
        <v>399139.13</v>
      </c>
      <c r="K28">
        <v>144111.98</v>
      </c>
      <c r="L28">
        <v>38.96491986</v>
      </c>
      <c r="M28">
        <v>-77.00993332</v>
      </c>
      <c r="N28" t="str">
        <v>6130</v>
      </c>
      <c r="P28" t="str">
        <v>NORTH CAPITOL</v>
      </c>
      <c r="Q28" t="str">
        <v>STREET</v>
      </c>
      <c r="R28" t="str">
        <v>NW</v>
      </c>
      <c r="S28" t="str">
        <v>20011</v>
      </c>
      <c r="T28" t="str">
        <v>6c6774dc5e90372b8630ac4c6b5e253e</v>
      </c>
      <c r="U28" t="str">
        <v>6c6774dc5e90372b8630ac4c6b5e253e</v>
      </c>
      <c r="V28" t="str">
        <v>Ward 4</v>
      </c>
      <c r="W28" t="str">
        <v>ANC 4B</v>
      </c>
      <c r="X28" t="str">
        <v>001702</v>
      </c>
      <c r="Y28" t="str">
        <v>NON RESIDENTIAL</v>
      </c>
      <c r="Z28" t="str">
        <v>N</v>
      </c>
      <c r="AA28" t="str">
        <v>N</v>
      </c>
      <c r="AB28" t="str">
        <v>ACTIVE</v>
      </c>
      <c r="AC28" t="str">
        <v>18S UJ 25863 14805</v>
      </c>
    </row>
    <row r="29">
      <c r="A29">
        <f>A28+1</f>
        <v>28</v>
      </c>
      <c r="B29" t="str">
        <v>Ron Brown College Preparatory High School</v>
      </c>
      <c r="C29" t="str">
        <v>Washington</v>
      </c>
      <c r="D29" t="str">
        <v>DC</v>
      </c>
      <c r="E29" t="str">
        <v>294601</v>
      </c>
      <c r="F29" t="str">
        <v>4800 MEADE STREET NE</v>
      </c>
      <c r="G29">
        <v>100</v>
      </c>
      <c r="H29" t="str">
        <v>5159    0066</v>
      </c>
      <c r="I29" t="str">
        <v>RON BROWN COLLEGE PREPARATORY HIGH SCHOOL</v>
      </c>
      <c r="J29">
        <v>405836.91</v>
      </c>
      <c r="K29">
        <v>137635.93</v>
      </c>
      <c r="L29">
        <v>38.90656271</v>
      </c>
      <c r="M29">
        <v>-76.93270478</v>
      </c>
      <c r="N29" t="str">
        <v>4800</v>
      </c>
      <c r="P29" t="str">
        <v>MEADE</v>
      </c>
      <c r="Q29" t="str">
        <v>STREET</v>
      </c>
      <c r="R29" t="str">
        <v>NE</v>
      </c>
      <c r="S29" t="str">
        <v>20019</v>
      </c>
      <c r="T29" t="str">
        <v>2cf853ed82de5e334299517b902ddedd</v>
      </c>
      <c r="U29" t="str">
        <v>2cf853ed82de5e334299517b902ddedd</v>
      </c>
      <c r="V29" t="str">
        <v>Ward 7</v>
      </c>
      <c r="W29" t="str">
        <v>ANC 7C</v>
      </c>
      <c r="X29" t="str">
        <v>007806</v>
      </c>
      <c r="Y29" t="str">
        <v>NON RESIDENTIAL</v>
      </c>
      <c r="Z29" t="str">
        <v>N</v>
      </c>
      <c r="AA29" t="str">
        <v>N</v>
      </c>
      <c r="AB29" t="str">
        <v>ACTIVE</v>
      </c>
      <c r="AC29" t="str">
        <v>18S UJ 32417 08183</v>
      </c>
    </row>
    <row r="30">
      <c r="A30">
        <f>A29+1</f>
        <v>29</v>
      </c>
      <c r="B30" t="str">
        <v>Maya Angelou PCS High School</v>
      </c>
      <c r="C30" t="str">
        <v>Washington</v>
      </c>
      <c r="D30" t="str">
        <v>DC</v>
      </c>
      <c r="E30" t="str">
        <v>289793</v>
      </c>
      <c r="F30" t="str">
        <v>5600 EAST CAPITOL STREET NE</v>
      </c>
      <c r="G30">
        <v>78.67</v>
      </c>
      <c r="H30" t="str">
        <v>5244    0804</v>
      </c>
      <c r="I30" t="str">
        <v>MAYA ANGELOU PCS - HIGH SCHOOL</v>
      </c>
      <c r="J30">
        <v>406885.34</v>
      </c>
      <c r="K30">
        <v>135830.53</v>
      </c>
      <c r="L30">
        <v>38.89029144</v>
      </c>
      <c r="M30">
        <v>-76.92063526</v>
      </c>
      <c r="N30" t="str">
        <v>5600</v>
      </c>
      <c r="P30" t="str">
        <v>EAST CAPITOL</v>
      </c>
      <c r="Q30" t="str">
        <v>STREET</v>
      </c>
      <c r="R30" t="str">
        <v>NE</v>
      </c>
      <c r="S30" t="str">
        <v>20019</v>
      </c>
      <c r="T30" t="str">
        <v>edda05293afa0b8011c26008700ae891</v>
      </c>
      <c r="U30" t="str">
        <v>edda05293afa0b8011c26008700ae891</v>
      </c>
      <c r="V30" t="str">
        <v>Ward 7</v>
      </c>
      <c r="W30" t="str">
        <v>ANC 7C</v>
      </c>
      <c r="X30" t="str">
        <v>007808</v>
      </c>
      <c r="Y30" t="str">
        <v>NON RESIDENTIAL</v>
      </c>
      <c r="Z30" t="str">
        <v>N</v>
      </c>
      <c r="AA30" t="str">
        <v>N</v>
      </c>
      <c r="AB30" t="str">
        <v>ACTIVE</v>
      </c>
      <c r="AC30" t="str">
        <v>18S UJ 33426 06355</v>
      </c>
    </row>
    <row r="31">
      <c r="A31">
        <f>A30+1</f>
        <v>30</v>
      </c>
      <c r="B31" t="str">
        <v>Kelly Miller Middle School</v>
      </c>
      <c r="C31" t="str">
        <v>Washington</v>
      </c>
      <c r="D31" t="str">
        <v>DC</v>
      </c>
      <c r="E31" t="str">
        <v>294476</v>
      </c>
      <c r="F31" t="str">
        <v>301 49TH STREET NE</v>
      </c>
      <c r="G31">
        <v>100</v>
      </c>
      <c r="H31" t="str">
        <v>5186    0800</v>
      </c>
      <c r="I31" t="str">
        <v>KELLY MILLER MIDDLE SCHOOL</v>
      </c>
      <c r="J31">
        <v>405859.65</v>
      </c>
      <c r="K31">
        <v>136165.39</v>
      </c>
      <c r="L31">
        <v>38.89331541</v>
      </c>
      <c r="M31">
        <v>-76.93245515</v>
      </c>
      <c r="N31" t="str">
        <v>301</v>
      </c>
      <c r="P31" t="str">
        <v>49TH</v>
      </c>
      <c r="Q31" t="str">
        <v>STREET</v>
      </c>
      <c r="R31" t="str">
        <v>NE</v>
      </c>
      <c r="S31" t="str">
        <v>20019</v>
      </c>
      <c r="T31" t="str">
        <v>25f38209f29dbaf058206131db0d438d</v>
      </c>
      <c r="U31" t="str">
        <v>25f38209f29dbaf058206131db0d438d</v>
      </c>
      <c r="V31" t="str">
        <v>Ward 7</v>
      </c>
      <c r="W31" t="str">
        <v>ANC 7C</v>
      </c>
      <c r="X31" t="str">
        <v>007804</v>
      </c>
      <c r="Y31" t="str">
        <v>NON RESIDENTIAL</v>
      </c>
      <c r="Z31" t="str">
        <v>N</v>
      </c>
      <c r="AA31" t="str">
        <v>N</v>
      </c>
      <c r="AB31" t="str">
        <v>ACTIVE</v>
      </c>
      <c r="AC31" t="str">
        <v>18S UJ 32408 06713</v>
      </c>
    </row>
    <row r="32">
      <c r="A32">
        <f>A31+1</f>
        <v>31</v>
      </c>
      <c r="B32" t="str">
        <v>HD Woodson</v>
      </c>
      <c r="C32" t="str">
        <v>Washington</v>
      </c>
      <c r="D32" t="str">
        <v>DC</v>
      </c>
      <c r="E32" t="str">
        <v>309633</v>
      </c>
      <c r="F32" t="str">
        <v>540 55TH STREET NE</v>
      </c>
      <c r="G32">
        <v>89.09</v>
      </c>
      <c r="H32" t="str">
        <v>5218    0026</v>
      </c>
      <c r="I32" t="str">
        <v>HD WOODSON HIGH SCHOOL</v>
      </c>
      <c r="J32">
        <v>406705.7</v>
      </c>
      <c r="K32">
        <v>136554.2</v>
      </c>
      <c r="L32">
        <v>38.89681158</v>
      </c>
      <c r="M32">
        <v>-76.92269884</v>
      </c>
      <c r="N32" t="str">
        <v>540</v>
      </c>
      <c r="P32" t="str">
        <v>55TH</v>
      </c>
      <c r="Q32" t="str">
        <v>STREET</v>
      </c>
      <c r="R32" t="str">
        <v>NE</v>
      </c>
      <c r="S32" t="str">
        <v>20019</v>
      </c>
      <c r="T32" t="str">
        <v>bce10bc65b1069c3fe433f14342b009e</v>
      </c>
      <c r="U32" t="str">
        <v>afb0fd585c027dd2e8b9bc4034e42dac</v>
      </c>
      <c r="V32" t="str">
        <v>Ward 7</v>
      </c>
      <c r="W32" t="str">
        <v>ANC 7C</v>
      </c>
      <c r="X32" t="str">
        <v>007807</v>
      </c>
      <c r="Y32" t="str">
        <v>NON RESIDENTIAL</v>
      </c>
      <c r="Z32" t="str">
        <v>N</v>
      </c>
      <c r="AA32" t="str">
        <v>N</v>
      </c>
      <c r="AB32" t="str">
        <v>ACTIVE</v>
      </c>
      <c r="AC32" t="str">
        <v>18S UJ 33294 07079</v>
      </c>
    </row>
    <row r="33">
      <c r="A33">
        <f>A32+1</f>
        <v>32</v>
      </c>
      <c r="B33" t="str">
        <v>Washington Global PCS</v>
      </c>
      <c r="C33" t="str">
        <v>Washington</v>
      </c>
      <c r="D33" t="str">
        <v>DC</v>
      </c>
      <c r="E33" t="str">
        <v>11149</v>
      </c>
      <c r="F33" t="str">
        <v>525 SCHOOL STREET SW</v>
      </c>
      <c r="G33">
        <v>100</v>
      </c>
      <c r="H33" t="str">
        <v>0494    0861</v>
      </c>
      <c r="I33" t="str">
        <v>WASHINGTON GLOBAL PCS</v>
      </c>
      <c r="J33">
        <v>398305.51</v>
      </c>
      <c r="K33">
        <v>135144.13</v>
      </c>
      <c r="L33">
        <v>38.88413308</v>
      </c>
      <c r="M33">
        <v>-77.01953006</v>
      </c>
      <c r="N33" t="str">
        <v>525</v>
      </c>
      <c r="P33" t="str">
        <v>SCHOOL</v>
      </c>
      <c r="Q33" t="str">
        <v>STREET</v>
      </c>
      <c r="R33" t="str">
        <v>SW</v>
      </c>
      <c r="S33" t="str">
        <v>20024</v>
      </c>
      <c r="T33" t="str">
        <v>2595d1107de929664af8d0e54da66fd5</v>
      </c>
      <c r="U33" t="str">
        <v>2595d1107de929664af8d0e54da66fd5</v>
      </c>
      <c r="V33" t="str">
        <v>Ward 6</v>
      </c>
      <c r="W33" t="str">
        <v>ANC 6D</v>
      </c>
      <c r="X33" t="str">
        <v>010202</v>
      </c>
      <c r="Y33" t="str">
        <v>NON RESIDENTIAL</v>
      </c>
      <c r="Z33" t="str">
        <v>N</v>
      </c>
      <c r="AA33" t="str">
        <v>N</v>
      </c>
      <c r="AB33" t="str">
        <v>ACTIVE</v>
      </c>
      <c r="AC33" t="str">
        <v>18S UJ 24832 05856</v>
      </c>
    </row>
    <row r="34">
      <c r="A34">
        <f>A33+1</f>
        <v>33</v>
      </c>
      <c r="B34" t="str">
        <v>Jefferson Middle School Academy</v>
      </c>
      <c r="C34" t="str">
        <v>Washington</v>
      </c>
      <c r="D34" t="str">
        <v>DC</v>
      </c>
      <c r="E34" t="str">
        <v>276812</v>
      </c>
      <c r="F34" t="str">
        <v>801 7TH STREET SW</v>
      </c>
      <c r="G34">
        <v>100</v>
      </c>
      <c r="H34" t="str">
        <v>0439    0023</v>
      </c>
      <c r="I34" t="str">
        <v>JEFFERSON MIDDLE SCHOOL ACADEMY</v>
      </c>
      <c r="J34">
        <v>398009.64</v>
      </c>
      <c r="K34">
        <v>134675.12</v>
      </c>
      <c r="L34">
        <v>38.87990744</v>
      </c>
      <c r="M34">
        <v>-77.02293879</v>
      </c>
      <c r="N34" t="str">
        <v>801</v>
      </c>
      <c r="P34" t="str">
        <v>7TH</v>
      </c>
      <c r="Q34" t="str">
        <v>STREET</v>
      </c>
      <c r="R34" t="str">
        <v>SW</v>
      </c>
      <c r="S34" t="str">
        <v>20024</v>
      </c>
      <c r="T34" t="str">
        <v>5d004f89d1713305ef8bfaf9a37f72e1</v>
      </c>
      <c r="U34" t="str">
        <v>5d004f89d1713305ef8bfaf9a37f72e1</v>
      </c>
      <c r="V34" t="str">
        <v>Ward 6</v>
      </c>
      <c r="W34" t="str">
        <v>ANC 6D</v>
      </c>
      <c r="X34" t="str">
        <v>010202</v>
      </c>
      <c r="Y34" t="str">
        <v>NON RESIDENTIAL</v>
      </c>
      <c r="Z34" t="str">
        <v>N</v>
      </c>
      <c r="AA34" t="str">
        <v>N</v>
      </c>
      <c r="AB34" t="str">
        <v>ACTIVE</v>
      </c>
      <c r="AC34" t="str">
        <v>18S UJ 24529 05391</v>
      </c>
    </row>
    <row r="35">
      <c r="A35">
        <f>A34+1</f>
        <v>34</v>
      </c>
      <c r="B35" t="str">
        <v>Eastern High School</v>
      </c>
      <c r="C35" t="str">
        <v>Washington</v>
      </c>
      <c r="D35" t="str">
        <v>DC</v>
      </c>
      <c r="E35" t="str">
        <v>289529</v>
      </c>
      <c r="F35" t="str">
        <v>1700 EAST CAPITOL STREET NE</v>
      </c>
      <c r="G35">
        <v>100</v>
      </c>
      <c r="H35" t="str">
        <v>1095    0800</v>
      </c>
      <c r="I35" t="str">
        <v>EASTERN HIGH SCHOOL</v>
      </c>
      <c r="J35">
        <v>401762.5</v>
      </c>
      <c r="K35">
        <v>135840.08</v>
      </c>
      <c r="L35">
        <v>38.89040266</v>
      </c>
      <c r="M35">
        <v>-76.97968429</v>
      </c>
      <c r="N35" t="str">
        <v>1700</v>
      </c>
      <c r="P35" t="str">
        <v>EAST CAPITOL</v>
      </c>
      <c r="Q35" t="str">
        <v>STREET</v>
      </c>
      <c r="R35" t="str">
        <v>NE</v>
      </c>
      <c r="S35" t="str">
        <v>20003</v>
      </c>
      <c r="T35" t="str">
        <v>559d36d173b2e484aa220b6ce0bae490</v>
      </c>
      <c r="U35" t="str">
        <v>559d36d173b2e484aa220b6ce0bae490</v>
      </c>
      <c r="V35" t="str">
        <v>Ward 7</v>
      </c>
      <c r="W35" t="str">
        <v>ANC 7D</v>
      </c>
      <c r="X35" t="str">
        <v>008002</v>
      </c>
      <c r="Y35" t="str">
        <v>NON RESIDENTIAL</v>
      </c>
      <c r="Z35" t="str">
        <v>N</v>
      </c>
      <c r="AA35" t="str">
        <v>N</v>
      </c>
      <c r="AB35" t="str">
        <v>ACTIVE</v>
      </c>
      <c r="AC35" t="str">
        <v>18S UJ 28304 06477</v>
      </c>
    </row>
    <row r="36">
      <c r="A36">
        <f>A35+1</f>
        <v>35</v>
      </c>
      <c r="B36" t="str">
        <v>Dunbar High School</v>
      </c>
      <c r="C36" t="str">
        <v>Washington</v>
      </c>
      <c r="D36" t="str">
        <v>DC</v>
      </c>
      <c r="E36" t="str">
        <v>309947</v>
      </c>
      <c r="F36" t="str">
        <v>101 N STREET NW</v>
      </c>
      <c r="G36">
        <v>100</v>
      </c>
      <c r="H36" t="str">
        <v>0554    0860</v>
      </c>
      <c r="I36" t="str">
        <v>DUNBAR HIGH SCHOOL</v>
      </c>
      <c r="J36">
        <v>398899.21</v>
      </c>
      <c r="K36">
        <v>137751.95</v>
      </c>
      <c r="L36">
        <v>38.90762655</v>
      </c>
      <c r="M36">
        <v>-77.01269148</v>
      </c>
      <c r="N36" t="str">
        <v>101</v>
      </c>
      <c r="P36" t="str">
        <v>N</v>
      </c>
      <c r="Q36" t="str">
        <v>STREET</v>
      </c>
      <c r="R36" t="str">
        <v>NW</v>
      </c>
      <c r="S36" t="str">
        <v>20001</v>
      </c>
      <c r="T36" t="str">
        <v>1bbd7dc5172c08009bd3252292871379</v>
      </c>
      <c r="U36" t="str">
        <v>1bbd7dc5172c08009bd3252292871379</v>
      </c>
      <c r="V36" t="str">
        <v>Ward 5</v>
      </c>
      <c r="W36" t="str">
        <v>ANC 5E</v>
      </c>
      <c r="X36" t="str">
        <v>004600</v>
      </c>
      <c r="Y36" t="str">
        <v>NON RESIDENTIAL</v>
      </c>
      <c r="Z36" t="str">
        <v>N</v>
      </c>
      <c r="AA36" t="str">
        <v>N</v>
      </c>
      <c r="AB36" t="str">
        <v>ACTIVE</v>
      </c>
      <c r="AC36" t="str">
        <v>18S UJ 25483 08451</v>
      </c>
    </row>
    <row r="37">
      <c r="A37">
        <f>A36+1</f>
        <v>36</v>
      </c>
      <c r="B37" t="str">
        <v>McKinley Middle School</v>
      </c>
      <c r="C37" t="str">
        <v>Washington</v>
      </c>
      <c r="D37" t="str">
        <v>DC</v>
      </c>
      <c r="E37" t="str">
        <v>296345</v>
      </c>
      <c r="F37" t="str">
        <v>151 T STREET NE</v>
      </c>
      <c r="G37">
        <v>100</v>
      </c>
      <c r="H37" t="str">
        <v>3530    0891</v>
      </c>
      <c r="I37" t="str">
        <v>MCKINLEY MIDDLE SCHOOL</v>
      </c>
      <c r="J37">
        <v>399624.61</v>
      </c>
      <c r="K37">
        <v>138562.33</v>
      </c>
      <c r="L37">
        <v>38.91492701</v>
      </c>
      <c r="M37">
        <v>-77.00432847</v>
      </c>
      <c r="N37" t="str">
        <v>151</v>
      </c>
      <c r="P37" t="str">
        <v>T</v>
      </c>
      <c r="Q37" t="str">
        <v>STREET</v>
      </c>
      <c r="R37" t="str">
        <v>NE</v>
      </c>
      <c r="S37" t="str">
        <v>20002</v>
      </c>
      <c r="T37" t="str">
        <v>b96baf8a07e2b8cd44885c82cc7ed0e8</v>
      </c>
      <c r="U37" t="str">
        <v>3ee2ca929307523670e23dbbcf6ba2dc</v>
      </c>
      <c r="V37" t="str">
        <v>Ward 5</v>
      </c>
      <c r="W37" t="str">
        <v>ANC 5F</v>
      </c>
      <c r="X37" t="str">
        <v>008701</v>
      </c>
      <c r="Y37" t="str">
        <v>NON RESIDENTIAL</v>
      </c>
      <c r="Z37" t="str">
        <v>N</v>
      </c>
      <c r="AA37" t="str">
        <v>N</v>
      </c>
      <c r="AB37" t="str">
        <v>ACTIVE</v>
      </c>
      <c r="AC37" t="str">
        <v>18S UJ 26245 09278</v>
      </c>
    </row>
    <row r="38">
      <c r="A38">
        <f>A37+1</f>
        <v>37</v>
      </c>
      <c r="B38" t="str">
        <v>McKinley Technology High School</v>
      </c>
      <c r="C38" t="str">
        <v>Washington</v>
      </c>
      <c r="D38" t="str">
        <v>DC</v>
      </c>
      <c r="E38" t="str">
        <v>296345</v>
      </c>
      <c r="F38" t="str">
        <v>151 T STREET NE</v>
      </c>
      <c r="G38">
        <v>100</v>
      </c>
      <c r="H38" t="str">
        <v>3530    0891</v>
      </c>
      <c r="I38" t="str">
        <v>MCKINLEY TECHNOLOGY HIGH SCHOOL</v>
      </c>
      <c r="J38">
        <v>399624.61</v>
      </c>
      <c r="K38">
        <v>138562.33</v>
      </c>
      <c r="L38">
        <v>38.91492701</v>
      </c>
      <c r="M38">
        <v>-77.00432847</v>
      </c>
      <c r="N38" t="str">
        <v>151</v>
      </c>
      <c r="P38" t="str">
        <v>T</v>
      </c>
      <c r="Q38" t="str">
        <v>STREET</v>
      </c>
      <c r="R38" t="str">
        <v>NE</v>
      </c>
      <c r="S38" t="str">
        <v>20002</v>
      </c>
      <c r="T38" t="str">
        <v>b96baf8a07e2b8cd44885c82cc7ed0e8</v>
      </c>
      <c r="U38" t="str">
        <v>3ee2ca929307523670e23dbbcf6ba2dc</v>
      </c>
      <c r="V38" t="str">
        <v>Ward 5</v>
      </c>
      <c r="W38" t="str">
        <v>ANC 5F</v>
      </c>
      <c r="X38" t="str">
        <v>008701</v>
      </c>
      <c r="Y38" t="str">
        <v>NON RESIDENTIAL</v>
      </c>
      <c r="Z38" t="str">
        <v>N</v>
      </c>
      <c r="AA38" t="str">
        <v>N</v>
      </c>
      <c r="AB38" t="str">
        <v>ACTIVE</v>
      </c>
      <c r="AC38" t="str">
        <v>18S UJ 26245 09278</v>
      </c>
    </row>
    <row r="39">
      <c r="A39">
        <f>A38+1</f>
        <v>38</v>
      </c>
      <c r="B39" t="str">
        <v>KIPP DC - College Preparatory Academy PCS</v>
      </c>
      <c r="C39" t="str">
        <v>Washington</v>
      </c>
      <c r="D39" t="str">
        <v>DC</v>
      </c>
      <c r="AD39" t="str">
        <v>No results found</v>
      </c>
    </row>
    <row r="40">
      <c r="A40">
        <f>A39+1</f>
        <v>39</v>
      </c>
      <c r="B40" t="str">
        <v>Two Rivers</v>
      </c>
      <c r="C40" t="str">
        <v>Washington</v>
      </c>
      <c r="D40" t="str">
        <v>DC</v>
      </c>
      <c r="E40" t="str">
        <v>294499</v>
      </c>
      <c r="F40" t="str">
        <v>820 26TH STREET NE</v>
      </c>
      <c r="G40">
        <v>89.09</v>
      </c>
      <c r="H40" t="str">
        <v>4486    0012</v>
      </c>
      <c r="I40" t="str">
        <v>TWO RIVERS PCS - YOUNG</v>
      </c>
      <c r="J40">
        <v>402474.09</v>
      </c>
      <c r="K40">
        <v>137030.41</v>
      </c>
      <c r="L40">
        <v>38.90112354</v>
      </c>
      <c r="M40">
        <v>-76.97147776</v>
      </c>
      <c r="N40" t="str">
        <v>820</v>
      </c>
      <c r="P40" t="str">
        <v>26TH</v>
      </c>
      <c r="Q40" t="str">
        <v>STREET</v>
      </c>
      <c r="R40" t="str">
        <v>NE</v>
      </c>
      <c r="S40" t="str">
        <v>20002</v>
      </c>
      <c r="T40" t="str">
        <v>35325b25c796f08b5134bac370566587</v>
      </c>
      <c r="U40" t="str">
        <v>e5d452f96b04d17bcdb3e6b4c750dc13</v>
      </c>
      <c r="V40" t="str">
        <v>Ward 5</v>
      </c>
      <c r="W40" t="str">
        <v>ANC 5D</v>
      </c>
      <c r="X40" t="str">
        <v>008904</v>
      </c>
      <c r="Y40" t="str">
        <v>NON RESIDENTIAL</v>
      </c>
      <c r="Z40" t="str">
        <v>N</v>
      </c>
      <c r="AA40" t="str">
        <v>N</v>
      </c>
      <c r="AB40" t="str">
        <v>ACTIVE</v>
      </c>
      <c r="AC40" t="str">
        <v>18S UJ 29064 07652</v>
      </c>
    </row>
    <row r="41">
      <c r="A41">
        <f>A40+1</f>
        <v>40</v>
      </c>
      <c r="B41" t="str">
        <v>Rhode Island Metro</v>
      </c>
      <c r="C41" t="str">
        <v>Washington</v>
      </c>
      <c r="D41" t="str">
        <v>DC</v>
      </c>
      <c r="E41" t="str">
        <v>316413</v>
      </c>
      <c r="F41" t="str">
        <v>801 RHODE ISLAND AVENUE NE</v>
      </c>
      <c r="G41">
        <v>67.35</v>
      </c>
      <c r="H41" t="str">
        <v>3605    0811</v>
      </c>
      <c r="I41" t="str">
        <v>RHODE ISLAND AVENUE METRO STATION - MAIN ENTRANCE</v>
      </c>
      <c r="J41">
        <v>400344.38</v>
      </c>
      <c r="K41">
        <v>139201.27</v>
      </c>
      <c r="L41">
        <v>38.9206828</v>
      </c>
      <c r="M41">
        <v>-76.99602877</v>
      </c>
      <c r="N41" t="str">
        <v>801</v>
      </c>
      <c r="P41" t="str">
        <v>RHODE ISLAND</v>
      </c>
      <c r="Q41" t="str">
        <v>AVENUE</v>
      </c>
      <c r="R41" t="str">
        <v>NE</v>
      </c>
      <c r="S41" t="str">
        <v>20018</v>
      </c>
      <c r="T41" t="str">
        <v>9aa212279bbd967be721ab6d10a6400d</v>
      </c>
      <c r="U41" t="str">
        <v>44013d8229b772e9b42dff1bed61e811</v>
      </c>
      <c r="V41" t="str">
        <v>Ward 5</v>
      </c>
      <c r="W41" t="str">
        <v>ANC 5C</v>
      </c>
      <c r="X41" t="str">
        <v>009102</v>
      </c>
      <c r="Y41" t="str">
        <v>NON RESIDENTIAL</v>
      </c>
      <c r="Z41" t="str">
        <v>N</v>
      </c>
      <c r="AA41" t="str">
        <v>N</v>
      </c>
      <c r="AB41" t="str">
        <v>ACTIVE</v>
      </c>
      <c r="AC41" t="str">
        <v>18S UJ 26960 09869</v>
      </c>
    </row>
    <row r="42">
      <c r="A42">
        <f>A41+1</f>
        <v>41</v>
      </c>
      <c r="B42" t="str">
        <v>NoMa Metro</v>
      </c>
      <c r="C42" t="str">
        <v>Washington</v>
      </c>
      <c r="D42" t="str">
        <v>DC</v>
      </c>
      <c r="E42" t="str">
        <v>316364</v>
      </c>
      <c r="F42" t="str">
        <v>1301 2ND STREET NE</v>
      </c>
      <c r="G42">
        <v>72.04</v>
      </c>
      <c r="H42" t="str">
        <v>0710E   0803</v>
      </c>
      <c r="I42" t="str">
        <v>NOMA - GALLAUDET U METRO STATION - NORTH ENTRANCE</v>
      </c>
      <c r="J42">
        <v>399716.39</v>
      </c>
      <c r="K42">
        <v>137724.14</v>
      </c>
      <c r="L42">
        <v>38.90737634</v>
      </c>
      <c r="M42">
        <v>-77.00326985</v>
      </c>
      <c r="N42" t="str">
        <v>1301</v>
      </c>
      <c r="P42" t="str">
        <v>2ND</v>
      </c>
      <c r="Q42" t="str">
        <v>STREET</v>
      </c>
      <c r="R42" t="str">
        <v>NE</v>
      </c>
      <c r="S42" t="str">
        <v>20002</v>
      </c>
      <c r="T42" t="str">
        <v>3de311c16b26856a5247a8b175dfb89a</v>
      </c>
      <c r="U42" t="str">
        <v>3de311c16b26856a5247a8b175dfb89a</v>
      </c>
      <c r="V42" t="str">
        <v>Ward 6</v>
      </c>
      <c r="W42" t="str">
        <v>ANC 6E</v>
      </c>
      <c r="X42" t="str">
        <v>010601</v>
      </c>
      <c r="Y42" t="str">
        <v>NON RESIDENTIAL</v>
      </c>
      <c r="Z42" t="str">
        <v>N</v>
      </c>
      <c r="AA42" t="str">
        <v>N</v>
      </c>
      <c r="AB42" t="str">
        <v>ACTIVE</v>
      </c>
      <c r="AC42" t="str">
        <v>18S UJ 26300 08406</v>
      </c>
    </row>
    <row r="43">
      <c r="A43">
        <f>A42+1</f>
        <v>42</v>
      </c>
      <c r="B43" t="str">
        <v xml:space="preserve">Cardozo Education Campus                       </v>
      </c>
      <c r="C43" t="str">
        <v>Washington</v>
      </c>
      <c r="D43" t="str">
        <v>DC</v>
      </c>
      <c r="E43" t="str">
        <v>294513</v>
      </c>
      <c r="F43" t="str">
        <v>1200 CLIFTON STREET NW</v>
      </c>
      <c r="G43">
        <v>100</v>
      </c>
      <c r="H43" t="str">
        <v>2870    0804</v>
      </c>
      <c r="I43" t="str">
        <v>CARDOZO EDUCATION CAMPUS</v>
      </c>
      <c r="J43">
        <v>397531.11</v>
      </c>
      <c r="K43">
        <v>139367.02</v>
      </c>
      <c r="L43">
        <v>38.92217286</v>
      </c>
      <c r="M43">
        <v>-77.02847069</v>
      </c>
      <c r="N43" t="str">
        <v>1200</v>
      </c>
      <c r="P43" t="str">
        <v>CLIFTON</v>
      </c>
      <c r="Q43" t="str">
        <v>STREET</v>
      </c>
      <c r="R43" t="str">
        <v>NW</v>
      </c>
      <c r="S43" t="str">
        <v>20009</v>
      </c>
      <c r="T43" t="str">
        <v>7367d96541111669d2f7cbc7b5c9f10c</v>
      </c>
      <c r="U43" t="str">
        <v>cc05a3237a14e2fad7f69f323fc9188c</v>
      </c>
      <c r="V43" t="str">
        <v>Ward 1</v>
      </c>
      <c r="W43" t="str">
        <v>ANC 1B</v>
      </c>
      <c r="X43" t="str">
        <v>003600</v>
      </c>
      <c r="Y43" t="str">
        <v>NON RESIDENTIAL</v>
      </c>
      <c r="Z43" t="str">
        <v>N</v>
      </c>
      <c r="AA43" t="str">
        <v>N</v>
      </c>
      <c r="AB43" t="str">
        <v>ACTIVE</v>
      </c>
      <c r="AC43" t="str">
        <v>18S UJ 24154 10092</v>
      </c>
    </row>
    <row r="44">
      <c r="A44">
        <f>A43+1</f>
        <v>43</v>
      </c>
      <c r="B44" t="str">
        <v xml:space="preserve">Columbia Heights Education Campus   </v>
      </c>
      <c r="C44" t="str">
        <v>Washington</v>
      </c>
      <c r="D44" t="str">
        <v>DC</v>
      </c>
      <c r="E44" t="str">
        <v>234375</v>
      </c>
      <c r="F44" t="str">
        <v>3101 16TH STREET NW</v>
      </c>
      <c r="G44">
        <v>100</v>
      </c>
      <c r="H44" t="str">
        <v>2673    0889</v>
      </c>
      <c r="I44" t="str">
        <v>COLUMBIA HEIGHTS EDUCATION CAMPUS</v>
      </c>
      <c r="J44">
        <v>396916.84</v>
      </c>
      <c r="K44">
        <v>140162.53</v>
      </c>
      <c r="L44">
        <v>38.92933679</v>
      </c>
      <c r="M44">
        <v>-77.03555789</v>
      </c>
      <c r="N44" t="str">
        <v>3101</v>
      </c>
      <c r="P44" t="str">
        <v>16TH</v>
      </c>
      <c r="Q44" t="str">
        <v>STREET</v>
      </c>
      <c r="R44" t="str">
        <v>NW</v>
      </c>
      <c r="S44" t="str">
        <v>20010</v>
      </c>
      <c r="T44" t="str">
        <v>02c72e30b10468c89d36817785472124</v>
      </c>
      <c r="U44" t="str">
        <v>e08f87b837d8c89ec0bdeaa4a23621fa</v>
      </c>
      <c r="V44" t="str">
        <v>Ward 1</v>
      </c>
      <c r="W44" t="str">
        <v>ANC 1A</v>
      </c>
      <c r="X44" t="str">
        <v>002802</v>
      </c>
      <c r="Y44" t="str">
        <v>NON RESIDENTIAL</v>
      </c>
      <c r="Z44" t="str">
        <v>N</v>
      </c>
      <c r="AA44" t="str">
        <v>N</v>
      </c>
      <c r="AB44" t="str">
        <v>ACTIVE</v>
      </c>
      <c r="AC44" t="str">
        <v>18S UJ 23529 10929</v>
      </c>
    </row>
    <row r="45">
      <c r="A45">
        <f>A44+1</f>
        <v>44</v>
      </c>
      <c r="B45" t="str">
        <v>Meridian PCS</v>
      </c>
      <c r="C45" t="str">
        <v>Washington</v>
      </c>
      <c r="D45" t="str">
        <v>DC</v>
      </c>
      <c r="E45" t="str">
        <v>310205</v>
      </c>
      <c r="F45" t="str">
        <v>2120 13TH STREET NW</v>
      </c>
      <c r="G45">
        <v>100</v>
      </c>
      <c r="H45" t="str">
        <v>0235    0205</v>
      </c>
      <c r="I45" t="str">
        <v>MERIDIAN PCS</v>
      </c>
      <c r="J45">
        <v>397402.4</v>
      </c>
      <c r="K45">
        <v>138987.03</v>
      </c>
      <c r="L45">
        <v>38.91874942</v>
      </c>
      <c r="M45">
        <v>-77.02995351</v>
      </c>
      <c r="N45" t="str">
        <v>2120</v>
      </c>
      <c r="P45" t="str">
        <v>13TH</v>
      </c>
      <c r="Q45" t="str">
        <v>STREET</v>
      </c>
      <c r="R45" t="str">
        <v>NW</v>
      </c>
      <c r="S45" t="str">
        <v>20009</v>
      </c>
      <c r="T45" t="str">
        <v>086e0f47010706ef331443a1347ef59d</v>
      </c>
      <c r="U45" t="str">
        <v>086e0f47010706ef331443a1347ef59d</v>
      </c>
      <c r="V45" t="str">
        <v>Ward 1</v>
      </c>
      <c r="W45" t="str">
        <v>ANC 1B</v>
      </c>
      <c r="X45" t="str">
        <v>004401</v>
      </c>
      <c r="Y45" t="str">
        <v>NON RESIDENTIAL</v>
      </c>
      <c r="Z45" t="str">
        <v>N</v>
      </c>
      <c r="AA45" t="str">
        <v>N</v>
      </c>
      <c r="AB45" t="str">
        <v>ACTIVE</v>
      </c>
      <c r="AC45" t="str">
        <v>18S UJ 24014 09719</v>
      </c>
    </row>
    <row r="46">
      <c r="A46">
        <f>A45+1</f>
        <v>45</v>
      </c>
      <c r="B46" t="str">
        <v>Roosevelt High School</v>
      </c>
      <c r="C46" t="str">
        <v>Washington</v>
      </c>
      <c r="D46" t="str">
        <v>DC</v>
      </c>
      <c r="E46" t="str">
        <v>252605</v>
      </c>
      <c r="F46" t="str">
        <v>4301 13TH STREET NW</v>
      </c>
      <c r="G46">
        <v>100</v>
      </c>
      <c r="H46" t="str">
        <v>2915    0802</v>
      </c>
      <c r="I46" t="str">
        <v>ROOSEVELT HIGH SCHOOL</v>
      </c>
      <c r="J46">
        <v>397495.73</v>
      </c>
      <c r="K46">
        <v>141688.26</v>
      </c>
      <c r="L46">
        <v>38.94308287</v>
      </c>
      <c r="M46">
        <v>-77.02888715</v>
      </c>
      <c r="N46" t="str">
        <v>4301</v>
      </c>
      <c r="P46" t="str">
        <v>13TH</v>
      </c>
      <c r="Q46" t="str">
        <v>STREET</v>
      </c>
      <c r="R46" t="str">
        <v>NW</v>
      </c>
      <c r="S46" t="str">
        <v>20011</v>
      </c>
      <c r="T46" t="str">
        <v>3c94c4567539be3cc91386edeb5ae696</v>
      </c>
      <c r="U46" t="str">
        <v>81c85705d306304e556d7c017fc989e1</v>
      </c>
      <c r="V46" t="str">
        <v>Ward 4</v>
      </c>
      <c r="W46" t="str">
        <v>ANC 4C</v>
      </c>
      <c r="X46" t="str">
        <v>002501</v>
      </c>
      <c r="Y46" t="str">
        <v>NON RESIDENTIAL</v>
      </c>
      <c r="Z46" t="str">
        <v>N</v>
      </c>
      <c r="AA46" t="str">
        <v>N</v>
      </c>
      <c r="AB46" t="str">
        <v>ACTIVE</v>
      </c>
      <c r="AC46" t="str">
        <v>18S UJ 24140 12412</v>
      </c>
    </row>
    <row r="47">
      <c r="A47">
        <f>A46+1</f>
        <v>46</v>
      </c>
      <c r="B47" t="str">
        <v xml:space="preserve">Coolidge HS </v>
      </c>
      <c r="C47" t="str">
        <v>Washington</v>
      </c>
      <c r="D47" t="str">
        <v>DC</v>
      </c>
      <c r="AD47" t="str">
        <v>No results found</v>
      </c>
    </row>
    <row r="48">
      <c r="A48">
        <f>A47+1</f>
        <v>47</v>
      </c>
      <c r="B48" t="str">
        <v>Roosevelt STAY High School</v>
      </c>
      <c r="C48" t="str">
        <v>Washington</v>
      </c>
      <c r="D48" t="str">
        <v>DC</v>
      </c>
      <c r="E48" t="str">
        <v>252605</v>
      </c>
      <c r="F48" t="str">
        <v>4301 13TH STREET NW</v>
      </c>
      <c r="G48">
        <v>100</v>
      </c>
      <c r="H48" t="str">
        <v>2915    0802</v>
      </c>
      <c r="I48" t="str">
        <v>ROOSEVELT STAY HIGH SCHOOL</v>
      </c>
      <c r="J48">
        <v>397495.73</v>
      </c>
      <c r="K48">
        <v>141688.26</v>
      </c>
      <c r="L48">
        <v>38.94308287</v>
      </c>
      <c r="M48">
        <v>-77.02888715</v>
      </c>
      <c r="N48" t="str">
        <v>4301</v>
      </c>
      <c r="P48" t="str">
        <v>13TH</v>
      </c>
      <c r="Q48" t="str">
        <v>STREET</v>
      </c>
      <c r="R48" t="str">
        <v>NW</v>
      </c>
      <c r="S48" t="str">
        <v>20011</v>
      </c>
      <c r="T48" t="str">
        <v>3c94c4567539be3cc91386edeb5ae696</v>
      </c>
      <c r="U48" t="str">
        <v>81c85705d306304e556d7c017fc989e1</v>
      </c>
      <c r="V48" t="str">
        <v>Ward 4</v>
      </c>
      <c r="W48" t="str">
        <v>ANC 4C</v>
      </c>
      <c r="X48" t="str">
        <v>002501</v>
      </c>
      <c r="Y48" t="str">
        <v>NON RESIDENTIAL</v>
      </c>
      <c r="Z48" t="str">
        <v>N</v>
      </c>
      <c r="AA48" t="str">
        <v>N</v>
      </c>
      <c r="AB48" t="str">
        <v>ACTIVE</v>
      </c>
      <c r="AC48" t="str">
        <v>18S UJ 24140 12412</v>
      </c>
    </row>
    <row r="49">
      <c r="A49">
        <f>A48+1</f>
        <v>48</v>
      </c>
      <c r="B49" t="str">
        <v>E.L. Haynes MS</v>
      </c>
      <c r="C49" t="str">
        <v>Washington</v>
      </c>
      <c r="D49" t="str">
        <v>DC</v>
      </c>
      <c r="AD49" t="str">
        <v>No results found</v>
      </c>
    </row>
    <row r="50">
      <c r="A50">
        <f>A49+1</f>
        <v>49</v>
      </c>
      <c r="B50" t="str">
        <v>E.L. Haynes ES &amp; HS</v>
      </c>
      <c r="C50" t="str">
        <v>Washington</v>
      </c>
      <c r="D50" t="str">
        <v>DC</v>
      </c>
      <c r="AD50" t="str">
        <v>No results found</v>
      </c>
    </row>
    <row r="51">
      <c r="A51">
        <f>A50+1</f>
        <v>50</v>
      </c>
      <c r="B51" t="str">
        <v>McFarland MS</v>
      </c>
      <c r="C51" t="str">
        <v>Washington</v>
      </c>
      <c r="D51" t="str">
        <v>DC</v>
      </c>
      <c r="AD51" t="str">
        <v>No results found</v>
      </c>
    </row>
    <row r="52">
      <c r="A52">
        <f>A51+1</f>
        <v>51</v>
      </c>
      <c r="B52" t="str">
        <v>Capital City MS &amp; HS</v>
      </c>
      <c r="C52" t="str">
        <v>Washington</v>
      </c>
      <c r="D52" t="str">
        <v>DC</v>
      </c>
      <c r="AD52" t="str">
        <v>No results found</v>
      </c>
    </row>
    <row r="53">
      <c r="A53">
        <f>A52+1</f>
        <v>52</v>
      </c>
      <c r="B53" t="str">
        <v>Ida B. Wells</v>
      </c>
      <c r="C53" t="str">
        <v>Washington</v>
      </c>
      <c r="D53" t="str">
        <v>DC</v>
      </c>
      <c r="E53" t="str">
        <v>319880</v>
      </c>
      <c r="F53" t="str">
        <v>405 SHERIDAN STREET NW</v>
      </c>
      <c r="G53">
        <v>89.23</v>
      </c>
      <c r="H53" t="str">
        <v>3269    0066</v>
      </c>
      <c r="I53" t="str">
        <v>IDA B. WELLS MIDDLE SCHOOL</v>
      </c>
      <c r="J53">
        <v>398328.73</v>
      </c>
      <c r="K53">
        <v>144297.76</v>
      </c>
      <c r="L53">
        <v>38.96659191</v>
      </c>
      <c r="M53">
        <v>-77.01928473</v>
      </c>
      <c r="N53" t="str">
        <v>405</v>
      </c>
      <c r="P53" t="str">
        <v>SHERIDAN</v>
      </c>
      <c r="Q53" t="str">
        <v>STREET</v>
      </c>
      <c r="R53" t="str">
        <v>NW</v>
      </c>
      <c r="S53" t="str">
        <v>20011</v>
      </c>
      <c r="T53" t="str">
        <v>c3b8bc76057c2064aa77a0964a07a947</v>
      </c>
      <c r="U53" t="str">
        <v>c3b8bc76057c2064aa77a0964a07a947</v>
      </c>
      <c r="V53" t="str">
        <v>Ward 4</v>
      </c>
      <c r="W53" t="str">
        <v>ANC 4B</v>
      </c>
      <c r="X53" t="str">
        <v>001902</v>
      </c>
      <c r="Y53" t="str">
        <v>NON RESIDENTIAL</v>
      </c>
      <c r="Z53" t="str">
        <v>N</v>
      </c>
      <c r="AA53" t="str">
        <v>N</v>
      </c>
      <c r="AB53" t="str">
        <v>ACTIVE</v>
      </c>
      <c r="AC53" t="str">
        <v>18S UJ 25059 15038</v>
      </c>
    </row>
    <row r="54">
      <c r="A54">
        <f>A53+1</f>
        <v>53</v>
      </c>
      <c r="B54" t="str">
        <v xml:space="preserve">Paul PCS </v>
      </c>
      <c r="C54" t="str">
        <v>Washington</v>
      </c>
      <c r="D54" t="str">
        <v>DC</v>
      </c>
      <c r="E54" t="str">
        <v>285113</v>
      </c>
      <c r="F54" t="str">
        <v>5136 MACARTHUR BOULEVARD NW</v>
      </c>
      <c r="G54">
        <v>65.08</v>
      </c>
      <c r="H54" t="str">
        <v>1418    0061</v>
      </c>
      <c r="I54" t="str">
        <v>PALISADES POST OFFICE</v>
      </c>
      <c r="J54">
        <v>391081.23</v>
      </c>
      <c r="K54">
        <v>139779.22</v>
      </c>
      <c r="L54">
        <v>38.9258443</v>
      </c>
      <c r="M54">
        <v>-77.10285459</v>
      </c>
      <c r="N54" t="str">
        <v>5136</v>
      </c>
      <c r="P54" t="str">
        <v>MACARTHUR</v>
      </c>
      <c r="Q54" t="str">
        <v>BOULEVARD</v>
      </c>
      <c r="R54" t="str">
        <v>NW</v>
      </c>
      <c r="S54" t="str">
        <v>20016</v>
      </c>
      <c r="T54" t="str">
        <v>6fbba40616ca1c309bac1831cf31fdad</v>
      </c>
      <c r="U54" t="str">
        <v>6fbba40616ca1c309bac1831cf31fdad</v>
      </c>
      <c r="V54" t="str">
        <v>Ward 3</v>
      </c>
      <c r="W54" t="str">
        <v>ANC 3D</v>
      </c>
      <c r="X54" t="str">
        <v>000902</v>
      </c>
      <c r="Y54" t="str">
        <v>NON RESIDENTIAL</v>
      </c>
      <c r="Z54" t="str">
        <v>N</v>
      </c>
      <c r="AA54" t="str">
        <v>N</v>
      </c>
      <c r="AB54" t="str">
        <v>ACTIVE</v>
      </c>
      <c r="AC54" t="str">
        <v>18S UJ 17712 10650</v>
      </c>
    </row>
    <row r="55">
      <c r="A55">
        <f>A54+1</f>
        <v>54</v>
      </c>
      <c r="B55" t="str">
        <v>Deal MS</v>
      </c>
      <c r="C55" t="str">
        <v>Washington</v>
      </c>
      <c r="D55" t="str">
        <v>DC</v>
      </c>
      <c r="AD55" t="str">
        <v>No results found</v>
      </c>
    </row>
  </sheetData>
  <pageMargins left="0.7" right="0.7" top="0.75" bottom="0.75" header="0.3" footer="0.3"/>
  <ignoredErrors>
    <ignoredError numberStoredAsText="1" sqref="A1:AD55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:AA37"/>
  <sheetViews>
    <sheetView workbookViewId="0"/>
  </sheetViews>
  <sheetData>
    <row r="1">
      <c r="A1" t="str">
        <v>InputAddress</v>
      </c>
      <c r="B1" t="str">
        <v>MAR_MARID</v>
      </c>
      <c r="C1" t="str">
        <v>MAR_MATCHADDRESS</v>
      </c>
      <c r="D1" t="str">
        <v>MAR_SCORE</v>
      </c>
      <c r="E1" t="str">
        <v>MAR_SSL</v>
      </c>
      <c r="F1" t="str">
        <v>MAR_ALIAS</v>
      </c>
      <c r="G1" t="str">
        <v>MAR_XCOORD</v>
      </c>
      <c r="H1" t="str">
        <v>MAR_YCOORD</v>
      </c>
      <c r="I1" t="str">
        <v>MAR_LATITUDE</v>
      </c>
      <c r="J1" t="str">
        <v>MAR_LONGITUDE</v>
      </c>
      <c r="K1" t="str">
        <v>MAR_ADDRNUM</v>
      </c>
      <c r="L1" t="str">
        <v>MAR_ADDRNUMSUFFIX</v>
      </c>
      <c r="M1" t="str">
        <v>MAR_STNAME</v>
      </c>
      <c r="N1" t="str">
        <v>MAR_STREETTYPE</v>
      </c>
      <c r="O1" t="str">
        <v>MAR_QUADRANT</v>
      </c>
      <c r="P1" t="str">
        <v>MAR_ZIPCODE</v>
      </c>
      <c r="Q1" t="str">
        <v>MAR_BLOCKKEY</v>
      </c>
      <c r="R1" t="str">
        <v>MAR_SUBBLOCKKEY</v>
      </c>
      <c r="S1" t="str">
        <v>MAR_WARD</v>
      </c>
      <c r="T1" t="str">
        <v>MAR_ANC</v>
      </c>
      <c r="U1" t="str">
        <v>MAR_CENSUSTRACT</v>
      </c>
      <c r="V1" t="str">
        <v>MAR_RESIDENCETYPE</v>
      </c>
      <c r="W1" t="str">
        <v>MAR_HASCONDOUNIT</v>
      </c>
      <c r="X1" t="str">
        <v>MAR_HASRESUNIT</v>
      </c>
      <c r="Y1" t="str">
        <v>MAR_STATUS</v>
      </c>
      <c r="Z1" t="str">
        <v>MAR_NATIONALGRID</v>
      </c>
      <c r="AA1" t="str">
        <v>MAR_MESSAGE</v>
      </c>
    </row>
    <row r="2">
      <c r="A2" t="str">
        <v>Thurgood Marshall PCS</v>
      </c>
      <c r="B2" t="str">
        <v>278159</v>
      </c>
      <c r="C2" t="str">
        <v>2427 MARTIN LUTHER KING JR AVENUE SE</v>
      </c>
      <c r="D2">
        <v>74.48</v>
      </c>
      <c r="E2" t="str">
        <v>5789    0031</v>
      </c>
      <c r="F2" t="str">
        <v>THURGOOD MARSHALL ACADEMY PCS</v>
      </c>
      <c r="G2">
        <v>400548.01</v>
      </c>
      <c r="H2">
        <v>132717.75</v>
      </c>
      <c r="I2">
        <v>38.86227707</v>
      </c>
      <c r="J2">
        <v>-76.99368577</v>
      </c>
      <c r="K2" t="str">
        <v>2427</v>
      </c>
      <c r="M2" t="str">
        <v>MARTIN LUTHER KING JR</v>
      </c>
      <c r="N2" t="str">
        <v>AVENUE</v>
      </c>
      <c r="O2" t="str">
        <v>SE</v>
      </c>
      <c r="P2" t="str">
        <v>20020</v>
      </c>
      <c r="Q2" t="str">
        <v>40894de5be69af4b9a3517bb2f29d637</v>
      </c>
      <c r="R2" t="str">
        <v>40894de5be69af4b9a3517bb2f29d637</v>
      </c>
      <c r="S2" t="str">
        <v>Ward 8</v>
      </c>
      <c r="T2" t="str">
        <v>ANC 8A</v>
      </c>
      <c r="U2" t="str">
        <v>007401</v>
      </c>
      <c r="V2" t="str">
        <v>NON RESIDENTIAL</v>
      </c>
      <c r="W2" t="str">
        <v>N</v>
      </c>
      <c r="X2" t="str">
        <v>N</v>
      </c>
      <c r="Y2" t="str">
        <v>ACTIVE</v>
      </c>
      <c r="Z2" t="str">
        <v>18S UJ 27022 03382</v>
      </c>
    </row>
    <row r="3">
      <c r="A3" t="str">
        <v>Excel Academy</v>
      </c>
      <c r="B3" t="str">
        <v>278172</v>
      </c>
      <c r="C3" t="str">
        <v>2501 MARTIN LUTHER KING JR AVENUE SE</v>
      </c>
      <c r="D3">
        <v>90.83</v>
      </c>
      <c r="E3" t="str">
        <v>5862    0960</v>
      </c>
      <c r="F3" t="str">
        <v>EXCEL ACADEMY PCS - LEAD</v>
      </c>
      <c r="G3">
        <v>400403.19</v>
      </c>
      <c r="H3">
        <v>132438.56</v>
      </c>
      <c r="I3">
        <v>38.85976209</v>
      </c>
      <c r="J3">
        <v>-76.99535457</v>
      </c>
      <c r="K3" t="str">
        <v>2501</v>
      </c>
      <c r="M3" t="str">
        <v>MARTIN LUTHER KING JR</v>
      </c>
      <c r="N3" t="str">
        <v>AVENUE</v>
      </c>
      <c r="O3" t="str">
        <v>SE</v>
      </c>
      <c r="P3" t="str">
        <v>20020</v>
      </c>
      <c r="Q3" t="str">
        <v>f7a84bb5145f92d463b5379a24f71f3a</v>
      </c>
      <c r="R3" t="str">
        <v>44a5d6f124b62ce20fb35f09f51e79f9</v>
      </c>
      <c r="S3" t="str">
        <v>Ward 8</v>
      </c>
      <c r="T3" t="str">
        <v>ANC 8C</v>
      </c>
      <c r="U3" t="str">
        <v>007401</v>
      </c>
      <c r="V3" t="str">
        <v>NON RESIDENTIAL</v>
      </c>
      <c r="W3" t="str">
        <v>N</v>
      </c>
      <c r="X3" t="str">
        <v>N</v>
      </c>
      <c r="Y3" t="str">
        <v>ACTIVE</v>
      </c>
      <c r="Z3" t="str">
        <v>18S UJ 26871 03110</v>
      </c>
    </row>
    <row r="4">
      <c r="A4" t="str">
        <v>Ballou High School</v>
      </c>
      <c r="B4" t="str">
        <v>294567</v>
      </c>
      <c r="C4" t="str">
        <v>3401 4TH STREET SE</v>
      </c>
      <c r="D4">
        <v>100</v>
      </c>
      <c r="E4" t="str">
        <v>PAR 02430059</v>
      </c>
      <c r="F4" t="str">
        <v>BALLOU HIGH SCHOOL</v>
      </c>
      <c r="G4">
        <v>399881.71</v>
      </c>
      <c r="H4">
        <v>130079.64</v>
      </c>
      <c r="I4">
        <v>38.83851166</v>
      </c>
      <c r="J4">
        <v>-77.0013625</v>
      </c>
      <c r="K4" t="str">
        <v>3401</v>
      </c>
      <c r="M4" t="str">
        <v>4TH</v>
      </c>
      <c r="N4" t="str">
        <v>STREET</v>
      </c>
      <c r="O4" t="str">
        <v>SE</v>
      </c>
      <c r="P4" t="str">
        <v>20032</v>
      </c>
      <c r="Q4" t="str">
        <v>a9d63827cc0752c57937d59a3f655cad</v>
      </c>
      <c r="R4" t="str">
        <v>a9d63827cc0752c57937d59a3f655cad</v>
      </c>
      <c r="S4" t="str">
        <v>Ward 8</v>
      </c>
      <c r="T4" t="str">
        <v>ANC 8C</v>
      </c>
      <c r="U4" t="str">
        <v>009803</v>
      </c>
      <c r="V4" t="str">
        <v>NON RESIDENTIAL</v>
      </c>
      <c r="W4" t="str">
        <v>N</v>
      </c>
      <c r="X4" t="str">
        <v>N</v>
      </c>
      <c r="Y4" t="str">
        <v>ACTIVE</v>
      </c>
      <c r="Z4" t="str">
        <v>18S UJ 26333 00855</v>
      </c>
    </row>
    <row r="5">
      <c r="A5" t="str">
        <v>Ballou STAY High School</v>
      </c>
      <c r="B5" t="str">
        <v>294567</v>
      </c>
      <c r="C5" t="str">
        <v>3401 4TH STREET SE</v>
      </c>
      <c r="D5">
        <v>100</v>
      </c>
      <c r="E5" t="str">
        <v>PAR 02430059</v>
      </c>
      <c r="F5" t="str">
        <v>BALLOU STAY HIGH SCHOOL</v>
      </c>
      <c r="G5">
        <v>399881.71</v>
      </c>
      <c r="H5">
        <v>130079.64</v>
      </c>
      <c r="I5">
        <v>38.83851166</v>
      </c>
      <c r="J5">
        <v>-77.0013625</v>
      </c>
      <c r="K5" t="str">
        <v>3401</v>
      </c>
      <c r="M5" t="str">
        <v>4TH</v>
      </c>
      <c r="N5" t="str">
        <v>STREET</v>
      </c>
      <c r="O5" t="str">
        <v>SE</v>
      </c>
      <c r="P5" t="str">
        <v>20032</v>
      </c>
      <c r="Q5" t="str">
        <v>a9d63827cc0752c57937d59a3f655cad</v>
      </c>
      <c r="R5" t="str">
        <v>a9d63827cc0752c57937d59a3f655cad</v>
      </c>
      <c r="S5" t="str">
        <v>Ward 8</v>
      </c>
      <c r="T5" t="str">
        <v>ANC 8C</v>
      </c>
      <c r="U5" t="str">
        <v>009803</v>
      </c>
      <c r="V5" t="str">
        <v>NON RESIDENTIAL</v>
      </c>
      <c r="W5" t="str">
        <v>N</v>
      </c>
      <c r="X5" t="str">
        <v>N</v>
      </c>
      <c r="Y5" t="str">
        <v>ACTIVE</v>
      </c>
      <c r="Z5" t="str">
        <v>18S UJ 26333 00855</v>
      </c>
    </row>
    <row r="6">
      <c r="A6" t="str">
        <v>Center City PCS - Congress Heights</v>
      </c>
      <c r="B6" t="str">
        <v>303702</v>
      </c>
      <c r="C6" t="str">
        <v>220 HIGHVIEW PLACE SE</v>
      </c>
      <c r="D6">
        <v>100</v>
      </c>
      <c r="E6" t="str">
        <v>6005    0802</v>
      </c>
      <c r="F6" t="str">
        <v>CENTER CITY PCS - CONGRESS HEIGHTS</v>
      </c>
      <c r="G6">
        <v>399610.2</v>
      </c>
      <c r="H6">
        <v>130412.86</v>
      </c>
      <c r="I6">
        <v>38.84151338</v>
      </c>
      <c r="J6">
        <v>-77.00449001</v>
      </c>
      <c r="K6" t="str">
        <v>220</v>
      </c>
      <c r="M6" t="str">
        <v>HIGHVIEW</v>
      </c>
      <c r="N6" t="str">
        <v>PLACE</v>
      </c>
      <c r="O6" t="str">
        <v>SE</v>
      </c>
      <c r="P6" t="str">
        <v>20032</v>
      </c>
      <c r="Q6" t="str">
        <v>08393daeec3435bea8214d9c6c578921</v>
      </c>
      <c r="R6" t="str">
        <v>5d5ebbb0e95ae47bdfae82ae12ef3e06</v>
      </c>
      <c r="S6" t="str">
        <v>Ward 8</v>
      </c>
      <c r="T6" t="str">
        <v>ANC 8C</v>
      </c>
      <c r="U6" t="str">
        <v>010400</v>
      </c>
      <c r="V6" t="str">
        <v>NON RESIDENTIAL</v>
      </c>
      <c r="W6" t="str">
        <v>N</v>
      </c>
      <c r="X6" t="str">
        <v>N</v>
      </c>
      <c r="Y6" t="str">
        <v>ACTIVE</v>
      </c>
      <c r="Z6" t="str">
        <v>18S UJ 26038 01106</v>
      </c>
    </row>
    <row r="7">
      <c r="A7" t="str">
        <v>Eagle Academy PCS - Congress Heights</v>
      </c>
      <c r="B7" t="str">
        <v>294566</v>
      </c>
      <c r="C7" t="str">
        <v>3400 WHEELER ROAD SE</v>
      </c>
      <c r="D7">
        <v>78.46</v>
      </c>
      <c r="E7" t="str">
        <v>5934    0803</v>
      </c>
      <c r="F7" t="str">
        <v>EAGLE ACADEMY PCS - AT CONGRESS HEIGHTS</v>
      </c>
      <c r="G7">
        <v>400604.46</v>
      </c>
      <c r="H7">
        <v>130274.71</v>
      </c>
      <c r="I7">
        <v>38.84026907</v>
      </c>
      <c r="J7">
        <v>-76.9930375</v>
      </c>
      <c r="K7" t="str">
        <v>3400</v>
      </c>
      <c r="M7" t="str">
        <v>WHEELER</v>
      </c>
      <c r="N7" t="str">
        <v>ROAD</v>
      </c>
      <c r="O7" t="str">
        <v>SE</v>
      </c>
      <c r="P7" t="str">
        <v>20032</v>
      </c>
      <c r="Q7" t="str">
        <v>2b9bfd146d4dce5cc176cabbe7335e39</v>
      </c>
      <c r="R7" t="str">
        <v>2b9bfd146d4dce5cc176cabbe7335e39</v>
      </c>
      <c r="S7" t="str">
        <v>Ward 8</v>
      </c>
      <c r="T7" t="str">
        <v>ANC 8C</v>
      </c>
      <c r="U7" t="str">
        <v>007304</v>
      </c>
      <c r="V7" t="str">
        <v>NON RESIDENTIAL</v>
      </c>
      <c r="W7" t="str">
        <v>N</v>
      </c>
      <c r="X7" t="str">
        <v>N</v>
      </c>
      <c r="Y7" t="str">
        <v>ACTIVE</v>
      </c>
      <c r="Z7" t="str">
        <v>18S UJ 27025 00939</v>
      </c>
    </row>
    <row r="8">
      <c r="A8" t="str">
        <v>Ingenuity Prep</v>
      </c>
      <c r="B8" t="str">
        <v>294600</v>
      </c>
      <c r="C8" t="str">
        <v>4600 LIVINGSTON ROAD SE</v>
      </c>
      <c r="D8">
        <v>95.56</v>
      </c>
      <c r="E8" t="str">
        <v>6204    0801</v>
      </c>
      <c r="F8" t="str">
        <v>INGENUITY PREP PCS</v>
      </c>
      <c r="G8">
        <v>399721.16</v>
      </c>
      <c r="H8">
        <v>128456.95</v>
      </c>
      <c r="I8">
        <v>38.82389368</v>
      </c>
      <c r="J8">
        <v>-77.0032111</v>
      </c>
      <c r="K8" t="str">
        <v>4600</v>
      </c>
      <c r="M8" t="str">
        <v>LIVINGSTON</v>
      </c>
      <c r="N8" t="str">
        <v>ROAD</v>
      </c>
      <c r="O8" t="str">
        <v>SE</v>
      </c>
      <c r="P8" t="str">
        <v>20032</v>
      </c>
      <c r="Q8" t="str">
        <v>87fa39ce9e4a0dbbebe1b3d7d7c5ef1c</v>
      </c>
      <c r="R8" t="str">
        <v>edea52426d440fa7d39eea33d74ea05e</v>
      </c>
      <c r="S8" t="str">
        <v>Ward 8</v>
      </c>
      <c r="T8" t="str">
        <v>ANC 8D</v>
      </c>
      <c r="U8" t="str">
        <v>009810</v>
      </c>
      <c r="V8" t="str">
        <v>NON RESIDENTIAL</v>
      </c>
      <c r="W8" t="str">
        <v>N</v>
      </c>
      <c r="X8" t="str">
        <v>N</v>
      </c>
      <c r="Y8" t="str">
        <v>ACTIVE</v>
      </c>
      <c r="Z8" t="str">
        <v>18S UH 26142 99114</v>
      </c>
    </row>
    <row r="9">
      <c r="A9" t="str">
        <v>Hart Middle School</v>
      </c>
      <c r="B9" t="str">
        <v>5534</v>
      </c>
      <c r="C9" t="str">
        <v>601 MISSISSIPPI AVENUE SE</v>
      </c>
      <c r="D9">
        <v>100</v>
      </c>
      <c r="E9" t="str">
        <v>PAR 02360114</v>
      </c>
      <c r="F9" t="str">
        <v>HART MIDDLE SCHOOL</v>
      </c>
      <c r="G9">
        <v>400244.94</v>
      </c>
      <c r="H9">
        <v>129993.71</v>
      </c>
      <c r="I9">
        <v>38.83773787</v>
      </c>
      <c r="J9">
        <v>-76.99717875</v>
      </c>
      <c r="K9" t="str">
        <v>601</v>
      </c>
      <c r="M9" t="str">
        <v>MISSISSIPPI</v>
      </c>
      <c r="N9" t="str">
        <v>AVENUE</v>
      </c>
      <c r="O9" t="str">
        <v>SE</v>
      </c>
      <c r="P9" t="str">
        <v>20032</v>
      </c>
      <c r="Q9" t="str">
        <v>fa5072536f20bc7e1e9d6c20c0c8ad8f</v>
      </c>
      <c r="R9" t="str">
        <v>5d36b5b97afddaba26a2a31710d1f3fd</v>
      </c>
      <c r="S9" t="str">
        <v>Ward 8</v>
      </c>
      <c r="T9" t="str">
        <v>ANC 8C</v>
      </c>
      <c r="U9" t="str">
        <v>009804</v>
      </c>
      <c r="V9" t="str">
        <v>NON RESIDENTIAL</v>
      </c>
      <c r="W9" t="str">
        <v>N</v>
      </c>
      <c r="X9" t="str">
        <v>N</v>
      </c>
      <c r="Y9" t="str">
        <v>ACTIVE</v>
      </c>
      <c r="Z9" t="str">
        <v>18S UJ 26659 00665</v>
      </c>
    </row>
    <row r="10">
      <c r="A10" t="str">
        <v>King Elementary School</v>
      </c>
      <c r="B10" t="str">
        <v>294557</v>
      </c>
      <c r="C10" t="str">
        <v>3200 6TH STREET SE</v>
      </c>
      <c r="D10">
        <v>100</v>
      </c>
      <c r="E10" t="str">
        <v>5975    0806</v>
      </c>
      <c r="F10" t="str">
        <v>KING ELEMENTARY SCHOOL</v>
      </c>
      <c r="G10">
        <v>400159.32</v>
      </c>
      <c r="H10">
        <v>130527.13</v>
      </c>
      <c r="I10">
        <v>38.84254284</v>
      </c>
      <c r="J10">
        <v>-76.99816481</v>
      </c>
      <c r="K10" t="str">
        <v>3200</v>
      </c>
      <c r="M10" t="str">
        <v>6TH</v>
      </c>
      <c r="N10" t="str">
        <v>STREET</v>
      </c>
      <c r="O10" t="str">
        <v>SE</v>
      </c>
      <c r="P10" t="str">
        <v>20032</v>
      </c>
      <c r="Q10" t="str">
        <v>e8992549acef3f850fa3885ecbe122b9</v>
      </c>
      <c r="R10" t="str">
        <v>e8992549acef3f850fa3885ecbe122b9</v>
      </c>
      <c r="S10" t="str">
        <v>Ward 8</v>
      </c>
      <c r="T10" t="str">
        <v>ANC 8C</v>
      </c>
      <c r="U10" t="str">
        <v>009804</v>
      </c>
      <c r="V10" t="str">
        <v>NON RESIDENTIAL</v>
      </c>
      <c r="W10" t="str">
        <v>N</v>
      </c>
      <c r="X10" t="str">
        <v>N</v>
      </c>
      <c r="Y10" t="str">
        <v>ACTIVE</v>
      </c>
      <c r="Z10" t="str">
        <v>18S UJ 26578 01190</v>
      </c>
    </row>
    <row r="11">
      <c r="A11" t="str">
        <v>Simon Elementary School</v>
      </c>
      <c r="B11" t="str">
        <v>294481</v>
      </c>
      <c r="C11" t="str">
        <v>401 MISSISSIPPI AVENUE SE</v>
      </c>
      <c r="D11">
        <v>100</v>
      </c>
      <c r="E11" t="str">
        <v>PAR 02430058</v>
      </c>
      <c r="F11" t="str">
        <v>SIMON ELEMENTARY SCHOOL</v>
      </c>
      <c r="G11">
        <v>399995.46</v>
      </c>
      <c r="H11">
        <v>129790.84</v>
      </c>
      <c r="I11">
        <v>38.83591003</v>
      </c>
      <c r="J11">
        <v>-77.00005229</v>
      </c>
      <c r="K11" t="str">
        <v>401</v>
      </c>
      <c r="M11" t="str">
        <v>MISSISSIPPI</v>
      </c>
      <c r="N11" t="str">
        <v>AVENUE</v>
      </c>
      <c r="O11" t="str">
        <v>SE</v>
      </c>
      <c r="P11" t="str">
        <v>20032</v>
      </c>
      <c r="Q11" t="str">
        <v>f5b86eb64bb4a6384b4f10593f1b3122</v>
      </c>
      <c r="R11" t="str">
        <v>d6d74c4f7571283f422945151b0991b6</v>
      </c>
      <c r="S11" t="str">
        <v>Ward 8</v>
      </c>
      <c r="T11" t="str">
        <v>ANC 8C</v>
      </c>
      <c r="U11" t="str">
        <v>009804</v>
      </c>
      <c r="V11" t="str">
        <v>NON RESIDENTIAL</v>
      </c>
      <c r="W11" t="str">
        <v>N</v>
      </c>
      <c r="X11" t="str">
        <v>N</v>
      </c>
      <c r="Y11" t="str">
        <v>ACTIVE</v>
      </c>
      <c r="Z11" t="str">
        <v>18S UJ 26393 00476</v>
      </c>
    </row>
    <row r="12">
      <c r="A12" t="str">
        <v>Stanton</v>
      </c>
      <c r="B12" t="str">
        <v>294374</v>
      </c>
      <c r="D12">
        <v>91.67</v>
      </c>
      <c r="E12" t="str">
        <v>0813S   0800</v>
      </c>
      <c r="F12" t="str">
        <v>STANTON PARK</v>
      </c>
      <c r="G12">
        <v>400042.38</v>
      </c>
      <c r="H12">
        <v>136192.53</v>
      </c>
      <c r="I12">
        <v>38.89357909</v>
      </c>
      <c r="J12">
        <v>-76.99951148</v>
      </c>
      <c r="K12" t="str">
        <v/>
      </c>
      <c r="M12" t="str">
        <v>C</v>
      </c>
      <c r="N12" t="str">
        <v>STREET</v>
      </c>
      <c r="O12" t="str">
        <v>NE</v>
      </c>
      <c r="P12" t="str">
        <v>20002</v>
      </c>
      <c r="Q12" t="str">
        <v>d1d64bddb33059dbeb08493520ec868d</v>
      </c>
      <c r="R12" t="str">
        <v>d1d64bddb33059dbeb08493520ec868d</v>
      </c>
      <c r="S12" t="str">
        <v>Ward 6</v>
      </c>
      <c r="T12" t="str">
        <v>ANC 6C</v>
      </c>
      <c r="U12" t="str">
        <v>008301</v>
      </c>
      <c r="V12" t="str">
        <v>NON RESIDENTIAL</v>
      </c>
      <c r="W12" t="str">
        <v>N</v>
      </c>
      <c r="X12" t="str">
        <v>N</v>
      </c>
      <c r="Y12" t="str">
        <v>ACTIVE</v>
      </c>
      <c r="Z12" t="str">
        <v>18S UJ 26592 06870</v>
      </c>
    </row>
    <row r="13">
      <c r="A13" t="str">
        <v xml:space="preserve">Bard </v>
      </c>
      <c r="B13" t="str">
        <v>289201</v>
      </c>
      <c r="C13" t="str">
        <v>1351 ALABAMA AVENUE SE</v>
      </c>
      <c r="D13">
        <v>82.42</v>
      </c>
      <c r="E13" t="str">
        <v>5914    0010</v>
      </c>
      <c r="F13" t="str">
        <v>BARD HIGH SCHOOL EARLY COLLEGE DC</v>
      </c>
      <c r="G13">
        <v>401202.63</v>
      </c>
      <c r="H13">
        <v>130797.63</v>
      </c>
      <c r="I13">
        <v>38.84497916</v>
      </c>
      <c r="J13">
        <v>-76.98614653</v>
      </c>
      <c r="K13" t="str">
        <v>1351</v>
      </c>
      <c r="M13" t="str">
        <v>ALABAMA</v>
      </c>
      <c r="N13" t="str">
        <v>AVENUE</v>
      </c>
      <c r="O13" t="str">
        <v>SE</v>
      </c>
      <c r="P13" t="str">
        <v>20032</v>
      </c>
      <c r="Q13" t="str">
        <v>afcb366fc5da216d0d8be130517a2885</v>
      </c>
      <c r="R13" t="str">
        <v>66f6ac9fa2b3e106dd742c2fba6ee7d5</v>
      </c>
      <c r="S13" t="str">
        <v>Ward 8</v>
      </c>
      <c r="T13" t="str">
        <v>ANC 8C</v>
      </c>
      <c r="U13" t="str">
        <v>007304</v>
      </c>
      <c r="V13" t="str">
        <v>NON RESIDENTIAL</v>
      </c>
      <c r="W13" t="str">
        <v>N</v>
      </c>
      <c r="X13" t="str">
        <v>N</v>
      </c>
      <c r="Y13" t="str">
        <v>ACTIVE</v>
      </c>
      <c r="Z13" t="str">
        <v>18S UJ 27634 01448</v>
      </c>
    </row>
    <row r="14">
      <c r="A14" t="str">
        <v>Kimball Elementary School</v>
      </c>
      <c r="B14" t="str">
        <v>294565</v>
      </c>
      <c r="C14" t="str">
        <v>3375 MINNESOTA AVENUE SE</v>
      </c>
      <c r="D14">
        <v>100</v>
      </c>
      <c r="E14" t="str">
        <v>5441    0806</v>
      </c>
      <c r="F14" t="str">
        <v>KIMBALL ELEMENTARY SCHOOL</v>
      </c>
      <c r="G14">
        <v>403676.68</v>
      </c>
      <c r="H14">
        <v>135018.92</v>
      </c>
      <c r="I14">
        <v>38.88299909</v>
      </c>
      <c r="J14">
        <v>-76.95762462</v>
      </c>
      <c r="K14" t="str">
        <v>3375</v>
      </c>
      <c r="M14" t="str">
        <v>MINNESOTA</v>
      </c>
      <c r="N14" t="str">
        <v>AVENUE</v>
      </c>
      <c r="O14" t="str">
        <v>SE</v>
      </c>
      <c r="P14" t="str">
        <v>20019</v>
      </c>
      <c r="Q14" t="str">
        <v>677c89d4adc298956fb18336881d4a41</v>
      </c>
      <c r="R14" t="str">
        <v>677c89d4adc298956fb18336881d4a41</v>
      </c>
      <c r="S14" t="str">
        <v>Ward 7</v>
      </c>
      <c r="T14" t="str">
        <v>ANC 7F</v>
      </c>
      <c r="U14" t="str">
        <v>009901</v>
      </c>
      <c r="V14" t="str">
        <v>NON RESIDENTIAL</v>
      </c>
      <c r="W14" t="str">
        <v>N</v>
      </c>
      <c r="X14" t="str">
        <v>N</v>
      </c>
      <c r="Y14" t="str">
        <v>ACTIVE</v>
      </c>
      <c r="Z14" t="str">
        <v>18S UJ 30205 05624</v>
      </c>
    </row>
    <row r="15">
      <c r="A15" t="str">
        <v xml:space="preserve">Two Rivers PCS </v>
      </c>
      <c r="B15" t="str">
        <v>294499</v>
      </c>
      <c r="C15" t="str">
        <v>820 26TH STREET NE</v>
      </c>
      <c r="D15">
        <v>92.73</v>
      </c>
      <c r="E15" t="str">
        <v>4486    0012</v>
      </c>
      <c r="F15" t="str">
        <v>TWO RIVERS PCS - YOUNG</v>
      </c>
      <c r="G15">
        <v>402474.09</v>
      </c>
      <c r="H15">
        <v>137030.41</v>
      </c>
      <c r="I15">
        <v>38.90112354</v>
      </c>
      <c r="J15">
        <v>-76.97147776</v>
      </c>
      <c r="K15" t="str">
        <v>820</v>
      </c>
      <c r="M15" t="str">
        <v>26TH</v>
      </c>
      <c r="N15" t="str">
        <v>STREET</v>
      </c>
      <c r="O15" t="str">
        <v>NE</v>
      </c>
      <c r="P15" t="str">
        <v>20002</v>
      </c>
      <c r="Q15" t="str">
        <v>35325b25c796f08b5134bac370566587</v>
      </c>
      <c r="R15" t="str">
        <v>e5d452f96b04d17bcdb3e6b4c750dc13</v>
      </c>
      <c r="S15" t="str">
        <v>Ward 5</v>
      </c>
      <c r="T15" t="str">
        <v>ANC 5D</v>
      </c>
      <c r="U15" t="str">
        <v>008904</v>
      </c>
      <c r="V15" t="str">
        <v>NON RESIDENTIAL</v>
      </c>
      <c r="W15" t="str">
        <v>N</v>
      </c>
      <c r="X15" t="str">
        <v>N</v>
      </c>
      <c r="Y15" t="str">
        <v>ACTIVE</v>
      </c>
      <c r="Z15" t="str">
        <v>18S UJ 29064 07652</v>
      </c>
    </row>
    <row r="16">
      <c r="A16" t="str">
        <v>Friendship PCS - Collegiate Academy</v>
      </c>
      <c r="B16" t="str">
        <v>288100</v>
      </c>
      <c r="C16" t="str">
        <v>4095 MINNESOTA AVENUE NE</v>
      </c>
      <c r="D16">
        <v>100</v>
      </c>
      <c r="E16" t="str">
        <v>5078    0813</v>
      </c>
      <c r="F16" t="str">
        <v>FRIENDSHIP PCS - COLLEGIATE ACADEMY</v>
      </c>
      <c r="G16">
        <v>404654.26</v>
      </c>
      <c r="H16">
        <v>136634.64</v>
      </c>
      <c r="I16">
        <v>38.8975498</v>
      </c>
      <c r="J16">
        <v>-76.94634663</v>
      </c>
      <c r="K16" t="str">
        <v>4095</v>
      </c>
      <c r="M16" t="str">
        <v>MINNESOTA</v>
      </c>
      <c r="N16" t="str">
        <v>AVENUE</v>
      </c>
      <c r="O16" t="str">
        <v>NE</v>
      </c>
      <c r="P16" t="str">
        <v>20019</v>
      </c>
      <c r="Q16" t="str">
        <v>846e0bcd2070ea0ef44f1de6110797d6</v>
      </c>
      <c r="R16" t="str">
        <v>74a3111aaa695f05aa72df6d2dfa3b35</v>
      </c>
      <c r="S16" t="str">
        <v>Ward 7</v>
      </c>
      <c r="T16" t="str">
        <v>ANC 7F</v>
      </c>
      <c r="U16" t="str">
        <v>007803</v>
      </c>
      <c r="V16" t="str">
        <v>NON RESIDENTIAL</v>
      </c>
      <c r="W16" t="str">
        <v>N</v>
      </c>
      <c r="X16" t="str">
        <v>N</v>
      </c>
      <c r="Y16" t="str">
        <v>ACTIVE</v>
      </c>
      <c r="Z16" t="str">
        <v>18S UJ 31213 07208</v>
      </c>
    </row>
    <row r="17">
      <c r="A17" t="str">
        <v>IDEA PCS</v>
      </c>
      <c r="B17" t="str">
        <v>285311</v>
      </c>
      <c r="C17" t="str">
        <v>6130 NORTH CAPITOL STREET NW</v>
      </c>
      <c r="D17">
        <v>82.06</v>
      </c>
      <c r="E17" t="str">
        <v>PAR 01150238</v>
      </c>
      <c r="F17" t="str">
        <v>IDEAL ACADEMY PCS</v>
      </c>
      <c r="G17">
        <v>399139.13</v>
      </c>
      <c r="H17">
        <v>144111.98</v>
      </c>
      <c r="I17">
        <v>38.96491986</v>
      </c>
      <c r="J17">
        <v>-77.00993332</v>
      </c>
      <c r="K17" t="str">
        <v>6130</v>
      </c>
      <c r="M17" t="str">
        <v>NORTH CAPITOL</v>
      </c>
      <c r="N17" t="str">
        <v>STREET</v>
      </c>
      <c r="O17" t="str">
        <v>NW</v>
      </c>
      <c r="P17" t="str">
        <v>20011</v>
      </c>
      <c r="Q17" t="str">
        <v>6c6774dc5e90372b8630ac4c6b5e253e</v>
      </c>
      <c r="R17" t="str">
        <v>6c6774dc5e90372b8630ac4c6b5e253e</v>
      </c>
      <c r="S17" t="str">
        <v>Ward 4</v>
      </c>
      <c r="T17" t="str">
        <v>ANC 4B</v>
      </c>
      <c r="U17" t="str">
        <v>001702</v>
      </c>
      <c r="V17" t="str">
        <v>NON RESIDENTIAL</v>
      </c>
      <c r="W17" t="str">
        <v>N</v>
      </c>
      <c r="X17" t="str">
        <v>N</v>
      </c>
      <c r="Y17" t="str">
        <v>ACTIVE</v>
      </c>
      <c r="Z17" t="str">
        <v>18S UJ 25863 14805</v>
      </c>
    </row>
    <row r="18">
      <c r="A18" t="str">
        <v>Ron Brown College Preparatory High School</v>
      </c>
      <c r="B18" t="str">
        <v>294601</v>
      </c>
      <c r="C18" t="str">
        <v>4800 MEADE STREET NE</v>
      </c>
      <c r="D18">
        <v>100</v>
      </c>
      <c r="E18" t="str">
        <v>5159    0066</v>
      </c>
      <c r="F18" t="str">
        <v>RON BROWN COLLEGE PREPARATORY HIGH SCHOOL</v>
      </c>
      <c r="G18">
        <v>405836.91</v>
      </c>
      <c r="H18">
        <v>137635.93</v>
      </c>
      <c r="I18">
        <v>38.90656271</v>
      </c>
      <c r="J18">
        <v>-76.93270478</v>
      </c>
      <c r="K18" t="str">
        <v>4800</v>
      </c>
      <c r="M18" t="str">
        <v>MEADE</v>
      </c>
      <c r="N18" t="str">
        <v>STREET</v>
      </c>
      <c r="O18" t="str">
        <v>NE</v>
      </c>
      <c r="P18" t="str">
        <v>20019</v>
      </c>
      <c r="Q18" t="str">
        <v>2cf853ed82de5e334299517b902ddedd</v>
      </c>
      <c r="R18" t="str">
        <v>2cf853ed82de5e334299517b902ddedd</v>
      </c>
      <c r="S18" t="str">
        <v>Ward 7</v>
      </c>
      <c r="T18" t="str">
        <v>ANC 7C</v>
      </c>
      <c r="U18" t="str">
        <v>007806</v>
      </c>
      <c r="V18" t="str">
        <v>NON RESIDENTIAL</v>
      </c>
      <c r="W18" t="str">
        <v>N</v>
      </c>
      <c r="X18" t="str">
        <v>N</v>
      </c>
      <c r="Y18" t="str">
        <v>ACTIVE</v>
      </c>
      <c r="Z18" t="str">
        <v>18S UJ 32417 08183</v>
      </c>
    </row>
    <row r="19">
      <c r="A19" t="str">
        <v>Maya Angelou PCS High School</v>
      </c>
      <c r="B19" t="str">
        <v>289793</v>
      </c>
      <c r="C19" t="str">
        <v>5600 EAST CAPITOL STREET NE</v>
      </c>
      <c r="D19">
        <v>78.67</v>
      </c>
      <c r="E19" t="str">
        <v>5244    0804</v>
      </c>
      <c r="F19" t="str">
        <v>MAYA ANGELOU PCS - HIGH SCHOOL</v>
      </c>
      <c r="G19">
        <v>406885.34</v>
      </c>
      <c r="H19">
        <v>135830.53</v>
      </c>
      <c r="I19">
        <v>38.89029144</v>
      </c>
      <c r="J19">
        <v>-76.92063526</v>
      </c>
      <c r="K19" t="str">
        <v>5600</v>
      </c>
      <c r="M19" t="str">
        <v>EAST CAPITOL</v>
      </c>
      <c r="N19" t="str">
        <v>STREET</v>
      </c>
      <c r="O19" t="str">
        <v>NE</v>
      </c>
      <c r="P19" t="str">
        <v>20019</v>
      </c>
      <c r="Q19" t="str">
        <v>edda05293afa0b8011c26008700ae891</v>
      </c>
      <c r="R19" t="str">
        <v>edda05293afa0b8011c26008700ae891</v>
      </c>
      <c r="S19" t="str">
        <v>Ward 7</v>
      </c>
      <c r="T19" t="str">
        <v>ANC 7C</v>
      </c>
      <c r="U19" t="str">
        <v>007808</v>
      </c>
      <c r="V19" t="str">
        <v>NON RESIDENTIAL</v>
      </c>
      <c r="W19" t="str">
        <v>N</v>
      </c>
      <c r="X19" t="str">
        <v>N</v>
      </c>
      <c r="Y19" t="str">
        <v>ACTIVE</v>
      </c>
      <c r="Z19" t="str">
        <v>18S UJ 33426 06355</v>
      </c>
    </row>
    <row r="20">
      <c r="A20" t="str">
        <v>Kelly Miller Middle School</v>
      </c>
      <c r="B20" t="str">
        <v>294476</v>
      </c>
      <c r="C20" t="str">
        <v>301 49TH STREET NE</v>
      </c>
      <c r="D20">
        <v>100</v>
      </c>
      <c r="E20" t="str">
        <v>5186    0800</v>
      </c>
      <c r="F20" t="str">
        <v>KELLY MILLER MIDDLE SCHOOL</v>
      </c>
      <c r="G20">
        <v>405859.65</v>
      </c>
      <c r="H20">
        <v>136165.39</v>
      </c>
      <c r="I20">
        <v>38.89331541</v>
      </c>
      <c r="J20">
        <v>-76.93245515</v>
      </c>
      <c r="K20" t="str">
        <v>301</v>
      </c>
      <c r="M20" t="str">
        <v>49TH</v>
      </c>
      <c r="N20" t="str">
        <v>STREET</v>
      </c>
      <c r="O20" t="str">
        <v>NE</v>
      </c>
      <c r="P20" t="str">
        <v>20019</v>
      </c>
      <c r="Q20" t="str">
        <v>25f38209f29dbaf058206131db0d438d</v>
      </c>
      <c r="R20" t="str">
        <v>25f38209f29dbaf058206131db0d438d</v>
      </c>
      <c r="S20" t="str">
        <v>Ward 7</v>
      </c>
      <c r="T20" t="str">
        <v>ANC 7C</v>
      </c>
      <c r="U20" t="str">
        <v>007804</v>
      </c>
      <c r="V20" t="str">
        <v>NON RESIDENTIAL</v>
      </c>
      <c r="W20" t="str">
        <v>N</v>
      </c>
      <c r="X20" t="str">
        <v>N</v>
      </c>
      <c r="Y20" t="str">
        <v>ACTIVE</v>
      </c>
      <c r="Z20" t="str">
        <v>18S UJ 32408 06713</v>
      </c>
    </row>
    <row r="21">
      <c r="A21" t="str">
        <v>HD Woodson</v>
      </c>
      <c r="B21" t="str">
        <v>309633</v>
      </c>
      <c r="C21" t="str">
        <v>540 55TH STREET NE</v>
      </c>
      <c r="D21">
        <v>89.09</v>
      </c>
      <c r="E21" t="str">
        <v>5218    0026</v>
      </c>
      <c r="F21" t="str">
        <v>HD WOODSON HIGH SCHOOL</v>
      </c>
      <c r="G21">
        <v>406705.7</v>
      </c>
      <c r="H21">
        <v>136554.2</v>
      </c>
      <c r="I21">
        <v>38.89681158</v>
      </c>
      <c r="J21">
        <v>-76.92269884</v>
      </c>
      <c r="K21" t="str">
        <v>540</v>
      </c>
      <c r="M21" t="str">
        <v>55TH</v>
      </c>
      <c r="N21" t="str">
        <v>STREET</v>
      </c>
      <c r="O21" t="str">
        <v>NE</v>
      </c>
      <c r="P21" t="str">
        <v>20019</v>
      </c>
      <c r="Q21" t="str">
        <v>bce10bc65b1069c3fe433f14342b009e</v>
      </c>
      <c r="R21" t="str">
        <v>afb0fd585c027dd2e8b9bc4034e42dac</v>
      </c>
      <c r="S21" t="str">
        <v>Ward 7</v>
      </c>
      <c r="T21" t="str">
        <v>ANC 7C</v>
      </c>
      <c r="U21" t="str">
        <v>007807</v>
      </c>
      <c r="V21" t="str">
        <v>NON RESIDENTIAL</v>
      </c>
      <c r="W21" t="str">
        <v>N</v>
      </c>
      <c r="X21" t="str">
        <v>N</v>
      </c>
      <c r="Y21" t="str">
        <v>ACTIVE</v>
      </c>
      <c r="Z21" t="str">
        <v>18S UJ 33294 07079</v>
      </c>
    </row>
    <row r="22">
      <c r="A22" t="str">
        <v>Washington Global PCS</v>
      </c>
      <c r="B22" t="str">
        <v>11149</v>
      </c>
      <c r="C22" t="str">
        <v>525 SCHOOL STREET SW</v>
      </c>
      <c r="D22">
        <v>100</v>
      </c>
      <c r="E22" t="str">
        <v>0494    0861</v>
      </c>
      <c r="F22" t="str">
        <v>WASHINGTON GLOBAL PCS</v>
      </c>
      <c r="G22">
        <v>398305.51</v>
      </c>
      <c r="H22">
        <v>135144.13</v>
      </c>
      <c r="I22">
        <v>38.88413308</v>
      </c>
      <c r="J22">
        <v>-77.01953006</v>
      </c>
      <c r="K22" t="str">
        <v>525</v>
      </c>
      <c r="M22" t="str">
        <v>SCHOOL</v>
      </c>
      <c r="N22" t="str">
        <v>STREET</v>
      </c>
      <c r="O22" t="str">
        <v>SW</v>
      </c>
      <c r="P22" t="str">
        <v>20024</v>
      </c>
      <c r="Q22" t="str">
        <v>2595d1107de929664af8d0e54da66fd5</v>
      </c>
      <c r="R22" t="str">
        <v>2595d1107de929664af8d0e54da66fd5</v>
      </c>
      <c r="S22" t="str">
        <v>Ward 6</v>
      </c>
      <c r="T22" t="str">
        <v>ANC 6D</v>
      </c>
      <c r="U22" t="str">
        <v>010202</v>
      </c>
      <c r="V22" t="str">
        <v>NON RESIDENTIAL</v>
      </c>
      <c r="W22" t="str">
        <v>N</v>
      </c>
      <c r="X22" t="str">
        <v>N</v>
      </c>
      <c r="Y22" t="str">
        <v>ACTIVE</v>
      </c>
      <c r="Z22" t="str">
        <v>18S UJ 24832 05856</v>
      </c>
    </row>
    <row r="23">
      <c r="A23" t="str">
        <v>Jefferson Middle School Academy</v>
      </c>
      <c r="B23" t="str">
        <v>276812</v>
      </c>
      <c r="C23" t="str">
        <v>801 7TH STREET SW</v>
      </c>
      <c r="D23">
        <v>100</v>
      </c>
      <c r="E23" t="str">
        <v>0439    0023</v>
      </c>
      <c r="F23" t="str">
        <v>JEFFERSON MIDDLE SCHOOL ACADEMY</v>
      </c>
      <c r="G23">
        <v>398009.64</v>
      </c>
      <c r="H23">
        <v>134675.12</v>
      </c>
      <c r="I23">
        <v>38.87990744</v>
      </c>
      <c r="J23">
        <v>-77.02293879</v>
      </c>
      <c r="K23" t="str">
        <v>801</v>
      </c>
      <c r="M23" t="str">
        <v>7TH</v>
      </c>
      <c r="N23" t="str">
        <v>STREET</v>
      </c>
      <c r="O23" t="str">
        <v>SW</v>
      </c>
      <c r="P23" t="str">
        <v>20024</v>
      </c>
      <c r="Q23" t="str">
        <v>5d004f89d1713305ef8bfaf9a37f72e1</v>
      </c>
      <c r="R23" t="str">
        <v>5d004f89d1713305ef8bfaf9a37f72e1</v>
      </c>
      <c r="S23" t="str">
        <v>Ward 6</v>
      </c>
      <c r="T23" t="str">
        <v>ANC 6D</v>
      </c>
      <c r="U23" t="str">
        <v>010202</v>
      </c>
      <c r="V23" t="str">
        <v>NON RESIDENTIAL</v>
      </c>
      <c r="W23" t="str">
        <v>N</v>
      </c>
      <c r="X23" t="str">
        <v>N</v>
      </c>
      <c r="Y23" t="str">
        <v>ACTIVE</v>
      </c>
      <c r="Z23" t="str">
        <v>18S UJ 24529 05391</v>
      </c>
    </row>
    <row r="24">
      <c r="A24" t="str">
        <v>Eastern High School</v>
      </c>
      <c r="B24" t="str">
        <v>289529</v>
      </c>
      <c r="C24" t="str">
        <v>1700 EAST CAPITOL STREET NE</v>
      </c>
      <c r="D24">
        <v>100</v>
      </c>
      <c r="E24" t="str">
        <v>1095    0800</v>
      </c>
      <c r="F24" t="str">
        <v>EASTERN HIGH SCHOOL</v>
      </c>
      <c r="G24">
        <v>401762.5</v>
      </c>
      <c r="H24">
        <v>135840.08</v>
      </c>
      <c r="I24">
        <v>38.89040266</v>
      </c>
      <c r="J24">
        <v>-76.97968429</v>
      </c>
      <c r="K24" t="str">
        <v>1700</v>
      </c>
      <c r="M24" t="str">
        <v>EAST CAPITOL</v>
      </c>
      <c r="N24" t="str">
        <v>STREET</v>
      </c>
      <c r="O24" t="str">
        <v>NE</v>
      </c>
      <c r="P24" t="str">
        <v>20003</v>
      </c>
      <c r="Q24" t="str">
        <v>559d36d173b2e484aa220b6ce0bae490</v>
      </c>
      <c r="R24" t="str">
        <v>559d36d173b2e484aa220b6ce0bae490</v>
      </c>
      <c r="S24" t="str">
        <v>Ward 7</v>
      </c>
      <c r="T24" t="str">
        <v>ANC 7D</v>
      </c>
      <c r="U24" t="str">
        <v>008002</v>
      </c>
      <c r="V24" t="str">
        <v>NON RESIDENTIAL</v>
      </c>
      <c r="W24" t="str">
        <v>N</v>
      </c>
      <c r="X24" t="str">
        <v>N</v>
      </c>
      <c r="Y24" t="str">
        <v>ACTIVE</v>
      </c>
      <c r="Z24" t="str">
        <v>18S UJ 28304 06477</v>
      </c>
    </row>
    <row r="25">
      <c r="A25" t="str">
        <v>Dunbar High School</v>
      </c>
      <c r="B25" t="str">
        <v>309947</v>
      </c>
      <c r="C25" t="str">
        <v>101 N STREET NW</v>
      </c>
      <c r="D25">
        <v>100</v>
      </c>
      <c r="E25" t="str">
        <v>0554    0860</v>
      </c>
      <c r="F25" t="str">
        <v>DUNBAR HIGH SCHOOL</v>
      </c>
      <c r="G25">
        <v>398899.21</v>
      </c>
      <c r="H25">
        <v>137751.95</v>
      </c>
      <c r="I25">
        <v>38.90762655</v>
      </c>
      <c r="J25">
        <v>-77.01269148</v>
      </c>
      <c r="K25" t="str">
        <v>101</v>
      </c>
      <c r="M25" t="str">
        <v>N</v>
      </c>
      <c r="N25" t="str">
        <v>STREET</v>
      </c>
      <c r="O25" t="str">
        <v>NW</v>
      </c>
      <c r="P25" t="str">
        <v>20001</v>
      </c>
      <c r="Q25" t="str">
        <v>1bbd7dc5172c08009bd3252292871379</v>
      </c>
      <c r="R25" t="str">
        <v>1bbd7dc5172c08009bd3252292871379</v>
      </c>
      <c r="S25" t="str">
        <v>Ward 5</v>
      </c>
      <c r="T25" t="str">
        <v>ANC 5E</v>
      </c>
      <c r="U25" t="str">
        <v>004600</v>
      </c>
      <c r="V25" t="str">
        <v>NON RESIDENTIAL</v>
      </c>
      <c r="W25" t="str">
        <v>N</v>
      </c>
      <c r="X25" t="str">
        <v>N</v>
      </c>
      <c r="Y25" t="str">
        <v>ACTIVE</v>
      </c>
      <c r="Z25" t="str">
        <v>18S UJ 25483 08451</v>
      </c>
    </row>
    <row r="26">
      <c r="A26" t="str">
        <v>McKinley Middle School</v>
      </c>
      <c r="B26" t="str">
        <v>296345</v>
      </c>
      <c r="C26" t="str">
        <v>151 T STREET NE</v>
      </c>
      <c r="D26">
        <v>100</v>
      </c>
      <c r="E26" t="str">
        <v>3530    0891</v>
      </c>
      <c r="F26" t="str">
        <v>MCKINLEY MIDDLE SCHOOL</v>
      </c>
      <c r="G26">
        <v>399624.61</v>
      </c>
      <c r="H26">
        <v>138562.33</v>
      </c>
      <c r="I26">
        <v>38.91492701</v>
      </c>
      <c r="J26">
        <v>-77.00432847</v>
      </c>
      <c r="K26" t="str">
        <v>151</v>
      </c>
      <c r="M26" t="str">
        <v>T</v>
      </c>
      <c r="N26" t="str">
        <v>STREET</v>
      </c>
      <c r="O26" t="str">
        <v>NE</v>
      </c>
      <c r="P26" t="str">
        <v>20002</v>
      </c>
      <c r="Q26" t="str">
        <v>b96baf8a07e2b8cd44885c82cc7ed0e8</v>
      </c>
      <c r="R26" t="str">
        <v>3ee2ca929307523670e23dbbcf6ba2dc</v>
      </c>
      <c r="S26" t="str">
        <v>Ward 5</v>
      </c>
      <c r="T26" t="str">
        <v>ANC 5F</v>
      </c>
      <c r="U26" t="str">
        <v>008701</v>
      </c>
      <c r="V26" t="str">
        <v>NON RESIDENTIAL</v>
      </c>
      <c r="W26" t="str">
        <v>N</v>
      </c>
      <c r="X26" t="str">
        <v>N</v>
      </c>
      <c r="Y26" t="str">
        <v>ACTIVE</v>
      </c>
      <c r="Z26" t="str">
        <v>18S UJ 26245 09278</v>
      </c>
    </row>
    <row r="27">
      <c r="A27" t="str">
        <v>McKinley Technology High School</v>
      </c>
      <c r="B27" t="str">
        <v>296345</v>
      </c>
      <c r="C27" t="str">
        <v>151 T STREET NE</v>
      </c>
      <c r="D27">
        <v>100</v>
      </c>
      <c r="E27" t="str">
        <v>3530    0891</v>
      </c>
      <c r="F27" t="str">
        <v>MCKINLEY TECHNOLOGY HIGH SCHOOL</v>
      </c>
      <c r="G27">
        <v>399624.61</v>
      </c>
      <c r="H27">
        <v>138562.33</v>
      </c>
      <c r="I27">
        <v>38.91492701</v>
      </c>
      <c r="J27">
        <v>-77.00432847</v>
      </c>
      <c r="K27" t="str">
        <v>151</v>
      </c>
      <c r="M27" t="str">
        <v>T</v>
      </c>
      <c r="N27" t="str">
        <v>STREET</v>
      </c>
      <c r="O27" t="str">
        <v>NE</v>
      </c>
      <c r="P27" t="str">
        <v>20002</v>
      </c>
      <c r="Q27" t="str">
        <v>b96baf8a07e2b8cd44885c82cc7ed0e8</v>
      </c>
      <c r="R27" t="str">
        <v>3ee2ca929307523670e23dbbcf6ba2dc</v>
      </c>
      <c r="S27" t="str">
        <v>Ward 5</v>
      </c>
      <c r="T27" t="str">
        <v>ANC 5F</v>
      </c>
      <c r="U27" t="str">
        <v>008701</v>
      </c>
      <c r="V27" t="str">
        <v>NON RESIDENTIAL</v>
      </c>
      <c r="W27" t="str">
        <v>N</v>
      </c>
      <c r="X27" t="str">
        <v>N</v>
      </c>
      <c r="Y27" t="str">
        <v>ACTIVE</v>
      </c>
      <c r="Z27" t="str">
        <v>18S UJ 26245 09278</v>
      </c>
    </row>
    <row r="28">
      <c r="A28" t="str">
        <v>Two Rivers</v>
      </c>
      <c r="B28" t="str">
        <v>294499</v>
      </c>
      <c r="C28" t="str">
        <v>820 26TH STREET NE</v>
      </c>
      <c r="D28">
        <v>89.09</v>
      </c>
      <c r="E28" t="str">
        <v>4486    0012</v>
      </c>
      <c r="F28" t="str">
        <v>TWO RIVERS PCS - YOUNG</v>
      </c>
      <c r="G28">
        <v>402474.09</v>
      </c>
      <c r="H28">
        <v>137030.41</v>
      </c>
      <c r="I28">
        <v>38.90112354</v>
      </c>
      <c r="J28">
        <v>-76.97147776</v>
      </c>
      <c r="K28" t="str">
        <v>820</v>
      </c>
      <c r="M28" t="str">
        <v>26TH</v>
      </c>
      <c r="N28" t="str">
        <v>STREET</v>
      </c>
      <c r="O28" t="str">
        <v>NE</v>
      </c>
      <c r="P28" t="str">
        <v>20002</v>
      </c>
      <c r="Q28" t="str">
        <v>35325b25c796f08b5134bac370566587</v>
      </c>
      <c r="R28" t="str">
        <v>e5d452f96b04d17bcdb3e6b4c750dc13</v>
      </c>
      <c r="S28" t="str">
        <v>Ward 5</v>
      </c>
      <c r="T28" t="str">
        <v>ANC 5D</v>
      </c>
      <c r="U28" t="str">
        <v>008904</v>
      </c>
      <c r="V28" t="str">
        <v>NON RESIDENTIAL</v>
      </c>
      <c r="W28" t="str">
        <v>N</v>
      </c>
      <c r="X28" t="str">
        <v>N</v>
      </c>
      <c r="Y28" t="str">
        <v>ACTIVE</v>
      </c>
      <c r="Z28" t="str">
        <v>18S UJ 29064 07652</v>
      </c>
    </row>
    <row r="29">
      <c r="A29" t="str">
        <v>Rhode Island Metro</v>
      </c>
      <c r="B29" t="str">
        <v>316413</v>
      </c>
      <c r="C29" t="str">
        <v>801 RHODE ISLAND AVENUE NE</v>
      </c>
      <c r="D29">
        <v>67.35</v>
      </c>
      <c r="E29" t="str">
        <v>3605    0811</v>
      </c>
      <c r="F29" t="str">
        <v>RHODE ISLAND AVENUE METRO STATION - MAIN ENTRANCE</v>
      </c>
      <c r="G29">
        <v>400344.38</v>
      </c>
      <c r="H29">
        <v>139201.27</v>
      </c>
      <c r="I29">
        <v>38.9206828</v>
      </c>
      <c r="J29">
        <v>-76.99602877</v>
      </c>
      <c r="K29" t="str">
        <v>801</v>
      </c>
      <c r="M29" t="str">
        <v>RHODE ISLAND</v>
      </c>
      <c r="N29" t="str">
        <v>AVENUE</v>
      </c>
      <c r="O29" t="str">
        <v>NE</v>
      </c>
      <c r="P29" t="str">
        <v>20018</v>
      </c>
      <c r="Q29" t="str">
        <v>9aa212279bbd967be721ab6d10a6400d</v>
      </c>
      <c r="R29" t="str">
        <v>44013d8229b772e9b42dff1bed61e811</v>
      </c>
      <c r="S29" t="str">
        <v>Ward 5</v>
      </c>
      <c r="T29" t="str">
        <v>ANC 5C</v>
      </c>
      <c r="U29" t="str">
        <v>009102</v>
      </c>
      <c r="V29" t="str">
        <v>NON RESIDENTIAL</v>
      </c>
      <c r="W29" t="str">
        <v>N</v>
      </c>
      <c r="X29" t="str">
        <v>N</v>
      </c>
      <c r="Y29" t="str">
        <v>ACTIVE</v>
      </c>
      <c r="Z29" t="str">
        <v>18S UJ 26960 09869</v>
      </c>
    </row>
    <row r="30">
      <c r="A30" t="str">
        <v>NoMa Metro</v>
      </c>
      <c r="B30" t="str">
        <v>316364</v>
      </c>
      <c r="C30" t="str">
        <v>1301 2ND STREET NE</v>
      </c>
      <c r="D30">
        <v>72.04</v>
      </c>
      <c r="E30" t="str">
        <v>0710E   0803</v>
      </c>
      <c r="F30" t="str">
        <v>NOMA - GALLAUDET U METRO STATION - NORTH ENTRANCE</v>
      </c>
      <c r="G30">
        <v>399716.39</v>
      </c>
      <c r="H30">
        <v>137724.14</v>
      </c>
      <c r="I30">
        <v>38.90737634</v>
      </c>
      <c r="J30">
        <v>-77.00326985</v>
      </c>
      <c r="K30" t="str">
        <v>1301</v>
      </c>
      <c r="M30" t="str">
        <v>2ND</v>
      </c>
      <c r="N30" t="str">
        <v>STREET</v>
      </c>
      <c r="O30" t="str">
        <v>NE</v>
      </c>
      <c r="P30" t="str">
        <v>20002</v>
      </c>
      <c r="Q30" t="str">
        <v>3de311c16b26856a5247a8b175dfb89a</v>
      </c>
      <c r="R30" t="str">
        <v>3de311c16b26856a5247a8b175dfb89a</v>
      </c>
      <c r="S30" t="str">
        <v>Ward 6</v>
      </c>
      <c r="T30" t="str">
        <v>ANC 6E</v>
      </c>
      <c r="U30" t="str">
        <v>010601</v>
      </c>
      <c r="V30" t="str">
        <v>NON RESIDENTIAL</v>
      </c>
      <c r="W30" t="str">
        <v>N</v>
      </c>
      <c r="X30" t="str">
        <v>N</v>
      </c>
      <c r="Y30" t="str">
        <v>ACTIVE</v>
      </c>
      <c r="Z30" t="str">
        <v>18S UJ 26300 08406</v>
      </c>
    </row>
    <row r="31">
      <c r="A31" t="str">
        <v xml:space="preserve">Cardozo Education Campus                       </v>
      </c>
      <c r="B31" t="str">
        <v>294513</v>
      </c>
      <c r="C31" t="str">
        <v>1200 CLIFTON STREET NW</v>
      </c>
      <c r="D31">
        <v>100</v>
      </c>
      <c r="E31" t="str">
        <v>2870    0804</v>
      </c>
      <c r="F31" t="str">
        <v>CARDOZO EDUCATION CAMPUS</v>
      </c>
      <c r="G31">
        <v>397531.11</v>
      </c>
      <c r="H31">
        <v>139367.02</v>
      </c>
      <c r="I31">
        <v>38.92217286</v>
      </c>
      <c r="J31">
        <v>-77.02847069</v>
      </c>
      <c r="K31" t="str">
        <v>1200</v>
      </c>
      <c r="M31" t="str">
        <v>CLIFTON</v>
      </c>
      <c r="N31" t="str">
        <v>STREET</v>
      </c>
      <c r="O31" t="str">
        <v>NW</v>
      </c>
      <c r="P31" t="str">
        <v>20009</v>
      </c>
      <c r="Q31" t="str">
        <v>7367d96541111669d2f7cbc7b5c9f10c</v>
      </c>
      <c r="R31" t="str">
        <v>cc05a3237a14e2fad7f69f323fc9188c</v>
      </c>
      <c r="S31" t="str">
        <v>Ward 1</v>
      </c>
      <c r="T31" t="str">
        <v>ANC 1B</v>
      </c>
      <c r="U31" t="str">
        <v>003600</v>
      </c>
      <c r="V31" t="str">
        <v>NON RESIDENTIAL</v>
      </c>
      <c r="W31" t="str">
        <v>N</v>
      </c>
      <c r="X31" t="str">
        <v>N</v>
      </c>
      <c r="Y31" t="str">
        <v>ACTIVE</v>
      </c>
      <c r="Z31" t="str">
        <v>18S UJ 24154 10092</v>
      </c>
    </row>
    <row r="32">
      <c r="A32" t="str">
        <v xml:space="preserve">Columbia Heights Education Campus   </v>
      </c>
      <c r="B32" t="str">
        <v>234375</v>
      </c>
      <c r="C32" t="str">
        <v>3101 16TH STREET NW</v>
      </c>
      <c r="D32">
        <v>100</v>
      </c>
      <c r="E32" t="str">
        <v>2673    0889</v>
      </c>
      <c r="F32" t="str">
        <v>COLUMBIA HEIGHTS EDUCATION CAMPUS</v>
      </c>
      <c r="G32">
        <v>396916.84</v>
      </c>
      <c r="H32">
        <v>140162.53</v>
      </c>
      <c r="I32">
        <v>38.92933679</v>
      </c>
      <c r="J32">
        <v>-77.03555789</v>
      </c>
      <c r="K32" t="str">
        <v>3101</v>
      </c>
      <c r="M32" t="str">
        <v>16TH</v>
      </c>
      <c r="N32" t="str">
        <v>STREET</v>
      </c>
      <c r="O32" t="str">
        <v>NW</v>
      </c>
      <c r="P32" t="str">
        <v>20010</v>
      </c>
      <c r="Q32" t="str">
        <v>02c72e30b10468c89d36817785472124</v>
      </c>
      <c r="R32" t="str">
        <v>e08f87b837d8c89ec0bdeaa4a23621fa</v>
      </c>
      <c r="S32" t="str">
        <v>Ward 1</v>
      </c>
      <c r="T32" t="str">
        <v>ANC 1A</v>
      </c>
      <c r="U32" t="str">
        <v>002802</v>
      </c>
      <c r="V32" t="str">
        <v>NON RESIDENTIAL</v>
      </c>
      <c r="W32" t="str">
        <v>N</v>
      </c>
      <c r="X32" t="str">
        <v>N</v>
      </c>
      <c r="Y32" t="str">
        <v>ACTIVE</v>
      </c>
      <c r="Z32" t="str">
        <v>18S UJ 23529 10929</v>
      </c>
    </row>
    <row r="33">
      <c r="A33" t="str">
        <v>Meridian PCS</v>
      </c>
      <c r="B33" t="str">
        <v>310205</v>
      </c>
      <c r="C33" t="str">
        <v>2120 13TH STREET NW</v>
      </c>
      <c r="D33">
        <v>100</v>
      </c>
      <c r="E33" t="str">
        <v>0235    0205</v>
      </c>
      <c r="F33" t="str">
        <v>MERIDIAN PCS</v>
      </c>
      <c r="G33">
        <v>397402.4</v>
      </c>
      <c r="H33">
        <v>138987.03</v>
      </c>
      <c r="I33">
        <v>38.91874942</v>
      </c>
      <c r="J33">
        <v>-77.02995351</v>
      </c>
      <c r="K33" t="str">
        <v>2120</v>
      </c>
      <c r="M33" t="str">
        <v>13TH</v>
      </c>
      <c r="N33" t="str">
        <v>STREET</v>
      </c>
      <c r="O33" t="str">
        <v>NW</v>
      </c>
      <c r="P33" t="str">
        <v>20009</v>
      </c>
      <c r="Q33" t="str">
        <v>086e0f47010706ef331443a1347ef59d</v>
      </c>
      <c r="R33" t="str">
        <v>086e0f47010706ef331443a1347ef59d</v>
      </c>
      <c r="S33" t="str">
        <v>Ward 1</v>
      </c>
      <c r="T33" t="str">
        <v>ANC 1B</v>
      </c>
      <c r="U33" t="str">
        <v>004401</v>
      </c>
      <c r="V33" t="str">
        <v>NON RESIDENTIAL</v>
      </c>
      <c r="W33" t="str">
        <v>N</v>
      </c>
      <c r="X33" t="str">
        <v>N</v>
      </c>
      <c r="Y33" t="str">
        <v>ACTIVE</v>
      </c>
      <c r="Z33" t="str">
        <v>18S UJ 24014 09719</v>
      </c>
    </row>
    <row r="34">
      <c r="A34" t="str">
        <v>Roosevelt High School</v>
      </c>
      <c r="B34" t="str">
        <v>252605</v>
      </c>
      <c r="C34" t="str">
        <v>4301 13TH STREET NW</v>
      </c>
      <c r="D34">
        <v>100</v>
      </c>
      <c r="E34" t="str">
        <v>2915    0802</v>
      </c>
      <c r="F34" t="str">
        <v>ROOSEVELT HIGH SCHOOL</v>
      </c>
      <c r="G34">
        <v>397495.73</v>
      </c>
      <c r="H34">
        <v>141688.26</v>
      </c>
      <c r="I34">
        <v>38.94308287</v>
      </c>
      <c r="J34">
        <v>-77.02888715</v>
      </c>
      <c r="K34" t="str">
        <v>4301</v>
      </c>
      <c r="M34" t="str">
        <v>13TH</v>
      </c>
      <c r="N34" t="str">
        <v>STREET</v>
      </c>
      <c r="O34" t="str">
        <v>NW</v>
      </c>
      <c r="P34" t="str">
        <v>20011</v>
      </c>
      <c r="Q34" t="str">
        <v>3c94c4567539be3cc91386edeb5ae696</v>
      </c>
      <c r="R34" t="str">
        <v>81c85705d306304e556d7c017fc989e1</v>
      </c>
      <c r="S34" t="str">
        <v>Ward 4</v>
      </c>
      <c r="T34" t="str">
        <v>ANC 4C</v>
      </c>
      <c r="U34" t="str">
        <v>002501</v>
      </c>
      <c r="V34" t="str">
        <v>NON RESIDENTIAL</v>
      </c>
      <c r="W34" t="str">
        <v>N</v>
      </c>
      <c r="X34" t="str">
        <v>N</v>
      </c>
      <c r="Y34" t="str">
        <v>ACTIVE</v>
      </c>
      <c r="Z34" t="str">
        <v>18S UJ 24140 12412</v>
      </c>
    </row>
    <row r="35">
      <c r="A35" t="str">
        <v>Roosevelt STAY High School</v>
      </c>
      <c r="B35" t="str">
        <v>252605</v>
      </c>
      <c r="C35" t="str">
        <v>4301 13TH STREET NW</v>
      </c>
      <c r="D35">
        <v>100</v>
      </c>
      <c r="E35" t="str">
        <v>2915    0802</v>
      </c>
      <c r="F35" t="str">
        <v>ROOSEVELT STAY HIGH SCHOOL</v>
      </c>
      <c r="G35">
        <v>397495.73</v>
      </c>
      <c r="H35">
        <v>141688.26</v>
      </c>
      <c r="I35">
        <v>38.94308287</v>
      </c>
      <c r="J35">
        <v>-77.02888715</v>
      </c>
      <c r="K35" t="str">
        <v>4301</v>
      </c>
      <c r="M35" t="str">
        <v>13TH</v>
      </c>
      <c r="N35" t="str">
        <v>STREET</v>
      </c>
      <c r="O35" t="str">
        <v>NW</v>
      </c>
      <c r="P35" t="str">
        <v>20011</v>
      </c>
      <c r="Q35" t="str">
        <v>3c94c4567539be3cc91386edeb5ae696</v>
      </c>
      <c r="R35" t="str">
        <v>81c85705d306304e556d7c017fc989e1</v>
      </c>
      <c r="S35" t="str">
        <v>Ward 4</v>
      </c>
      <c r="T35" t="str">
        <v>ANC 4C</v>
      </c>
      <c r="U35" t="str">
        <v>002501</v>
      </c>
      <c r="V35" t="str">
        <v>NON RESIDENTIAL</v>
      </c>
      <c r="W35" t="str">
        <v>N</v>
      </c>
      <c r="X35" t="str">
        <v>N</v>
      </c>
      <c r="Y35" t="str">
        <v>ACTIVE</v>
      </c>
      <c r="Z35" t="str">
        <v>18S UJ 24140 12412</v>
      </c>
    </row>
    <row r="36">
      <c r="A36" t="str">
        <v>Ida B. Wells</v>
      </c>
      <c r="B36" t="str">
        <v>319880</v>
      </c>
      <c r="C36" t="str">
        <v>405 SHERIDAN STREET NW</v>
      </c>
      <c r="D36">
        <v>89.23</v>
      </c>
      <c r="E36" t="str">
        <v>3269    0066</v>
      </c>
      <c r="F36" t="str">
        <v>IDA B. WELLS MIDDLE SCHOOL</v>
      </c>
      <c r="G36">
        <v>398328.73</v>
      </c>
      <c r="H36">
        <v>144297.76</v>
      </c>
      <c r="I36">
        <v>38.96659191</v>
      </c>
      <c r="J36">
        <v>-77.01928473</v>
      </c>
      <c r="K36" t="str">
        <v>405</v>
      </c>
      <c r="M36" t="str">
        <v>SHERIDAN</v>
      </c>
      <c r="N36" t="str">
        <v>STREET</v>
      </c>
      <c r="O36" t="str">
        <v>NW</v>
      </c>
      <c r="P36" t="str">
        <v>20011</v>
      </c>
      <c r="Q36" t="str">
        <v>c3b8bc76057c2064aa77a0964a07a947</v>
      </c>
      <c r="R36" t="str">
        <v>c3b8bc76057c2064aa77a0964a07a947</v>
      </c>
      <c r="S36" t="str">
        <v>Ward 4</v>
      </c>
      <c r="T36" t="str">
        <v>ANC 4B</v>
      </c>
      <c r="U36" t="str">
        <v>001902</v>
      </c>
      <c r="V36" t="str">
        <v>NON RESIDENTIAL</v>
      </c>
      <c r="W36" t="str">
        <v>N</v>
      </c>
      <c r="X36" t="str">
        <v>N</v>
      </c>
      <c r="Y36" t="str">
        <v>ACTIVE</v>
      </c>
      <c r="Z36" t="str">
        <v>18S UJ 25059 15038</v>
      </c>
    </row>
    <row r="37">
      <c r="A37" t="str">
        <v xml:space="preserve">Paul PCS </v>
      </c>
      <c r="B37" t="str">
        <v>285113</v>
      </c>
      <c r="C37" t="str">
        <v>5136 MACARTHUR BOULEVARD NW</v>
      </c>
      <c r="D37">
        <v>65.08</v>
      </c>
      <c r="E37" t="str">
        <v>1418    0061</v>
      </c>
      <c r="F37" t="str">
        <v>PALISADES POST OFFICE</v>
      </c>
      <c r="G37">
        <v>391081.23</v>
      </c>
      <c r="H37">
        <v>139779.22</v>
      </c>
      <c r="I37">
        <v>38.9258443</v>
      </c>
      <c r="J37">
        <v>-77.10285459</v>
      </c>
      <c r="K37" t="str">
        <v>5136</v>
      </c>
      <c r="M37" t="str">
        <v>MACARTHUR</v>
      </c>
      <c r="N37" t="str">
        <v>BOULEVARD</v>
      </c>
      <c r="O37" t="str">
        <v>NW</v>
      </c>
      <c r="P37" t="str">
        <v>20016</v>
      </c>
      <c r="Q37" t="str">
        <v>6fbba40616ca1c309bac1831cf31fdad</v>
      </c>
      <c r="R37" t="str">
        <v>6fbba40616ca1c309bac1831cf31fdad</v>
      </c>
      <c r="S37" t="str">
        <v>Ward 3</v>
      </c>
      <c r="T37" t="str">
        <v>ANC 3D</v>
      </c>
      <c r="U37" t="str">
        <v>000902</v>
      </c>
      <c r="V37" t="str">
        <v>NON RESIDENTIAL</v>
      </c>
      <c r="W37" t="str">
        <v>N</v>
      </c>
      <c r="X37" t="str">
        <v>N</v>
      </c>
      <c r="Y37" t="str">
        <v>ACTIVE</v>
      </c>
      <c r="Z37" t="str">
        <v>18S UJ 17712 10650</v>
      </c>
    </row>
  </sheetData>
  <ignoredErrors>
    <ignoredError numberStoredAsText="1" sqref="A1:AA37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address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