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  <sheet state="visible" name="Help" sheetId="2" r:id="rId4"/>
    <sheet state="visible" name="©" sheetId="3" r:id="rId5"/>
  </sheets>
  <definedNames>
    <definedName name="valuevx">Budget!$A$1</definedName>
  </definedNames>
  <calcPr/>
</workbook>
</file>

<file path=xl/sharedStrings.xml><?xml version="1.0" encoding="utf-8"?>
<sst xmlns="http://schemas.openxmlformats.org/spreadsheetml/2006/main" count="189" uniqueCount="160">
  <si>
    <t>Instructions</t>
  </si>
  <si>
    <t>Family Budget Planner</t>
  </si>
  <si>
    <t>© 2008 Vertex42 LLC</t>
  </si>
  <si>
    <t>Starting Balance</t>
  </si>
  <si>
    <t>[42]</t>
  </si>
  <si>
    <t>Total</t>
  </si>
  <si>
    <t>Average</t>
  </si>
  <si>
    <t>Total Income</t>
  </si>
  <si>
    <t>Total Expenses</t>
  </si>
  <si>
    <t>NET (Income - Expenses)</t>
  </si>
  <si>
    <t>Projected End Balance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</si>
  <si>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</si>
  <si>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</si>
  <si>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</si>
  <si>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</si>
  <si>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</si>
  <si>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</si>
  <si>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</si>
  <si>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</si>
  <si>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</si>
  <si>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</si>
  <si>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</si>
  <si>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</si>
  <si>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</si>
  <si>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</si>
  <si>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Wages &amp; Tips</t>
  </si>
  <si>
    <t>Interest Income</t>
  </si>
  <si>
    <t>Dividends</t>
  </si>
  <si>
    <t>Gifts Received</t>
  </si>
  <si>
    <t>Refunds/Reimbursements</t>
  </si>
  <si>
    <t>Transfer From Savings</t>
  </si>
  <si>
    <t>Other</t>
  </si>
  <si>
    <t>This spreadsheet is copyrighted. Do not submit copies or modifications of this template to any online gallery. Thank you.</t>
  </si>
  <si>
    <t>This family budget planner is meant to help you create a budget for an entire year.</t>
  </si>
  <si>
    <t>Doing this will help you make predictions about where you may stand financially</t>
  </si>
  <si>
    <t>in the future. If you are moving, changing jobs, purchasing a home, or making other</t>
  </si>
  <si>
    <t>major life changes, it is essential to plan for many months down the road.</t>
  </si>
  <si>
    <t>1. Edit/Create/Delete categories and subcategories</t>
  </si>
  <si>
    <t>Use row operations, such as deleting or inserting an entire row.</t>
  </si>
  <si>
    <t xml:space="preserve">The subtotal formulas are set up to allow this type of editing without messing up the </t>
  </si>
  <si>
    <t>formulas, but you should always insert a row ABOVE the last row in the group or</t>
  </si>
  <si>
    <t>BELOW the first row, so that the formulas stretch to include the row you added.</t>
  </si>
  <si>
    <t>2. Verify that all of the subtotal formulas are correctly summing the correct cells</t>
  </si>
  <si>
    <t>3. Modify the month headings as needed, to start with a different month</t>
  </si>
  <si>
    <t>4. Enter your starting balance at the top of the worksheet.</t>
  </si>
  <si>
    <t>5. Fill in the income and expenses for the year</t>
  </si>
  <si>
    <t>a. You can copy and paste cells as needed</t>
  </si>
  <si>
    <t xml:space="preserve">    For example, enter an average fuel cost in Jan, and copy it across through Dec</t>
  </si>
  <si>
    <t>b. Include large lump payments in the months in which they will likely occur</t>
  </si>
  <si>
    <t xml:space="preserve">    or use the approach of averaging the cost across each month. When using the </t>
  </si>
  <si>
    <t xml:space="preserve">    averaging approach, consider that your actual balance may not reflect the predicted</t>
  </si>
  <si>
    <t xml:space="preserve">    balance for the month. If you use the lump payment approach, it may be easier</t>
  </si>
  <si>
    <t xml:space="preserve">    to compare actual balances, but make sure you have enough saved.</t>
  </si>
  <si>
    <t>c. Add cell comments as needed to help explain costs. For example, you might</t>
  </si>
  <si>
    <t xml:space="preserve">    include the names of Birthdays in comments for the Gifts Given category</t>
  </si>
  <si>
    <t>Updating the Balance Each Month</t>
  </si>
  <si>
    <t>If your actual balance at the end of a month is substantially different than the projected balance,</t>
  </si>
  <si>
    <t>you may want to overwrite the formula in the "Projected End Balance" with your actual balance,</t>
  </si>
  <si>
    <t>to update the projections for the rest of the year.</t>
  </si>
  <si>
    <t>HOME EXPENSES</t>
  </si>
  <si>
    <t>Mortgage/Rent</t>
  </si>
  <si>
    <t>Electricity</t>
  </si>
  <si>
    <t>Gas/Oil</t>
  </si>
  <si>
    <t>Water/Sewer/Trash</t>
  </si>
  <si>
    <t>Phone</t>
  </si>
  <si>
    <t>Cable/Satellite</t>
  </si>
  <si>
    <t>Internet</t>
  </si>
  <si>
    <t>Furnishings/Appliances</t>
  </si>
  <si>
    <t>Lawn/Garden</t>
  </si>
  <si>
    <t>Home Supplies</t>
  </si>
  <si>
    <t>Maintenance</t>
  </si>
  <si>
    <t>Improvements</t>
  </si>
  <si>
    <t>DAILY LIVING</t>
  </si>
  <si>
    <t>Groceries</t>
  </si>
  <si>
    <t>Personal Supplies</t>
  </si>
  <si>
    <t>Clothing</t>
  </si>
  <si>
    <t>Cleaning Services</t>
  </si>
  <si>
    <t>Dining/Eating Out</t>
  </si>
  <si>
    <t>Dry Cleaning</t>
  </si>
  <si>
    <t>Salon/Barber</t>
  </si>
  <si>
    <t>Discretionary [Name 1]</t>
  </si>
  <si>
    <t>Discretionary [Name 2]</t>
  </si>
  <si>
    <t>CHILDREN</t>
  </si>
  <si>
    <t>Medical</t>
  </si>
  <si>
    <t>School Tuition</t>
  </si>
  <si>
    <t>School Lunch</t>
  </si>
  <si>
    <t>School Supplies</t>
  </si>
  <si>
    <t>Babysitting</t>
  </si>
  <si>
    <t>Toys/Games</t>
  </si>
  <si>
    <t>TRANSPORTATION</t>
  </si>
  <si>
    <t>Vehicle Payments</t>
  </si>
  <si>
    <t>Fuel</t>
  </si>
  <si>
    <t>Bus/Taxi/Train Fare</t>
  </si>
  <si>
    <t>Repairs</t>
  </si>
  <si>
    <t>Registration/License</t>
  </si>
  <si>
    <t>HEALTH</t>
  </si>
  <si>
    <t>Doctor/Dentist</t>
  </si>
  <si>
    <t>Medicine/Drugs</t>
  </si>
  <si>
    <t>Health Club Dues</t>
  </si>
  <si>
    <t>Emergency</t>
  </si>
  <si>
    <t>INSURANCE</t>
  </si>
  <si>
    <t>Auto</t>
  </si>
  <si>
    <t>Health</t>
  </si>
  <si>
    <t>Home/Rental</t>
  </si>
  <si>
    <t>Life</t>
  </si>
  <si>
    <t>EDUCATION</t>
  </si>
  <si>
    <t>Tuition</t>
  </si>
  <si>
    <t>Books</t>
  </si>
  <si>
    <t>Music Lessons</t>
  </si>
  <si>
    <t>CHARITY/GIFTS</t>
  </si>
  <si>
    <t>Gifts Given</t>
  </si>
  <si>
    <t>Charitable Donations</t>
  </si>
  <si>
    <t>Religious Donations</t>
  </si>
  <si>
    <t>SAVINGS</t>
  </si>
  <si>
    <t>Emergency Fund</t>
  </si>
  <si>
    <t>Transfer to Savings</t>
  </si>
  <si>
    <t>Retirement (401k, IRA)</t>
  </si>
  <si>
    <t>Investments</t>
  </si>
  <si>
    <t>College</t>
  </si>
  <si>
    <t>OBLIGATIONS</t>
  </si>
  <si>
    <t>Student Loan</t>
  </si>
  <si>
    <t>Other Loan</t>
  </si>
  <si>
    <t>Credit Card #1</t>
  </si>
  <si>
    <t>Credit Card #2</t>
  </si>
  <si>
    <t>Credit Card #3</t>
  </si>
  <si>
    <t>Alimony/Child Support</t>
  </si>
  <si>
    <t>Federal Taxes</t>
  </si>
  <si>
    <t>State/Local Taxes</t>
  </si>
  <si>
    <t>Legal Fees</t>
  </si>
  <si>
    <t>BUSINESS EXPENSE</t>
  </si>
  <si>
    <t>Deductible Expenses</t>
  </si>
  <si>
    <t>Non-Deductible Expenses</t>
  </si>
  <si>
    <t>ENTERTAINMENT</t>
  </si>
  <si>
    <t>Videos/DVDs</t>
  </si>
  <si>
    <t>Music</t>
  </si>
  <si>
    <t>Games</t>
  </si>
  <si>
    <t>Rentals</t>
  </si>
  <si>
    <t>Movies/Theater</t>
  </si>
  <si>
    <t>Concerts/Plays</t>
  </si>
  <si>
    <t>Hobbies</t>
  </si>
  <si>
    <t>Film/Photos</t>
  </si>
  <si>
    <t>Sports</t>
  </si>
  <si>
    <t>Outdoor Recreation</t>
  </si>
  <si>
    <t>Toys/Gadgets</t>
  </si>
  <si>
    <t>PETS</t>
  </si>
  <si>
    <t>Food</t>
  </si>
  <si>
    <t>Toys/Supplies</t>
  </si>
  <si>
    <t>SUBSCRIPTIONS</t>
  </si>
  <si>
    <t>Newspaper</t>
  </si>
  <si>
    <t>Magazines</t>
  </si>
  <si>
    <t>Dues</t>
  </si>
  <si>
    <t>Club Memberships</t>
  </si>
  <si>
    <t>VACATION</t>
  </si>
  <si>
    <t>Travel</t>
  </si>
  <si>
    <t>Lodging</t>
  </si>
  <si>
    <t>Rental Car</t>
  </si>
  <si>
    <t>Entertainment</t>
  </si>
  <si>
    <t>MISCELLANEOUS</t>
  </si>
  <si>
    <t>Bank Fees</t>
  </si>
  <si>
    <t>Postage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</si>
</sst>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.00;($#,##0.00)"/>
    <numFmt numFmtId="165" formatCode="#,##0.00;(#,##0.00)"/>
  </numFmts>
  <fonts count="26">
    <font>
      <sz val="10.0"/>
      <color rgb="FF000000"/>
      <name val="Arial"/>
    </font>
    <font>
      <b/>
      <sz val="14.0"/>
      <color rgb="FF000000"/>
      <name val="Arial"/>
    </font>
    <font/>
    <font>
      <b/>
      <sz val="18.0"/>
      <color rgb="FF000000"/>
      <name val="Trebuchet MS"/>
    </font>
    <font>
      <sz val="8.0"/>
      <color rgb="FF969696"/>
      <name val="Trebuchet MS"/>
    </font>
    <font>
      <b/>
      <u/>
      <sz val="12.0"/>
      <color rgb="FF1155CC"/>
      <name val="Arial"/>
    </font>
    <font>
      <name val="Arial"/>
    </font>
    <font>
      <u/>
      <sz val="9.0"/>
      <color rgb="FF1155CC"/>
      <name val="Trebuchet MS"/>
    </font>
    <font>
      <u/>
      <color rgb="FF1155CC"/>
      <name val="Arial"/>
    </font>
    <font>
      <u/>
      <sz val="9.0"/>
      <color rgb="FF1155CC"/>
      <name val="Trebuchet MS"/>
    </font>
    <font>
      <b/>
      <sz val="10.0"/>
      <color rgb="FF000000"/>
      <name val="Trebuchet MS"/>
    </font>
    <font>
      <sz val="10.0"/>
      <color rgb="FF000000"/>
      <name val="Trebuchet MS"/>
    </font>
    <font>
      <sz val="10.0"/>
      <color rgb="FFFFFFFF"/>
      <name val="Trebuchet MS"/>
    </font>
    <font>
      <sz val="8.0"/>
      <color rgb="FF000000"/>
      <name val="Trebuchet MS"/>
    </font>
    <font>
      <b/>
      <sz val="12.0"/>
      <color rgb="FF000000"/>
      <name val="Trebuchet MS"/>
    </font>
    <font>
      <b/>
      <sz val="10.0"/>
      <color rgb="FFFFFFFF"/>
      <name val="Trebuchet MS"/>
    </font>
    <font>
      <sz val="8.0"/>
      <color rgb="FFFFFFFF"/>
      <name val="Trebuchet MS"/>
    </font>
    <font>
      <b/>
      <sz val="8.0"/>
      <color rgb="FF000000"/>
      <name val="Trebuchet MS"/>
    </font>
    <font>
      <b/>
      <sz val="8.0"/>
      <color rgb="FF969696"/>
      <name val="Arial"/>
    </font>
    <font>
      <u/>
      <sz val="8.0"/>
      <color rgb="FF0000FF"/>
    </font>
    <font>
      <u/>
      <color rgb="FF1155CC"/>
      <name val="Arial"/>
    </font>
    <font>
      <u/>
      <sz val="9.0"/>
      <color rgb="FF0000FF"/>
      <name val="Trebuchet MS"/>
    </font>
    <font>
      <sz val="10.0"/>
      <color rgb="FF000000"/>
    </font>
    <font>
      <sz val="9.0"/>
      <color rgb="FF000000"/>
      <name val="Trebuchet MS"/>
    </font>
    <font>
      <sz val="9.0"/>
    </font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F4F4"/>
        <bgColor rgb="FFF4F4F4"/>
      </patternFill>
    </fill>
    <fill>
      <patternFill patternType="solid">
        <fgColor rgb="FFE4E8F3"/>
        <bgColor rgb="FFE4E8F3"/>
      </patternFill>
    </fill>
    <fill>
      <patternFill patternType="solid">
        <fgColor rgb="FF006500"/>
        <bgColor rgb="FF006500"/>
      </patternFill>
    </fill>
    <fill>
      <patternFill patternType="solid">
        <fgColor rgb="FFD6F4D9"/>
        <bgColor rgb="FFD6F4D9"/>
      </patternFill>
    </fill>
    <fill>
      <patternFill patternType="solid">
        <fgColor rgb="FF3B4E87"/>
        <bgColor rgb="FF3B4E87"/>
      </patternFill>
    </fill>
  </fills>
  <borders count="19">
    <border/>
    <border>
      <bottom style="thin">
        <color rgb="FF000000"/>
      </bottom>
    </border>
    <border>
      <right/>
      <top style="thin">
        <color rgb="FF000000"/>
      </top>
    </border>
    <border>
      <top style="thin">
        <color rgb="FF000000"/>
      </top>
    </border>
    <border>
      <right style="thin">
        <color rgb="FFB2B2B2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</border>
    <border>
      <top style="thin">
        <color rgb="FFB2B2B2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B2B2B2"/>
      </bottom>
    </border>
    <border>
      <top style="thin">
        <color rgb="FFB2B2B2"/>
      </top>
      <bottom style="thin">
        <color rgb="FF666666"/>
      </bottom>
    </border>
    <border>
      <right style="thin">
        <color rgb="FFB2B2B2"/>
      </right>
      <top style="thin">
        <color rgb="FF666666"/>
      </top>
    </border>
    <border>
      <left style="thin">
        <color rgb="FFB2B2B2"/>
      </left>
      <right style="thin">
        <color rgb="FFB2B2B2"/>
      </right>
      <top style="thin">
        <color rgb="FF666666"/>
      </top>
      <bottom style="thin">
        <color rgb="FFB2B2B2"/>
      </bottom>
    </border>
    <border>
      <left style="thin">
        <color rgb="FFB2B2B2"/>
      </left>
      <top style="thin">
        <color rgb="FF666666"/>
      </top>
    </border>
    <border>
      <top style="thin">
        <color rgb="FF666666"/>
      </top>
    </border>
    <border>
      <right style="thin">
        <color rgb="FFB2B2B2"/>
      </right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000000"/>
      </bottom>
    </border>
    <border>
      <left style="thin">
        <color rgb="FFB2B2B2"/>
      </left>
      <bottom style="thin">
        <color rgb="FF000000"/>
      </bottom>
    </border>
    <border>
      <bottom style="thin">
        <color rgb="FFB2B2B2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1" fillId="2" fontId="1" numFmtId="164" xfId="0" applyAlignment="1" applyBorder="1" applyFill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shrinkToFit="0" wrapText="1"/>
    </xf>
    <xf borderId="1" fillId="3" fontId="3" numFmtId="0" xfId="0" applyAlignment="1" applyBorder="1" applyFill="1" applyFont="1">
      <alignment horizontal="left" readingOrder="0" shrinkToFit="0" vertical="center" wrapText="0"/>
    </xf>
    <xf borderId="1" fillId="3" fontId="3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right" readingOrder="0" shrinkToFit="0" vertical="center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2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horizontal="right" shrinkToFit="0" vertical="bottom" wrapText="0"/>
    </xf>
    <xf borderId="0" fillId="0" fontId="10" numFmtId="0" xfId="0" applyAlignment="1" applyFont="1">
      <alignment horizontal="right" readingOrder="0" shrinkToFit="0" vertical="center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0" fontId="10" numFmtId="0" xfId="0" applyAlignment="1" applyBorder="1" applyFont="1">
      <alignment horizontal="right" readingOrder="0" shrinkToFit="0" vertical="center" wrapText="0"/>
    </xf>
    <xf borderId="5" fillId="3" fontId="13" numFmtId="3" xfId="0" applyAlignment="1" applyBorder="1" applyFont="1" applyNumberFormat="1">
      <alignment readingOrder="0" shrinkToFit="0" vertical="center" wrapText="0"/>
    </xf>
    <xf borderId="6" fillId="0" fontId="11" numFmtId="0" xfId="0" applyAlignment="1" applyBorder="1" applyFont="1">
      <alignment shrinkToFit="0" vertical="bottom" wrapText="0"/>
    </xf>
    <xf borderId="0" fillId="2" fontId="10" numFmtId="0" xfId="0" applyAlignment="1" applyFont="1">
      <alignment horizontal="right" readingOrder="0" shrinkToFit="0" vertical="center" wrapText="0"/>
    </xf>
    <xf borderId="7" fillId="2" fontId="13" numFmtId="3" xfId="0" applyAlignment="1" applyBorder="1" applyFont="1" applyNumberFormat="1">
      <alignment horizontal="right" shrinkToFit="0" vertical="center" wrapText="0"/>
    </xf>
    <xf borderId="0" fillId="2" fontId="13" numFmtId="3" xfId="0" applyAlignment="1" applyFont="1" applyNumberFormat="1">
      <alignment horizontal="right" shrinkToFit="0" vertical="center" wrapText="0"/>
    </xf>
    <xf borderId="0" fillId="0" fontId="13" numFmtId="3" xfId="0" applyAlignment="1" applyFont="1" applyNumberFormat="1">
      <alignment shrinkToFit="0" vertical="bottom" wrapText="0"/>
    </xf>
    <xf borderId="1" fillId="2" fontId="10" numFmtId="0" xfId="0" applyAlignment="1" applyBorder="1" applyFont="1">
      <alignment horizontal="right" readingOrder="0" shrinkToFit="0" vertical="center" wrapText="0"/>
    </xf>
    <xf borderId="1" fillId="2" fontId="13" numFmtId="3" xfId="0" applyAlignment="1" applyBorder="1" applyFont="1" applyNumberFormat="1">
      <alignment horizontal="right" shrinkToFit="0" vertical="center" wrapText="0"/>
    </xf>
    <xf borderId="8" fillId="2" fontId="10" numFmtId="0" xfId="0" applyAlignment="1" applyBorder="1" applyFont="1">
      <alignment horizontal="right" readingOrder="0" shrinkToFit="0" vertical="center" wrapText="0"/>
    </xf>
    <xf borderId="8" fillId="2" fontId="13" numFmtId="3" xfId="0" applyAlignment="1" applyBorder="1" applyFont="1" applyNumberFormat="1">
      <alignment horizontal="right" shrinkToFit="0" vertical="center" wrapText="0"/>
    </xf>
    <xf borderId="3" fillId="2" fontId="10" numFmtId="0" xfId="0" applyAlignment="1" applyBorder="1" applyFont="1">
      <alignment horizontal="right" readingOrder="0" shrinkToFit="0" vertical="center" wrapText="0"/>
    </xf>
    <xf borderId="3" fillId="2" fontId="13" numFmtId="3" xfId="0" applyAlignment="1" applyBorder="1" applyFont="1" applyNumberFormat="1">
      <alignment horizontal="right" shrinkToFit="0" vertical="center" wrapText="0"/>
    </xf>
    <xf borderId="0" fillId="0" fontId="13" numFmtId="0" xfId="0" applyAlignment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9" fillId="0" fontId="13" numFmtId="0" xfId="0" applyAlignment="1" applyBorder="1" applyFont="1">
      <alignment shrinkToFit="0" vertical="bottom" wrapText="0"/>
    </xf>
    <xf borderId="10" fillId="4" fontId="15" numFmtId="0" xfId="0" applyAlignment="1" applyBorder="1" applyFill="1" applyFont="1">
      <alignment readingOrder="0" shrinkToFit="0" vertical="bottom" wrapText="0"/>
    </xf>
    <xf borderId="10" fillId="4" fontId="16" numFmtId="165" xfId="0" applyAlignment="1" applyBorder="1" applyFont="1" applyNumberFormat="1">
      <alignment horizontal="center" shrinkToFit="0" vertical="bottom" wrapText="0"/>
    </xf>
    <xf borderId="11" fillId="0" fontId="13" numFmtId="0" xfId="0" applyAlignment="1" applyBorder="1" applyFont="1">
      <alignment readingOrder="0" shrinkToFit="0" vertical="bottom" wrapText="0"/>
    </xf>
    <xf borderId="12" fillId="3" fontId="13" numFmtId="3" xfId="0" applyAlignment="1" applyBorder="1" applyFont="1" applyNumberFormat="1">
      <alignment shrinkToFit="0" vertical="bottom" wrapText="0"/>
    </xf>
    <xf borderId="13" fillId="0" fontId="13" numFmtId="3" xfId="0" applyAlignment="1" applyBorder="1" applyFont="1" applyNumberFormat="1">
      <alignment shrinkToFit="0" vertical="bottom" wrapText="0"/>
    </xf>
    <xf borderId="14" fillId="0" fontId="13" numFmtId="3" xfId="0" applyAlignment="1" applyBorder="1" applyFont="1" applyNumberFormat="1">
      <alignment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5" fillId="3" fontId="13" numFmtId="3" xfId="0" applyAlignment="1" applyBorder="1" applyFont="1" applyNumberFormat="1">
      <alignment shrinkToFit="0" vertical="bottom" wrapText="0"/>
    </xf>
    <xf borderId="6" fillId="0" fontId="13" numFmtId="3" xfId="0" applyAlignment="1" applyBorder="1" applyFont="1" applyNumberFormat="1">
      <alignment shrinkToFit="0" vertical="bottom" wrapText="0"/>
    </xf>
    <xf borderId="15" fillId="0" fontId="13" numFmtId="0" xfId="0" applyAlignment="1" applyBorder="1" applyFont="1">
      <alignment readingOrder="0" shrinkToFit="0" vertical="bottom" wrapText="0"/>
    </xf>
    <xf borderId="16" fillId="3" fontId="13" numFmtId="3" xfId="0" applyAlignment="1" applyBorder="1" applyFont="1" applyNumberFormat="1">
      <alignment shrinkToFit="0" vertical="bottom" wrapText="0"/>
    </xf>
    <xf borderId="17" fillId="0" fontId="13" numFmtId="3" xfId="0" applyAlignment="1" applyBorder="1" applyFont="1" applyNumberFormat="1">
      <alignment shrinkToFit="0" vertical="bottom" wrapText="0"/>
    </xf>
    <xf borderId="1" fillId="0" fontId="13" numFmtId="3" xfId="0" applyAlignment="1" applyBorder="1" applyFont="1" applyNumberFormat="1">
      <alignment shrinkToFit="0" vertical="bottom" wrapText="0"/>
    </xf>
    <xf borderId="3" fillId="5" fontId="17" numFmtId="0" xfId="0" applyAlignment="1" applyBorder="1" applyFill="1" applyFont="1">
      <alignment horizontal="right" shrinkToFit="0" vertical="bottom" wrapText="0"/>
    </xf>
    <xf borderId="1" fillId="2" fontId="18" numFmtId="164" xfId="0" applyAlignment="1" applyBorder="1" applyFont="1" applyNumberFormat="1">
      <alignment horizontal="right" readingOrder="0" shrinkToFit="0" vertical="center" wrapText="0"/>
    </xf>
    <xf borderId="3" fillId="0" fontId="19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wrapText="1"/>
    </xf>
    <xf borderId="0" fillId="0" fontId="20" numFmtId="0" xfId="0" applyAlignment="1" applyFont="1">
      <alignment shrinkToFit="0" vertical="bottom" wrapText="1"/>
    </xf>
    <xf borderId="3" fillId="0" fontId="21" numFmtId="0" xfId="0" applyAlignment="1" applyBorder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shrinkToFit="0" wrapText="1"/>
    </xf>
    <xf borderId="0" fillId="0" fontId="23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3" fillId="5" fontId="13" numFmtId="3" xfId="0" applyAlignment="1" applyBorder="1" applyFont="1" applyNumberFormat="1">
      <alignment shrinkToFit="0" vertical="bottom" wrapText="0"/>
    </xf>
    <xf borderId="18" fillId="0" fontId="13" numFmtId="0" xfId="0" applyAlignment="1" applyBorder="1" applyFont="1">
      <alignment shrinkToFit="0" vertical="bottom" wrapText="0"/>
    </xf>
    <xf borderId="10" fillId="6" fontId="15" numFmtId="0" xfId="0" applyAlignment="1" applyBorder="1" applyFill="1" applyFont="1">
      <alignment readingOrder="0" shrinkToFit="0" vertical="bottom" wrapText="0"/>
    </xf>
    <xf borderId="10" fillId="6" fontId="16" numFmtId="165" xfId="0" applyAlignment="1" applyBorder="1" applyFont="1" applyNumberFormat="1">
      <alignment horizontal="center" shrinkToFit="0" vertical="bottom" wrapText="0"/>
    </xf>
    <xf borderId="3" fillId="2" fontId="17" numFmtId="0" xfId="0" applyAlignment="1" applyBorder="1" applyFont="1">
      <alignment horizontal="right" shrinkToFit="0" vertical="bottom" wrapText="0"/>
    </xf>
    <xf borderId="3" fillId="2" fontId="13" numFmtId="3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1419225</xdr:colOff>
      <xdr:row>4</xdr:row>
      <xdr:rowOff>161925</xdr:rowOff>
    </xdr:from>
    <xdr:ext cx="4467225" cy="268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2.75"/>
  <cols>
    <col customWidth="1" min="1" max="1" width="23.71"/>
    <col customWidth="1" min="2" max="13" width="6.57"/>
    <col customWidth="1" min="14" max="15" width="8.57"/>
  </cols>
  <sheetData>
    <row r="1" ht="22.5" customHeight="1">
      <c r="A1" s="3" t="s">
        <v>1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  <c r="N1" s="5" t="s">
        <v>2</v>
      </c>
      <c r="O1" s="2"/>
    </row>
    <row r="2">
      <c r="A2" s="8" t="str">
        <f>HYPERLINK("https://www.vertex42.com/ExcelTemplates/budgets.html?utm_campaign=gs&amp;utm_source=family-budget-planner&amp;utm_medium=file","More Budget Templates By Vertex42.com")</f>
        <v>More Budget Templates By Vertex42.com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0"/>
      <c r="O2" s="12" t="str">
        <f>hyperlink("https://www.vertex42.com/ExcelTemplates/family-budget-planner.html?utm_campaign=gs&amp;utm_source=family-budget-planner&amp;utm_medium=file","Family Budget Planner")</f>
        <v>Family Budget Planner</v>
      </c>
    </row>
    <row r="3" ht="15.0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6"/>
      <c r="O3" s="16"/>
    </row>
    <row r="4" ht="15.0" customHeight="1">
      <c r="A4" s="17" t="s">
        <v>3</v>
      </c>
      <c r="B4" s="18">
        <v>1500.0</v>
      </c>
      <c r="C4" s="19"/>
      <c r="D4" s="14"/>
      <c r="E4" s="14"/>
      <c r="F4" s="14"/>
      <c r="G4" s="14"/>
      <c r="H4" s="14"/>
      <c r="I4" s="14"/>
      <c r="J4" s="14"/>
      <c r="K4" s="14"/>
      <c r="L4" s="14"/>
      <c r="M4" s="15" t="s">
        <v>4</v>
      </c>
      <c r="N4" s="16" t="s">
        <v>5</v>
      </c>
      <c r="O4" s="16" t="s">
        <v>6</v>
      </c>
    </row>
    <row r="5" ht="15.0" customHeight="1">
      <c r="A5" s="20" t="s">
        <v>7</v>
      </c>
      <c r="B5" s="21">
        <f t="shared" ref="B5:M5" si="1">B22</f>
        <v>0</v>
      </c>
      <c r="C5" s="22">
        <f t="shared" si="1"/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2">
        <f t="shared" si="1"/>
        <v>0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  <c r="N5" s="23">
        <f t="shared" ref="N5:N7" si="3">SUM(B5:M5)</f>
        <v>0</v>
      </c>
      <c r="O5" s="23">
        <f t="shared" ref="O5:O7" si="4">N5/12</f>
        <v>0</v>
      </c>
    </row>
    <row r="6" ht="15.0" customHeight="1">
      <c r="A6" s="24" t="s">
        <v>8</v>
      </c>
      <c r="B6" s="25">
        <f t="shared" ref="B6:M6" si="2">B38+B51+B62+B71+B79+B87+B94+B101+B110+B123+B130+B146+B153+B161+B170+B178</f>
        <v>0</v>
      </c>
      <c r="C6" s="25">
        <f t="shared" si="2"/>
        <v>0</v>
      </c>
      <c r="D6" s="25">
        <f t="shared" si="2"/>
        <v>0</v>
      </c>
      <c r="E6" s="25">
        <f t="shared" si="2"/>
        <v>0</v>
      </c>
      <c r="F6" s="25">
        <f t="shared" si="2"/>
        <v>0</v>
      </c>
      <c r="G6" s="25">
        <f t="shared" si="2"/>
        <v>0</v>
      </c>
      <c r="H6" s="25">
        <f t="shared" si="2"/>
        <v>0</v>
      </c>
      <c r="I6" s="25">
        <f t="shared" si="2"/>
        <v>0</v>
      </c>
      <c r="J6" s="25">
        <f t="shared" si="2"/>
        <v>0</v>
      </c>
      <c r="K6" s="25">
        <f t="shared" si="2"/>
        <v>0</v>
      </c>
      <c r="L6" s="25">
        <f t="shared" si="2"/>
        <v>0</v>
      </c>
      <c r="M6" s="25">
        <f t="shared" si="2"/>
        <v>0</v>
      </c>
      <c r="N6" s="23">
        <f t="shared" si="3"/>
        <v>0</v>
      </c>
      <c r="O6" s="23">
        <f t="shared" si="4"/>
        <v>0</v>
      </c>
    </row>
    <row r="7" ht="15.0" customHeight="1">
      <c r="A7" s="26" t="s">
        <v>9</v>
      </c>
      <c r="B7" s="27">
        <f t="shared" ref="B7:M7" si="5">B5-B6</f>
        <v>0</v>
      </c>
      <c r="C7" s="27">
        <f t="shared" si="5"/>
        <v>0</v>
      </c>
      <c r="D7" s="27">
        <f t="shared" si="5"/>
        <v>0</v>
      </c>
      <c r="E7" s="27">
        <f t="shared" si="5"/>
        <v>0</v>
      </c>
      <c r="F7" s="27">
        <f t="shared" si="5"/>
        <v>0</v>
      </c>
      <c r="G7" s="27">
        <f t="shared" si="5"/>
        <v>0</v>
      </c>
      <c r="H7" s="27">
        <f t="shared" si="5"/>
        <v>0</v>
      </c>
      <c r="I7" s="27">
        <f t="shared" si="5"/>
        <v>0</v>
      </c>
      <c r="J7" s="27">
        <f t="shared" si="5"/>
        <v>0</v>
      </c>
      <c r="K7" s="27">
        <f t="shared" si="5"/>
        <v>0</v>
      </c>
      <c r="L7" s="27">
        <f t="shared" si="5"/>
        <v>0</v>
      </c>
      <c r="M7" s="27">
        <f t="shared" si="5"/>
        <v>0</v>
      </c>
      <c r="N7" s="23">
        <f t="shared" si="3"/>
        <v>0</v>
      </c>
      <c r="O7" s="23">
        <f t="shared" si="4"/>
        <v>0</v>
      </c>
    </row>
    <row r="8" ht="15.0" customHeight="1">
      <c r="A8" s="28" t="s">
        <v>10</v>
      </c>
      <c r="B8" s="29">
        <f>B5-B6+B4</f>
        <v>1500</v>
      </c>
      <c r="C8" s="29">
        <f t="shared" ref="C8:M8" si="6">B8+C5-C6</f>
        <v>1500</v>
      </c>
      <c r="D8" s="29">
        <f t="shared" si="6"/>
        <v>1500</v>
      </c>
      <c r="E8" s="29">
        <f t="shared" si="6"/>
        <v>1500</v>
      </c>
      <c r="F8" s="29">
        <f t="shared" si="6"/>
        <v>1500</v>
      </c>
      <c r="G8" s="29">
        <f t="shared" si="6"/>
        <v>1500</v>
      </c>
      <c r="H8" s="29">
        <f t="shared" si="6"/>
        <v>1500</v>
      </c>
      <c r="I8" s="29">
        <f t="shared" si="6"/>
        <v>1500</v>
      </c>
      <c r="J8" s="29">
        <f t="shared" si="6"/>
        <v>1500</v>
      </c>
      <c r="K8" s="29">
        <f t="shared" si="6"/>
        <v>1500</v>
      </c>
      <c r="L8" s="29">
        <f t="shared" si="6"/>
        <v>1500</v>
      </c>
      <c r="M8" s="29">
        <f t="shared" si="6"/>
        <v>1500</v>
      </c>
      <c r="N8" s="30"/>
      <c r="O8" s="30"/>
    </row>
    <row r="9">
      <c r="A9" s="30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6" t="s">
        <v>11</v>
      </c>
    </row>
    <row r="10" ht="18.0" customHeight="1">
      <c r="A10" s="31"/>
      <c r="B10" s="32" t="s">
        <v>12</v>
      </c>
      <c r="C10" s="32" t="s">
        <v>13</v>
      </c>
      <c r="D10" s="32" t="s">
        <v>14</v>
      </c>
      <c r="E10" s="32" t="s">
        <v>15</v>
      </c>
      <c r="F10" s="32" t="s">
        <v>16</v>
      </c>
      <c r="G10" s="32" t="s">
        <v>17</v>
      </c>
      <c r="H10" s="32" t="s">
        <v>18</v>
      </c>
      <c r="I10" s="32" t="s">
        <v>19</v>
      </c>
      <c r="J10" s="32" t="s">
        <v>20</v>
      </c>
      <c r="K10" s="32" t="s">
        <v>21</v>
      </c>
      <c r="L10" s="32" t="s">
        <v>22</v>
      </c>
      <c r="M10" s="32" t="s">
        <v>23</v>
      </c>
      <c r="N10" s="33" t="s">
        <v>5</v>
      </c>
      <c r="O10" s="33" t="s">
        <v>6</v>
      </c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ht="15.0" customHeight="1">
      <c r="A12" s="35" t="s">
        <v>24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>
      <c r="A13" s="37" t="s">
        <v>25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>
        <f t="shared" ref="N13:N22" si="7">SUM(B13:M13)</f>
        <v>0</v>
      </c>
      <c r="O13" s="40">
        <f t="shared" ref="O13:O22" si="8">N13/12</f>
        <v>0</v>
      </c>
    </row>
    <row r="14">
      <c r="A14" s="41" t="s">
        <v>26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>
        <f t="shared" si="7"/>
        <v>0</v>
      </c>
      <c r="O14" s="23">
        <f t="shared" si="8"/>
        <v>0</v>
      </c>
    </row>
    <row r="15">
      <c r="A15" s="41" t="s">
        <v>27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>
        <f t="shared" si="7"/>
        <v>0</v>
      </c>
      <c r="O15" s="23">
        <f t="shared" si="8"/>
        <v>0</v>
      </c>
    </row>
    <row r="16">
      <c r="A16" s="41" t="s">
        <v>28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>
        <f t="shared" si="7"/>
        <v>0</v>
      </c>
      <c r="O16" s="23">
        <f t="shared" si="8"/>
        <v>0</v>
      </c>
    </row>
    <row r="17">
      <c r="A17" s="41" t="s">
        <v>29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>
        <f t="shared" si="7"/>
        <v>0</v>
      </c>
      <c r="O17" s="23">
        <f t="shared" si="8"/>
        <v>0</v>
      </c>
    </row>
    <row r="18">
      <c r="A18" s="41" t="s">
        <v>30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>
        <f t="shared" si="7"/>
        <v>0</v>
      </c>
      <c r="O18" s="23">
        <f t="shared" si="8"/>
        <v>0</v>
      </c>
    </row>
    <row r="19">
      <c r="A19" s="41" t="s">
        <v>31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>
        <f t="shared" si="7"/>
        <v>0</v>
      </c>
      <c r="O19" s="23">
        <f t="shared" si="8"/>
        <v>0</v>
      </c>
    </row>
    <row r="20">
      <c r="A20" s="41" t="s">
        <v>31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>
        <f t="shared" si="7"/>
        <v>0</v>
      </c>
      <c r="O20" s="23">
        <f t="shared" si="8"/>
        <v>0</v>
      </c>
    </row>
    <row r="21">
      <c r="A21" s="44" t="s">
        <v>31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>
        <f t="shared" si="7"/>
        <v>0</v>
      </c>
      <c r="O21" s="47">
        <f t="shared" si="8"/>
        <v>0</v>
      </c>
    </row>
    <row r="22">
      <c r="A22" s="48" t="str">
        <f>"Total "&amp;A12</f>
        <v>Total INCOME</v>
      </c>
      <c r="B22" s="60">
        <f t="shared" ref="B22:M22" si="9">SUM(B13:B21)</f>
        <v>0</v>
      </c>
      <c r="C22" s="60">
        <f t="shared" si="9"/>
        <v>0</v>
      </c>
      <c r="D22" s="60">
        <f t="shared" si="9"/>
        <v>0</v>
      </c>
      <c r="E22" s="60">
        <f t="shared" si="9"/>
        <v>0</v>
      </c>
      <c r="F22" s="60">
        <f t="shared" si="9"/>
        <v>0</v>
      </c>
      <c r="G22" s="60">
        <f t="shared" si="9"/>
        <v>0</v>
      </c>
      <c r="H22" s="60">
        <f t="shared" si="9"/>
        <v>0</v>
      </c>
      <c r="I22" s="60">
        <f t="shared" si="9"/>
        <v>0</v>
      </c>
      <c r="J22" s="60">
        <f t="shared" si="9"/>
        <v>0</v>
      </c>
      <c r="K22" s="60">
        <f t="shared" si="9"/>
        <v>0</v>
      </c>
      <c r="L22" s="60">
        <f t="shared" si="9"/>
        <v>0</v>
      </c>
      <c r="M22" s="60">
        <f t="shared" si="9"/>
        <v>0</v>
      </c>
      <c r="N22" s="60">
        <f t="shared" si="7"/>
        <v>0</v>
      </c>
      <c r="O22" s="60">
        <f t="shared" si="8"/>
        <v>0</v>
      </c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ht="15.0" customHeight="1">
      <c r="A24" s="62" t="s">
        <v>59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>
      <c r="A25" s="37" t="s">
        <v>60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>
        <f t="shared" ref="N25:N38" si="10">SUM(B25:M25)</f>
        <v>0</v>
      </c>
      <c r="O25" s="40">
        <f t="shared" ref="O25:O38" si="11">N25/12</f>
        <v>0</v>
      </c>
    </row>
    <row r="26">
      <c r="A26" s="41" t="s">
        <v>61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>
        <f t="shared" si="10"/>
        <v>0</v>
      </c>
      <c r="O26" s="23">
        <f t="shared" si="11"/>
        <v>0</v>
      </c>
    </row>
    <row r="27">
      <c r="A27" s="41" t="s">
        <v>62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>
        <f t="shared" si="10"/>
        <v>0</v>
      </c>
      <c r="O27" s="23">
        <f t="shared" si="11"/>
        <v>0</v>
      </c>
    </row>
    <row r="28">
      <c r="A28" s="41" t="s">
        <v>63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>
        <f t="shared" si="10"/>
        <v>0</v>
      </c>
      <c r="O28" s="23">
        <f t="shared" si="11"/>
        <v>0</v>
      </c>
    </row>
    <row r="29">
      <c r="A29" s="41" t="s">
        <v>64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>
        <f t="shared" si="10"/>
        <v>0</v>
      </c>
      <c r="O29" s="23">
        <f t="shared" si="11"/>
        <v>0</v>
      </c>
    </row>
    <row r="30">
      <c r="A30" s="41" t="s">
        <v>65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>
        <f t="shared" si="10"/>
        <v>0</v>
      </c>
      <c r="O30" s="23">
        <f t="shared" si="11"/>
        <v>0</v>
      </c>
    </row>
    <row r="31">
      <c r="A31" s="41" t="s">
        <v>66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>
        <f t="shared" si="10"/>
        <v>0</v>
      </c>
      <c r="O31" s="23">
        <f t="shared" si="11"/>
        <v>0</v>
      </c>
    </row>
    <row r="32">
      <c r="A32" s="41" t="s">
        <v>67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>
        <f t="shared" si="10"/>
        <v>0</v>
      </c>
      <c r="O32" s="23">
        <f t="shared" si="11"/>
        <v>0</v>
      </c>
    </row>
    <row r="33">
      <c r="A33" s="41" t="s">
        <v>68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>
        <f t="shared" si="10"/>
        <v>0</v>
      </c>
      <c r="O33" s="23">
        <f t="shared" si="11"/>
        <v>0</v>
      </c>
    </row>
    <row r="34">
      <c r="A34" s="41" t="s">
        <v>69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>
        <f t="shared" si="10"/>
        <v>0</v>
      </c>
      <c r="O34" s="23">
        <f t="shared" si="11"/>
        <v>0</v>
      </c>
    </row>
    <row r="35">
      <c r="A35" s="41" t="s">
        <v>70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>
        <f t="shared" si="10"/>
        <v>0</v>
      </c>
      <c r="O35" s="23">
        <f t="shared" si="11"/>
        <v>0</v>
      </c>
    </row>
    <row r="36">
      <c r="A36" s="41" t="s">
        <v>71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>
        <f t="shared" si="10"/>
        <v>0</v>
      </c>
      <c r="O36" s="23">
        <f t="shared" si="11"/>
        <v>0</v>
      </c>
    </row>
    <row r="37">
      <c r="A37" s="44" t="s">
        <v>31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6">
        <f t="shared" si="10"/>
        <v>0</v>
      </c>
      <c r="O37" s="47">
        <f t="shared" si="11"/>
        <v>0</v>
      </c>
    </row>
    <row r="38">
      <c r="A38" s="64" t="str">
        <f>"Total "&amp;A24</f>
        <v>Total HOME EXPENSES</v>
      </c>
      <c r="B38" s="65">
        <f t="shared" ref="B38:M38" si="12">SUM(B25:B37)</f>
        <v>0</v>
      </c>
      <c r="C38" s="65">
        <f t="shared" si="12"/>
        <v>0</v>
      </c>
      <c r="D38" s="65">
        <f t="shared" si="12"/>
        <v>0</v>
      </c>
      <c r="E38" s="65">
        <f t="shared" si="12"/>
        <v>0</v>
      </c>
      <c r="F38" s="65">
        <f t="shared" si="12"/>
        <v>0</v>
      </c>
      <c r="G38" s="65">
        <f t="shared" si="12"/>
        <v>0</v>
      </c>
      <c r="H38" s="65">
        <f t="shared" si="12"/>
        <v>0</v>
      </c>
      <c r="I38" s="65">
        <f t="shared" si="12"/>
        <v>0</v>
      </c>
      <c r="J38" s="65">
        <f t="shared" si="12"/>
        <v>0</v>
      </c>
      <c r="K38" s="65">
        <f t="shared" si="12"/>
        <v>0</v>
      </c>
      <c r="L38" s="65">
        <f t="shared" si="12"/>
        <v>0</v>
      </c>
      <c r="M38" s="65">
        <f t="shared" si="12"/>
        <v>0</v>
      </c>
      <c r="N38" s="65">
        <f t="shared" si="10"/>
        <v>0</v>
      </c>
      <c r="O38" s="65">
        <f t="shared" si="11"/>
        <v>0</v>
      </c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ht="15.0" customHeight="1">
      <c r="A40" s="62" t="s">
        <v>72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>
      <c r="A41" s="37" t="s">
        <v>73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9">
        <f t="shared" ref="N41:N51" si="13">SUM(B41:M41)</f>
        <v>0</v>
      </c>
      <c r="O41" s="40">
        <f t="shared" ref="O41:O51" si="14">N41/12</f>
        <v>0</v>
      </c>
    </row>
    <row r="42">
      <c r="A42" s="41" t="s">
        <v>74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>
        <f t="shared" si="13"/>
        <v>0</v>
      </c>
      <c r="O42" s="23">
        <f t="shared" si="14"/>
        <v>0</v>
      </c>
    </row>
    <row r="43">
      <c r="A43" s="41" t="s">
        <v>75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>
        <f t="shared" si="13"/>
        <v>0</v>
      </c>
      <c r="O43" s="23">
        <f t="shared" si="14"/>
        <v>0</v>
      </c>
    </row>
    <row r="44">
      <c r="A44" s="41" t="s">
        <v>76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>
        <f t="shared" si="13"/>
        <v>0</v>
      </c>
      <c r="O44" s="23">
        <f t="shared" si="14"/>
        <v>0</v>
      </c>
    </row>
    <row r="45">
      <c r="A45" s="41" t="s">
        <v>77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>
        <f t="shared" si="13"/>
        <v>0</v>
      </c>
      <c r="O45" s="23">
        <f t="shared" si="14"/>
        <v>0</v>
      </c>
    </row>
    <row r="46">
      <c r="A46" s="41" t="s">
        <v>78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>
        <f t="shared" si="13"/>
        <v>0</v>
      </c>
      <c r="O46" s="23">
        <f t="shared" si="14"/>
        <v>0</v>
      </c>
    </row>
    <row r="47">
      <c r="A47" s="41" t="s">
        <v>79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>
        <f t="shared" si="13"/>
        <v>0</v>
      </c>
      <c r="O47" s="23">
        <f t="shared" si="14"/>
        <v>0</v>
      </c>
    </row>
    <row r="48">
      <c r="A48" s="41" t="s">
        <v>80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>
        <f t="shared" si="13"/>
        <v>0</v>
      </c>
      <c r="O48" s="23">
        <f t="shared" si="14"/>
        <v>0</v>
      </c>
    </row>
    <row r="49">
      <c r="A49" s="41" t="s">
        <v>81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>
        <f t="shared" si="13"/>
        <v>0</v>
      </c>
      <c r="O49" s="23">
        <f t="shared" si="14"/>
        <v>0</v>
      </c>
    </row>
    <row r="50">
      <c r="A50" s="44" t="s">
        <v>31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6">
        <f t="shared" si="13"/>
        <v>0</v>
      </c>
      <c r="O50" s="47">
        <f t="shared" si="14"/>
        <v>0</v>
      </c>
    </row>
    <row r="51">
      <c r="A51" s="64" t="str">
        <f>"Total "&amp;A40</f>
        <v>Total DAILY LIVING</v>
      </c>
      <c r="B51" s="65">
        <f t="shared" ref="B51:M51" si="15">SUM(B41:B50)</f>
        <v>0</v>
      </c>
      <c r="C51" s="65">
        <f t="shared" si="15"/>
        <v>0</v>
      </c>
      <c r="D51" s="65">
        <f t="shared" si="15"/>
        <v>0</v>
      </c>
      <c r="E51" s="65">
        <f t="shared" si="15"/>
        <v>0</v>
      </c>
      <c r="F51" s="65">
        <f t="shared" si="15"/>
        <v>0</v>
      </c>
      <c r="G51" s="65">
        <f t="shared" si="15"/>
        <v>0</v>
      </c>
      <c r="H51" s="65">
        <f t="shared" si="15"/>
        <v>0</v>
      </c>
      <c r="I51" s="65">
        <f t="shared" si="15"/>
        <v>0</v>
      </c>
      <c r="J51" s="65">
        <f t="shared" si="15"/>
        <v>0</v>
      </c>
      <c r="K51" s="65">
        <f t="shared" si="15"/>
        <v>0</v>
      </c>
      <c r="L51" s="65">
        <f t="shared" si="15"/>
        <v>0</v>
      </c>
      <c r="M51" s="65">
        <f t="shared" si="15"/>
        <v>0</v>
      </c>
      <c r="N51" s="65">
        <f t="shared" si="13"/>
        <v>0</v>
      </c>
      <c r="O51" s="65">
        <f t="shared" si="14"/>
        <v>0</v>
      </c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ht="15.0" customHeight="1">
      <c r="A53" s="62" t="s">
        <v>82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</row>
    <row r="54">
      <c r="A54" s="37" t="s">
        <v>83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9">
        <f t="shared" ref="N54:N62" si="16">SUM(B54:M54)</f>
        <v>0</v>
      </c>
      <c r="O54" s="40">
        <f t="shared" ref="O54:O62" si="17">N54/12</f>
        <v>0</v>
      </c>
    </row>
    <row r="55">
      <c r="A55" s="41" t="s">
        <v>75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>
        <f t="shared" si="16"/>
        <v>0</v>
      </c>
      <c r="O55" s="23">
        <f t="shared" si="17"/>
        <v>0</v>
      </c>
    </row>
    <row r="56">
      <c r="A56" s="41" t="s">
        <v>84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>
        <f t="shared" si="16"/>
        <v>0</v>
      </c>
      <c r="O56" s="23">
        <f t="shared" si="17"/>
        <v>0</v>
      </c>
    </row>
    <row r="57">
      <c r="A57" s="41" t="s">
        <v>85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>
        <f t="shared" si="16"/>
        <v>0</v>
      </c>
      <c r="O57" s="23">
        <f t="shared" si="17"/>
        <v>0</v>
      </c>
    </row>
    <row r="58">
      <c r="A58" s="41" t="s">
        <v>86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>
        <f t="shared" si="16"/>
        <v>0</v>
      </c>
      <c r="O58" s="23">
        <f t="shared" si="17"/>
        <v>0</v>
      </c>
    </row>
    <row r="59">
      <c r="A59" s="41" t="s">
        <v>87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>
        <f t="shared" si="16"/>
        <v>0</v>
      </c>
      <c r="O59" s="23">
        <f t="shared" si="17"/>
        <v>0</v>
      </c>
    </row>
    <row r="60">
      <c r="A60" s="41" t="s">
        <v>88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>
        <f t="shared" si="16"/>
        <v>0</v>
      </c>
      <c r="O60" s="23">
        <f t="shared" si="17"/>
        <v>0</v>
      </c>
    </row>
    <row r="61">
      <c r="A61" s="44" t="s">
        <v>31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6">
        <f t="shared" si="16"/>
        <v>0</v>
      </c>
      <c r="O61" s="47">
        <f t="shared" si="17"/>
        <v>0</v>
      </c>
    </row>
    <row r="62">
      <c r="A62" s="64" t="str">
        <f>"Total "&amp;A53</f>
        <v>Total CHILDREN</v>
      </c>
      <c r="B62" s="65">
        <f t="shared" ref="B62:M62" si="18">SUM(B54:B61)</f>
        <v>0</v>
      </c>
      <c r="C62" s="65">
        <f t="shared" si="18"/>
        <v>0</v>
      </c>
      <c r="D62" s="65">
        <f t="shared" si="18"/>
        <v>0</v>
      </c>
      <c r="E62" s="65">
        <f t="shared" si="18"/>
        <v>0</v>
      </c>
      <c r="F62" s="65">
        <f t="shared" si="18"/>
        <v>0</v>
      </c>
      <c r="G62" s="65">
        <f t="shared" si="18"/>
        <v>0</v>
      </c>
      <c r="H62" s="65">
        <f t="shared" si="18"/>
        <v>0</v>
      </c>
      <c r="I62" s="65">
        <f t="shared" si="18"/>
        <v>0</v>
      </c>
      <c r="J62" s="65">
        <f t="shared" si="18"/>
        <v>0</v>
      </c>
      <c r="K62" s="65">
        <f t="shared" si="18"/>
        <v>0</v>
      </c>
      <c r="L62" s="65">
        <f t="shared" si="18"/>
        <v>0</v>
      </c>
      <c r="M62" s="65">
        <f t="shared" si="18"/>
        <v>0</v>
      </c>
      <c r="N62" s="65">
        <f t="shared" si="16"/>
        <v>0</v>
      </c>
      <c r="O62" s="65">
        <f t="shared" si="17"/>
        <v>0</v>
      </c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ht="15.0" customHeight="1">
      <c r="A64" s="62" t="s">
        <v>89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</row>
    <row r="65">
      <c r="A65" s="37" t="s">
        <v>90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9">
        <f t="shared" ref="N65:N71" si="19">SUM(B65:M65)</f>
        <v>0</v>
      </c>
      <c r="O65" s="40">
        <f t="shared" ref="O65:O71" si="20">N65/12</f>
        <v>0</v>
      </c>
    </row>
    <row r="66">
      <c r="A66" s="41" t="s">
        <v>91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>
        <f t="shared" si="19"/>
        <v>0</v>
      </c>
      <c r="O66" s="23">
        <f t="shared" si="20"/>
        <v>0</v>
      </c>
    </row>
    <row r="67">
      <c r="A67" s="41" t="s">
        <v>92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3">
        <f t="shared" si="19"/>
        <v>0</v>
      </c>
      <c r="O67" s="23">
        <f t="shared" si="20"/>
        <v>0</v>
      </c>
    </row>
    <row r="68">
      <c r="A68" s="41" t="s">
        <v>93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3">
        <f t="shared" si="19"/>
        <v>0</v>
      </c>
      <c r="O68" s="23">
        <f t="shared" si="20"/>
        <v>0</v>
      </c>
    </row>
    <row r="69">
      <c r="A69" s="41" t="s">
        <v>94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3">
        <f t="shared" si="19"/>
        <v>0</v>
      </c>
      <c r="O69" s="23">
        <f t="shared" si="20"/>
        <v>0</v>
      </c>
    </row>
    <row r="70">
      <c r="A70" s="44" t="s">
        <v>31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6">
        <f t="shared" si="19"/>
        <v>0</v>
      </c>
      <c r="O70" s="47">
        <f t="shared" si="20"/>
        <v>0</v>
      </c>
    </row>
    <row r="71">
      <c r="A71" s="64" t="str">
        <f>"Total "&amp;A64</f>
        <v>Total TRANSPORTATION</v>
      </c>
      <c r="B71" s="65">
        <f t="shared" ref="B71:M71" si="21">SUM(B65:B70)</f>
        <v>0</v>
      </c>
      <c r="C71" s="65">
        <f t="shared" si="21"/>
        <v>0</v>
      </c>
      <c r="D71" s="65">
        <f t="shared" si="21"/>
        <v>0</v>
      </c>
      <c r="E71" s="65">
        <f t="shared" si="21"/>
        <v>0</v>
      </c>
      <c r="F71" s="65">
        <f t="shared" si="21"/>
        <v>0</v>
      </c>
      <c r="G71" s="65">
        <f t="shared" si="21"/>
        <v>0</v>
      </c>
      <c r="H71" s="65">
        <f t="shared" si="21"/>
        <v>0</v>
      </c>
      <c r="I71" s="65">
        <f t="shared" si="21"/>
        <v>0</v>
      </c>
      <c r="J71" s="65">
        <f t="shared" si="21"/>
        <v>0</v>
      </c>
      <c r="K71" s="65">
        <f t="shared" si="21"/>
        <v>0</v>
      </c>
      <c r="L71" s="65">
        <f t="shared" si="21"/>
        <v>0</v>
      </c>
      <c r="M71" s="65">
        <f t="shared" si="21"/>
        <v>0</v>
      </c>
      <c r="N71" s="65">
        <f t="shared" si="19"/>
        <v>0</v>
      </c>
      <c r="O71" s="65">
        <f t="shared" si="20"/>
        <v>0</v>
      </c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</row>
    <row r="73" ht="15.0" customHeight="1">
      <c r="A73" s="62" t="s">
        <v>95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</row>
    <row r="74">
      <c r="A74" s="37" t="s">
        <v>96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9">
        <f t="shared" ref="N74:N79" si="22">SUM(B74:M74)</f>
        <v>0</v>
      </c>
      <c r="O74" s="40">
        <f t="shared" ref="O74:O79" si="23">N74/12</f>
        <v>0</v>
      </c>
    </row>
    <row r="75">
      <c r="A75" s="41" t="s">
        <v>97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3">
        <f t="shared" si="22"/>
        <v>0</v>
      </c>
      <c r="O75" s="23">
        <f t="shared" si="23"/>
        <v>0</v>
      </c>
    </row>
    <row r="76">
      <c r="A76" s="41" t="s">
        <v>98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3">
        <f t="shared" si="22"/>
        <v>0</v>
      </c>
      <c r="O76" s="23">
        <f t="shared" si="23"/>
        <v>0</v>
      </c>
    </row>
    <row r="77">
      <c r="A77" s="41" t="s">
        <v>99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3">
        <f t="shared" si="22"/>
        <v>0</v>
      </c>
      <c r="O77" s="23">
        <f t="shared" si="23"/>
        <v>0</v>
      </c>
    </row>
    <row r="78">
      <c r="A78" s="44" t="s">
        <v>31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6">
        <f t="shared" si="22"/>
        <v>0</v>
      </c>
      <c r="O78" s="47">
        <f t="shared" si="23"/>
        <v>0</v>
      </c>
    </row>
    <row r="79">
      <c r="A79" s="64" t="str">
        <f>"Total "&amp;A73</f>
        <v>Total HEALTH</v>
      </c>
      <c r="B79" s="65">
        <f t="shared" ref="B79:M79" si="24">SUM(B74:B78)</f>
        <v>0</v>
      </c>
      <c r="C79" s="65">
        <f t="shared" si="24"/>
        <v>0</v>
      </c>
      <c r="D79" s="65">
        <f t="shared" si="24"/>
        <v>0</v>
      </c>
      <c r="E79" s="65">
        <f t="shared" si="24"/>
        <v>0</v>
      </c>
      <c r="F79" s="65">
        <f t="shared" si="24"/>
        <v>0</v>
      </c>
      <c r="G79" s="65">
        <f t="shared" si="24"/>
        <v>0</v>
      </c>
      <c r="H79" s="65">
        <f t="shared" si="24"/>
        <v>0</v>
      </c>
      <c r="I79" s="65">
        <f t="shared" si="24"/>
        <v>0</v>
      </c>
      <c r="J79" s="65">
        <f t="shared" si="24"/>
        <v>0</v>
      </c>
      <c r="K79" s="65">
        <f t="shared" si="24"/>
        <v>0</v>
      </c>
      <c r="L79" s="65">
        <f t="shared" si="24"/>
        <v>0</v>
      </c>
      <c r="M79" s="65">
        <f t="shared" si="24"/>
        <v>0</v>
      </c>
      <c r="N79" s="65">
        <f t="shared" si="22"/>
        <v>0</v>
      </c>
      <c r="O79" s="65">
        <f t="shared" si="23"/>
        <v>0</v>
      </c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ht="15.0" customHeight="1">
      <c r="A81" s="62" t="s">
        <v>100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</row>
    <row r="82">
      <c r="A82" s="37" t="s">
        <v>101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9">
        <f t="shared" ref="N82:N87" si="25">SUM(B82:M82)</f>
        <v>0</v>
      </c>
      <c r="O82" s="40">
        <f t="shared" ref="O82:O87" si="26">N82/12</f>
        <v>0</v>
      </c>
    </row>
    <row r="83">
      <c r="A83" s="41" t="s">
        <v>102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f t="shared" si="25"/>
        <v>0</v>
      </c>
      <c r="O83" s="23">
        <f t="shared" si="26"/>
        <v>0</v>
      </c>
    </row>
    <row r="84">
      <c r="A84" s="41" t="s">
        <v>103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3">
        <f t="shared" si="25"/>
        <v>0</v>
      </c>
      <c r="O84" s="23">
        <f t="shared" si="26"/>
        <v>0</v>
      </c>
    </row>
    <row r="85">
      <c r="A85" s="41" t="s">
        <v>104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3">
        <f t="shared" si="25"/>
        <v>0</v>
      </c>
      <c r="O85" s="23">
        <f t="shared" si="26"/>
        <v>0</v>
      </c>
    </row>
    <row r="86">
      <c r="A86" s="44" t="s">
        <v>31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6">
        <f t="shared" si="25"/>
        <v>0</v>
      </c>
      <c r="O86" s="47">
        <f t="shared" si="26"/>
        <v>0</v>
      </c>
    </row>
    <row r="87">
      <c r="A87" s="64" t="str">
        <f>"Total "&amp;A81</f>
        <v>Total INSURANCE</v>
      </c>
      <c r="B87" s="65">
        <f t="shared" ref="B87:M87" si="27">SUM(B82:B86)</f>
        <v>0</v>
      </c>
      <c r="C87" s="65">
        <f t="shared" si="27"/>
        <v>0</v>
      </c>
      <c r="D87" s="65">
        <f t="shared" si="27"/>
        <v>0</v>
      </c>
      <c r="E87" s="65">
        <f t="shared" si="27"/>
        <v>0</v>
      </c>
      <c r="F87" s="65">
        <f t="shared" si="27"/>
        <v>0</v>
      </c>
      <c r="G87" s="65">
        <f t="shared" si="27"/>
        <v>0</v>
      </c>
      <c r="H87" s="65">
        <f t="shared" si="27"/>
        <v>0</v>
      </c>
      <c r="I87" s="65">
        <f t="shared" si="27"/>
        <v>0</v>
      </c>
      <c r="J87" s="65">
        <f t="shared" si="27"/>
        <v>0</v>
      </c>
      <c r="K87" s="65">
        <f t="shared" si="27"/>
        <v>0</v>
      </c>
      <c r="L87" s="65">
        <f t="shared" si="27"/>
        <v>0</v>
      </c>
      <c r="M87" s="65">
        <f t="shared" si="27"/>
        <v>0</v>
      </c>
      <c r="N87" s="65">
        <f t="shared" si="25"/>
        <v>0</v>
      </c>
      <c r="O87" s="65">
        <f t="shared" si="26"/>
        <v>0</v>
      </c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ht="15.0" customHeight="1">
      <c r="A89" s="62" t="s">
        <v>105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</row>
    <row r="90">
      <c r="A90" s="37" t="s">
        <v>106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9">
        <f t="shared" ref="N90:N94" si="28">SUM(B90:M90)</f>
        <v>0</v>
      </c>
      <c r="O90" s="40">
        <f t="shared" ref="O90:O94" si="29">N90/12</f>
        <v>0</v>
      </c>
    </row>
    <row r="91">
      <c r="A91" s="41" t="s">
        <v>107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3">
        <f t="shared" si="28"/>
        <v>0</v>
      </c>
      <c r="O91" s="23">
        <f t="shared" si="29"/>
        <v>0</v>
      </c>
    </row>
    <row r="92">
      <c r="A92" s="41" t="s">
        <v>108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3">
        <f t="shared" si="28"/>
        <v>0</v>
      </c>
      <c r="O92" s="23">
        <f t="shared" si="29"/>
        <v>0</v>
      </c>
    </row>
    <row r="93">
      <c r="A93" s="44" t="s">
        <v>31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6">
        <f t="shared" si="28"/>
        <v>0</v>
      </c>
      <c r="O93" s="47">
        <f t="shared" si="29"/>
        <v>0</v>
      </c>
    </row>
    <row r="94">
      <c r="A94" s="64" t="str">
        <f>"Total "&amp;A89</f>
        <v>Total EDUCATION</v>
      </c>
      <c r="B94" s="65">
        <f t="shared" ref="B94:M94" si="30">SUM(B90:B93)</f>
        <v>0</v>
      </c>
      <c r="C94" s="65">
        <f t="shared" si="30"/>
        <v>0</v>
      </c>
      <c r="D94" s="65">
        <f t="shared" si="30"/>
        <v>0</v>
      </c>
      <c r="E94" s="65">
        <f t="shared" si="30"/>
        <v>0</v>
      </c>
      <c r="F94" s="65">
        <f t="shared" si="30"/>
        <v>0</v>
      </c>
      <c r="G94" s="65">
        <f t="shared" si="30"/>
        <v>0</v>
      </c>
      <c r="H94" s="65">
        <f t="shared" si="30"/>
        <v>0</v>
      </c>
      <c r="I94" s="65">
        <f t="shared" si="30"/>
        <v>0</v>
      </c>
      <c r="J94" s="65">
        <f t="shared" si="30"/>
        <v>0</v>
      </c>
      <c r="K94" s="65">
        <f t="shared" si="30"/>
        <v>0</v>
      </c>
      <c r="L94" s="65">
        <f t="shared" si="30"/>
        <v>0</v>
      </c>
      <c r="M94" s="65">
        <f t="shared" si="30"/>
        <v>0</v>
      </c>
      <c r="N94" s="65">
        <f t="shared" si="28"/>
        <v>0</v>
      </c>
      <c r="O94" s="65">
        <f t="shared" si="29"/>
        <v>0</v>
      </c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 ht="15.0" customHeight="1">
      <c r="A96" s="62" t="s">
        <v>109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</row>
    <row r="97">
      <c r="A97" s="37" t="s">
        <v>110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9">
        <f t="shared" ref="N97:N101" si="31">SUM(B97:M97)</f>
        <v>0</v>
      </c>
      <c r="O97" s="40">
        <f t="shared" ref="O97:O101" si="32">N97/12</f>
        <v>0</v>
      </c>
    </row>
    <row r="98">
      <c r="A98" s="41" t="s">
        <v>111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3">
        <f t="shared" si="31"/>
        <v>0</v>
      </c>
      <c r="O98" s="23">
        <f t="shared" si="32"/>
        <v>0</v>
      </c>
    </row>
    <row r="99">
      <c r="A99" s="41" t="s">
        <v>112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3">
        <f t="shared" si="31"/>
        <v>0</v>
      </c>
      <c r="O99" s="23">
        <f t="shared" si="32"/>
        <v>0</v>
      </c>
    </row>
    <row r="100">
      <c r="A100" s="44" t="s">
        <v>31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6">
        <f t="shared" si="31"/>
        <v>0</v>
      </c>
      <c r="O100" s="47">
        <f t="shared" si="32"/>
        <v>0</v>
      </c>
    </row>
    <row r="101">
      <c r="A101" s="64" t="str">
        <f>"Total "&amp;A96</f>
        <v>Total CHARITY/GIFTS</v>
      </c>
      <c r="B101" s="65">
        <f t="shared" ref="B101:M101" si="33">SUM(B97:B100)</f>
        <v>0</v>
      </c>
      <c r="C101" s="65">
        <f t="shared" si="33"/>
        <v>0</v>
      </c>
      <c r="D101" s="65">
        <f t="shared" si="33"/>
        <v>0</v>
      </c>
      <c r="E101" s="65">
        <f t="shared" si="33"/>
        <v>0</v>
      </c>
      <c r="F101" s="65">
        <f t="shared" si="33"/>
        <v>0</v>
      </c>
      <c r="G101" s="65">
        <f t="shared" si="33"/>
        <v>0</v>
      </c>
      <c r="H101" s="65">
        <f t="shared" si="33"/>
        <v>0</v>
      </c>
      <c r="I101" s="65">
        <f t="shared" si="33"/>
        <v>0</v>
      </c>
      <c r="J101" s="65">
        <f t="shared" si="33"/>
        <v>0</v>
      </c>
      <c r="K101" s="65">
        <f t="shared" si="33"/>
        <v>0</v>
      </c>
      <c r="L101" s="65">
        <f t="shared" si="33"/>
        <v>0</v>
      </c>
      <c r="M101" s="65">
        <f t="shared" si="33"/>
        <v>0</v>
      </c>
      <c r="N101" s="65">
        <f t="shared" si="31"/>
        <v>0</v>
      </c>
      <c r="O101" s="65">
        <f t="shared" si="32"/>
        <v>0</v>
      </c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</row>
    <row r="103" ht="15.0" customHeight="1">
      <c r="A103" s="62" t="s">
        <v>113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</row>
    <row r="104">
      <c r="A104" s="37" t="s">
        <v>114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9">
        <f t="shared" ref="N104:N110" si="34">SUM(B104:M104)</f>
        <v>0</v>
      </c>
      <c r="O104" s="40">
        <f t="shared" ref="O104:O110" si="35">N104/12</f>
        <v>0</v>
      </c>
    </row>
    <row r="105">
      <c r="A105" s="41" t="s">
        <v>115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3">
        <f t="shared" si="34"/>
        <v>0</v>
      </c>
      <c r="O105" s="23">
        <f t="shared" si="35"/>
        <v>0</v>
      </c>
    </row>
    <row r="106">
      <c r="A106" s="41" t="s">
        <v>116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3">
        <f t="shared" si="34"/>
        <v>0</v>
      </c>
      <c r="O106" s="23">
        <f t="shared" si="35"/>
        <v>0</v>
      </c>
    </row>
    <row r="107">
      <c r="A107" s="41" t="s">
        <v>117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3">
        <f t="shared" si="34"/>
        <v>0</v>
      </c>
      <c r="O107" s="23">
        <f t="shared" si="35"/>
        <v>0</v>
      </c>
    </row>
    <row r="108">
      <c r="A108" s="41" t="s">
        <v>118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3">
        <f t="shared" si="34"/>
        <v>0</v>
      </c>
      <c r="O108" s="23">
        <f t="shared" si="35"/>
        <v>0</v>
      </c>
    </row>
    <row r="109">
      <c r="A109" s="44" t="s">
        <v>31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6">
        <f t="shared" si="34"/>
        <v>0</v>
      </c>
      <c r="O109" s="47">
        <f t="shared" si="35"/>
        <v>0</v>
      </c>
    </row>
    <row r="110">
      <c r="A110" s="64" t="str">
        <f>"Total "&amp;A103</f>
        <v>Total SAVINGS</v>
      </c>
      <c r="B110" s="65">
        <f t="shared" ref="B110:M110" si="36">SUM(B104:B109)</f>
        <v>0</v>
      </c>
      <c r="C110" s="65">
        <f t="shared" si="36"/>
        <v>0</v>
      </c>
      <c r="D110" s="65">
        <f t="shared" si="36"/>
        <v>0</v>
      </c>
      <c r="E110" s="65">
        <f t="shared" si="36"/>
        <v>0</v>
      </c>
      <c r="F110" s="65">
        <f t="shared" si="36"/>
        <v>0</v>
      </c>
      <c r="G110" s="65">
        <f t="shared" si="36"/>
        <v>0</v>
      </c>
      <c r="H110" s="65">
        <f t="shared" si="36"/>
        <v>0</v>
      </c>
      <c r="I110" s="65">
        <f t="shared" si="36"/>
        <v>0</v>
      </c>
      <c r="J110" s="65">
        <f t="shared" si="36"/>
        <v>0</v>
      </c>
      <c r="K110" s="65">
        <f t="shared" si="36"/>
        <v>0</v>
      </c>
      <c r="L110" s="65">
        <f t="shared" si="36"/>
        <v>0</v>
      </c>
      <c r="M110" s="65">
        <f t="shared" si="36"/>
        <v>0</v>
      </c>
      <c r="N110" s="65">
        <f t="shared" si="34"/>
        <v>0</v>
      </c>
      <c r="O110" s="65">
        <f t="shared" si="35"/>
        <v>0</v>
      </c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</row>
    <row r="112" ht="15.0" customHeight="1">
      <c r="A112" s="62" t="s">
        <v>119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</row>
    <row r="113">
      <c r="A113" s="37" t="s">
        <v>120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9">
        <f t="shared" ref="N113:N123" si="37">SUM(B113:M113)</f>
        <v>0</v>
      </c>
      <c r="O113" s="40">
        <f t="shared" ref="O113:O123" si="38">N113/12</f>
        <v>0</v>
      </c>
    </row>
    <row r="114">
      <c r="A114" s="41" t="s">
        <v>121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>
        <f t="shared" si="37"/>
        <v>0</v>
      </c>
      <c r="O114" s="23">
        <f t="shared" si="38"/>
        <v>0</v>
      </c>
    </row>
    <row r="115">
      <c r="A115" s="41" t="s">
        <v>122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3">
        <f t="shared" si="37"/>
        <v>0</v>
      </c>
      <c r="O115" s="23">
        <f t="shared" si="38"/>
        <v>0</v>
      </c>
    </row>
    <row r="116">
      <c r="A116" s="41" t="s">
        <v>123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>
        <f t="shared" si="37"/>
        <v>0</v>
      </c>
      <c r="O116" s="23">
        <f t="shared" si="38"/>
        <v>0</v>
      </c>
    </row>
    <row r="117">
      <c r="A117" s="41" t="s">
        <v>124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3">
        <f t="shared" si="37"/>
        <v>0</v>
      </c>
      <c r="O117" s="23">
        <f t="shared" si="38"/>
        <v>0</v>
      </c>
    </row>
    <row r="118">
      <c r="A118" s="41" t="s">
        <v>125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3">
        <f t="shared" si="37"/>
        <v>0</v>
      </c>
      <c r="O118" s="23">
        <f t="shared" si="38"/>
        <v>0</v>
      </c>
    </row>
    <row r="119">
      <c r="A119" s="41" t="s">
        <v>126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3">
        <f t="shared" si="37"/>
        <v>0</v>
      </c>
      <c r="O119" s="23">
        <f t="shared" si="38"/>
        <v>0</v>
      </c>
    </row>
    <row r="120">
      <c r="A120" s="41" t="s">
        <v>127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3">
        <f t="shared" si="37"/>
        <v>0</v>
      </c>
      <c r="O120" s="23">
        <f t="shared" si="38"/>
        <v>0</v>
      </c>
    </row>
    <row r="121">
      <c r="A121" s="41" t="s">
        <v>128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3">
        <f t="shared" si="37"/>
        <v>0</v>
      </c>
      <c r="O121" s="23">
        <f t="shared" si="38"/>
        <v>0</v>
      </c>
    </row>
    <row r="122">
      <c r="A122" s="44" t="s">
        <v>31</v>
      </c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6">
        <f t="shared" si="37"/>
        <v>0</v>
      </c>
      <c r="O122" s="47">
        <f t="shared" si="38"/>
        <v>0</v>
      </c>
    </row>
    <row r="123">
      <c r="A123" s="64" t="str">
        <f>"Total "&amp;A112</f>
        <v>Total OBLIGATIONS</v>
      </c>
      <c r="B123" s="65">
        <f t="shared" ref="B123:M123" si="39">SUM(B113:B122)</f>
        <v>0</v>
      </c>
      <c r="C123" s="65">
        <f t="shared" si="39"/>
        <v>0</v>
      </c>
      <c r="D123" s="65">
        <f t="shared" si="39"/>
        <v>0</v>
      </c>
      <c r="E123" s="65">
        <f t="shared" si="39"/>
        <v>0</v>
      </c>
      <c r="F123" s="65">
        <f t="shared" si="39"/>
        <v>0</v>
      </c>
      <c r="G123" s="65">
        <f t="shared" si="39"/>
        <v>0</v>
      </c>
      <c r="H123" s="65">
        <f t="shared" si="39"/>
        <v>0</v>
      </c>
      <c r="I123" s="65">
        <f t="shared" si="39"/>
        <v>0</v>
      </c>
      <c r="J123" s="65">
        <f t="shared" si="39"/>
        <v>0</v>
      </c>
      <c r="K123" s="65">
        <f t="shared" si="39"/>
        <v>0</v>
      </c>
      <c r="L123" s="65">
        <f t="shared" si="39"/>
        <v>0</v>
      </c>
      <c r="M123" s="65">
        <f t="shared" si="39"/>
        <v>0</v>
      </c>
      <c r="N123" s="65">
        <f t="shared" si="37"/>
        <v>0</v>
      </c>
      <c r="O123" s="65">
        <f t="shared" si="38"/>
        <v>0</v>
      </c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</row>
    <row r="125" ht="15.0" customHeight="1">
      <c r="A125" s="62" t="s">
        <v>129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</row>
    <row r="126">
      <c r="A126" s="37" t="s">
        <v>130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9">
        <f t="shared" ref="N126:N130" si="40">SUM(B126:M126)</f>
        <v>0</v>
      </c>
      <c r="O126" s="40">
        <f t="shared" ref="O126:O130" si="41">N126/12</f>
        <v>0</v>
      </c>
    </row>
    <row r="127">
      <c r="A127" s="41" t="s">
        <v>131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3">
        <f t="shared" si="40"/>
        <v>0</v>
      </c>
      <c r="O127" s="23">
        <f t="shared" si="41"/>
        <v>0</v>
      </c>
    </row>
    <row r="128">
      <c r="A128" s="41" t="s">
        <v>31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f t="shared" si="40"/>
        <v>0</v>
      </c>
      <c r="O128" s="23">
        <f t="shared" si="41"/>
        <v>0</v>
      </c>
    </row>
    <row r="129">
      <c r="A129" s="44" t="s">
        <v>31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6">
        <f t="shared" si="40"/>
        <v>0</v>
      </c>
      <c r="O129" s="47">
        <f t="shared" si="41"/>
        <v>0</v>
      </c>
    </row>
    <row r="130">
      <c r="A130" s="64" t="str">
        <f>"Total "&amp;A125</f>
        <v>Total BUSINESS EXPENSE</v>
      </c>
      <c r="B130" s="65">
        <f t="shared" ref="B130:M130" si="42">SUM(B126:B129)</f>
        <v>0</v>
      </c>
      <c r="C130" s="65">
        <f t="shared" si="42"/>
        <v>0</v>
      </c>
      <c r="D130" s="65">
        <f t="shared" si="42"/>
        <v>0</v>
      </c>
      <c r="E130" s="65">
        <f t="shared" si="42"/>
        <v>0</v>
      </c>
      <c r="F130" s="65">
        <f t="shared" si="42"/>
        <v>0</v>
      </c>
      <c r="G130" s="65">
        <f t="shared" si="42"/>
        <v>0</v>
      </c>
      <c r="H130" s="65">
        <f t="shared" si="42"/>
        <v>0</v>
      </c>
      <c r="I130" s="65">
        <f t="shared" si="42"/>
        <v>0</v>
      </c>
      <c r="J130" s="65">
        <f t="shared" si="42"/>
        <v>0</v>
      </c>
      <c r="K130" s="65">
        <f t="shared" si="42"/>
        <v>0</v>
      </c>
      <c r="L130" s="65">
        <f t="shared" si="42"/>
        <v>0</v>
      </c>
      <c r="M130" s="65">
        <f t="shared" si="42"/>
        <v>0</v>
      </c>
      <c r="N130" s="65">
        <f t="shared" si="40"/>
        <v>0</v>
      </c>
      <c r="O130" s="65">
        <f t="shared" si="41"/>
        <v>0</v>
      </c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</row>
    <row r="132" ht="15.0" customHeight="1">
      <c r="A132" s="62" t="s">
        <v>132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</row>
    <row r="133">
      <c r="A133" s="37" t="s">
        <v>133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9">
        <f t="shared" ref="N133:N146" si="43">SUM(B133:M133)</f>
        <v>0</v>
      </c>
      <c r="O133" s="40">
        <f t="shared" ref="O133:O146" si="44">N133/12</f>
        <v>0</v>
      </c>
    </row>
    <row r="134">
      <c r="A134" s="41" t="s">
        <v>134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3">
        <f t="shared" si="43"/>
        <v>0</v>
      </c>
      <c r="O134" s="23">
        <f t="shared" si="44"/>
        <v>0</v>
      </c>
    </row>
    <row r="135">
      <c r="A135" s="41" t="s">
        <v>135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3">
        <f t="shared" si="43"/>
        <v>0</v>
      </c>
      <c r="O135" s="23">
        <f t="shared" si="44"/>
        <v>0</v>
      </c>
    </row>
    <row r="136">
      <c r="A136" s="41" t="s">
        <v>136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3">
        <f t="shared" si="43"/>
        <v>0</v>
      </c>
      <c r="O136" s="23">
        <f t="shared" si="44"/>
        <v>0</v>
      </c>
    </row>
    <row r="137">
      <c r="A137" s="41" t="s">
        <v>137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3">
        <f t="shared" si="43"/>
        <v>0</v>
      </c>
      <c r="O137" s="23">
        <f t="shared" si="44"/>
        <v>0</v>
      </c>
    </row>
    <row r="138">
      <c r="A138" s="41" t="s">
        <v>138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3">
        <f t="shared" si="43"/>
        <v>0</v>
      </c>
      <c r="O138" s="23">
        <f t="shared" si="44"/>
        <v>0</v>
      </c>
    </row>
    <row r="139">
      <c r="A139" s="41" t="s">
        <v>107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3">
        <f t="shared" si="43"/>
        <v>0</v>
      </c>
      <c r="O139" s="23">
        <f t="shared" si="44"/>
        <v>0</v>
      </c>
    </row>
    <row r="140">
      <c r="A140" s="41" t="s">
        <v>139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3">
        <f t="shared" si="43"/>
        <v>0</v>
      </c>
      <c r="O140" s="23">
        <f t="shared" si="44"/>
        <v>0</v>
      </c>
    </row>
    <row r="141">
      <c r="A141" s="41" t="s">
        <v>140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3">
        <f t="shared" si="43"/>
        <v>0</v>
      </c>
      <c r="O141" s="23">
        <f t="shared" si="44"/>
        <v>0</v>
      </c>
    </row>
    <row r="142">
      <c r="A142" s="41" t="s">
        <v>141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3">
        <f t="shared" si="43"/>
        <v>0</v>
      </c>
      <c r="O142" s="23">
        <f t="shared" si="44"/>
        <v>0</v>
      </c>
    </row>
    <row r="143">
      <c r="A143" s="41" t="s">
        <v>142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3">
        <f t="shared" si="43"/>
        <v>0</v>
      </c>
      <c r="O143" s="23">
        <f t="shared" si="44"/>
        <v>0</v>
      </c>
    </row>
    <row r="144">
      <c r="A144" s="41" t="s">
        <v>143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3">
        <f t="shared" si="43"/>
        <v>0</v>
      </c>
      <c r="O144" s="23">
        <f t="shared" si="44"/>
        <v>0</v>
      </c>
    </row>
    <row r="145">
      <c r="A145" s="44" t="s">
        <v>31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6">
        <f t="shared" si="43"/>
        <v>0</v>
      </c>
      <c r="O145" s="47">
        <f t="shared" si="44"/>
        <v>0</v>
      </c>
    </row>
    <row r="146">
      <c r="A146" s="64" t="str">
        <f>"Total "&amp;A132</f>
        <v>Total ENTERTAINMENT</v>
      </c>
      <c r="B146" s="65">
        <f t="shared" ref="B146:M146" si="45">SUM(B133:B145)</f>
        <v>0</v>
      </c>
      <c r="C146" s="65">
        <f t="shared" si="45"/>
        <v>0</v>
      </c>
      <c r="D146" s="65">
        <f t="shared" si="45"/>
        <v>0</v>
      </c>
      <c r="E146" s="65">
        <f t="shared" si="45"/>
        <v>0</v>
      </c>
      <c r="F146" s="65">
        <f t="shared" si="45"/>
        <v>0</v>
      </c>
      <c r="G146" s="65">
        <f t="shared" si="45"/>
        <v>0</v>
      </c>
      <c r="H146" s="65">
        <f t="shared" si="45"/>
        <v>0</v>
      </c>
      <c r="I146" s="65">
        <f t="shared" si="45"/>
        <v>0</v>
      </c>
      <c r="J146" s="65">
        <f t="shared" si="45"/>
        <v>0</v>
      </c>
      <c r="K146" s="65">
        <f t="shared" si="45"/>
        <v>0</v>
      </c>
      <c r="L146" s="65">
        <f t="shared" si="45"/>
        <v>0</v>
      </c>
      <c r="M146" s="65">
        <f t="shared" si="45"/>
        <v>0</v>
      </c>
      <c r="N146" s="65">
        <f t="shared" si="43"/>
        <v>0</v>
      </c>
      <c r="O146" s="65">
        <f t="shared" si="44"/>
        <v>0</v>
      </c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</row>
    <row r="148" ht="15.0" customHeight="1">
      <c r="A148" s="62" t="s">
        <v>144</v>
      </c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</row>
    <row r="149">
      <c r="A149" s="37" t="s">
        <v>145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9">
        <f t="shared" ref="N149:N153" si="46">SUM(B149:M149)</f>
        <v>0</v>
      </c>
      <c r="O149" s="40">
        <f t="shared" ref="O149:O153" si="47">N149/12</f>
        <v>0</v>
      </c>
    </row>
    <row r="150">
      <c r="A150" s="41" t="s">
        <v>83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3">
        <f t="shared" si="46"/>
        <v>0</v>
      </c>
      <c r="O150" s="23">
        <f t="shared" si="47"/>
        <v>0</v>
      </c>
    </row>
    <row r="151">
      <c r="A151" s="41" t="s">
        <v>146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3">
        <f t="shared" si="46"/>
        <v>0</v>
      </c>
      <c r="O151" s="23">
        <f t="shared" si="47"/>
        <v>0</v>
      </c>
    </row>
    <row r="152">
      <c r="A152" s="44" t="s">
        <v>31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6">
        <f t="shared" si="46"/>
        <v>0</v>
      </c>
      <c r="O152" s="47">
        <f t="shared" si="47"/>
        <v>0</v>
      </c>
    </row>
    <row r="153">
      <c r="A153" s="64" t="str">
        <f>"Total "&amp;A148</f>
        <v>Total PETS</v>
      </c>
      <c r="B153" s="65">
        <f t="shared" ref="B153:M153" si="48">SUM(B149:B152)</f>
        <v>0</v>
      </c>
      <c r="C153" s="65">
        <f t="shared" si="48"/>
        <v>0</v>
      </c>
      <c r="D153" s="65">
        <f t="shared" si="48"/>
        <v>0</v>
      </c>
      <c r="E153" s="65">
        <f t="shared" si="48"/>
        <v>0</v>
      </c>
      <c r="F153" s="65">
        <f t="shared" si="48"/>
        <v>0</v>
      </c>
      <c r="G153" s="65">
        <f t="shared" si="48"/>
        <v>0</v>
      </c>
      <c r="H153" s="65">
        <f t="shared" si="48"/>
        <v>0</v>
      </c>
      <c r="I153" s="65">
        <f t="shared" si="48"/>
        <v>0</v>
      </c>
      <c r="J153" s="65">
        <f t="shared" si="48"/>
        <v>0</v>
      </c>
      <c r="K153" s="65">
        <f t="shared" si="48"/>
        <v>0</v>
      </c>
      <c r="L153" s="65">
        <f t="shared" si="48"/>
        <v>0</v>
      </c>
      <c r="M153" s="65">
        <f t="shared" si="48"/>
        <v>0</v>
      </c>
      <c r="N153" s="65">
        <f t="shared" si="46"/>
        <v>0</v>
      </c>
      <c r="O153" s="65">
        <f t="shared" si="47"/>
        <v>0</v>
      </c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</row>
    <row r="155" ht="15.0" customHeight="1">
      <c r="A155" s="62" t="s">
        <v>147</v>
      </c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</row>
    <row r="156">
      <c r="A156" s="37" t="s">
        <v>148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9">
        <f t="shared" ref="N156:N161" si="49">SUM(B156:M156)</f>
        <v>0</v>
      </c>
      <c r="O156" s="40">
        <f t="shared" ref="O156:O161" si="50">N156/12</f>
        <v>0</v>
      </c>
    </row>
    <row r="157">
      <c r="A157" s="41" t="s">
        <v>149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3">
        <f t="shared" si="49"/>
        <v>0</v>
      </c>
      <c r="O157" s="23">
        <f t="shared" si="50"/>
        <v>0</v>
      </c>
    </row>
    <row r="158">
      <c r="A158" s="41" t="s">
        <v>150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3">
        <f t="shared" si="49"/>
        <v>0</v>
      </c>
      <c r="O158" s="23">
        <f t="shared" si="50"/>
        <v>0</v>
      </c>
    </row>
    <row r="159">
      <c r="A159" s="41" t="s">
        <v>151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3">
        <f t="shared" si="49"/>
        <v>0</v>
      </c>
      <c r="O159" s="23">
        <f t="shared" si="50"/>
        <v>0</v>
      </c>
    </row>
    <row r="160">
      <c r="A160" s="44" t="s">
        <v>31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6">
        <f t="shared" si="49"/>
        <v>0</v>
      </c>
      <c r="O160" s="47">
        <f t="shared" si="50"/>
        <v>0</v>
      </c>
    </row>
    <row r="161">
      <c r="A161" s="64" t="str">
        <f>"Total "&amp;A155</f>
        <v>Total SUBSCRIPTIONS</v>
      </c>
      <c r="B161" s="65">
        <f t="shared" ref="B161:M161" si="51">SUM(B156:B160)</f>
        <v>0</v>
      </c>
      <c r="C161" s="65">
        <f t="shared" si="51"/>
        <v>0</v>
      </c>
      <c r="D161" s="65">
        <f t="shared" si="51"/>
        <v>0</v>
      </c>
      <c r="E161" s="65">
        <f t="shared" si="51"/>
        <v>0</v>
      </c>
      <c r="F161" s="65">
        <f t="shared" si="51"/>
        <v>0</v>
      </c>
      <c r="G161" s="65">
        <f t="shared" si="51"/>
        <v>0</v>
      </c>
      <c r="H161" s="65">
        <f t="shared" si="51"/>
        <v>0</v>
      </c>
      <c r="I161" s="65">
        <f t="shared" si="51"/>
        <v>0</v>
      </c>
      <c r="J161" s="65">
        <f t="shared" si="51"/>
        <v>0</v>
      </c>
      <c r="K161" s="65">
        <f t="shared" si="51"/>
        <v>0</v>
      </c>
      <c r="L161" s="65">
        <f t="shared" si="51"/>
        <v>0</v>
      </c>
      <c r="M161" s="65">
        <f t="shared" si="51"/>
        <v>0</v>
      </c>
      <c r="N161" s="65">
        <f t="shared" si="49"/>
        <v>0</v>
      </c>
      <c r="O161" s="65">
        <f t="shared" si="50"/>
        <v>0</v>
      </c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</row>
    <row r="163" ht="15.0" customHeight="1">
      <c r="A163" s="62" t="s">
        <v>152</v>
      </c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</row>
    <row r="164">
      <c r="A164" s="37" t="s">
        <v>153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9">
        <f t="shared" ref="N164:N170" si="52">SUM(B164:M164)</f>
        <v>0</v>
      </c>
      <c r="O164" s="40">
        <f t="shared" ref="O164:O170" si="53">N164/12</f>
        <v>0</v>
      </c>
    </row>
    <row r="165">
      <c r="A165" s="41" t="s">
        <v>154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3">
        <f t="shared" si="52"/>
        <v>0</v>
      </c>
      <c r="O165" s="23">
        <f t="shared" si="53"/>
        <v>0</v>
      </c>
    </row>
    <row r="166">
      <c r="A166" s="41" t="s">
        <v>145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3">
        <f t="shared" si="52"/>
        <v>0</v>
      </c>
      <c r="O166" s="23">
        <f t="shared" si="53"/>
        <v>0</v>
      </c>
    </row>
    <row r="167">
      <c r="A167" s="41" t="s">
        <v>155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3">
        <f t="shared" si="52"/>
        <v>0</v>
      </c>
      <c r="O167" s="23">
        <f t="shared" si="53"/>
        <v>0</v>
      </c>
    </row>
    <row r="168">
      <c r="A168" s="41" t="s">
        <v>156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3">
        <f t="shared" si="52"/>
        <v>0</v>
      </c>
      <c r="O168" s="23">
        <f t="shared" si="53"/>
        <v>0</v>
      </c>
    </row>
    <row r="169">
      <c r="A169" s="44" t="s">
        <v>31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6">
        <f t="shared" si="52"/>
        <v>0</v>
      </c>
      <c r="O169" s="47">
        <f t="shared" si="53"/>
        <v>0</v>
      </c>
    </row>
    <row r="170">
      <c r="A170" s="64" t="str">
        <f>"Total "&amp;A163</f>
        <v>Total VACATION</v>
      </c>
      <c r="B170" s="65">
        <f t="shared" ref="B170:M170" si="54">SUM(B164:B169)</f>
        <v>0</v>
      </c>
      <c r="C170" s="65">
        <f t="shared" si="54"/>
        <v>0</v>
      </c>
      <c r="D170" s="65">
        <f t="shared" si="54"/>
        <v>0</v>
      </c>
      <c r="E170" s="65">
        <f t="shared" si="54"/>
        <v>0</v>
      </c>
      <c r="F170" s="65">
        <f t="shared" si="54"/>
        <v>0</v>
      </c>
      <c r="G170" s="65">
        <f t="shared" si="54"/>
        <v>0</v>
      </c>
      <c r="H170" s="65">
        <f t="shared" si="54"/>
        <v>0</v>
      </c>
      <c r="I170" s="65">
        <f t="shared" si="54"/>
        <v>0</v>
      </c>
      <c r="J170" s="65">
        <f t="shared" si="54"/>
        <v>0</v>
      </c>
      <c r="K170" s="65">
        <f t="shared" si="54"/>
        <v>0</v>
      </c>
      <c r="L170" s="65">
        <f t="shared" si="54"/>
        <v>0</v>
      </c>
      <c r="M170" s="65">
        <f t="shared" si="54"/>
        <v>0</v>
      </c>
      <c r="N170" s="65">
        <f t="shared" si="52"/>
        <v>0</v>
      </c>
      <c r="O170" s="65">
        <f t="shared" si="53"/>
        <v>0</v>
      </c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</row>
    <row r="172" ht="15.0" customHeight="1">
      <c r="A172" s="62" t="s">
        <v>157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</row>
    <row r="173">
      <c r="A173" s="37" t="s">
        <v>158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9">
        <f t="shared" ref="N173:N178" si="55">SUM(B173:M173)</f>
        <v>0</v>
      </c>
      <c r="O173" s="40">
        <f t="shared" ref="O173:O178" si="56">N173/12</f>
        <v>0</v>
      </c>
    </row>
    <row r="174">
      <c r="A174" s="41" t="s">
        <v>159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3">
        <f t="shared" si="55"/>
        <v>0</v>
      </c>
      <c r="O174" s="23">
        <f t="shared" si="56"/>
        <v>0</v>
      </c>
    </row>
    <row r="175">
      <c r="A175" s="41" t="s">
        <v>31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3">
        <f t="shared" si="55"/>
        <v>0</v>
      </c>
      <c r="O175" s="23">
        <f t="shared" si="56"/>
        <v>0</v>
      </c>
    </row>
    <row r="176">
      <c r="A176" s="41" t="s">
        <v>31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3">
        <f t="shared" si="55"/>
        <v>0</v>
      </c>
      <c r="O176" s="23">
        <f t="shared" si="56"/>
        <v>0</v>
      </c>
    </row>
    <row r="177">
      <c r="A177" s="44" t="s">
        <v>31</v>
      </c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6">
        <f t="shared" si="55"/>
        <v>0</v>
      </c>
      <c r="O177" s="47">
        <f t="shared" si="56"/>
        <v>0</v>
      </c>
    </row>
    <row r="178">
      <c r="A178" s="64" t="str">
        <f>"Total "&amp;A172</f>
        <v>Total MISCELLANEOUS</v>
      </c>
      <c r="B178" s="65">
        <f t="shared" ref="B178:M178" si="57">SUM(B173:B177)</f>
        <v>0</v>
      </c>
      <c r="C178" s="65">
        <f t="shared" si="57"/>
        <v>0</v>
      </c>
      <c r="D178" s="65">
        <f t="shared" si="57"/>
        <v>0</v>
      </c>
      <c r="E178" s="65">
        <f t="shared" si="57"/>
        <v>0</v>
      </c>
      <c r="F178" s="65">
        <f t="shared" si="57"/>
        <v>0</v>
      </c>
      <c r="G178" s="65">
        <f t="shared" si="57"/>
        <v>0</v>
      </c>
      <c r="H178" s="65">
        <f t="shared" si="57"/>
        <v>0</v>
      </c>
      <c r="I178" s="65">
        <f t="shared" si="57"/>
        <v>0</v>
      </c>
      <c r="J178" s="65">
        <f t="shared" si="57"/>
        <v>0</v>
      </c>
      <c r="K178" s="65">
        <f t="shared" si="57"/>
        <v>0</v>
      </c>
      <c r="L178" s="65">
        <f t="shared" si="57"/>
        <v>0</v>
      </c>
      <c r="M178" s="65">
        <f t="shared" si="57"/>
        <v>0</v>
      </c>
      <c r="N178" s="65">
        <f t="shared" si="55"/>
        <v>0</v>
      </c>
      <c r="O178" s="65">
        <f t="shared" si="56"/>
        <v>0</v>
      </c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</sheetData>
  <mergeCells count="2">
    <mergeCell ref="A1:G1"/>
    <mergeCell ref="N1:O1"/>
  </mergeCells>
  <conditionalFormatting sqref="B7:M7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71"/>
    <col customWidth="1" min="2" max="9" width="11.57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49" t="s">
        <v>2</v>
      </c>
      <c r="I1" s="2"/>
    </row>
    <row r="2">
      <c r="A2" s="50" t="str">
        <f>HYPERLINK("https://www.vertex42.com/ExcelTemplates/family-budget-planner.html","By Vertex42.com")</f>
        <v>By Vertex42.com</v>
      </c>
      <c r="B2" s="51"/>
      <c r="C2" s="51"/>
      <c r="D2" s="51"/>
      <c r="E2" s="51"/>
      <c r="F2" s="51"/>
      <c r="G2" s="51"/>
      <c r="H2" s="51"/>
      <c r="I2" s="53" t="str">
        <f>hyperlink("https://www.vertex42.com/Help/google-docs.html","HELP")</f>
        <v>HELP</v>
      </c>
    </row>
    <row r="3">
      <c r="A3" s="54"/>
    </row>
    <row r="4">
      <c r="A4" s="55" t="s">
        <v>33</v>
      </c>
    </row>
    <row r="5">
      <c r="A5" s="55" t="s">
        <v>34</v>
      </c>
    </row>
    <row r="6">
      <c r="A6" s="55" t="s">
        <v>35</v>
      </c>
    </row>
    <row r="7">
      <c r="A7" s="55" t="s">
        <v>36</v>
      </c>
    </row>
    <row r="8">
      <c r="A8" s="56"/>
      <c r="B8" s="56"/>
      <c r="C8" s="56"/>
      <c r="D8" s="56"/>
      <c r="E8" s="56"/>
      <c r="F8" s="56"/>
      <c r="G8" s="56"/>
      <c r="H8" s="56"/>
      <c r="I8" s="56"/>
    </row>
    <row r="9">
      <c r="A9" s="55" t="s">
        <v>37</v>
      </c>
    </row>
    <row r="10">
      <c r="A10" s="57"/>
      <c r="B10" s="55" t="s">
        <v>38</v>
      </c>
    </row>
    <row r="11">
      <c r="A11" s="57"/>
      <c r="B11" s="55" t="s">
        <v>39</v>
      </c>
    </row>
    <row r="12">
      <c r="A12" s="57"/>
      <c r="B12" s="55" t="s">
        <v>40</v>
      </c>
    </row>
    <row r="13">
      <c r="A13" s="57"/>
      <c r="B13" s="55" t="s">
        <v>41</v>
      </c>
    </row>
    <row r="14">
      <c r="A14" s="55" t="s">
        <v>42</v>
      </c>
    </row>
    <row r="15">
      <c r="A15" s="55" t="s">
        <v>43</v>
      </c>
    </row>
    <row r="16">
      <c r="A16" s="55" t="s">
        <v>44</v>
      </c>
    </row>
    <row r="17">
      <c r="A17" s="55" t="s">
        <v>45</v>
      </c>
    </row>
    <row r="18">
      <c r="A18" s="57"/>
      <c r="B18" s="55" t="s">
        <v>46</v>
      </c>
    </row>
    <row r="19">
      <c r="A19" s="57"/>
      <c r="B19" s="55" t="s">
        <v>47</v>
      </c>
    </row>
    <row r="20">
      <c r="A20" s="57"/>
      <c r="B20" s="55" t="s">
        <v>48</v>
      </c>
    </row>
    <row r="21">
      <c r="A21" s="57"/>
      <c r="B21" s="55" t="s">
        <v>49</v>
      </c>
    </row>
    <row r="22">
      <c r="A22" s="57"/>
      <c r="B22" s="55" t="s">
        <v>50</v>
      </c>
    </row>
    <row r="23">
      <c r="A23" s="57"/>
      <c r="B23" s="55" t="s">
        <v>51</v>
      </c>
    </row>
    <row r="24">
      <c r="A24" s="57"/>
      <c r="B24" s="55" t="s">
        <v>52</v>
      </c>
    </row>
    <row r="25">
      <c r="A25" s="57"/>
      <c r="B25" s="55" t="s">
        <v>53</v>
      </c>
    </row>
    <row r="26">
      <c r="A26" s="57"/>
      <c r="B26" s="55" t="s">
        <v>54</v>
      </c>
    </row>
    <row r="27">
      <c r="A27" s="30"/>
      <c r="B27" s="58"/>
    </row>
    <row r="28" ht="15.75" customHeight="1">
      <c r="A28" s="59" t="s">
        <v>55</v>
      </c>
    </row>
    <row r="29">
      <c r="A29" s="55" t="s">
        <v>56</v>
      </c>
    </row>
    <row r="30">
      <c r="A30" s="55" t="s">
        <v>57</v>
      </c>
    </row>
    <row r="31">
      <c r="A31" s="55" t="s">
        <v>58</v>
      </c>
    </row>
  </sheetData>
  <mergeCells count="30">
    <mergeCell ref="B26:I26"/>
    <mergeCell ref="B25:I25"/>
    <mergeCell ref="B27:I27"/>
    <mergeCell ref="A28:I28"/>
    <mergeCell ref="A29:I29"/>
    <mergeCell ref="A30:I30"/>
    <mergeCell ref="A31:I31"/>
    <mergeCell ref="B19:I19"/>
    <mergeCell ref="B20:I20"/>
    <mergeCell ref="A15:I15"/>
    <mergeCell ref="A14:I14"/>
    <mergeCell ref="B23:I23"/>
    <mergeCell ref="B24:I24"/>
    <mergeCell ref="B21:I21"/>
    <mergeCell ref="B22:I22"/>
    <mergeCell ref="A16:I16"/>
    <mergeCell ref="A17:I17"/>
    <mergeCell ref="B18:I18"/>
    <mergeCell ref="A5:I5"/>
    <mergeCell ref="A6:I6"/>
    <mergeCell ref="B12:I12"/>
    <mergeCell ref="B13:I13"/>
    <mergeCell ref="A9:I9"/>
    <mergeCell ref="B10:I10"/>
    <mergeCell ref="B11:I11"/>
    <mergeCell ref="A1:G1"/>
    <mergeCell ref="A2:B2"/>
    <mergeCell ref="A4:I4"/>
    <mergeCell ref="A7:I7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43.43"/>
  </cols>
  <sheetData>
    <row r="1">
      <c r="A1" s="6" t="str">
        <f>HYPERLINK("https://www.vertex42.com/ExcelTemplates/family-budget-planner.html","Family Budget Planner")</f>
        <v>Family Budget Planner</v>
      </c>
    </row>
    <row r="2">
      <c r="A2" s="7"/>
    </row>
    <row r="3">
      <c r="A3" s="9" t="str">
        <f>HYPERLINK("https://www.vertex42.com/","By Vertex42.com")</f>
        <v>By Vertex42.com</v>
      </c>
    </row>
    <row r="4">
      <c r="A4" s="7" t="s">
        <v>2</v>
      </c>
    </row>
    <row r="5">
      <c r="A5" s="7"/>
    </row>
    <row r="6">
      <c r="A6" s="7"/>
    </row>
    <row r="7">
      <c r="A7" s="7" t="s">
        <v>32</v>
      </c>
    </row>
    <row r="8">
      <c r="A8" s="7"/>
    </row>
    <row r="9">
      <c r="A9" s="52" t="str">
        <f>HYPERLINK("https://www.vertex42.com/licensing/EULA_personaluse.html","See Terms of Use")</f>
        <v>See Terms of Use</v>
      </c>
    </row>
    <row r="10">
      <c r="A10" s="7"/>
    </row>
  </sheetData>
  <drawing r:id="rId1"/>
</worksheet>
</file>