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560" yWindow="624" windowWidth="21840" windowHeight="17976" tabRatio="500" firstSheet="0" activeTab="0" autoFilterDateGrouping="1"/>
  </bookViews>
  <sheets>
    <sheet xmlns:r="http://schemas.openxmlformats.org/officeDocument/2006/relationships" name="tilla de estimador de proyectos" sheetId="1" state="visible" r:id="rId1"/>
    <sheet xmlns:r="http://schemas.openxmlformats.org/officeDocument/2006/relationships" name="Estimador de proyectos - BLANK" sheetId="2" state="visible" r:id="rId2"/>
    <sheet xmlns:r="http://schemas.openxmlformats.org/officeDocument/2006/relationships" name="- Descargo de responsabilidad -" sheetId="3" state="visible" r:id="rId3"/>
  </sheets>
  <externalReferences>
    <externalReference xmlns:r="http://schemas.openxmlformats.org/officeDocument/2006/relationships" r:id="rId4"/>
  </externalReferences>
  <definedNames>
    <definedName name="Type" localSheetId="1">'[1]Maintenance Work Order'!#REF!</definedName>
    <definedName name="Type">'[1]Maintenance Work Order'!#REF!</definedName>
    <definedName name="_xlnm.Print_Area" localSheetId="0">'tilla de estimador de proyectos'!$B$1:$N$24</definedName>
    <definedName name="_xlnm.Print_Area" localSheetId="1">'Estimador de proyectos - BLANK'!$B$1:$N$43</definedName>
  </definedNames>
  <calcPr calcId="179017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_(&quot;$&quot;* #,##0_);_(&quot;$&quot;* \(#,##0\);_(&quot;$&quot;* &quot;-&quot;??_);_(@_)"/>
  </numFmts>
  <fonts count="25">
    <font>
      <name val="Calibri"/>
      <family val="2"/>
      <color theme="1"/>
      <sz val="12"/>
      <scheme val="minor"/>
    </font>
    <font>
      <name val="Arial"/>
      <family val="2"/>
      <color theme="1"/>
      <sz val="12"/>
    </font>
    <font>
      <name val="Calibri"/>
      <family val="2"/>
      <sz val="8"/>
      <scheme val="minor"/>
    </font>
    <font>
      <name val="Century Gothic"/>
      <family val="1"/>
      <color theme="1"/>
      <sz val="9"/>
    </font>
    <font>
      <name val="Century Gothic"/>
      <family val="1"/>
      <color theme="1"/>
      <sz val="10"/>
    </font>
    <font>
      <name val="Century Gothic"/>
      <family val="1"/>
      <color theme="1"/>
      <sz val="8"/>
    </font>
    <font>
      <name val="Century Gothic"/>
      <family val="1"/>
      <color theme="1"/>
      <sz val="11"/>
    </font>
    <font>
      <name val="Century Gothic"/>
      <family val="1"/>
      <b val="1"/>
      <color theme="1"/>
      <sz val="9"/>
    </font>
    <font>
      <name val="Calibri"/>
      <family val="2"/>
      <color theme="11"/>
      <sz val="12"/>
      <u val="single"/>
      <scheme val="minor"/>
    </font>
    <font>
      <name val="Century Gothic"/>
      <family val="1"/>
      <b val="1"/>
      <color theme="0" tint="-0.3499862666707358"/>
      <sz val="20"/>
    </font>
    <font>
      <name val="Century Gothic"/>
      <family val="1"/>
      <b val="1"/>
      <color theme="4"/>
      <sz val="22"/>
    </font>
    <font>
      <name val="Calibri"/>
      <family val="2"/>
      <color theme="1"/>
      <sz val="11"/>
    </font>
    <font>
      <name val="Calibri"/>
      <family val="2"/>
      <color theme="1"/>
      <sz val="11"/>
      <scheme val="minor"/>
    </font>
    <font>
      <name val="Century Gothic"/>
      <family val="1"/>
      <b val="1"/>
      <color theme="0"/>
      <sz val="9"/>
    </font>
    <font>
      <name val="Century Gothic"/>
      <family val="1"/>
      <b val="1"/>
      <color rgb="FFFFFFFF"/>
      <sz val="9"/>
    </font>
    <font>
      <name val="Century Gothic"/>
      <family val="1"/>
      <b val="1"/>
      <color theme="8"/>
      <sz val="9"/>
    </font>
    <font>
      <name val="Century Gothic"/>
      <family val="1"/>
      <color theme="1"/>
      <sz val="12"/>
    </font>
    <font>
      <name val="Century Gothic"/>
      <family val="1"/>
      <color theme="0"/>
      <sz val="9"/>
    </font>
    <font>
      <name val="Century Gothic"/>
      <family val="1"/>
      <sz val="9"/>
    </font>
    <font>
      <name val="Century Gothic"/>
      <family val="1"/>
      <b val="1"/>
      <color theme="3"/>
      <sz val="9"/>
    </font>
    <font>
      <name val="Century Gothic"/>
      <family val="1"/>
      <color rgb="FF929292"/>
      <sz val="18"/>
    </font>
    <font>
      <name val="Calibri"/>
      <family val="2"/>
      <color theme="10"/>
      <sz val="12"/>
      <u val="single"/>
      <scheme val="minor"/>
    </font>
    <font>
      <name val="Calibri"/>
      <family val="2"/>
      <b val="1"/>
      <color theme="0"/>
      <sz val="20"/>
      <scheme val="minor"/>
    </font>
    <font>
      <name val="Calibri"/>
      <family val="2"/>
      <color theme="10"/>
      <sz val="12"/>
      <scheme val="minor"/>
    </font>
    <font>
      <color rgb="00FFFFFF"/>
      <sz val="22"/>
    </font>
  </fonts>
  <fills count="18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rgb="FF000000"/>
      </patternFill>
    </fill>
    <fill>
      <patternFill patternType="solid">
        <fgColor rgb="FF40B14B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-0.499984740745262"/>
        <bgColor rgb="FF000000"/>
      </patternFill>
    </fill>
    <fill>
      <patternFill patternType="solid">
        <fgColor theme="0" tint="-0.0499893185216834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0000bd32"/>
        <bgColor rgb="0000bd32"/>
      </patternFill>
    </fill>
  </fills>
  <borders count="36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ck">
        <color theme="0" tint="-0.3499862666707358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 style="double">
        <color theme="0" tint="-0.249977111117893"/>
      </bottom>
      <diagonal/>
    </border>
    <border>
      <left/>
      <right style="thin">
        <color rgb="FFBFBFBF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rgb="FFBFBFBF"/>
      </left>
      <right style="dotted">
        <color theme="0" tint="-0.249977111117893"/>
      </right>
      <top style="thin">
        <color theme="0" tint="-0.249977111117893"/>
      </top>
      <bottom/>
      <diagonal/>
    </border>
    <border>
      <left style="thin">
        <color rgb="FFBFBFBF"/>
      </left>
      <right style="dotted">
        <color theme="0" tint="-0.249977111117893"/>
      </right>
      <top/>
      <bottom/>
      <diagonal/>
    </border>
    <border>
      <left style="thin">
        <color theme="0" tint="-0.249977111117893"/>
      </left>
      <right style="dotted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otted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dotted">
        <color theme="0" tint="-0.249977111117893"/>
      </right>
      <top style="medium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dotted">
        <color theme="0" tint="-0.249977111117893"/>
      </right>
      <top style="medium">
        <color theme="0" tint="-0.249977111117893"/>
      </top>
      <bottom style="double">
        <color theme="0" tint="-0.249977111117893"/>
      </bottom>
      <diagonal/>
    </border>
    <border>
      <left/>
      <right/>
      <top style="medium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dotted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 style="medium">
        <color theme="0" tint="-0.249977111117893"/>
      </right>
      <top style="thin">
        <color rgb="FFBFBFBF"/>
      </top>
      <bottom/>
      <diagonal/>
    </border>
    <border>
      <left style="thin">
        <color rgb="FFBFBFBF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double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</borders>
  <cellStyleXfs count="5">
    <xf numFmtId="0" fontId="0" fillId="0" borderId="0"/>
    <xf numFmtId="0" fontId="8" fillId="0" borderId="0"/>
    <xf numFmtId="0" fontId="8" fillId="0" borderId="0"/>
    <xf numFmtId="0" fontId="8" fillId="0" borderId="0"/>
    <xf numFmtId="0" fontId="23" fillId="0" borderId="0"/>
  </cellStyleXfs>
  <cellXfs count="104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pivotButton="0" quotePrefix="0" xfId="7"/>
    <xf numFmtId="0" fontId="1" fillId="0" borderId="8" applyAlignment="1" pivotButton="0" quotePrefix="0" xfId="7">
      <alignment horizontal="left" vertical="center" wrapText="1" indent="2"/>
    </xf>
    <xf numFmtId="0" fontId="3" fillId="0" borderId="2" applyAlignment="1" pivotButton="0" quotePrefix="0" xfId="0">
      <alignment horizontal="center" vertical="center" wrapText="1"/>
    </xf>
    <xf numFmtId="0" fontId="1" fillId="0" borderId="0" pivotButton="0" quotePrefix="0" xfId="0"/>
    <xf numFmtId="0" fontId="3" fillId="0" borderId="2" applyAlignment="1" pivotButton="0" quotePrefix="0" xfId="0">
      <alignment horizontal="left" vertical="center" indent="1"/>
    </xf>
    <xf numFmtId="0" fontId="5" fillId="2" borderId="2" applyAlignment="1" pivotButton="0" quotePrefix="0" xfId="0">
      <alignment horizontal="right" vertical="center" wrapText="1" indent="1"/>
    </xf>
    <xf numFmtId="0" fontId="13" fillId="5" borderId="3" applyAlignment="1" pivotButton="0" quotePrefix="0" xfId="0">
      <alignment horizontal="center" wrapText="1"/>
    </xf>
    <xf numFmtId="0" fontId="13" fillId="5" borderId="5" applyAlignment="1" pivotButton="0" quotePrefix="0" xfId="0">
      <alignment horizontal="center" vertical="center" wrapText="1"/>
    </xf>
    <xf numFmtId="0" fontId="13" fillId="5" borderId="5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left" vertical="center" wrapText="1" indent="1"/>
    </xf>
    <xf numFmtId="0" fontId="3" fillId="0" borderId="9" applyAlignment="1" pivotButton="0" quotePrefix="0" xfId="0">
      <alignment horizontal="left" vertical="center" wrapText="1" indent="1"/>
    </xf>
    <xf numFmtId="0" fontId="7" fillId="8" borderId="2" applyAlignment="1" pivotButton="0" quotePrefix="0" xfId="0">
      <alignment horizontal="left" vertical="center" wrapText="1" indent="1"/>
    </xf>
    <xf numFmtId="0" fontId="3" fillId="0" borderId="3" applyAlignment="1" pivotButton="0" quotePrefix="0" xfId="0">
      <alignment horizontal="left" vertical="center" indent="1"/>
    </xf>
    <xf numFmtId="0" fontId="7" fillId="0" borderId="0" applyAlignment="1" pivotButton="0" quotePrefix="0" xfId="0">
      <alignment horizontal="left" vertical="center" wrapText="1" indent="1"/>
    </xf>
    <xf numFmtId="0" fontId="7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center" vertical="center" wrapText="1"/>
    </xf>
    <xf numFmtId="2" fontId="7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15" fillId="9" borderId="15" applyAlignment="1" pivotButton="0" quotePrefix="0" xfId="0">
      <alignment horizontal="center" vertical="center" wrapText="1"/>
    </xf>
    <xf numFmtId="0" fontId="13" fillId="9" borderId="16" applyAlignment="1" pivotButton="0" quotePrefix="0" xfId="0">
      <alignment horizontal="right" vertical="center" wrapText="1" indent="1"/>
    </xf>
    <xf numFmtId="0" fontId="14" fillId="10" borderId="7" applyAlignment="1" pivotButton="0" quotePrefix="0" xfId="0">
      <alignment horizontal="center" wrapText="1"/>
    </xf>
    <xf numFmtId="0" fontId="14" fillId="10" borderId="6" applyAlignment="1" pivotButton="0" quotePrefix="0" xfId="0">
      <alignment horizontal="center" vertical="center" wrapText="1"/>
    </xf>
    <xf numFmtId="0" fontId="14" fillId="10" borderId="6" applyAlignment="1" pivotButton="0" quotePrefix="0" xfId="0">
      <alignment horizontal="center" vertical="top" wrapText="1"/>
    </xf>
    <xf numFmtId="2" fontId="7" fillId="3" borderId="2" applyAlignment="1" pivotButton="0" quotePrefix="0" xfId="0">
      <alignment horizontal="right" vertical="center" indent="1"/>
    </xf>
    <xf numFmtId="2" fontId="3" fillId="2" borderId="2" applyAlignment="1" pivotButton="0" quotePrefix="0" xfId="0">
      <alignment horizontal="right" vertical="center" indent="1"/>
    </xf>
    <xf numFmtId="2" fontId="3" fillId="2" borderId="9" applyAlignment="1" pivotButton="0" quotePrefix="0" xfId="0">
      <alignment horizontal="right" vertical="center" indent="1"/>
    </xf>
    <xf numFmtId="0" fontId="14" fillId="6" borderId="17" applyAlignment="1" pivotButton="0" quotePrefix="0" xfId="0">
      <alignment horizontal="center" wrapText="1"/>
    </xf>
    <xf numFmtId="0" fontId="14" fillId="6" borderId="17" applyAlignment="1" pivotButton="0" quotePrefix="0" xfId="0">
      <alignment horizontal="center" vertical="top" wrapText="1"/>
    </xf>
    <xf numFmtId="0" fontId="14" fillId="6" borderId="19" applyAlignment="1" pivotButton="0" quotePrefix="0" xfId="0">
      <alignment horizontal="center" wrapText="1"/>
    </xf>
    <xf numFmtId="0" fontId="14" fillId="6" borderId="20" applyAlignment="1" pivotButton="0" quotePrefix="0" xfId="0">
      <alignment horizontal="center" vertical="top" wrapText="1"/>
    </xf>
    <xf numFmtId="1" fontId="7" fillId="8" borderId="21" applyAlignment="1" pivotButton="0" quotePrefix="0" xfId="0">
      <alignment horizontal="center" vertical="center"/>
    </xf>
    <xf numFmtId="1" fontId="3" fillId="0" borderId="21" applyAlignment="1" pivotButton="0" quotePrefix="0" xfId="0">
      <alignment horizontal="center" vertical="center"/>
    </xf>
    <xf numFmtId="1" fontId="3" fillId="0" borderId="22" applyAlignment="1" pivotButton="0" quotePrefix="0" xfId="0">
      <alignment horizontal="center" vertical="center"/>
    </xf>
    <xf numFmtId="1" fontId="7" fillId="11" borderId="23" applyAlignment="1" pivotButton="0" quotePrefix="0" xfId="0">
      <alignment horizontal="center" vertical="center" wrapText="1"/>
    </xf>
    <xf numFmtId="1" fontId="7" fillId="11" borderId="24" applyAlignment="1" pivotButton="0" quotePrefix="0" xfId="0">
      <alignment horizontal="center" vertical="center" wrapText="1"/>
    </xf>
    <xf numFmtId="0" fontId="0" fillId="12" borderId="0" pivotButton="0" quotePrefix="0" xfId="0"/>
    <xf numFmtId="0" fontId="4" fillId="12" borderId="0" pivotButton="0" quotePrefix="0" xfId="0"/>
    <xf numFmtId="0" fontId="3" fillId="8" borderId="2" applyAlignment="1" pivotButton="0" quotePrefix="0" xfId="0">
      <alignment horizontal="center" vertical="center"/>
    </xf>
    <xf numFmtId="0" fontId="3" fillId="12" borderId="0" pivotButton="0" quotePrefix="0" xfId="0"/>
    <xf numFmtId="0" fontId="3" fillId="14" borderId="2" applyAlignment="1" pivotButton="0" quotePrefix="0" xfId="0">
      <alignment horizontal="center" vertical="center"/>
    </xf>
    <xf numFmtId="0" fontId="3" fillId="15" borderId="2" applyAlignment="1" pivotButton="0" quotePrefix="0" xfId="0">
      <alignment horizontal="center" vertical="center"/>
    </xf>
    <xf numFmtId="0" fontId="17" fillId="5" borderId="2" applyAlignment="1" pivotButton="0" quotePrefix="0" xfId="0">
      <alignment horizontal="center" vertical="center"/>
    </xf>
    <xf numFmtId="0" fontId="3" fillId="12" borderId="2" applyAlignment="1" pivotButton="0" quotePrefix="0" xfId="0">
      <alignment horizontal="center" vertical="center"/>
    </xf>
    <xf numFmtId="0" fontId="16" fillId="12" borderId="0" pivotButton="0" quotePrefix="0" xfId="0"/>
    <xf numFmtId="0" fontId="13" fillId="9" borderId="25" applyAlignment="1" pivotButton="0" quotePrefix="0" xfId="0">
      <alignment horizontal="right" vertical="center" wrapText="1" indent="1"/>
    </xf>
    <xf numFmtId="0" fontId="3" fillId="8" borderId="2" applyAlignment="1" pivotButton="0" quotePrefix="0" xfId="0">
      <alignment horizontal="center" vertical="center" wrapText="1"/>
    </xf>
    <xf numFmtId="0" fontId="13" fillId="13" borderId="3" applyAlignment="1" pivotButton="0" quotePrefix="0" xfId="0">
      <alignment horizontal="center" vertical="center"/>
    </xf>
    <xf numFmtId="0" fontId="13" fillId="13" borderId="5" applyAlignment="1" pivotButton="0" quotePrefix="0" xfId="0">
      <alignment horizontal="center" vertical="center"/>
    </xf>
    <xf numFmtId="0" fontId="13" fillId="13" borderId="4" applyAlignment="1" pivotButton="0" quotePrefix="0" xfId="0">
      <alignment horizontal="center" vertical="center"/>
    </xf>
    <xf numFmtId="0" fontId="7" fillId="8" borderId="4" applyAlignment="1" pivotButton="0" quotePrefix="0" xfId="0">
      <alignment horizontal="left" vertical="center" wrapText="1" indent="1"/>
    </xf>
    <xf numFmtId="0" fontId="3" fillId="8" borderId="4" applyAlignment="1" pivotButton="0" quotePrefix="0" xfId="0">
      <alignment horizontal="center" vertical="center" wrapText="1"/>
    </xf>
    <xf numFmtId="2" fontId="7" fillId="3" borderId="4" applyAlignment="1" pivotButton="0" quotePrefix="0" xfId="0">
      <alignment horizontal="right" vertical="center" indent="1"/>
    </xf>
    <xf numFmtId="1" fontId="7" fillId="8" borderId="26" applyAlignment="1" pivotButton="0" quotePrefix="0" xfId="0">
      <alignment horizontal="center" vertical="center"/>
    </xf>
    <xf numFmtId="0" fontId="14" fillId="10" borderId="28" applyAlignment="1" pivotButton="0" quotePrefix="0" xfId="0">
      <alignment horizontal="center" wrapText="1"/>
    </xf>
    <xf numFmtId="0" fontId="14" fillId="10" borderId="29" applyAlignment="1" pivotButton="0" quotePrefix="0" xfId="0">
      <alignment horizontal="center" vertical="center" wrapText="1"/>
    </xf>
    <xf numFmtId="0" fontId="14" fillId="10" borderId="29" applyAlignment="1" pivotButton="0" quotePrefix="0" xfId="0">
      <alignment horizontal="center" vertical="top" wrapText="1"/>
    </xf>
    <xf numFmtId="0" fontId="14" fillId="10" borderId="27" applyAlignment="1" pivotButton="0" quotePrefix="0" xfId="0">
      <alignment horizontal="center" wrapText="1"/>
    </xf>
    <xf numFmtId="0" fontId="14" fillId="10" borderId="0" applyAlignment="1" pivotButton="0" quotePrefix="0" xfId="0">
      <alignment horizontal="center" vertical="center" wrapText="1"/>
    </xf>
    <xf numFmtId="0" fontId="14" fillId="10" borderId="0" applyAlignment="1" pivotButton="0" quotePrefix="0" xfId="0">
      <alignment horizontal="center" vertical="top" wrapText="1"/>
    </xf>
    <xf numFmtId="2" fontId="7" fillId="4" borderId="16" applyAlignment="1" pivotButton="0" quotePrefix="0" xfId="0">
      <alignment horizontal="right" vertical="center" wrapText="1" indent="1"/>
    </xf>
    <xf numFmtId="0" fontId="5" fillId="2" borderId="3" applyAlignment="1" pivotButton="0" quotePrefix="0" xfId="0">
      <alignment horizontal="right" vertical="center" wrapText="1" indent="1"/>
    </xf>
    <xf numFmtId="0" fontId="13" fillId="13" borderId="2" applyAlignment="1" pivotButton="0" quotePrefix="0" xfId="0">
      <alignment horizontal="left" vertical="center" indent="1"/>
    </xf>
    <xf numFmtId="0" fontId="13" fillId="5" borderId="2" applyAlignment="1" pivotButton="0" quotePrefix="0" xfId="0">
      <alignment horizontal="left" vertical="center" indent="1"/>
    </xf>
    <xf numFmtId="1" fontId="13" fillId="16" borderId="2" applyAlignment="1" pivotButton="0" quotePrefix="0" xfId="0">
      <alignment horizontal="right" vertical="center" indent="1"/>
    </xf>
    <xf numFmtId="2" fontId="13" fillId="16" borderId="2" applyAlignment="1" pivotButton="0" quotePrefix="0" xfId="0">
      <alignment horizontal="right" vertical="center" indent="1"/>
    </xf>
    <xf numFmtId="164" fontId="13" fillId="16" borderId="2" applyAlignment="1" pivotButton="0" quotePrefix="0" xfId="0">
      <alignment horizontal="right" vertical="center" indent="1"/>
    </xf>
    <xf numFmtId="165" fontId="7" fillId="8" borderId="13" applyAlignment="1" pivotButton="0" quotePrefix="0" xfId="0">
      <alignment horizontal="left" vertical="center"/>
    </xf>
    <xf numFmtId="165" fontId="3" fillId="0" borderId="13" applyAlignment="1" pivotButton="0" quotePrefix="0" xfId="0">
      <alignment horizontal="left" vertical="center"/>
    </xf>
    <xf numFmtId="165" fontId="7" fillId="8" borderId="10" applyAlignment="1" pivotButton="0" quotePrefix="0" xfId="0">
      <alignment horizontal="left" vertical="center"/>
    </xf>
    <xf numFmtId="165" fontId="3" fillId="0" borderId="18" applyAlignment="1" pivotButton="0" quotePrefix="0" xfId="0">
      <alignment horizontal="left" vertical="center"/>
    </xf>
    <xf numFmtId="165" fontId="7" fillId="4" borderId="16" applyAlignment="1" pivotButton="0" quotePrefix="0" xfId="0">
      <alignment horizontal="left" vertical="center" wrapText="1"/>
    </xf>
    <xf numFmtId="165" fontId="7" fillId="8" borderId="30" applyAlignment="1" pivotButton="0" quotePrefix="0" xfId="0">
      <alignment horizontal="left" vertical="center"/>
    </xf>
    <xf numFmtId="165" fontId="13" fillId="5" borderId="13" applyAlignment="1" pivotButton="0" quotePrefix="0" xfId="0">
      <alignment horizontal="left" vertical="center"/>
    </xf>
    <xf numFmtId="165" fontId="3" fillId="0" borderId="30" applyAlignment="1" pivotButton="0" quotePrefix="0" xfId="0">
      <alignment horizontal="left" vertical="center"/>
    </xf>
    <xf numFmtId="165" fontId="13" fillId="16" borderId="13" applyAlignment="1" pivotButton="0" quotePrefix="0" xfId="0">
      <alignment horizontal="left" vertical="center"/>
    </xf>
    <xf numFmtId="165" fontId="7" fillId="8" borderId="31" applyAlignment="1" pivotButton="0" quotePrefix="0" xfId="0">
      <alignment horizontal="left" vertical="center"/>
    </xf>
    <xf numFmtId="165" fontId="3" fillId="0" borderId="32" applyAlignment="1" pivotButton="0" quotePrefix="0" xfId="0">
      <alignment horizontal="left" vertical="center"/>
    </xf>
    <xf numFmtId="165" fontId="7" fillId="4" borderId="16" applyAlignment="1" pivotButton="0" quotePrefix="0" xfId="0">
      <alignment horizontal="left" vertical="center"/>
    </xf>
    <xf numFmtId="165" fontId="7" fillId="4" borderId="33" applyAlignment="1" pivotButton="0" quotePrefix="0" xfId="0">
      <alignment horizontal="left" vertical="center" wrapText="1"/>
    </xf>
    <xf numFmtId="165" fontId="13" fillId="13" borderId="14" applyAlignment="1" pivotButton="0" quotePrefix="0" xfId="0">
      <alignment horizontal="left" vertical="center" wrapText="1"/>
    </xf>
    <xf numFmtId="165" fontId="13" fillId="5" borderId="2" applyAlignment="1" pivotButton="0" quotePrefix="0" xfId="0">
      <alignment horizontal="right" vertical="center" indent="1"/>
    </xf>
    <xf numFmtId="0" fontId="20" fillId="0" borderId="0" applyAlignment="1" pivotButton="0" quotePrefix="0" xfId="0">
      <alignment horizontal="right" vertical="top"/>
    </xf>
    <xf numFmtId="0" fontId="14" fillId="10" borderId="2" applyAlignment="1" pivotButton="0" quotePrefix="0" xfId="0">
      <alignment horizontal="center" vertical="center" wrapText="1"/>
    </xf>
    <xf numFmtId="0" fontId="19" fillId="0" borderId="11" applyAlignment="1" pivotButton="0" quotePrefix="0" xfId="0">
      <alignment horizontal="left"/>
    </xf>
    <xf numFmtId="0" fontId="18" fillId="0" borderId="11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left" vertical="center" wrapText="1"/>
    </xf>
    <xf numFmtId="0" fontId="18" fillId="0" borderId="11" applyAlignment="1" pivotButton="0" quotePrefix="0" xfId="0">
      <alignment horizontal="left" vertical="top" wrapText="1"/>
    </xf>
    <xf numFmtId="0" fontId="18" fillId="0" borderId="0" applyAlignment="1" pivotButton="0" quotePrefix="0" xfId="0">
      <alignment horizontal="left" vertical="top" wrapText="1"/>
    </xf>
    <xf numFmtId="0" fontId="22" fillId="7" borderId="12" applyAlignment="1" pivotButton="0" quotePrefix="0" xfId="8">
      <alignment horizontal="center" vertical="center"/>
    </xf>
    <xf numFmtId="0" fontId="22" fillId="7" borderId="34" applyAlignment="1" pivotButton="0" quotePrefix="0" xfId="8">
      <alignment horizontal="center" vertical="center"/>
    </xf>
    <xf numFmtId="0" fontId="0" fillId="0" borderId="13" pivotButton="0" quotePrefix="0" xfId="0"/>
    <xf numFmtId="0" fontId="0" fillId="0" borderId="11" pivotButton="0" quotePrefix="0" xfId="0"/>
    <xf numFmtId="0" fontId="18" fillId="0" borderId="34" applyAlignment="1" pivotButton="0" quotePrefix="0" xfId="0">
      <alignment horizontal="left" vertical="center" wrapText="1"/>
    </xf>
    <xf numFmtId="0" fontId="0" fillId="0" borderId="1" pivotButton="0" quotePrefix="0" xfId="0"/>
    <xf numFmtId="0" fontId="24" fillId="17" borderId="0" applyAlignment="1" pivotButton="0" quotePrefix="0" xfId="4">
      <alignment horizontal="center" vertical="center"/>
    </xf>
    <xf numFmtId="0" fontId="0" fillId="0" borderId="34" pivotButton="0" quotePrefix="0" xfId="0"/>
  </cellXfs>
  <cellStyles count="5">
    <cellStyle name="Обычный" xfId="0" builtinId="0"/>
    <cellStyle name="Открывавшаяся гиперссылка" xfId="1" builtinId="9" hidden="1"/>
    <cellStyle name="Normal 2" xfId="2"/>
    <cellStyle name="Гиперссылка" xfId="3" builtinId="8"/>
    <cellStyle name="Hyperlink" xfId="4" builtinId="8" hidden="0"/>
  </cellStyles>
  <dxfs count="64">
    <dxf>
      <fill>
        <patternFill>
          <bgColor theme="3" tint="0.7999816888943144"/>
        </patternFill>
      </fill>
    </dxf>
    <dxf>
      <fill>
        <patternFill>
          <bgColor theme="3" tint="0.5999633777886288"/>
        </patternFill>
      </fill>
    </dxf>
    <dxf>
      <fill>
        <patternFill>
          <bgColor theme="3" tint="0.3999450666829432"/>
        </patternFill>
      </fill>
    </dxf>
    <dxf>
      <font>
        <color theme="0"/>
      </font>
      <fill>
        <patternFill>
          <bgColor theme="3" tint="-0.249946592608417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5999633777886288"/>
        </patternFill>
      </fill>
    </dxf>
    <dxf>
      <fill>
        <patternFill>
          <bgColor theme="3" tint="0.3999450666829432"/>
        </patternFill>
      </fill>
    </dxf>
    <dxf>
      <font>
        <color theme="0"/>
      </font>
      <fill>
        <patternFill>
          <bgColor theme="3" tint="-0.249946592608417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5999633777886288"/>
        </patternFill>
      </fill>
    </dxf>
    <dxf>
      <fill>
        <patternFill>
          <bgColor theme="3" tint="0.3999450666829432"/>
        </patternFill>
      </fill>
    </dxf>
    <dxf>
      <font>
        <color theme="0"/>
      </font>
      <fill>
        <patternFill>
          <bgColor theme="3" tint="-0.249946592608417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5999633777886288"/>
        </patternFill>
      </fill>
    </dxf>
    <dxf>
      <fill>
        <patternFill>
          <bgColor theme="3" tint="0.3999450666829432"/>
        </patternFill>
      </fill>
    </dxf>
    <dxf>
      <font>
        <color theme="0"/>
      </font>
      <fill>
        <patternFill>
          <bgColor theme="3" tint="-0.249946592608417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5999633777886288"/>
        </patternFill>
      </fill>
    </dxf>
    <dxf>
      <fill>
        <patternFill>
          <bgColor theme="3" tint="0.3999450666829432"/>
        </patternFill>
      </fill>
    </dxf>
    <dxf>
      <font>
        <color theme="0"/>
      </font>
      <fill>
        <patternFill>
          <bgColor theme="3" tint="-0.249946592608417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5999633777886288"/>
        </patternFill>
      </fill>
    </dxf>
    <dxf>
      <fill>
        <patternFill>
          <bgColor theme="3" tint="0.3999450666829432"/>
        </patternFill>
      </fill>
    </dxf>
    <dxf>
      <font>
        <color theme="0"/>
      </font>
      <fill>
        <patternFill>
          <bgColor theme="3" tint="-0.249946592608417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5999633777886288"/>
        </patternFill>
      </fill>
    </dxf>
    <dxf>
      <fill>
        <patternFill>
          <bgColor theme="3" tint="0.3999450666829432"/>
        </patternFill>
      </fill>
    </dxf>
    <dxf>
      <font>
        <color theme="0"/>
      </font>
      <fill>
        <patternFill>
          <bgColor theme="3" tint="-0.249946592608417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5999633777886288"/>
        </patternFill>
      </fill>
    </dxf>
    <dxf>
      <fill>
        <patternFill>
          <bgColor theme="3" tint="0.3999450666829432"/>
        </patternFill>
      </fill>
    </dxf>
    <dxf>
      <font>
        <color theme="0"/>
      </font>
      <fill>
        <patternFill>
          <bgColor theme="3" tint="-0.249946592608417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5999633777886288"/>
        </patternFill>
      </fill>
    </dxf>
    <dxf>
      <fill>
        <patternFill>
          <bgColor theme="3" tint="0.3999450666829432"/>
        </patternFill>
      </fill>
    </dxf>
    <dxf>
      <font>
        <color theme="0"/>
      </font>
      <fill>
        <patternFill>
          <bgColor theme="3" tint="-0.249946592608417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5999633777886288"/>
        </patternFill>
      </fill>
    </dxf>
    <dxf>
      <fill>
        <patternFill>
          <bgColor theme="3" tint="0.3999450666829432"/>
        </patternFill>
      </fill>
    </dxf>
    <dxf>
      <font>
        <color theme="0"/>
      </font>
      <fill>
        <patternFill>
          <bgColor theme="3" tint="-0.249946592608417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5999633777886288"/>
        </patternFill>
      </fill>
    </dxf>
    <dxf>
      <fill>
        <patternFill>
          <bgColor theme="3" tint="0.3999450666829432"/>
        </patternFill>
      </fill>
    </dxf>
    <dxf>
      <font>
        <color theme="0"/>
      </font>
      <fill>
        <patternFill>
          <bgColor theme="3" tint="-0.249946592608417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5999633777886288"/>
        </patternFill>
      </fill>
    </dxf>
    <dxf>
      <fill>
        <patternFill>
          <bgColor theme="3" tint="0.3999450666829432"/>
        </patternFill>
      </fill>
    </dxf>
    <dxf>
      <font>
        <color theme="0"/>
      </font>
      <fill>
        <patternFill>
          <bgColor theme="3" tint="-0.249946592608417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5999633777886288"/>
        </patternFill>
      </fill>
    </dxf>
    <dxf>
      <fill>
        <patternFill>
          <bgColor theme="3" tint="0.3999450666829432"/>
        </patternFill>
      </fill>
    </dxf>
    <dxf>
      <font>
        <color theme="0"/>
      </font>
      <fill>
        <patternFill>
          <bgColor theme="3" tint="-0.249946592608417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5999633777886288"/>
        </patternFill>
      </fill>
    </dxf>
    <dxf>
      <fill>
        <patternFill>
          <bgColor theme="3" tint="0.3999450666829432"/>
        </patternFill>
      </fill>
    </dxf>
    <dxf>
      <font>
        <color theme="0"/>
      </font>
      <fill>
        <patternFill>
          <bgColor theme="3" tint="-0.249946592608417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5999633777886288"/>
        </patternFill>
      </fill>
    </dxf>
    <dxf>
      <fill>
        <patternFill>
          <bgColor theme="3" tint="0.3999450666829432"/>
        </patternFill>
      </fill>
    </dxf>
    <dxf>
      <font>
        <color theme="0"/>
      </font>
      <fill>
        <patternFill>
          <bgColor theme="3" tint="-0.249946592608417"/>
        </patternFill>
      </fill>
    </dxf>
    <dxf>
      <fill>
        <patternFill>
          <bgColor theme="3" tint="0.7999816888943144"/>
        </patternFill>
      </fill>
    </dxf>
    <dxf>
      <fill>
        <patternFill>
          <bgColor theme="3" tint="0.5999633777886288"/>
        </patternFill>
      </fill>
    </dxf>
    <dxf>
      <fill>
        <patternFill>
          <bgColor theme="3" tint="0.3999450666829432"/>
        </patternFill>
      </fill>
    </dxf>
    <dxf>
      <font>
        <color theme="0"/>
      </font>
      <fill>
        <patternFill>
          <bgColor theme="3" tint="-0.249946592608417"/>
        </patternFill>
      </fill>
    </dxf>
  </dxf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microsoft.com/office/2006/relationships/xlExternalLinkPath/xlPathMissing" Target="Disclaimer-Smartsheet-Templates_Solution1-Tab5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thm15="http://schemas.microsoft.com/office/thememl/2012/main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s.smartsheet.com/try-it?trp=27217&amp;utm_language=ES&amp;utm_source=integrated+content&amp;utm_campaign=/job-work-estimate-templates&amp;utm_medium=ic+project+estimator+27217+es&amp;lpa=ic+project+estimator+27217+es&amp;lx=pQhW3PqqrwhJVef8td3gUgBAgeTPLDIL8TQRu558b7w" TargetMode="External" Id="rId1"/></Relationships>
</file>

<file path=xl/worksheets/sheet1.xml><?xml version="1.0" encoding="utf-8"?>
<worksheet xmlns="http://schemas.openxmlformats.org/spreadsheetml/2006/main">
  <sheetPr>
    <tabColor theme="3"/>
    <outlinePr summaryBelow="1" summaryRight="1"/>
    <pageSetUpPr fitToPage="1"/>
  </sheetPr>
  <dimension ref="A1:S400"/>
  <sheetViews>
    <sheetView showGridLines="0" tabSelected="1" workbookViewId="0">
      <pane ySplit="1" topLeftCell="A2" activePane="bottomLeft" state="frozen"/>
      <selection pane="bottomLeft" activeCell="AI43" sqref="AI43"/>
    </sheetView>
  </sheetViews>
  <sheetFormatPr baseColWidth="8" defaultColWidth="11" defaultRowHeight="15.6"/>
  <cols>
    <col width="3.296875" customWidth="1" style="24" min="1" max="1"/>
    <col width="13" customWidth="1" style="24" min="2" max="2"/>
    <col width="37.19921875" customWidth="1" style="1" min="3" max="3"/>
    <col width="1.5" customWidth="1" style="24" min="4" max="4"/>
    <col width="5.69921875" customWidth="1" style="24" min="5" max="5"/>
    <col width="32.796875" customWidth="1" style="24" min="6" max="6"/>
    <col width="11.796875" customWidth="1" style="24" min="7" max="7"/>
    <col width="10.796875" customWidth="1" style="24" min="8" max="8"/>
    <col width="7.796875" customWidth="1" style="24" min="9" max="9"/>
    <col width="10.796875" customWidth="1" style="24" min="10" max="10"/>
    <col width="7.796875" customWidth="1" style="24" min="11" max="11"/>
    <col width="10.796875" customWidth="1" style="24" min="12" max="14"/>
    <col width="3.296875" customWidth="1" style="24" min="15" max="15"/>
    <col width="11.796875" customWidth="1" style="24" min="16" max="16"/>
    <col width="3" customWidth="1" style="24" min="17" max="17"/>
    <col width="3.296875" customWidth="1" style="24" min="18" max="18"/>
  </cols>
  <sheetData>
    <row r="1" ht="49.95" customFormat="1" customHeight="1" s="6">
      <c r="A1" s="2" t="n"/>
      <c r="B1" s="3" t="inlineStr">
        <is>
          <t>PLANTILLA DE ESTIMADOR DE PROYECTOS</t>
        </is>
      </c>
      <c r="C1" s="4" t="n"/>
      <c r="D1" s="4" t="n"/>
      <c r="E1" s="4" t="n"/>
      <c r="F1" s="4" t="n"/>
      <c r="G1" s="4" t="n"/>
      <c r="H1" s="5" t="n"/>
      <c r="I1" s="5" t="n"/>
      <c r="J1" s="5" t="n"/>
      <c r="K1" s="5" t="n"/>
      <c r="L1" s="5" t="n"/>
      <c r="M1" s="5" t="n"/>
      <c r="N1" s="5" t="n"/>
      <c r="O1" s="4" t="n"/>
      <c r="P1" s="42" t="n"/>
      <c r="Q1" s="42" t="n"/>
      <c r="R1" s="5" t="n"/>
      <c r="S1" s="5" t="n"/>
    </row>
    <row r="2" ht="28.95" customHeight="1" s="24">
      <c r="B2" s="87">
        <f>N24</f>
        <v/>
      </c>
      <c r="C2" s="68" t="inlineStr">
        <is>
          <t>COSTO TOTAL ESTIMADO</t>
        </is>
      </c>
      <c r="E2" s="20" t="n"/>
      <c r="F2" s="21" t="n"/>
      <c r="G2" s="21" t="n"/>
      <c r="H2" s="21" t="n"/>
      <c r="I2" s="21" t="n"/>
      <c r="J2" s="21" t="n"/>
      <c r="K2" s="22" t="n"/>
      <c r="L2" s="22" t="n"/>
      <c r="M2" s="23" t="n"/>
      <c r="N2" s="88" t="inlineStr">
        <is>
          <t>ESTIMACIÓN DEL PROYECTO</t>
        </is>
      </c>
      <c r="P2" s="50" t="n"/>
      <c r="Q2" s="50" t="n"/>
    </row>
    <row r="3" ht="22.05" customHeight="1" s="24">
      <c r="B3" s="70">
        <f>SUM(I24,K24)</f>
        <v/>
      </c>
      <c r="C3" s="69" t="inlineStr">
        <is>
          <t>ASOCIADOS ESTIMADOS</t>
        </is>
      </c>
      <c r="E3" s="13" t="n"/>
      <c r="F3" s="13" t="n"/>
      <c r="G3" s="13" t="n"/>
      <c r="H3" s="27" t="n"/>
      <c r="I3" s="89" t="inlineStr">
        <is>
          <t>DESARROLLADORES</t>
        </is>
      </c>
      <c r="J3" s="98" t="n"/>
      <c r="K3" s="89" t="inlineStr">
        <is>
          <t>ANALISTAS</t>
        </is>
      </c>
      <c r="L3" s="98" t="n"/>
      <c r="M3" s="60" t="inlineStr">
        <is>
          <t>ADICIONAL</t>
        </is>
      </c>
      <c r="N3" s="63" t="n"/>
      <c r="P3" s="53" t="n"/>
    </row>
    <row r="4" ht="22.05" customHeight="1" s="24">
      <c r="B4" s="71">
        <f>H24</f>
        <v/>
      </c>
      <c r="C4" s="69" t="inlineStr">
        <is>
          <t>HORAS ESTIMADAS</t>
        </is>
      </c>
      <c r="E4" s="14" t="inlineStr">
        <is>
          <t>IDENTIFICACIÓN</t>
        </is>
      </c>
      <c r="F4" s="14" t="inlineStr">
        <is>
          <t>FASE DEL PROYECTO</t>
        </is>
      </c>
      <c r="G4" s="14" t="inlineStr">
        <is>
          <t>ESTADO</t>
        </is>
      </c>
      <c r="H4" s="28" t="inlineStr">
        <is>
          <t>ESTIMATIVO</t>
        </is>
      </c>
      <c r="I4" s="35" t="inlineStr">
        <is>
          <t>ASSOC.</t>
        </is>
      </c>
      <c r="J4" s="33" t="inlineStr">
        <is>
          <t>AVG.</t>
        </is>
      </c>
      <c r="K4" s="35" t="inlineStr">
        <is>
          <t>ASSOC.</t>
        </is>
      </c>
      <c r="L4" s="33" t="inlineStr">
        <is>
          <t>AVG.</t>
        </is>
      </c>
      <c r="M4" s="61" t="inlineStr">
        <is>
          <t>COSTOS</t>
        </is>
      </c>
      <c r="N4" s="64" t="inlineStr">
        <is>
          <t>COSTO TOTAL</t>
        </is>
      </c>
      <c r="P4" s="54" t="inlineStr">
        <is>
          <t>CLAVE DE ESTADO</t>
        </is>
      </c>
    </row>
    <row r="5" ht="22.05" customHeight="1" s="24">
      <c r="B5" s="72">
        <f>B4/2080</f>
        <v/>
      </c>
      <c r="C5" s="69" t="inlineStr">
        <is>
          <t>EQUIVALENTE A TIEMPO COMPLETO</t>
        </is>
      </c>
      <c r="E5" s="15" t="n"/>
      <c r="F5" s="15" t="n"/>
      <c r="G5" s="15" t="n"/>
      <c r="H5" s="29" t="inlineStr">
        <is>
          <t>HORAS</t>
        </is>
      </c>
      <c r="I5" s="36" t="inlineStr">
        <is>
          <t>REQ'D</t>
        </is>
      </c>
      <c r="J5" s="34" t="inlineStr">
        <is>
          <t>COSTAR</t>
        </is>
      </c>
      <c r="K5" s="36" t="inlineStr">
        <is>
          <t>REQ'D</t>
        </is>
      </c>
      <c r="L5" s="34" t="inlineStr">
        <is>
          <t>COSTAR</t>
        </is>
      </c>
      <c r="M5" s="62" t="inlineStr">
        <is>
          <t>POR FASE</t>
        </is>
      </c>
      <c r="N5" s="65" t="n"/>
      <c r="P5" s="55" t="n"/>
    </row>
    <row r="6" ht="28.95" customHeight="1" s="24">
      <c r="B6" s="12" t="inlineStr">
        <is>
          <t>NOMBRE DEL PROYECTO</t>
        </is>
      </c>
      <c r="C6" s="11" t="n"/>
      <c r="E6" s="18" t="n">
        <v>1</v>
      </c>
      <c r="F6" s="18" t="inlineStr">
        <is>
          <t>FASE 1.0</t>
        </is>
      </c>
      <c r="G6" s="52" t="inlineStr">
        <is>
          <t>EN CURSO</t>
        </is>
      </c>
      <c r="H6" s="30">
        <f>SUM(H7:H10)</f>
        <v/>
      </c>
      <c r="I6" s="37">
        <f>SUM(I7:I10)</f>
        <v/>
      </c>
      <c r="J6" s="73">
        <f>SUM(J7:J10)</f>
        <v/>
      </c>
      <c r="K6" s="37">
        <f>SUM(K7:K10)</f>
        <v/>
      </c>
      <c r="L6" s="73">
        <f>SUM(L7:L10)</f>
        <v/>
      </c>
      <c r="M6" s="78">
        <f>SUM(M7:M10)</f>
        <v/>
      </c>
      <c r="N6" s="79">
        <f>SUM(J6,L6,M6)</f>
        <v/>
      </c>
      <c r="P6" s="44" t="inlineStr">
        <is>
          <t>NO INICIADO</t>
        </is>
      </c>
    </row>
    <row r="7" ht="28.95" customHeight="1" s="24">
      <c r="B7" s="12" t="inlineStr">
        <is>
          <t>PROYECTO NO.</t>
        </is>
      </c>
      <c r="C7" s="11" t="n"/>
      <c r="E7" s="16" t="n">
        <v>1.1</v>
      </c>
      <c r="F7" s="16" t="inlineStr">
        <is>
          <t>FASE 1.1</t>
        </is>
      </c>
      <c r="G7" s="9" t="inlineStr">
        <is>
          <t>ÍNTEGRO</t>
        </is>
      </c>
      <c r="H7" s="31" t="n">
        <v>4</v>
      </c>
      <c r="I7" s="38" t="n">
        <v>3</v>
      </c>
      <c r="J7" s="74" t="n">
        <v>500</v>
      </c>
      <c r="K7" s="38" t="n">
        <v>2</v>
      </c>
      <c r="L7" s="74" t="n">
        <v>200</v>
      </c>
      <c r="M7" s="80" t="n">
        <v>600</v>
      </c>
      <c r="N7" s="81">
        <f>SUM(J7,L7,M7)</f>
        <v/>
      </c>
      <c r="P7" s="46" t="inlineStr">
        <is>
          <t>EN CURSO</t>
        </is>
      </c>
    </row>
    <row r="8" ht="28.95" customHeight="1" s="24">
      <c r="B8" s="12" t="inlineStr">
        <is>
          <t>NOMBRE DEL CLIENTE</t>
        </is>
      </c>
      <c r="C8" s="11" t="n"/>
      <c r="E8" s="16" t="n">
        <v>1.2</v>
      </c>
      <c r="F8" s="16" t="inlineStr">
        <is>
          <t>FASE 1.2</t>
        </is>
      </c>
      <c r="G8" s="9" t="inlineStr">
        <is>
          <t>EN CURSO</t>
        </is>
      </c>
      <c r="H8" s="31" t="n">
        <v>3</v>
      </c>
      <c r="I8" s="38" t="n">
        <v>2</v>
      </c>
      <c r="J8" s="74" t="n">
        <v>150</v>
      </c>
      <c r="K8" s="38" t="n">
        <v>2</v>
      </c>
      <c r="L8" s="74" t="n">
        <v>200</v>
      </c>
      <c r="M8" s="80" t="n">
        <v>0</v>
      </c>
      <c r="N8" s="81">
        <f>SUM(J8,L8,M8)</f>
        <v/>
      </c>
      <c r="P8" s="47" t="inlineStr">
        <is>
          <t>ÍNTEGRO</t>
        </is>
      </c>
      <c r="Q8" s="43" t="n"/>
    </row>
    <row r="9" ht="28.95" customHeight="1" s="24">
      <c r="B9" s="12" t="inlineStr">
        <is>
          <t>PROYECTO MGR.</t>
        </is>
      </c>
      <c r="C9" s="11" t="n"/>
      <c r="E9" s="16" t="n">
        <v>1.3</v>
      </c>
      <c r="F9" s="16" t="inlineStr">
        <is>
          <t>FASE 1.3</t>
        </is>
      </c>
      <c r="G9" s="9" t="inlineStr">
        <is>
          <t>EN ESPERA</t>
        </is>
      </c>
      <c r="H9" s="31" t="n">
        <v>14</v>
      </c>
      <c r="I9" s="38" t="n">
        <v>2</v>
      </c>
      <c r="J9" s="74" t="n">
        <v>700</v>
      </c>
      <c r="K9" s="38" t="n">
        <v>1</v>
      </c>
      <c r="L9" s="74" t="n">
        <v>100</v>
      </c>
      <c r="M9" s="80" t="n">
        <v>200</v>
      </c>
      <c r="N9" s="81">
        <f>SUM(J9,L9,M9)</f>
        <v/>
      </c>
      <c r="P9" s="48" t="inlineStr">
        <is>
          <t>EN ESPERA</t>
        </is>
      </c>
      <c r="Q9" s="45" t="n"/>
    </row>
    <row r="10" ht="28.95" customHeight="1" s="24">
      <c r="B10" s="12" t="inlineStr">
        <is>
          <t>ESTIMACIÓN DE FECHA PREPARADA</t>
        </is>
      </c>
      <c r="C10" s="11" t="n"/>
      <c r="E10" s="16" t="n">
        <v>1.4</v>
      </c>
      <c r="F10" s="16" t="inlineStr">
        <is>
          <t>FASE 1.4</t>
        </is>
      </c>
      <c r="G10" s="9" t="inlineStr">
        <is>
          <t>NO INICIADO</t>
        </is>
      </c>
      <c r="H10" s="31" t="n">
        <v>5</v>
      </c>
      <c r="I10" s="38" t="n">
        <v>1</v>
      </c>
      <c r="J10" s="74" t="n">
        <v>300</v>
      </c>
      <c r="K10" s="38" t="n">
        <v>1</v>
      </c>
      <c r="L10" s="74" t="n">
        <v>100</v>
      </c>
      <c r="M10" s="80" t="n">
        <v>800</v>
      </c>
      <c r="N10" s="81">
        <f>SUM(J10,L10,M10)</f>
        <v/>
      </c>
      <c r="P10" s="49" t="n"/>
      <c r="Q10" s="45" t="n"/>
    </row>
    <row r="11" ht="28.95" customHeight="1" s="24">
      <c r="B11" s="12" t="inlineStr">
        <is>
          <t>FECHA DE INICIO</t>
        </is>
      </c>
      <c r="C11" s="11" t="n"/>
      <c r="E11" s="18" t="n">
        <v>2</v>
      </c>
      <c r="F11" s="18" t="inlineStr">
        <is>
          <t>FASE 2.0</t>
        </is>
      </c>
      <c r="G11" s="52" t="inlineStr">
        <is>
          <t>EN ESPERA</t>
        </is>
      </c>
      <c r="H11" s="30">
        <f>SUM(H12:H14)</f>
        <v/>
      </c>
      <c r="I11" s="37">
        <f>SUM(I12:I14)</f>
        <v/>
      </c>
      <c r="J11" s="73">
        <f>SUM(J12:J14)</f>
        <v/>
      </c>
      <c r="K11" s="37">
        <f>SUM(K12:K14)</f>
        <v/>
      </c>
      <c r="L11" s="73">
        <f>SUM(L12:L14)</f>
        <v/>
      </c>
      <c r="M11" s="78">
        <f>SUM(M12:M14)</f>
        <v/>
      </c>
      <c r="N11" s="79">
        <f>SUM(J11,L11,M11)</f>
        <v/>
      </c>
      <c r="P11" s="50" t="n"/>
      <c r="Q11" s="45" t="n"/>
    </row>
    <row r="12" ht="28.95" customHeight="1" s="24">
      <c r="B12" s="12" t="inlineStr">
        <is>
          <t>FECHA FINAL</t>
        </is>
      </c>
      <c r="C12" s="11" t="n"/>
      <c r="E12" s="16" t="n">
        <v>2.1</v>
      </c>
      <c r="F12" s="16" t="inlineStr">
        <is>
          <t>FASE 2.1</t>
        </is>
      </c>
      <c r="G12" s="9" t="n"/>
      <c r="H12" s="31" t="n">
        <v>21</v>
      </c>
      <c r="I12" s="38" t="n">
        <v>2</v>
      </c>
      <c r="J12" s="74" t="n">
        <v>2200</v>
      </c>
      <c r="K12" s="38" t="n">
        <v>1</v>
      </c>
      <c r="L12" s="74" t="n">
        <v>100</v>
      </c>
      <c r="M12" s="80" t="n">
        <v>100</v>
      </c>
      <c r="N12" s="81">
        <f>SUM(J12,L12,M12)</f>
        <v/>
      </c>
      <c r="P12" s="50" t="n"/>
      <c r="Q12" s="45" t="n"/>
    </row>
    <row r="13" ht="28.95" customHeight="1" s="24">
      <c r="B13" s="67" t="inlineStr">
        <is>
          <t>TOTAL DE ENTREGABLES</t>
        </is>
      </c>
      <c r="C13" s="19" t="n"/>
      <c r="E13" s="16" t="n">
        <v>2.2</v>
      </c>
      <c r="F13" s="16" t="inlineStr">
        <is>
          <t>FASE 2.2</t>
        </is>
      </c>
      <c r="G13" s="9" t="n"/>
      <c r="H13" s="31" t="n">
        <v>2</v>
      </c>
      <c r="I13" s="38" t="n">
        <v>2</v>
      </c>
      <c r="J13" s="74" t="n">
        <v>300</v>
      </c>
      <c r="K13" s="38" t="n">
        <v>1</v>
      </c>
      <c r="L13" s="74" t="n">
        <v>100</v>
      </c>
      <c r="M13" s="80" t="n">
        <v>1600</v>
      </c>
      <c r="N13" s="81">
        <f>SUM(J13,L13,M13)</f>
        <v/>
      </c>
      <c r="P13" s="2" t="n"/>
      <c r="Q13" s="45" t="n"/>
    </row>
    <row r="14" ht="28.95" customHeight="1" s="24">
      <c r="B14" s="90" t="inlineStr">
        <is>
          <t>COMENTARIOS SOBRE LA ESTIMACIÓN DEL PROYECTO</t>
        </is>
      </c>
      <c r="C14" s="99" t="n"/>
      <c r="E14" s="16" t="n">
        <v>2.3</v>
      </c>
      <c r="F14" s="16" t="inlineStr">
        <is>
          <t>FASE 2.3</t>
        </is>
      </c>
      <c r="G14" s="9" t="n"/>
      <c r="H14" s="31" t="n">
        <v>4</v>
      </c>
      <c r="I14" s="38" t="n">
        <v>2</v>
      </c>
      <c r="J14" s="74" t="n">
        <v>500</v>
      </c>
      <c r="K14" s="38" t="n">
        <v>1</v>
      </c>
      <c r="L14" s="74" t="n">
        <v>100</v>
      </c>
      <c r="M14" s="80" t="n">
        <v>0</v>
      </c>
      <c r="N14" s="81">
        <f>SUM(J14,L14,M14)</f>
        <v/>
      </c>
      <c r="P14" s="2" t="n"/>
      <c r="Q14" s="50" t="n"/>
    </row>
    <row r="15" ht="28.95" customHeight="1" s="24">
      <c r="B15" s="100" t="n"/>
      <c r="C15" s="99" t="n"/>
      <c r="E15" s="56" t="n">
        <v>3</v>
      </c>
      <c r="F15" s="56" t="inlineStr">
        <is>
          <t>FASE 3.0</t>
        </is>
      </c>
      <c r="G15" s="57" t="n"/>
      <c r="H15" s="58">
        <f>SUM(H16:H18)</f>
        <v/>
      </c>
      <c r="I15" s="59">
        <f>SUM(I16:I18)</f>
        <v/>
      </c>
      <c r="J15" s="75">
        <f>SUM(J16:J18)</f>
        <v/>
      </c>
      <c r="K15" s="59">
        <f>SUM(K16:K18)</f>
        <v/>
      </c>
      <c r="L15" s="75">
        <f>SUM(L16:L18)</f>
        <v/>
      </c>
      <c r="M15" s="82">
        <f>SUM(M16:M18)</f>
        <v/>
      </c>
      <c r="N15" s="79">
        <f>SUM(J15,L15,M15)</f>
        <v/>
      </c>
      <c r="P15" s="2" t="n"/>
      <c r="Q15" s="50" t="n"/>
    </row>
    <row r="16" ht="28.95" customHeight="1" s="24">
      <c r="E16" s="16" t="n">
        <v>3.1</v>
      </c>
      <c r="F16" s="16" t="inlineStr">
        <is>
          <t>FASE 3.1</t>
        </is>
      </c>
      <c r="G16" s="9" t="n"/>
      <c r="H16" s="31" t="n">
        <v>3</v>
      </c>
      <c r="I16" s="38" t="n">
        <v>3</v>
      </c>
      <c r="J16" s="74" t="n">
        <v>600</v>
      </c>
      <c r="K16" s="38" t="n">
        <v>1</v>
      </c>
      <c r="L16" s="74" t="n">
        <v>100</v>
      </c>
      <c r="M16" s="80" t="n">
        <v>150</v>
      </c>
      <c r="N16" s="81">
        <f>SUM(J16,L16,M16)</f>
        <v/>
      </c>
      <c r="P16" s="2" t="n"/>
      <c r="Q16" s="2" t="n"/>
    </row>
    <row r="17" ht="28.95" customHeight="1" s="24">
      <c r="E17" s="16" t="n">
        <v>3.2</v>
      </c>
      <c r="F17" s="16" t="inlineStr">
        <is>
          <t>FASE 3.2</t>
        </is>
      </c>
      <c r="G17" s="9" t="n"/>
      <c r="H17" s="31" t="n">
        <v>4.5</v>
      </c>
      <c r="I17" s="38" t="n">
        <v>3</v>
      </c>
      <c r="J17" s="74" t="n">
        <v>800</v>
      </c>
      <c r="K17" s="38" t="n">
        <v>1</v>
      </c>
      <c r="L17" s="74" t="n">
        <v>100</v>
      </c>
      <c r="M17" s="80" t="n">
        <v>0</v>
      </c>
      <c r="N17" s="81">
        <f>SUM(J17,L17,M17)</f>
        <v/>
      </c>
      <c r="P17" s="2" t="n"/>
      <c r="Q17" s="2" t="n"/>
    </row>
    <row r="18" ht="28.95" customHeight="1" s="24">
      <c r="E18" s="16" t="n">
        <v>3.3</v>
      </c>
      <c r="F18" s="16" t="inlineStr">
        <is>
          <t>FASE 3.3</t>
        </is>
      </c>
      <c r="G18" s="9" t="n"/>
      <c r="H18" s="31" t="n">
        <v>7.5</v>
      </c>
      <c r="I18" s="38" t="n">
        <v>3</v>
      </c>
      <c r="J18" s="74" t="n">
        <v>1100</v>
      </c>
      <c r="K18" s="38" t="n">
        <v>1</v>
      </c>
      <c r="L18" s="74" t="n">
        <v>100</v>
      </c>
      <c r="M18" s="80" t="n">
        <v>0</v>
      </c>
      <c r="N18" s="81">
        <f>SUM(J18,L18,M18)</f>
        <v/>
      </c>
      <c r="P18" s="2" t="n"/>
      <c r="Q18" s="2" t="n"/>
    </row>
    <row r="19" ht="28.95" customHeight="1" s="24">
      <c r="E19" s="18" t="n">
        <v>4</v>
      </c>
      <c r="F19" s="18" t="inlineStr">
        <is>
          <t>FASE 4</t>
        </is>
      </c>
      <c r="G19" s="52" t="n"/>
      <c r="H19" s="30">
        <f>SUM(H20:H23)</f>
        <v/>
      </c>
      <c r="I19" s="37">
        <f>SUM(I20:I23)</f>
        <v/>
      </c>
      <c r="J19" s="73">
        <f>SUM(J20:J23)</f>
        <v/>
      </c>
      <c r="K19" s="37">
        <f>SUM(K20:K23)</f>
        <v/>
      </c>
      <c r="L19" s="73">
        <f>SUM(L20:L23)</f>
        <v/>
      </c>
      <c r="M19" s="78">
        <f>SUM(M20:M23)</f>
        <v/>
      </c>
      <c r="N19" s="79">
        <f>SUM(J19,L19,M19)</f>
        <v/>
      </c>
      <c r="P19" s="2" t="n"/>
      <c r="Q19" s="2" t="n"/>
    </row>
    <row r="20" ht="28.95" customHeight="1" s="24">
      <c r="E20" s="16" t="n">
        <v>4.1</v>
      </c>
      <c r="F20" s="16" t="inlineStr">
        <is>
          <t>FASE 4.1</t>
        </is>
      </c>
      <c r="G20" s="9" t="n"/>
      <c r="H20" s="31" t="n">
        <v>4.5</v>
      </c>
      <c r="I20" s="38" t="n">
        <v>2</v>
      </c>
      <c r="J20" s="74" t="n">
        <v>900</v>
      </c>
      <c r="K20" s="38" t="n">
        <v>2</v>
      </c>
      <c r="L20" s="74" t="n">
        <v>200</v>
      </c>
      <c r="M20" s="80" t="n">
        <v>0</v>
      </c>
      <c r="N20" s="81">
        <f>SUM(J20,L20,M20)</f>
        <v/>
      </c>
      <c r="P20" s="2" t="n"/>
      <c r="Q20" s="2" t="n"/>
    </row>
    <row r="21" ht="28.95" customHeight="1" s="24">
      <c r="E21" s="16" t="n">
        <v>4.2</v>
      </c>
      <c r="F21" s="16" t="inlineStr">
        <is>
          <t>FASE 4.2</t>
        </is>
      </c>
      <c r="G21" s="9" t="n"/>
      <c r="H21" s="31" t="n">
        <v>2.5</v>
      </c>
      <c r="I21" s="38" t="n">
        <v>2</v>
      </c>
      <c r="J21" s="74" t="n">
        <v>500</v>
      </c>
      <c r="K21" s="38" t="n">
        <v>1</v>
      </c>
      <c r="L21" s="74" t="n">
        <v>100</v>
      </c>
      <c r="M21" s="80" t="n">
        <v>0</v>
      </c>
      <c r="N21" s="81">
        <f>SUM(J21,L21,M21)</f>
        <v/>
      </c>
      <c r="P21" s="2" t="n"/>
      <c r="Q21" s="2" t="n"/>
    </row>
    <row r="22" ht="28.95" customHeight="1" s="24">
      <c r="E22" s="16" t="n">
        <v>4.3</v>
      </c>
      <c r="F22" s="16" t="inlineStr">
        <is>
          <t>FASE 4.3</t>
        </is>
      </c>
      <c r="G22" s="9" t="n"/>
      <c r="H22" s="31" t="n">
        <v>11</v>
      </c>
      <c r="I22" s="38" t="n">
        <v>2</v>
      </c>
      <c r="J22" s="74" t="n">
        <v>2100</v>
      </c>
      <c r="K22" s="38" t="n">
        <v>1</v>
      </c>
      <c r="L22" s="74" t="n">
        <v>100</v>
      </c>
      <c r="M22" s="80" t="n">
        <v>0</v>
      </c>
      <c r="N22" s="81">
        <f>SUM(J22,L22,M22)</f>
        <v/>
      </c>
      <c r="P22" s="50" t="n"/>
      <c r="Q22" s="2" t="n"/>
    </row>
    <row r="23" ht="28.95" customHeight="1" s="24" thickBot="1">
      <c r="E23" s="17" t="n">
        <v>4.4</v>
      </c>
      <c r="F23" s="17" t="inlineStr">
        <is>
          <t>FASE 4.4</t>
        </is>
      </c>
      <c r="G23" s="9" t="n"/>
      <c r="H23" s="32" t="n">
        <v>6</v>
      </c>
      <c r="I23" s="39" t="n">
        <v>2</v>
      </c>
      <c r="J23" s="76" t="n">
        <v>1200</v>
      </c>
      <c r="K23" s="39" t="n">
        <v>4</v>
      </c>
      <c r="L23" s="76" t="n">
        <v>400</v>
      </c>
      <c r="M23" s="83" t="n">
        <v>750</v>
      </c>
      <c r="N23" s="81">
        <f>SUM(J23,L23,M23)</f>
        <v/>
      </c>
      <c r="P23" s="50" t="n"/>
      <c r="Q23" s="2" t="n"/>
    </row>
    <row r="24" ht="28.95" customHeight="1" s="24" thickBot="1">
      <c r="B24" s="101" t="n"/>
      <c r="C24" s="101" t="n"/>
      <c r="E24" s="25" t="n"/>
      <c r="F24" s="51" t="n"/>
      <c r="G24" s="26" t="inlineStr">
        <is>
          <t>TOTALES</t>
        </is>
      </c>
      <c r="H24" s="66">
        <f>SUM(H6,H11,H15,H19)</f>
        <v/>
      </c>
      <c r="I24" s="40">
        <f>SUM(I6,I11,I15,I19)</f>
        <v/>
      </c>
      <c r="J24" s="77">
        <f>SUM(J6,J11,J15,J19)</f>
        <v/>
      </c>
      <c r="K24" s="41">
        <f>SUM(K6,K11,K15,K19)</f>
        <v/>
      </c>
      <c r="L24" s="84">
        <f>SUM(L6,L11,L15,L19)</f>
        <v/>
      </c>
      <c r="M24" s="85">
        <f>SUM(M6,M11,M15,M19)</f>
        <v/>
      </c>
      <c r="N24" s="86">
        <f>SUM(N6,N11,N15,N19)</f>
        <v/>
      </c>
      <c r="P24" s="50" t="n"/>
      <c r="Q24" s="2" t="n"/>
    </row>
    <row r="25" ht="16.05" customHeight="1" s="24" thickTop="1">
      <c r="P25" s="50" t="n"/>
      <c r="Q25" s="50" t="n"/>
    </row>
    <row r="26" ht="49.95" customFormat="1" customHeight="1" s="10">
      <c r="B26" s="102" t="inlineStr">
        <is>
          <t>HAGA CLIC AQUÍ PARA CREAR EN SMARTSHEET</t>
        </is>
      </c>
      <c r="C26" s="103" t="n"/>
      <c r="D26" s="103" t="n"/>
      <c r="E26" s="103" t="n"/>
      <c r="F26" s="103" t="n"/>
      <c r="G26" s="103" t="n"/>
      <c r="H26" s="103" t="n"/>
      <c r="I26" s="103" t="n"/>
      <c r="J26" s="103" t="n"/>
      <c r="K26" s="103" t="n"/>
      <c r="L26" s="103" t="n"/>
      <c r="M26" s="103" t="n"/>
      <c r="N26" s="103" t="n"/>
      <c r="P26" s="50" t="n"/>
      <c r="Q26" s="50" t="n"/>
    </row>
    <row r="27">
      <c r="P27" s="50" t="n"/>
      <c r="Q27" s="50" t="n"/>
    </row>
    <row r="28">
      <c r="P28" s="50" t="n"/>
      <c r="Q28" s="50" t="n"/>
    </row>
    <row r="29">
      <c r="P29" s="50" t="n"/>
      <c r="Q29" s="50" t="n"/>
    </row>
    <row r="30">
      <c r="P30" s="50" t="n"/>
      <c r="Q30" s="50" t="n"/>
    </row>
    <row r="31">
      <c r="P31" s="50" t="n"/>
      <c r="Q31" s="50" t="n"/>
    </row>
    <row r="32">
      <c r="P32" s="50" t="n"/>
      <c r="Q32" s="50" t="n"/>
    </row>
    <row r="33">
      <c r="P33" s="50" t="n"/>
      <c r="Q33" s="50" t="n"/>
    </row>
    <row r="34">
      <c r="P34" s="50" t="n"/>
      <c r="Q34" s="50" t="n"/>
    </row>
    <row r="35">
      <c r="P35" s="50" t="n"/>
      <c r="Q35" s="50" t="n"/>
    </row>
    <row r="36">
      <c r="P36" s="50" t="n"/>
      <c r="Q36" s="50" t="n"/>
    </row>
    <row r="37">
      <c r="P37" s="50" t="n"/>
      <c r="Q37" s="50" t="n"/>
    </row>
    <row r="38">
      <c r="P38" s="50" t="n"/>
      <c r="Q38" s="50" t="n"/>
    </row>
    <row r="39">
      <c r="P39" s="50" t="n"/>
      <c r="Q39" s="50" t="n"/>
    </row>
    <row r="40">
      <c r="P40" s="50" t="n"/>
      <c r="Q40" s="50" t="n"/>
    </row>
    <row r="41">
      <c r="P41" s="50" t="n"/>
      <c r="Q41" s="50" t="n"/>
    </row>
    <row r="42">
      <c r="P42" s="50" t="n"/>
      <c r="Q42" s="50" t="n"/>
    </row>
    <row r="43">
      <c r="P43" s="50" t="n"/>
      <c r="Q43" s="50" t="n"/>
    </row>
    <row r="44">
      <c r="P44" s="50" t="n"/>
      <c r="Q44" s="50" t="n"/>
    </row>
    <row r="45">
      <c r="P45" s="50" t="n"/>
      <c r="Q45" s="50" t="n"/>
    </row>
    <row r="46">
      <c r="P46" s="50" t="n"/>
      <c r="Q46" s="50" t="n"/>
    </row>
    <row r="47">
      <c r="P47" s="50" t="n"/>
      <c r="Q47" s="50" t="n"/>
    </row>
    <row r="48">
      <c r="P48" s="50" t="n"/>
      <c r="Q48" s="50" t="n"/>
    </row>
    <row r="49">
      <c r="P49" s="50" t="n"/>
      <c r="Q49" s="50" t="n"/>
    </row>
    <row r="50">
      <c r="P50" s="50" t="n"/>
      <c r="Q50" s="50" t="n"/>
    </row>
    <row r="51">
      <c r="P51" s="50" t="n"/>
      <c r="Q51" s="50" t="n"/>
    </row>
    <row r="52">
      <c r="P52" s="50" t="n"/>
      <c r="Q52" s="50" t="n"/>
    </row>
    <row r="53">
      <c r="P53" s="50" t="n"/>
      <c r="Q53" s="50" t="n"/>
    </row>
    <row r="54">
      <c r="P54" s="50" t="n"/>
      <c r="Q54" s="50" t="n"/>
    </row>
    <row r="55">
      <c r="P55" s="50" t="n"/>
      <c r="Q55" s="50" t="n"/>
    </row>
    <row r="56">
      <c r="P56" s="50" t="n"/>
      <c r="Q56" s="50" t="n"/>
    </row>
    <row r="57">
      <c r="P57" s="50" t="n"/>
      <c r="Q57" s="50" t="n"/>
    </row>
    <row r="58">
      <c r="P58" s="50" t="n"/>
      <c r="Q58" s="50" t="n"/>
    </row>
    <row r="59">
      <c r="P59" s="50" t="n"/>
      <c r="Q59" s="50" t="n"/>
    </row>
    <row r="60">
      <c r="P60" s="50" t="n"/>
      <c r="Q60" s="50" t="n"/>
    </row>
    <row r="61">
      <c r="P61" s="50" t="n"/>
      <c r="Q61" s="50" t="n"/>
    </row>
    <row r="62">
      <c r="P62" s="50" t="n"/>
      <c r="Q62" s="50" t="n"/>
    </row>
    <row r="63">
      <c r="P63" s="50" t="n"/>
      <c r="Q63" s="50" t="n"/>
    </row>
    <row r="64">
      <c r="P64" s="42" t="n"/>
      <c r="Q64" s="50" t="n"/>
    </row>
    <row r="65">
      <c r="Q65" s="50" t="n"/>
    </row>
    <row r="66">
      <c r="Q66" s="50" t="n"/>
    </row>
    <row r="67">
      <c r="P67" s="50" t="n"/>
      <c r="Q67" s="42" t="n"/>
    </row>
    <row r="68">
      <c r="P68" s="50" t="n"/>
    </row>
    <row r="69">
      <c r="P69" s="50" t="n"/>
    </row>
    <row r="70">
      <c r="P70" s="42" t="n"/>
      <c r="Q70" s="50" t="n"/>
    </row>
    <row r="71">
      <c r="Q71" s="50" t="n"/>
    </row>
    <row r="72">
      <c r="Q72" s="50" t="n"/>
    </row>
    <row r="73">
      <c r="Q73" s="42" t="n"/>
    </row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>
      <c r="P209" s="50" t="n"/>
    </row>
    <row r="210">
      <c r="P210" s="50" t="n"/>
    </row>
    <row r="211">
      <c r="P211" s="50" t="n"/>
    </row>
    <row r="212">
      <c r="P212" s="50" t="n"/>
      <c r="Q212" s="50" t="n"/>
    </row>
    <row r="213">
      <c r="P213" s="50" t="n"/>
      <c r="Q213" s="50" t="n"/>
    </row>
    <row r="214">
      <c r="P214" s="42" t="n"/>
      <c r="Q214" s="50" t="n"/>
    </row>
    <row r="215">
      <c r="Q215" s="50" t="n"/>
    </row>
    <row r="216">
      <c r="Q216" s="50" t="n"/>
    </row>
    <row r="217">
      <c r="P217" s="50" t="n"/>
      <c r="Q217" s="42" t="n"/>
    </row>
    <row r="218">
      <c r="P218" s="42" t="n"/>
    </row>
    <row r="219"/>
    <row r="220">
      <c r="Q220" s="50" t="n"/>
    </row>
    <row r="221">
      <c r="Q221" s="42" t="n"/>
    </row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>
      <c r="P332" s="2" t="n"/>
    </row>
    <row r="333">
      <c r="P333" s="2" t="n"/>
    </row>
    <row r="334">
      <c r="P334" s="2" t="n"/>
    </row>
    <row r="335">
      <c r="P335" s="2" t="n"/>
      <c r="Q335" s="45" t="n"/>
    </row>
    <row r="336">
      <c r="P336" s="2" t="n"/>
      <c r="Q336" s="45" t="n"/>
    </row>
    <row r="337">
      <c r="P337" s="50" t="n"/>
      <c r="Q337" s="45" t="n"/>
    </row>
    <row r="338">
      <c r="P338" s="50" t="n"/>
      <c r="Q338" s="45" t="n"/>
    </row>
    <row r="339">
      <c r="P339" s="2" t="n"/>
      <c r="Q339" s="45" t="n"/>
    </row>
    <row r="340">
      <c r="P340" s="2" t="n"/>
      <c r="Q340" s="50" t="n"/>
    </row>
    <row r="341">
      <c r="P341" s="2" t="n"/>
      <c r="Q341" s="50" t="n"/>
    </row>
    <row r="342">
      <c r="P342" s="2" t="n"/>
      <c r="Q342" s="2" t="n"/>
    </row>
    <row r="343">
      <c r="P343" s="2" t="n"/>
      <c r="Q343" s="2" t="n"/>
    </row>
    <row r="344">
      <c r="P344" s="2" t="n"/>
      <c r="Q344" s="2" t="n"/>
    </row>
    <row r="345">
      <c r="P345" s="2" t="n"/>
      <c r="Q345" s="2" t="n"/>
    </row>
    <row r="346">
      <c r="P346" s="2" t="n"/>
      <c r="Q346" s="2" t="n"/>
    </row>
    <row r="347">
      <c r="P347" s="50" t="n"/>
      <c r="Q347" s="2" t="n"/>
    </row>
    <row r="348">
      <c r="P348" s="50" t="n"/>
      <c r="Q348" s="2" t="n"/>
    </row>
    <row r="349">
      <c r="P349" s="50" t="n"/>
      <c r="Q349" s="2" t="n"/>
    </row>
    <row r="350">
      <c r="P350" s="50" t="n"/>
      <c r="Q350" s="50" t="n"/>
    </row>
    <row r="351">
      <c r="P351" s="50" t="n"/>
      <c r="Q351" s="50" t="n"/>
    </row>
    <row r="352">
      <c r="P352" s="50" t="n"/>
      <c r="Q352" s="50" t="n"/>
    </row>
    <row r="353">
      <c r="P353" s="50" t="n"/>
      <c r="Q353" s="50" t="n"/>
    </row>
    <row r="354">
      <c r="P354" s="50" t="n"/>
      <c r="Q354" s="50" t="n"/>
    </row>
    <row r="355">
      <c r="P355" s="50" t="n"/>
      <c r="Q355" s="50" t="n"/>
    </row>
    <row r="356">
      <c r="P356" s="50" t="n"/>
      <c r="Q356" s="50" t="n"/>
    </row>
    <row r="357">
      <c r="P357" s="50" t="n"/>
      <c r="Q357" s="50" t="n"/>
    </row>
    <row r="358">
      <c r="P358" s="50" t="n"/>
      <c r="Q358" s="50" t="n"/>
    </row>
    <row r="359">
      <c r="P359" s="50" t="n"/>
      <c r="Q359" s="50" t="n"/>
    </row>
    <row r="360">
      <c r="P360" s="50" t="n"/>
      <c r="Q360" s="50" t="n"/>
    </row>
    <row r="361">
      <c r="P361" s="50" t="n"/>
      <c r="Q361" s="50" t="n"/>
    </row>
    <row r="362">
      <c r="P362" s="50" t="n"/>
      <c r="Q362" s="50" t="n"/>
    </row>
    <row r="363">
      <c r="P363" s="50" t="n"/>
      <c r="Q363" s="50" t="n"/>
    </row>
    <row r="364">
      <c r="P364" s="50" t="n"/>
      <c r="Q364" s="50" t="n"/>
    </row>
    <row r="365">
      <c r="P365" s="50" t="n"/>
      <c r="Q365" s="50" t="n"/>
    </row>
    <row r="366">
      <c r="P366" s="50" t="n"/>
      <c r="Q366" s="50" t="n"/>
    </row>
    <row r="367">
      <c r="P367" s="50" t="n"/>
      <c r="Q367" s="50" t="n"/>
    </row>
    <row r="368">
      <c r="P368" s="50" t="n"/>
      <c r="Q368" s="50" t="n"/>
    </row>
    <row r="369">
      <c r="P369" s="50" t="n"/>
      <c r="Q369" s="50" t="n"/>
    </row>
    <row r="370">
      <c r="P370" s="50" t="n"/>
      <c r="Q370" s="50" t="n"/>
    </row>
    <row r="371">
      <c r="P371" s="50" t="n"/>
      <c r="Q371" s="50" t="n"/>
    </row>
    <row r="372">
      <c r="P372" s="50" t="n"/>
      <c r="Q372" s="50" t="n"/>
    </row>
    <row r="373">
      <c r="P373" s="50" t="n"/>
      <c r="Q373" s="50" t="n"/>
    </row>
    <row r="374">
      <c r="P374" s="50" t="n"/>
      <c r="Q374" s="50" t="n"/>
    </row>
    <row r="375">
      <c r="P375" s="50" t="n"/>
      <c r="Q375" s="50" t="n"/>
    </row>
    <row r="376">
      <c r="P376" s="50" t="n"/>
      <c r="Q376" s="50" t="n"/>
    </row>
    <row r="377">
      <c r="P377" s="50" t="n"/>
      <c r="Q377" s="50" t="n"/>
    </row>
    <row r="378">
      <c r="Q378" s="50" t="n"/>
    </row>
    <row r="379">
      <c r="Q379" s="50" t="n"/>
    </row>
    <row r="380">
      <c r="Q380" s="50" t="n"/>
    </row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>
      <c r="P397" s="10" t="n"/>
    </row>
    <row r="398"/>
    <row r="399"/>
    <row r="400">
      <c r="Q400" s="10" t="n"/>
    </row>
  </sheetData>
  <mergeCells count="5">
    <mergeCell ref="B26:N26"/>
    <mergeCell ref="I3:J3"/>
    <mergeCell ref="K3:L3"/>
    <mergeCell ref="B14:C14"/>
    <mergeCell ref="B15:C24"/>
  </mergeCells>
  <conditionalFormatting sqref="G6:G23">
    <cfRule type="containsText" priority="1" operator="containsText" dxfId="3" text="ON HOLD">
      <formula>NOT(ISERROR(SEARCH("ON HOLD",G6)))</formula>
    </cfRule>
    <cfRule type="containsText" priority="2" operator="containsText" dxfId="2" text="COMPLETE">
      <formula>NOT(ISERROR(SEARCH("COMPLETE",G6)))</formula>
    </cfRule>
    <cfRule type="containsText" priority="3" operator="containsText" dxfId="1" text="IN PROGRESS">
      <formula>NOT(ISERROR(SEARCH("IN PROGRESS",G6)))</formula>
    </cfRule>
    <cfRule type="containsText" priority="4" operator="containsText" dxfId="0" text="NOT STARTED">
      <formula>NOT(ISERROR(SEARCH("NOT STARTED",G6)))</formula>
    </cfRule>
  </conditionalFormatting>
  <dataValidations count="1">
    <dataValidation sqref="G6:G23" showErrorMessage="1" showInputMessage="1" allowBlank="0" type="list">
      <formula1>$P$6:$P$10</formula1>
    </dataValidation>
  </dataValidations>
  <hyperlinks>
    <hyperlink xmlns:r="http://schemas.openxmlformats.org/officeDocument/2006/relationships" ref="B26" r:id="rId1"/>
  </hyperlinks>
  <pageMargins left="0.3" right="0.3" top="0.3" bottom="0.3" header="0" footer="0"/>
  <pageSetup orientation="landscape" scale="72" fitToHeight="0" horizontalDpi="0" verticalDpi="0"/>
</worksheet>
</file>

<file path=xl/worksheets/sheet2.xml><?xml version="1.0" encoding="utf-8"?>
<worksheet xmlns="http://schemas.openxmlformats.org/spreadsheetml/2006/main">
  <sheetPr>
    <tabColor theme="3" tint="0.3999755851924192"/>
    <outlinePr summaryBelow="1" summaryRight="1"/>
    <pageSetUpPr fitToPage="1"/>
  </sheetPr>
  <dimension ref="A1:S415"/>
  <sheetViews>
    <sheetView showGridLines="0" workbookViewId="0">
      <pane ySplit="5" topLeftCell="A6" activePane="bottomLeft" state="frozen"/>
      <selection pane="bottomLeft" activeCell="P36" sqref="P36"/>
    </sheetView>
  </sheetViews>
  <sheetFormatPr baseColWidth="8" defaultColWidth="11" defaultRowHeight="15.6"/>
  <cols>
    <col width="3.296875" customWidth="1" style="24" min="1" max="1"/>
    <col width="13" customWidth="1" style="24" min="2" max="2"/>
    <col width="37.19921875" customWidth="1" style="1" min="3" max="3"/>
    <col width="1.5" customWidth="1" style="24" min="4" max="4"/>
    <col width="5.69921875" customWidth="1" style="24" min="5" max="5"/>
    <col width="32.796875" customWidth="1" style="24" min="6" max="6"/>
    <col width="11.796875" customWidth="1" style="24" min="7" max="7"/>
    <col width="10.796875" customWidth="1" style="24" min="8" max="8"/>
    <col width="7.796875" customWidth="1" style="24" min="9" max="9"/>
    <col width="10.796875" customWidth="1" style="24" min="10" max="10"/>
    <col width="7.796875" customWidth="1" style="24" min="11" max="11"/>
    <col width="10.796875" customWidth="1" style="24" min="12" max="14"/>
    <col width="3.296875" customWidth="1" style="24" min="15" max="15"/>
    <col width="11.796875" customWidth="1" style="24" min="16" max="16"/>
    <col width="3" customWidth="1" style="24" min="17" max="17"/>
    <col width="3.296875" customWidth="1" style="24" min="18" max="18"/>
  </cols>
  <sheetData>
    <row r="1" ht="49.95" customFormat="1" customHeight="1" s="6">
      <c r="A1" s="2" t="n"/>
      <c r="B1" s="3" t="inlineStr">
        <is>
          <t>PLANTILLA DE ESTIMADOR DE PROYECTOS</t>
        </is>
      </c>
      <c r="C1" s="4" t="n"/>
      <c r="D1" s="4" t="n"/>
      <c r="E1" s="4" t="n"/>
      <c r="F1" s="4" t="n"/>
      <c r="G1" s="4" t="n"/>
      <c r="H1" s="5" t="n"/>
      <c r="I1" s="5" t="n"/>
      <c r="J1" s="5" t="n"/>
      <c r="K1" s="5" t="n"/>
      <c r="L1" s="5" t="n"/>
      <c r="M1" s="5" t="n"/>
      <c r="N1" s="5" t="n"/>
      <c r="O1" s="4" t="n"/>
      <c r="P1" s="42" t="n"/>
      <c r="Q1" s="42" t="n"/>
      <c r="R1" s="5" t="n"/>
      <c r="S1" s="5" t="n"/>
    </row>
    <row r="2" ht="28.95" customHeight="1" s="24">
      <c r="B2" s="87">
        <f>N43</f>
        <v/>
      </c>
      <c r="C2" s="68" t="inlineStr">
        <is>
          <t>COSTO TOTAL ESTIMADO</t>
        </is>
      </c>
      <c r="E2" s="20" t="n"/>
      <c r="F2" s="21" t="n"/>
      <c r="G2" s="21" t="n"/>
      <c r="H2" s="21" t="n"/>
      <c r="I2" s="21" t="n"/>
      <c r="J2" s="21" t="n"/>
      <c r="K2" s="22" t="n"/>
      <c r="L2" s="22" t="n"/>
      <c r="M2" s="23" t="n"/>
      <c r="N2" s="88" t="inlineStr">
        <is>
          <t>ESTIMACIÓN DEL PROYECTO</t>
        </is>
      </c>
      <c r="P2" s="50" t="n"/>
      <c r="Q2" s="50" t="n"/>
    </row>
    <row r="3" ht="22.05" customHeight="1" s="24">
      <c r="B3" s="70">
        <f>SUM(I43,K43)</f>
        <v/>
      </c>
      <c r="C3" s="69" t="inlineStr">
        <is>
          <t>ASOCIADOS ESTIMADOS</t>
        </is>
      </c>
      <c r="E3" s="13" t="n"/>
      <c r="F3" s="13" t="n"/>
      <c r="G3" s="13" t="n"/>
      <c r="H3" s="27" t="n"/>
      <c r="I3" s="89" t="inlineStr">
        <is>
          <t>DESARROLLADORES</t>
        </is>
      </c>
      <c r="J3" s="98" t="n"/>
      <c r="K3" s="89" t="inlineStr">
        <is>
          <t>ANALISTAS</t>
        </is>
      </c>
      <c r="L3" s="98" t="n"/>
      <c r="M3" s="60" t="inlineStr">
        <is>
          <t>ADICIONAL</t>
        </is>
      </c>
      <c r="N3" s="63" t="n"/>
      <c r="P3" s="53" t="n"/>
    </row>
    <row r="4" ht="22.05" customHeight="1" s="24">
      <c r="B4" s="71">
        <f>H43</f>
        <v/>
      </c>
      <c r="C4" s="69" t="inlineStr">
        <is>
          <t>HORAS ESTIMADAS</t>
        </is>
      </c>
      <c r="E4" s="14" t="inlineStr">
        <is>
          <t>IDENTIFICACIÓN</t>
        </is>
      </c>
      <c r="F4" s="14" t="inlineStr">
        <is>
          <t>FASE DEL PROYECTO</t>
        </is>
      </c>
      <c r="G4" s="14" t="inlineStr">
        <is>
          <t>ESTADO</t>
        </is>
      </c>
      <c r="H4" s="28" t="inlineStr">
        <is>
          <t>ESTIMATIVO</t>
        </is>
      </c>
      <c r="I4" s="35" t="inlineStr">
        <is>
          <t>ASSOC.</t>
        </is>
      </c>
      <c r="J4" s="33" t="inlineStr">
        <is>
          <t>AVG.</t>
        </is>
      </c>
      <c r="K4" s="35" t="inlineStr">
        <is>
          <t>ASSOC.</t>
        </is>
      </c>
      <c r="L4" s="33" t="inlineStr">
        <is>
          <t>AVG.</t>
        </is>
      </c>
      <c r="M4" s="61" t="inlineStr">
        <is>
          <t>COSTOS</t>
        </is>
      </c>
      <c r="N4" s="64" t="inlineStr">
        <is>
          <t>COSTO TOTAL</t>
        </is>
      </c>
      <c r="P4" s="54" t="inlineStr">
        <is>
          <t>CLAVE DE ESTADO</t>
        </is>
      </c>
    </row>
    <row r="5" ht="22.05" customHeight="1" s="24">
      <c r="B5" s="72">
        <f>B4/2080</f>
        <v/>
      </c>
      <c r="C5" s="69" t="inlineStr">
        <is>
          <t>EQUIVALENTE A TIEMPO COMPLETO</t>
        </is>
      </c>
      <c r="E5" s="15" t="n"/>
      <c r="F5" s="15" t="n"/>
      <c r="G5" s="15" t="n"/>
      <c r="H5" s="29" t="inlineStr">
        <is>
          <t>HORAS</t>
        </is>
      </c>
      <c r="I5" s="36" t="inlineStr">
        <is>
          <t>REQ'D</t>
        </is>
      </c>
      <c r="J5" s="34" t="inlineStr">
        <is>
          <t>COSTAR</t>
        </is>
      </c>
      <c r="K5" s="36" t="inlineStr">
        <is>
          <t>REQ'D</t>
        </is>
      </c>
      <c r="L5" s="34" t="inlineStr">
        <is>
          <t>COSTAR</t>
        </is>
      </c>
      <c r="M5" s="62" t="inlineStr">
        <is>
          <t>POR FASE</t>
        </is>
      </c>
      <c r="N5" s="65" t="n"/>
      <c r="P5" s="55" t="n"/>
    </row>
    <row r="6" ht="28.95" customHeight="1" s="24">
      <c r="B6" s="12" t="inlineStr">
        <is>
          <t>NOMBRE DEL PROYECTO</t>
        </is>
      </c>
      <c r="C6" s="11" t="n"/>
      <c r="E6" s="18" t="n">
        <v>1</v>
      </c>
      <c r="F6" s="18" t="n"/>
      <c r="G6" s="52" t="n"/>
      <c r="H6" s="30">
        <f>SUM(H7:H13)</f>
        <v/>
      </c>
      <c r="I6" s="37">
        <f>SUM(I7:I13)</f>
        <v/>
      </c>
      <c r="J6" s="73">
        <f>SUM(J7:J13)</f>
        <v/>
      </c>
      <c r="K6" s="37">
        <f>SUM(K7:K13)</f>
        <v/>
      </c>
      <c r="L6" s="73">
        <f>SUM(L7:L13)</f>
        <v/>
      </c>
      <c r="M6" s="78">
        <f>SUM(M7:M13)</f>
        <v/>
      </c>
      <c r="N6" s="79">
        <f>SUM(J6,L6,M6)</f>
        <v/>
      </c>
      <c r="P6" s="44" t="inlineStr">
        <is>
          <t>NO INICIADO</t>
        </is>
      </c>
    </row>
    <row r="7" ht="28.95" customHeight="1" s="24">
      <c r="B7" s="12" t="inlineStr">
        <is>
          <t>PROYECTO NO.</t>
        </is>
      </c>
      <c r="C7" s="11" t="n"/>
      <c r="E7" s="16" t="n">
        <v>1.1</v>
      </c>
      <c r="F7" s="16" t="n"/>
      <c r="G7" s="9" t="n"/>
      <c r="H7" s="31" t="n"/>
      <c r="I7" s="38" t="n"/>
      <c r="J7" s="74" t="n"/>
      <c r="K7" s="38" t="n"/>
      <c r="L7" s="74" t="n"/>
      <c r="M7" s="80" t="n"/>
      <c r="N7" s="81">
        <f>SUM(J7,L7,M7)</f>
        <v/>
      </c>
      <c r="P7" s="46" t="inlineStr">
        <is>
          <t>EN CURSO</t>
        </is>
      </c>
    </row>
    <row r="8" ht="28.95" customHeight="1" s="24">
      <c r="B8" s="12" t="inlineStr">
        <is>
          <t>NOMBRE DEL CLIENTE</t>
        </is>
      </c>
      <c r="C8" s="11" t="n"/>
      <c r="E8" s="16" t="n">
        <v>1.2</v>
      </c>
      <c r="F8" s="16" t="n"/>
      <c r="G8" s="9" t="n"/>
      <c r="H8" s="31" t="n"/>
      <c r="I8" s="38" t="n"/>
      <c r="J8" s="74" t="n"/>
      <c r="K8" s="38" t="n"/>
      <c r="L8" s="74" t="n"/>
      <c r="M8" s="80" t="n"/>
      <c r="N8" s="81">
        <f>SUM(J8,L8,M8)</f>
        <v/>
      </c>
      <c r="P8" s="47" t="inlineStr">
        <is>
          <t>ÍNTEGRO</t>
        </is>
      </c>
      <c r="Q8" s="43" t="n"/>
    </row>
    <row r="9" ht="28.95" customHeight="1" s="24">
      <c r="B9" s="12" t="inlineStr">
        <is>
          <t>PROYECTO MGR.</t>
        </is>
      </c>
      <c r="C9" s="11" t="n"/>
      <c r="E9" s="16" t="n">
        <v>1.3</v>
      </c>
      <c r="F9" s="16" t="n"/>
      <c r="G9" s="9" t="n"/>
      <c r="H9" s="31" t="n"/>
      <c r="I9" s="38" t="n"/>
      <c r="J9" s="74" t="n"/>
      <c r="K9" s="38" t="n"/>
      <c r="L9" s="74" t="n"/>
      <c r="M9" s="80" t="n"/>
      <c r="N9" s="81">
        <f>SUM(J9,L9,M9)</f>
        <v/>
      </c>
      <c r="P9" s="48" t="inlineStr">
        <is>
          <t>EN ESPERA</t>
        </is>
      </c>
      <c r="Q9" s="45" t="n"/>
    </row>
    <row r="10" ht="28.95" customHeight="1" s="24">
      <c r="B10" s="12" t="inlineStr">
        <is>
          <t>ESTIMACIÓN DE FECHA PREPARADA</t>
        </is>
      </c>
      <c r="C10" s="11" t="n"/>
      <c r="E10" s="16" t="n">
        <v>1.4</v>
      </c>
      <c r="F10" s="16" t="n"/>
      <c r="G10" s="9" t="n"/>
      <c r="H10" s="31" t="n"/>
      <c r="I10" s="38" t="n"/>
      <c r="J10" s="74" t="n"/>
      <c r="K10" s="38" t="n"/>
      <c r="L10" s="74" t="n"/>
      <c r="M10" s="80" t="n"/>
      <c r="N10" s="81">
        <f>SUM(J10,L10,M10)</f>
        <v/>
      </c>
      <c r="P10" s="49" t="n"/>
      <c r="Q10" s="45" t="n"/>
    </row>
    <row r="11" ht="28.95" customHeight="1" s="24">
      <c r="B11" s="12" t="inlineStr">
        <is>
          <t>FECHA DE INICIO</t>
        </is>
      </c>
      <c r="C11" s="11" t="n"/>
      <c r="E11" s="16" t="n">
        <v>1.5</v>
      </c>
      <c r="F11" s="16" t="n"/>
      <c r="G11" s="9" t="n"/>
      <c r="H11" s="31" t="n"/>
      <c r="I11" s="38" t="n"/>
      <c r="J11" s="74" t="n"/>
      <c r="K11" s="38" t="n"/>
      <c r="L11" s="74" t="n"/>
      <c r="M11" s="80" t="n"/>
      <c r="N11" s="81">
        <f>SUM(J11,L11,M11)</f>
        <v/>
      </c>
      <c r="P11" s="50" t="n"/>
      <c r="Q11" s="45" t="n"/>
    </row>
    <row r="12" ht="28.95" customHeight="1" s="24">
      <c r="B12" s="12" t="inlineStr">
        <is>
          <t>FECHA FINAL</t>
        </is>
      </c>
      <c r="C12" s="11" t="n"/>
      <c r="E12" s="16" t="n">
        <v>1.6</v>
      </c>
      <c r="F12" s="16" t="n"/>
      <c r="G12" s="9" t="n"/>
      <c r="H12" s="31" t="n"/>
      <c r="I12" s="38" t="n"/>
      <c r="J12" s="74" t="n"/>
      <c r="K12" s="38" t="n"/>
      <c r="L12" s="74" t="n"/>
      <c r="M12" s="80" t="n"/>
      <c r="N12" s="81">
        <f>SUM(J12,L12,M12)</f>
        <v/>
      </c>
      <c r="P12" s="50" t="n"/>
      <c r="Q12" s="45" t="n"/>
    </row>
    <row r="13" ht="28.95" customHeight="1" s="24">
      <c r="B13" s="67" t="inlineStr">
        <is>
          <t>TOTAL DE ENTREGABLES</t>
        </is>
      </c>
      <c r="C13" s="19" t="n"/>
      <c r="E13" s="16" t="n">
        <v>1.7</v>
      </c>
      <c r="F13" s="16" t="n"/>
      <c r="G13" s="9" t="n"/>
      <c r="H13" s="31" t="n"/>
      <c r="I13" s="38" t="n"/>
      <c r="J13" s="74" t="n"/>
      <c r="K13" s="38" t="n"/>
      <c r="L13" s="74" t="n"/>
      <c r="M13" s="80" t="n"/>
      <c r="N13" s="81">
        <f>SUM(J13,L13,M13)</f>
        <v/>
      </c>
      <c r="P13" s="2" t="n"/>
      <c r="Q13" s="45" t="n"/>
    </row>
    <row r="14" ht="28.95" customHeight="1" s="24">
      <c r="B14" s="90" t="inlineStr">
        <is>
          <t>COMENTARIOS SOBRE LA ESTIMACIÓN DEL PROYECTO</t>
        </is>
      </c>
      <c r="C14" s="99" t="n"/>
      <c r="E14" s="18" t="n">
        <v>2</v>
      </c>
      <c r="F14" s="18" t="n"/>
      <c r="G14" s="52" t="n"/>
      <c r="H14" s="30">
        <f>SUM(H15:H23)</f>
        <v/>
      </c>
      <c r="I14" s="37">
        <f>SUM(I15:I23)</f>
        <v/>
      </c>
      <c r="J14" s="73">
        <f>SUM(J15:J23)</f>
        <v/>
      </c>
      <c r="K14" s="37">
        <f>SUM(K15:K23)</f>
        <v/>
      </c>
      <c r="L14" s="73">
        <f>SUM(L15:L23)</f>
        <v/>
      </c>
      <c r="M14" s="78">
        <f>SUM(M15:M23)</f>
        <v/>
      </c>
      <c r="N14" s="79">
        <f>SUM(J14,L14,M14)</f>
        <v/>
      </c>
      <c r="P14" s="2" t="n"/>
      <c r="Q14" s="50" t="n"/>
    </row>
    <row r="15" ht="28.95" customHeight="1" s="24">
      <c r="B15" s="94" t="n"/>
      <c r="C15" s="99" t="n"/>
      <c r="E15" s="16" t="n">
        <v>2.1</v>
      </c>
      <c r="F15" s="16" t="n"/>
      <c r="G15" s="9" t="n"/>
      <c r="H15" s="31" t="n"/>
      <c r="I15" s="38" t="n"/>
      <c r="J15" s="74" t="n"/>
      <c r="K15" s="38" t="n"/>
      <c r="L15" s="74" t="n"/>
      <c r="M15" s="80" t="n"/>
      <c r="N15" s="81">
        <f>SUM(J15,L15,M15)</f>
        <v/>
      </c>
      <c r="P15" s="2" t="n"/>
      <c r="Q15" s="50" t="n"/>
    </row>
    <row r="16" ht="28.95" customHeight="1" s="24">
      <c r="E16" s="16" t="n">
        <v>2.2</v>
      </c>
      <c r="F16" s="16" t="n"/>
      <c r="G16" s="9" t="n"/>
      <c r="H16" s="31" t="n"/>
      <c r="I16" s="38" t="n"/>
      <c r="J16" s="74" t="n"/>
      <c r="K16" s="38" t="n"/>
      <c r="L16" s="74" t="n"/>
      <c r="M16" s="80" t="n"/>
      <c r="N16" s="81">
        <f>SUM(J16,L16,M16)</f>
        <v/>
      </c>
      <c r="P16" s="2" t="n"/>
      <c r="Q16" s="2" t="n"/>
    </row>
    <row r="17" ht="28.95" customHeight="1" s="24">
      <c r="E17" s="16" t="n">
        <v>2.3</v>
      </c>
      <c r="F17" s="16" t="n"/>
      <c r="G17" s="9" t="n"/>
      <c r="H17" s="31" t="n"/>
      <c r="I17" s="38" t="n"/>
      <c r="J17" s="74" t="n"/>
      <c r="K17" s="38" t="n"/>
      <c r="L17" s="74" t="n"/>
      <c r="M17" s="80" t="n"/>
      <c r="N17" s="81">
        <f>SUM(J17,L17,M17)</f>
        <v/>
      </c>
      <c r="P17" s="2" t="n"/>
      <c r="Q17" s="2" t="n"/>
    </row>
    <row r="18" ht="28.95" customHeight="1" s="24">
      <c r="E18" s="16" t="n">
        <v>2.4</v>
      </c>
      <c r="F18" s="16" t="n"/>
      <c r="G18" s="9" t="n"/>
      <c r="H18" s="31" t="n"/>
      <c r="I18" s="38" t="n"/>
      <c r="J18" s="74" t="n"/>
      <c r="K18" s="38" t="n"/>
      <c r="L18" s="74" t="n"/>
      <c r="M18" s="80" t="n"/>
      <c r="N18" s="81">
        <f>SUM(J18,L18,M18)</f>
        <v/>
      </c>
      <c r="P18" s="2" t="n"/>
      <c r="Q18" s="2" t="n"/>
    </row>
    <row r="19" ht="28.95" customHeight="1" s="24">
      <c r="E19" s="16" t="n">
        <v>2.5</v>
      </c>
      <c r="F19" s="16" t="n"/>
      <c r="G19" s="9" t="n"/>
      <c r="H19" s="31" t="n"/>
      <c r="I19" s="38" t="n"/>
      <c r="J19" s="74" t="n"/>
      <c r="K19" s="38" t="n"/>
      <c r="L19" s="74" t="n"/>
      <c r="M19" s="80" t="n"/>
      <c r="N19" s="81">
        <f>SUM(J19,L19,M19)</f>
        <v/>
      </c>
      <c r="P19" s="2" t="n"/>
      <c r="Q19" s="2" t="n"/>
    </row>
    <row r="20" ht="28.95" customHeight="1" s="24">
      <c r="E20" s="16" t="n">
        <v>2.6</v>
      </c>
      <c r="F20" s="16" t="n"/>
      <c r="G20" s="9" t="n"/>
      <c r="H20" s="31" t="n"/>
      <c r="I20" s="38" t="n"/>
      <c r="J20" s="74" t="n"/>
      <c r="K20" s="38" t="n"/>
      <c r="L20" s="74" t="n"/>
      <c r="M20" s="80" t="n"/>
      <c r="N20" s="81">
        <f>SUM(J20,L20,M20)</f>
        <v/>
      </c>
      <c r="P20" s="2" t="n"/>
      <c r="Q20" s="2" t="n"/>
    </row>
    <row r="21" ht="28.95" customHeight="1" s="24">
      <c r="E21" s="16" t="n">
        <v>2.7</v>
      </c>
      <c r="F21" s="16" t="n"/>
      <c r="G21" s="9" t="n"/>
      <c r="H21" s="31" t="n"/>
      <c r="I21" s="38" t="n"/>
      <c r="J21" s="74" t="n"/>
      <c r="K21" s="38" t="n"/>
      <c r="L21" s="74" t="n"/>
      <c r="M21" s="80" t="n"/>
      <c r="N21" s="81">
        <f>SUM(J21,L21,M21)</f>
        <v/>
      </c>
      <c r="P21" s="2" t="n"/>
      <c r="Q21" s="2" t="n"/>
    </row>
    <row r="22" ht="28.95" customHeight="1" s="24">
      <c r="E22" s="16" t="n">
        <v>2.8</v>
      </c>
      <c r="F22" s="16" t="n"/>
      <c r="G22" s="9" t="n"/>
      <c r="H22" s="31" t="n"/>
      <c r="I22" s="38" t="n"/>
      <c r="J22" s="74" t="n"/>
      <c r="K22" s="38" t="n"/>
      <c r="L22" s="74" t="n"/>
      <c r="M22" s="80" t="n"/>
      <c r="N22" s="81">
        <f>SUM(J22,L22,M22)</f>
        <v/>
      </c>
      <c r="P22" s="2" t="n"/>
      <c r="Q22" s="2" t="n"/>
    </row>
    <row r="23" ht="28.95" customHeight="1" s="24">
      <c r="E23" s="16" t="n">
        <v>2.9</v>
      </c>
      <c r="F23" s="16" t="n"/>
      <c r="G23" s="9" t="n"/>
      <c r="H23" s="31" t="n"/>
      <c r="I23" s="38" t="n"/>
      <c r="J23" s="74" t="n"/>
      <c r="K23" s="38" t="n"/>
      <c r="L23" s="74" t="n"/>
      <c r="M23" s="80" t="n"/>
      <c r="N23" s="81">
        <f>SUM(J23,L23,M23)</f>
        <v/>
      </c>
      <c r="P23" s="2" t="n"/>
      <c r="Q23" s="2" t="n"/>
    </row>
    <row r="24" ht="28.95" customHeight="1" s="24">
      <c r="E24" s="56" t="n">
        <v>3</v>
      </c>
      <c r="F24" s="56" t="inlineStr">
        <is>
          <t>FASE 3.0</t>
        </is>
      </c>
      <c r="G24" s="57" t="n"/>
      <c r="H24" s="58">
        <f>SUM(H25:H33)</f>
        <v/>
      </c>
      <c r="I24" s="59">
        <f>SUM(I25:I33)</f>
        <v/>
      </c>
      <c r="J24" s="75">
        <f>SUM(J25:J33)</f>
        <v/>
      </c>
      <c r="K24" s="59">
        <f>SUM(K25:K33)</f>
        <v/>
      </c>
      <c r="L24" s="75">
        <f>SUM(L25:L33)</f>
        <v/>
      </c>
      <c r="M24" s="82">
        <f>SUM(M25:M33)</f>
        <v/>
      </c>
      <c r="N24" s="79">
        <f>SUM(J24,L24,M24)</f>
        <v/>
      </c>
      <c r="P24" s="2" t="n"/>
      <c r="Q24" s="2" t="n"/>
    </row>
    <row r="25" ht="28.95" customHeight="1" s="24">
      <c r="E25" s="16" t="n">
        <v>3.1</v>
      </c>
      <c r="F25" s="16" t="n"/>
      <c r="G25" s="9" t="n"/>
      <c r="H25" s="31" t="n"/>
      <c r="I25" s="38" t="n"/>
      <c r="J25" s="74" t="n"/>
      <c r="K25" s="38" t="n"/>
      <c r="L25" s="74" t="n"/>
      <c r="M25" s="80" t="n"/>
      <c r="N25" s="81">
        <f>SUM(J25,L25,M25)</f>
        <v/>
      </c>
      <c r="P25" s="2" t="n"/>
      <c r="Q25" s="2" t="n"/>
    </row>
    <row r="26" ht="28.95" customHeight="1" s="24">
      <c r="E26" s="16" t="n">
        <v>3.2</v>
      </c>
      <c r="F26" s="16" t="n"/>
      <c r="G26" s="9" t="n"/>
      <c r="H26" s="31" t="n"/>
      <c r="I26" s="38" t="n"/>
      <c r="J26" s="74" t="n"/>
      <c r="K26" s="38" t="n"/>
      <c r="L26" s="74" t="n"/>
      <c r="M26" s="80" t="n"/>
      <c r="N26" s="81">
        <f>SUM(J26,L26,M26)</f>
        <v/>
      </c>
      <c r="P26" s="2" t="n"/>
      <c r="Q26" s="2" t="n"/>
    </row>
    <row r="27" ht="28.95" customHeight="1" s="24">
      <c r="E27" s="16" t="n">
        <v>3.3</v>
      </c>
      <c r="F27" s="16" t="n"/>
      <c r="G27" s="9" t="n"/>
      <c r="H27" s="31" t="n"/>
      <c r="I27" s="38" t="n"/>
      <c r="J27" s="74" t="n"/>
      <c r="K27" s="38" t="n"/>
      <c r="L27" s="74" t="n"/>
      <c r="M27" s="80" t="n"/>
      <c r="N27" s="81">
        <f>SUM(J27,L27,M27)</f>
        <v/>
      </c>
      <c r="P27" s="2" t="n"/>
      <c r="Q27" s="2" t="n"/>
    </row>
    <row r="28" ht="28.95" customHeight="1" s="24">
      <c r="E28" s="16" t="n">
        <v>3.4</v>
      </c>
      <c r="F28" s="16" t="n"/>
      <c r="G28" s="9" t="n"/>
      <c r="H28" s="31" t="n"/>
      <c r="I28" s="38" t="n"/>
      <c r="J28" s="74" t="n"/>
      <c r="K28" s="38" t="n"/>
      <c r="L28" s="74" t="n"/>
      <c r="M28" s="80" t="n"/>
      <c r="N28" s="81">
        <f>SUM(J28,L28,M28)</f>
        <v/>
      </c>
      <c r="P28" s="2" t="n"/>
      <c r="Q28" s="2" t="n"/>
    </row>
    <row r="29" ht="28.95" customHeight="1" s="24">
      <c r="E29" s="16" t="n">
        <v>3.5</v>
      </c>
      <c r="F29" s="16" t="n"/>
      <c r="G29" s="9" t="n"/>
      <c r="H29" s="31" t="n"/>
      <c r="I29" s="38" t="n"/>
      <c r="J29" s="74" t="n"/>
      <c r="K29" s="38" t="n"/>
      <c r="L29" s="74" t="n"/>
      <c r="M29" s="80" t="n"/>
      <c r="N29" s="81">
        <f>SUM(J29,L29,M29)</f>
        <v/>
      </c>
      <c r="P29" s="2" t="n"/>
      <c r="Q29" s="2" t="n"/>
    </row>
    <row r="30" ht="28.95" customHeight="1" s="24">
      <c r="E30" s="16" t="n">
        <v>3.6</v>
      </c>
      <c r="F30" s="16" t="n"/>
      <c r="G30" s="9" t="n"/>
      <c r="H30" s="31" t="n"/>
      <c r="I30" s="38" t="n"/>
      <c r="J30" s="74" t="n"/>
      <c r="K30" s="38" t="n"/>
      <c r="L30" s="74" t="n"/>
      <c r="M30" s="80" t="n"/>
      <c r="N30" s="81">
        <f>SUM(J30,L30,M30)</f>
        <v/>
      </c>
      <c r="P30" s="2" t="n"/>
      <c r="Q30" s="2" t="n"/>
    </row>
    <row r="31" ht="28.95" customHeight="1" s="24">
      <c r="E31" s="16" t="n">
        <v>3.7</v>
      </c>
      <c r="F31" s="16" t="n"/>
      <c r="G31" s="9" t="n"/>
      <c r="H31" s="31" t="n"/>
      <c r="I31" s="38" t="n"/>
      <c r="J31" s="74" t="n"/>
      <c r="K31" s="38" t="n"/>
      <c r="L31" s="74" t="n"/>
      <c r="M31" s="80" t="n"/>
      <c r="N31" s="81">
        <f>SUM(J31,L31,M31)</f>
        <v/>
      </c>
      <c r="P31" s="2" t="n"/>
      <c r="Q31" s="2" t="n"/>
    </row>
    <row r="32" ht="28.95" customHeight="1" s="24">
      <c r="E32" s="16" t="n">
        <v>3.8</v>
      </c>
      <c r="F32" s="16" t="n"/>
      <c r="G32" s="9" t="n"/>
      <c r="H32" s="31" t="n"/>
      <c r="I32" s="38" t="n"/>
      <c r="J32" s="74" t="n"/>
      <c r="K32" s="38" t="n"/>
      <c r="L32" s="74" t="n"/>
      <c r="M32" s="80" t="n"/>
      <c r="N32" s="81">
        <f>SUM(J32,L32,M32)</f>
        <v/>
      </c>
      <c r="P32" s="2" t="n"/>
      <c r="Q32" s="2" t="n"/>
    </row>
    <row r="33" ht="28.95" customHeight="1" s="24">
      <c r="E33" s="16" t="n">
        <v>3.9</v>
      </c>
      <c r="F33" s="16" t="n"/>
      <c r="G33" s="9" t="n"/>
      <c r="H33" s="31" t="n"/>
      <c r="I33" s="38" t="n"/>
      <c r="J33" s="74" t="n"/>
      <c r="K33" s="38" t="n"/>
      <c r="L33" s="74" t="n"/>
      <c r="M33" s="80" t="n"/>
      <c r="N33" s="81">
        <f>SUM(J33,L33,M33)</f>
        <v/>
      </c>
      <c r="P33" s="2" t="n"/>
      <c r="Q33" s="2" t="n"/>
    </row>
    <row r="34" ht="28.95" customHeight="1" s="24">
      <c r="E34" s="18" t="n">
        <v>4</v>
      </c>
      <c r="F34" s="18" t="inlineStr">
        <is>
          <t>FASE 4</t>
        </is>
      </c>
      <c r="G34" s="52" t="n"/>
      <c r="H34" s="30">
        <f>SUM(H35:H42)</f>
        <v/>
      </c>
      <c r="I34" s="37">
        <f>SUM(I35:I42)</f>
        <v/>
      </c>
      <c r="J34" s="73">
        <f>SUM(J35:J42)</f>
        <v/>
      </c>
      <c r="K34" s="37">
        <f>SUM(K35:K42)</f>
        <v/>
      </c>
      <c r="L34" s="73">
        <f>SUM(L35:L42)</f>
        <v/>
      </c>
      <c r="M34" s="78">
        <f>SUM(M35:M42)</f>
        <v/>
      </c>
      <c r="N34" s="79">
        <f>SUM(J34,L34,M34)</f>
        <v/>
      </c>
      <c r="P34" s="50" t="n"/>
      <c r="Q34" s="2" t="n"/>
    </row>
    <row r="35" ht="28.95" customHeight="1" s="24">
      <c r="E35" s="16" t="n">
        <v>4.1</v>
      </c>
      <c r="F35" s="16" t="n"/>
      <c r="G35" s="9" t="n"/>
      <c r="H35" s="31" t="n"/>
      <c r="I35" s="38" t="n"/>
      <c r="J35" s="74" t="n"/>
      <c r="K35" s="38" t="n"/>
      <c r="L35" s="74" t="n"/>
      <c r="M35" s="80" t="n"/>
      <c r="N35" s="81">
        <f>SUM(J35,L35,M35)</f>
        <v/>
      </c>
      <c r="P35" s="50" t="n"/>
      <c r="Q35" s="2" t="n"/>
    </row>
    <row r="36" ht="28.95" customHeight="1" s="24">
      <c r="E36" s="16" t="n">
        <v>4.2</v>
      </c>
      <c r="F36" s="16" t="n"/>
      <c r="G36" s="9" t="n"/>
      <c r="H36" s="31" t="n"/>
      <c r="I36" s="38" t="n"/>
      <c r="J36" s="74" t="n"/>
      <c r="K36" s="38" t="n"/>
      <c r="L36" s="74" t="n"/>
      <c r="M36" s="80" t="n"/>
      <c r="N36" s="81">
        <f>SUM(J36,L36,M36)</f>
        <v/>
      </c>
      <c r="P36" s="50" t="n"/>
      <c r="Q36" s="2" t="n"/>
    </row>
    <row r="37" ht="28.95" customHeight="1" s="24">
      <c r="E37" s="16" t="n">
        <v>4.3</v>
      </c>
      <c r="F37" s="16" t="n"/>
      <c r="G37" s="9" t="n"/>
      <c r="H37" s="31" t="n"/>
      <c r="I37" s="38" t="n"/>
      <c r="J37" s="74" t="n"/>
      <c r="K37" s="38" t="n"/>
      <c r="L37" s="74" t="n"/>
      <c r="M37" s="80" t="n"/>
      <c r="N37" s="81">
        <f>SUM(J37,L37,M37)</f>
        <v/>
      </c>
      <c r="P37" s="50" t="n"/>
      <c r="Q37" s="50" t="n"/>
    </row>
    <row r="38" ht="28.95" customHeight="1" s="24">
      <c r="E38" s="16" t="n">
        <v>4.4</v>
      </c>
      <c r="F38" s="16" t="n"/>
      <c r="G38" s="9" t="n"/>
      <c r="H38" s="31" t="n"/>
      <c r="I38" s="38" t="n"/>
      <c r="J38" s="74" t="n"/>
      <c r="K38" s="38" t="n"/>
      <c r="L38" s="74" t="n"/>
      <c r="M38" s="80" t="n"/>
      <c r="N38" s="81">
        <f>SUM(J38,L38,M38)</f>
        <v/>
      </c>
      <c r="P38" s="50" t="n"/>
      <c r="Q38" s="2" t="n"/>
    </row>
    <row r="39" ht="28.95" customHeight="1" s="24">
      <c r="E39" s="16" t="n">
        <v>4.5</v>
      </c>
      <c r="F39" s="16" t="n"/>
      <c r="G39" s="9" t="n"/>
      <c r="H39" s="31" t="n"/>
      <c r="I39" s="38" t="n"/>
      <c r="J39" s="74" t="n"/>
      <c r="K39" s="38" t="n"/>
      <c r="L39" s="74" t="n"/>
      <c r="M39" s="80" t="n"/>
      <c r="N39" s="81">
        <f>SUM(J39,L39,M39)</f>
        <v/>
      </c>
      <c r="P39" s="50" t="n"/>
      <c r="Q39" s="50" t="n"/>
    </row>
    <row r="40" ht="28.95" customHeight="1" s="24">
      <c r="E40" s="16" t="n">
        <v>4.6</v>
      </c>
      <c r="F40" s="16" t="n"/>
      <c r="G40" s="9" t="n"/>
      <c r="H40" s="31" t="n"/>
      <c r="I40" s="38" t="n"/>
      <c r="J40" s="74" t="n"/>
      <c r="K40" s="38" t="n"/>
      <c r="L40" s="74" t="n"/>
      <c r="M40" s="80" t="n"/>
      <c r="N40" s="81">
        <f>SUM(J40,L40,M40)</f>
        <v/>
      </c>
      <c r="P40" s="50" t="n"/>
      <c r="Q40" s="2" t="n"/>
    </row>
    <row r="41" ht="28.95" customHeight="1" s="24">
      <c r="E41" s="16" t="n">
        <v>4.7</v>
      </c>
      <c r="F41" s="16" t="n"/>
      <c r="G41" s="9" t="n"/>
      <c r="H41" s="31" t="n"/>
      <c r="I41" s="38" t="n"/>
      <c r="J41" s="74" t="n"/>
      <c r="K41" s="38" t="n"/>
      <c r="L41" s="74" t="n"/>
      <c r="M41" s="80" t="n"/>
      <c r="N41" s="81">
        <f>SUM(J41,L41,M41)</f>
        <v/>
      </c>
      <c r="P41" s="50" t="n"/>
      <c r="Q41" s="50" t="n"/>
    </row>
    <row r="42" ht="28.95" customHeight="1" s="24" thickBot="1">
      <c r="E42" s="17" t="n">
        <v>4.8</v>
      </c>
      <c r="F42" s="17" t="n"/>
      <c r="G42" s="9" t="n"/>
      <c r="H42" s="32" t="n"/>
      <c r="I42" s="39" t="n"/>
      <c r="J42" s="76" t="n"/>
      <c r="K42" s="39" t="n"/>
      <c r="L42" s="76" t="n"/>
      <c r="M42" s="83" t="n"/>
      <c r="N42" s="81">
        <f>SUM(J42,L42,M42)</f>
        <v/>
      </c>
      <c r="P42" s="50" t="n"/>
      <c r="Q42" s="50" t="n"/>
    </row>
    <row r="43" ht="28.95" customHeight="1" s="24" thickBot="1">
      <c r="E43" s="25" t="n"/>
      <c r="F43" s="51" t="n"/>
      <c r="G43" s="26" t="inlineStr">
        <is>
          <t>TOTALES</t>
        </is>
      </c>
      <c r="H43" s="66">
        <f>SUM(H6,H14,H24,H34)</f>
        <v/>
      </c>
      <c r="I43" s="40">
        <f>SUM(I6,I14,I24,I34)</f>
        <v/>
      </c>
      <c r="J43" s="77">
        <f>SUM(J6,J14,J24,J34)</f>
        <v/>
      </c>
      <c r="K43" s="41">
        <f>SUM(K6,K14,K24,K34)</f>
        <v/>
      </c>
      <c r="L43" s="84">
        <f>SUM(L6,L14,L24,L34)</f>
        <v/>
      </c>
      <c r="M43" s="85">
        <f>SUM(M6,M14,M24,M34)</f>
        <v/>
      </c>
      <c r="N43" s="86">
        <f>SUM(N6,N14,N24,N34)</f>
        <v/>
      </c>
      <c r="P43" s="50" t="n"/>
      <c r="Q43" s="50" t="n"/>
    </row>
    <row r="44" ht="28.95" customHeight="1" s="24" thickTop="1">
      <c r="P44" s="50" t="n"/>
      <c r="Q44" s="50" t="n"/>
    </row>
    <row r="45" ht="28.95" customHeight="1" s="24">
      <c r="P45" s="50" t="n"/>
      <c r="Q45" s="50" t="n"/>
    </row>
    <row r="46" ht="28.95" customHeight="1" s="24">
      <c r="P46" s="50" t="n"/>
      <c r="Q46" s="50" t="n"/>
    </row>
    <row r="47" ht="28.95" customHeight="1" s="24">
      <c r="P47" s="50" t="n"/>
      <c r="Q47" s="50" t="n"/>
    </row>
    <row r="48" ht="28.95" customHeight="1" s="24">
      <c r="P48" s="50" t="n"/>
      <c r="Q48" s="50" t="n"/>
    </row>
    <row r="49" ht="28.95" customHeight="1" s="24">
      <c r="P49" s="50" t="n"/>
      <c r="Q49" s="50" t="n"/>
    </row>
    <row r="50" ht="28.95" customHeight="1" s="24">
      <c r="P50" s="50" t="n"/>
      <c r="Q50" s="50" t="n"/>
    </row>
    <row r="51" ht="28.95" customHeight="1" s="24">
      <c r="P51" s="50" t="n"/>
      <c r="Q51" s="50" t="n"/>
    </row>
    <row r="52" ht="28.95" customHeight="1" s="24">
      <c r="P52" s="50" t="n"/>
      <c r="Q52" s="50" t="n"/>
    </row>
    <row r="53" ht="28.95" customHeight="1" s="24">
      <c r="P53" s="50" t="n"/>
      <c r="Q53" s="50" t="n"/>
    </row>
    <row r="54" ht="28.95" customHeight="1" s="24">
      <c r="P54" s="50" t="n"/>
      <c r="Q54" s="50" t="n"/>
    </row>
    <row r="55" ht="28.95" customHeight="1" s="24">
      <c r="P55" s="50" t="n"/>
      <c r="Q55" s="50" t="n"/>
    </row>
    <row r="56" ht="28.95" customHeight="1" s="24">
      <c r="P56" s="50" t="n"/>
      <c r="Q56" s="50" t="n"/>
    </row>
    <row r="57" ht="28.95" customHeight="1" s="24">
      <c r="P57" s="50" t="n"/>
      <c r="Q57" s="50" t="n"/>
    </row>
    <row r="58" ht="28.95" customHeight="1" s="24">
      <c r="P58" s="50" t="n"/>
      <c r="Q58" s="50" t="n"/>
    </row>
    <row r="59" ht="28.95" customHeight="1" s="24">
      <c r="P59" s="50" t="n"/>
      <c r="Q59" s="50" t="n"/>
    </row>
    <row r="60">
      <c r="P60" s="50" t="n"/>
      <c r="Q60" s="50" t="n"/>
    </row>
    <row r="61">
      <c r="P61" s="50" t="n"/>
      <c r="Q61" s="50" t="n"/>
    </row>
    <row r="62">
      <c r="P62" s="50" t="n"/>
      <c r="Q62" s="50" t="n"/>
    </row>
    <row r="63">
      <c r="P63" s="50" t="n"/>
      <c r="Q63" s="50" t="n"/>
    </row>
    <row r="64">
      <c r="P64" s="50" t="n"/>
      <c r="Q64" s="50" t="n"/>
    </row>
    <row r="65">
      <c r="P65" s="50" t="n"/>
      <c r="Q65" s="50" t="n"/>
    </row>
    <row r="66">
      <c r="P66" s="50" t="n"/>
      <c r="Q66" s="50" t="n"/>
    </row>
    <row r="67">
      <c r="P67" s="50" t="n"/>
      <c r="Q67" s="50" t="n"/>
    </row>
    <row r="68">
      <c r="P68" s="50" t="n"/>
      <c r="Q68" s="50" t="n"/>
    </row>
    <row r="69">
      <c r="P69" s="50" t="n"/>
      <c r="Q69" s="50" t="n"/>
    </row>
    <row r="70">
      <c r="P70" s="50" t="n"/>
      <c r="Q70" s="50" t="n"/>
    </row>
    <row r="71">
      <c r="P71" s="50" t="n"/>
      <c r="Q71" s="50" t="n"/>
    </row>
    <row r="72">
      <c r="P72" s="50" t="n"/>
      <c r="Q72" s="50" t="n"/>
    </row>
    <row r="73">
      <c r="P73" s="50" t="n"/>
      <c r="Q73" s="50" t="n"/>
    </row>
    <row r="74">
      <c r="P74" s="50" t="n"/>
      <c r="Q74" s="50" t="n"/>
    </row>
    <row r="75">
      <c r="P75" s="50" t="n"/>
      <c r="Q75" s="50" t="n"/>
    </row>
    <row r="76">
      <c r="P76" s="50" t="n"/>
      <c r="Q76" s="50" t="n"/>
    </row>
    <row r="77">
      <c r="P77" s="50" t="n"/>
      <c r="Q77" s="50" t="n"/>
    </row>
    <row r="78">
      <c r="P78" s="50" t="n"/>
      <c r="Q78" s="50" t="n"/>
    </row>
    <row r="79">
      <c r="P79" s="42" t="n"/>
      <c r="Q79" s="50" t="n"/>
    </row>
    <row r="80">
      <c r="Q80" s="50" t="n"/>
    </row>
    <row r="81">
      <c r="Q81" s="50" t="n"/>
    </row>
    <row r="82">
      <c r="P82" s="50" t="n"/>
      <c r="Q82" s="42" t="n"/>
    </row>
    <row r="83">
      <c r="P83" s="50" t="n"/>
    </row>
    <row r="84">
      <c r="P84" s="50" t="n"/>
    </row>
    <row r="85">
      <c r="P85" s="42" t="n"/>
      <c r="Q85" s="50" t="n"/>
    </row>
    <row r="86">
      <c r="Q86" s="50" t="n"/>
    </row>
    <row r="87">
      <c r="Q87" s="50" t="n"/>
    </row>
    <row r="88">
      <c r="Q88" s="42" t="n"/>
    </row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>
      <c r="P224" s="50" t="n"/>
    </row>
    <row r="225">
      <c r="P225" s="50" t="n"/>
    </row>
    <row r="226">
      <c r="P226" s="50" t="n"/>
    </row>
    <row r="227">
      <c r="P227" s="50" t="n"/>
      <c r="Q227" s="50" t="n"/>
    </row>
    <row r="228">
      <c r="P228" s="50" t="n"/>
      <c r="Q228" s="50" t="n"/>
    </row>
    <row r="229">
      <c r="P229" s="42" t="n"/>
      <c r="Q229" s="50" t="n"/>
    </row>
    <row r="230">
      <c r="Q230" s="50" t="n"/>
    </row>
    <row r="231">
      <c r="Q231" s="50" t="n"/>
    </row>
    <row r="232">
      <c r="P232" s="50" t="n"/>
      <c r="Q232" s="42" t="n"/>
    </row>
    <row r="233">
      <c r="P233" s="42" t="n"/>
    </row>
    <row r="234"/>
    <row r="235">
      <c r="Q235" s="50" t="n"/>
    </row>
    <row r="236">
      <c r="Q236" s="42" t="n"/>
    </row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>
      <c r="P347" s="2" t="n"/>
    </row>
    <row r="348">
      <c r="P348" s="2" t="n"/>
    </row>
    <row r="349">
      <c r="P349" s="2" t="n"/>
    </row>
    <row r="350">
      <c r="P350" s="2" t="n"/>
      <c r="Q350" s="45" t="n"/>
    </row>
    <row r="351">
      <c r="P351" s="2" t="n"/>
      <c r="Q351" s="45" t="n"/>
    </row>
    <row r="352">
      <c r="P352" s="50" t="n"/>
      <c r="Q352" s="45" t="n"/>
    </row>
    <row r="353">
      <c r="P353" s="50" t="n"/>
      <c r="Q353" s="45" t="n"/>
    </row>
    <row r="354">
      <c r="P354" s="2" t="n"/>
      <c r="Q354" s="45" t="n"/>
    </row>
    <row r="355">
      <c r="P355" s="2" t="n"/>
      <c r="Q355" s="50" t="n"/>
    </row>
    <row r="356">
      <c r="P356" s="2" t="n"/>
      <c r="Q356" s="50" t="n"/>
    </row>
    <row r="357">
      <c r="P357" s="2" t="n"/>
      <c r="Q357" s="2" t="n"/>
    </row>
    <row r="358">
      <c r="P358" s="2" t="n"/>
      <c r="Q358" s="2" t="n"/>
    </row>
    <row r="359">
      <c r="P359" s="2" t="n"/>
      <c r="Q359" s="2" t="n"/>
    </row>
    <row r="360">
      <c r="P360" s="2" t="n"/>
      <c r="Q360" s="2" t="n"/>
    </row>
    <row r="361">
      <c r="P361" s="2" t="n"/>
      <c r="Q361" s="2" t="n"/>
    </row>
    <row r="362">
      <c r="P362" s="50" t="n"/>
      <c r="Q362" s="2" t="n"/>
    </row>
    <row r="363">
      <c r="P363" s="50" t="n"/>
      <c r="Q363" s="2" t="n"/>
    </row>
    <row r="364">
      <c r="P364" s="50" t="n"/>
      <c r="Q364" s="2" t="n"/>
    </row>
    <row r="365">
      <c r="P365" s="50" t="n"/>
      <c r="Q365" s="50" t="n"/>
    </row>
    <row r="366">
      <c r="P366" s="50" t="n"/>
      <c r="Q366" s="50" t="n"/>
    </row>
    <row r="367">
      <c r="P367" s="50" t="n"/>
      <c r="Q367" s="50" t="n"/>
    </row>
    <row r="368">
      <c r="P368" s="50" t="n"/>
      <c r="Q368" s="50" t="n"/>
    </row>
    <row r="369">
      <c r="P369" s="50" t="n"/>
      <c r="Q369" s="50" t="n"/>
    </row>
    <row r="370">
      <c r="P370" s="50" t="n"/>
      <c r="Q370" s="50" t="n"/>
    </row>
    <row r="371">
      <c r="P371" s="50" t="n"/>
      <c r="Q371" s="50" t="n"/>
    </row>
    <row r="372">
      <c r="P372" s="50" t="n"/>
      <c r="Q372" s="50" t="n"/>
    </row>
    <row r="373">
      <c r="P373" s="50" t="n"/>
      <c r="Q373" s="50" t="n"/>
    </row>
    <row r="374">
      <c r="P374" s="50" t="n"/>
      <c r="Q374" s="50" t="n"/>
    </row>
    <row r="375">
      <c r="P375" s="50" t="n"/>
      <c r="Q375" s="50" t="n"/>
    </row>
    <row r="376">
      <c r="P376" s="50" t="n"/>
      <c r="Q376" s="50" t="n"/>
    </row>
    <row r="377">
      <c r="P377" s="50" t="n"/>
      <c r="Q377" s="50" t="n"/>
    </row>
    <row r="378">
      <c r="P378" s="50" t="n"/>
      <c r="Q378" s="50" t="n"/>
    </row>
    <row r="379">
      <c r="P379" s="50" t="n"/>
      <c r="Q379" s="50" t="n"/>
    </row>
    <row r="380">
      <c r="P380" s="50" t="n"/>
      <c r="Q380" s="50" t="n"/>
    </row>
    <row r="381">
      <c r="P381" s="50" t="n"/>
      <c r="Q381" s="50" t="n"/>
    </row>
    <row r="382">
      <c r="P382" s="50" t="n"/>
      <c r="Q382" s="50" t="n"/>
    </row>
    <row r="383">
      <c r="P383" s="50" t="n"/>
      <c r="Q383" s="50" t="n"/>
    </row>
    <row r="384">
      <c r="P384" s="50" t="n"/>
      <c r="Q384" s="50" t="n"/>
    </row>
    <row r="385">
      <c r="P385" s="50" t="n"/>
      <c r="Q385" s="50" t="n"/>
    </row>
    <row r="386">
      <c r="P386" s="50" t="n"/>
      <c r="Q386" s="50" t="n"/>
    </row>
    <row r="387">
      <c r="P387" s="50" t="n"/>
      <c r="Q387" s="50" t="n"/>
    </row>
    <row r="388">
      <c r="P388" s="50" t="n"/>
      <c r="Q388" s="50" t="n"/>
    </row>
    <row r="389">
      <c r="P389" s="50" t="n"/>
      <c r="Q389" s="50" t="n"/>
    </row>
    <row r="390">
      <c r="P390" s="50" t="n"/>
      <c r="Q390" s="50" t="n"/>
    </row>
    <row r="391">
      <c r="P391" s="50" t="n"/>
      <c r="Q391" s="50" t="n"/>
    </row>
    <row r="392">
      <c r="P392" s="50" t="n"/>
      <c r="Q392" s="50" t="n"/>
    </row>
    <row r="393">
      <c r="Q393" s="50" t="n"/>
    </row>
    <row r="394">
      <c r="Q394" s="50" t="n"/>
    </row>
    <row r="395">
      <c r="Q395" s="50" t="n"/>
    </row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>
      <c r="P412" s="10" t="n"/>
    </row>
    <row r="413"/>
    <row r="414"/>
    <row r="415">
      <c r="Q415" s="10" t="n"/>
    </row>
  </sheetData>
  <mergeCells count="4">
    <mergeCell ref="I3:J3"/>
    <mergeCell ref="K3:L3"/>
    <mergeCell ref="B14:C14"/>
    <mergeCell ref="B15:C43"/>
  </mergeCells>
  <conditionalFormatting sqref="G6 G10:G15 G22:G25 G40:G42 G33:G35">
    <cfRule type="containsText" priority="57" operator="containsText" dxfId="3" text="ON HOLD">
      <formula>NOT(ISERROR(SEARCH("ON HOLD",G6)))</formula>
    </cfRule>
    <cfRule type="containsText" priority="58" operator="containsText" dxfId="2" text="COMPLETE">
      <formula>NOT(ISERROR(SEARCH("COMPLETE",G6)))</formula>
    </cfRule>
    <cfRule type="containsText" priority="59" operator="containsText" dxfId="1" text="IN PROGRESS">
      <formula>NOT(ISERROR(SEARCH("IN PROGRESS",G6)))</formula>
    </cfRule>
    <cfRule type="containsText" priority="60" operator="containsText" dxfId="0" text="NOT STARTED">
      <formula>NOT(ISERROR(SEARCH("NOT STARTED",G6)))</formula>
    </cfRule>
  </conditionalFormatting>
  <conditionalFormatting sqref="G7:G9">
    <cfRule type="containsText" priority="53" operator="containsText" dxfId="3" text="ON HOLD">
      <formula>NOT(ISERROR(SEARCH("ON HOLD",G7)))</formula>
    </cfRule>
    <cfRule type="containsText" priority="54" operator="containsText" dxfId="2" text="COMPLETE">
      <formula>NOT(ISERROR(SEARCH("COMPLETE",G7)))</formula>
    </cfRule>
    <cfRule type="containsText" priority="55" operator="containsText" dxfId="1" text="IN PROGRESS">
      <formula>NOT(ISERROR(SEARCH("IN PROGRESS",G7)))</formula>
    </cfRule>
    <cfRule type="containsText" priority="56" operator="containsText" dxfId="0" text="NOT STARTED">
      <formula>NOT(ISERROR(SEARCH("NOT STARTED",G7)))</formula>
    </cfRule>
  </conditionalFormatting>
  <conditionalFormatting sqref="G20:G21">
    <cfRule type="containsText" priority="49" operator="containsText" dxfId="3" text="ON HOLD">
      <formula>NOT(ISERROR(SEARCH("ON HOLD",G20)))</formula>
    </cfRule>
    <cfRule type="containsText" priority="50" operator="containsText" dxfId="2" text="COMPLETE">
      <formula>NOT(ISERROR(SEARCH("COMPLETE",G20)))</formula>
    </cfRule>
    <cfRule type="containsText" priority="51" operator="containsText" dxfId="1" text="IN PROGRESS">
      <formula>NOT(ISERROR(SEARCH("IN PROGRESS",G20)))</formula>
    </cfRule>
    <cfRule type="containsText" priority="52" operator="containsText" dxfId="0" text="NOT STARTED">
      <formula>NOT(ISERROR(SEARCH("NOT STARTED",G20)))</formula>
    </cfRule>
  </conditionalFormatting>
  <conditionalFormatting sqref="G18:G19">
    <cfRule type="containsText" priority="45" operator="containsText" dxfId="3" text="ON HOLD">
      <formula>NOT(ISERROR(SEARCH("ON HOLD",G18)))</formula>
    </cfRule>
    <cfRule type="containsText" priority="46" operator="containsText" dxfId="2" text="COMPLETE">
      <formula>NOT(ISERROR(SEARCH("COMPLETE",G18)))</formula>
    </cfRule>
    <cfRule type="containsText" priority="47" operator="containsText" dxfId="1" text="IN PROGRESS">
      <formula>NOT(ISERROR(SEARCH("IN PROGRESS",G18)))</formula>
    </cfRule>
    <cfRule type="containsText" priority="48" operator="containsText" dxfId="0" text="NOT STARTED">
      <formula>NOT(ISERROR(SEARCH("NOT STARTED",G18)))</formula>
    </cfRule>
  </conditionalFormatting>
  <conditionalFormatting sqref="G16:G17">
    <cfRule type="containsText" priority="41" operator="containsText" dxfId="3" text="ON HOLD">
      <formula>NOT(ISERROR(SEARCH("ON HOLD",G16)))</formula>
    </cfRule>
    <cfRule type="containsText" priority="42" operator="containsText" dxfId="2" text="COMPLETE">
      <formula>NOT(ISERROR(SEARCH("COMPLETE",G16)))</formula>
    </cfRule>
    <cfRule type="containsText" priority="43" operator="containsText" dxfId="1" text="IN PROGRESS">
      <formula>NOT(ISERROR(SEARCH("IN PROGRESS",G16)))</formula>
    </cfRule>
    <cfRule type="containsText" priority="44" operator="containsText" dxfId="0" text="NOT STARTED">
      <formula>NOT(ISERROR(SEARCH("NOT STARTED",G16)))</formula>
    </cfRule>
  </conditionalFormatting>
  <conditionalFormatting sqref="G32">
    <cfRule type="containsText" priority="37" operator="containsText" dxfId="3" text="ON HOLD">
      <formula>NOT(ISERROR(SEARCH("ON HOLD",G32)))</formula>
    </cfRule>
    <cfRule type="containsText" priority="38" operator="containsText" dxfId="2" text="COMPLETE">
      <formula>NOT(ISERROR(SEARCH("COMPLETE",G32)))</formula>
    </cfRule>
    <cfRule type="containsText" priority="39" operator="containsText" dxfId="1" text="IN PROGRESS">
      <formula>NOT(ISERROR(SEARCH("IN PROGRESS",G32)))</formula>
    </cfRule>
    <cfRule type="containsText" priority="40" operator="containsText" dxfId="0" text="NOT STARTED">
      <formula>NOT(ISERROR(SEARCH("NOT STARTED",G32)))</formula>
    </cfRule>
  </conditionalFormatting>
  <conditionalFormatting sqref="G31">
    <cfRule type="containsText" priority="33" operator="containsText" dxfId="3" text="ON HOLD">
      <formula>NOT(ISERROR(SEARCH("ON HOLD",G31)))</formula>
    </cfRule>
    <cfRule type="containsText" priority="34" operator="containsText" dxfId="2" text="COMPLETE">
      <formula>NOT(ISERROR(SEARCH("COMPLETE",G31)))</formula>
    </cfRule>
    <cfRule type="containsText" priority="35" operator="containsText" dxfId="1" text="IN PROGRESS">
      <formula>NOT(ISERROR(SEARCH("IN PROGRESS",G31)))</formula>
    </cfRule>
    <cfRule type="containsText" priority="36" operator="containsText" dxfId="0" text="NOT STARTED">
      <formula>NOT(ISERROR(SEARCH("NOT STARTED",G31)))</formula>
    </cfRule>
  </conditionalFormatting>
  <conditionalFormatting sqref="G30">
    <cfRule type="containsText" priority="29" operator="containsText" dxfId="3" text="ON HOLD">
      <formula>NOT(ISERROR(SEARCH("ON HOLD",G30)))</formula>
    </cfRule>
    <cfRule type="containsText" priority="30" operator="containsText" dxfId="2" text="COMPLETE">
      <formula>NOT(ISERROR(SEARCH("COMPLETE",G30)))</formula>
    </cfRule>
    <cfRule type="containsText" priority="31" operator="containsText" dxfId="1" text="IN PROGRESS">
      <formula>NOT(ISERROR(SEARCH("IN PROGRESS",G30)))</formula>
    </cfRule>
    <cfRule type="containsText" priority="32" operator="containsText" dxfId="0" text="NOT STARTED">
      <formula>NOT(ISERROR(SEARCH("NOT STARTED",G30)))</formula>
    </cfRule>
  </conditionalFormatting>
  <conditionalFormatting sqref="G29">
    <cfRule type="containsText" priority="25" operator="containsText" dxfId="3" text="ON HOLD">
      <formula>NOT(ISERROR(SEARCH("ON HOLD",G29)))</formula>
    </cfRule>
    <cfRule type="containsText" priority="26" operator="containsText" dxfId="2" text="COMPLETE">
      <formula>NOT(ISERROR(SEARCH("COMPLETE",G29)))</formula>
    </cfRule>
    <cfRule type="containsText" priority="27" operator="containsText" dxfId="1" text="IN PROGRESS">
      <formula>NOT(ISERROR(SEARCH("IN PROGRESS",G29)))</formula>
    </cfRule>
    <cfRule type="containsText" priority="28" operator="containsText" dxfId="0" text="NOT STARTED">
      <formula>NOT(ISERROR(SEARCH("NOT STARTED",G29)))</formula>
    </cfRule>
  </conditionalFormatting>
  <conditionalFormatting sqref="G28">
    <cfRule type="containsText" priority="21" operator="containsText" dxfId="3" text="ON HOLD">
      <formula>NOT(ISERROR(SEARCH("ON HOLD",G28)))</formula>
    </cfRule>
    <cfRule type="containsText" priority="22" operator="containsText" dxfId="2" text="COMPLETE">
      <formula>NOT(ISERROR(SEARCH("COMPLETE",G28)))</formula>
    </cfRule>
    <cfRule type="containsText" priority="23" operator="containsText" dxfId="1" text="IN PROGRESS">
      <formula>NOT(ISERROR(SEARCH("IN PROGRESS",G28)))</formula>
    </cfRule>
    <cfRule type="containsText" priority="24" operator="containsText" dxfId="0" text="NOT STARTED">
      <formula>NOT(ISERROR(SEARCH("NOT STARTED",G28)))</formula>
    </cfRule>
  </conditionalFormatting>
  <conditionalFormatting sqref="G27">
    <cfRule type="containsText" priority="17" operator="containsText" dxfId="3" text="ON HOLD">
      <formula>NOT(ISERROR(SEARCH("ON HOLD",G27)))</formula>
    </cfRule>
    <cfRule type="containsText" priority="18" operator="containsText" dxfId="2" text="COMPLETE">
      <formula>NOT(ISERROR(SEARCH("COMPLETE",G27)))</formula>
    </cfRule>
    <cfRule type="containsText" priority="19" operator="containsText" dxfId="1" text="IN PROGRESS">
      <formula>NOT(ISERROR(SEARCH("IN PROGRESS",G27)))</formula>
    </cfRule>
    <cfRule type="containsText" priority="20" operator="containsText" dxfId="0" text="NOT STARTED">
      <formula>NOT(ISERROR(SEARCH("NOT STARTED",G27)))</formula>
    </cfRule>
  </conditionalFormatting>
  <conditionalFormatting sqref="G26">
    <cfRule type="containsText" priority="13" operator="containsText" dxfId="3" text="ON HOLD">
      <formula>NOT(ISERROR(SEARCH("ON HOLD",G26)))</formula>
    </cfRule>
    <cfRule type="containsText" priority="14" operator="containsText" dxfId="2" text="COMPLETE">
      <formula>NOT(ISERROR(SEARCH("COMPLETE",G26)))</formula>
    </cfRule>
    <cfRule type="containsText" priority="15" operator="containsText" dxfId="1" text="IN PROGRESS">
      <formula>NOT(ISERROR(SEARCH("IN PROGRESS",G26)))</formula>
    </cfRule>
    <cfRule type="containsText" priority="16" operator="containsText" dxfId="0" text="NOT STARTED">
      <formula>NOT(ISERROR(SEARCH("NOT STARTED",G26)))</formula>
    </cfRule>
  </conditionalFormatting>
  <conditionalFormatting sqref="G36 G39">
    <cfRule type="containsText" priority="9" operator="containsText" dxfId="3" text="ON HOLD">
      <formula>NOT(ISERROR(SEARCH("ON HOLD",G36)))</formula>
    </cfRule>
    <cfRule type="containsText" priority="10" operator="containsText" dxfId="2" text="COMPLETE">
      <formula>NOT(ISERROR(SEARCH("COMPLETE",G36)))</formula>
    </cfRule>
    <cfRule type="containsText" priority="11" operator="containsText" dxfId="1" text="IN PROGRESS">
      <formula>NOT(ISERROR(SEARCH("IN PROGRESS",G36)))</formula>
    </cfRule>
    <cfRule type="containsText" priority="12" operator="containsText" dxfId="0" text="NOT STARTED">
      <formula>NOT(ISERROR(SEARCH("NOT STARTED",G36)))</formula>
    </cfRule>
  </conditionalFormatting>
  <conditionalFormatting sqref="G38">
    <cfRule type="containsText" priority="5" operator="containsText" dxfId="3" text="ON HOLD">
      <formula>NOT(ISERROR(SEARCH("ON HOLD",G38)))</formula>
    </cfRule>
    <cfRule type="containsText" priority="6" operator="containsText" dxfId="2" text="COMPLETE">
      <formula>NOT(ISERROR(SEARCH("COMPLETE",G38)))</formula>
    </cfRule>
    <cfRule type="containsText" priority="7" operator="containsText" dxfId="1" text="IN PROGRESS">
      <formula>NOT(ISERROR(SEARCH("IN PROGRESS",G38)))</formula>
    </cfRule>
    <cfRule type="containsText" priority="8" operator="containsText" dxfId="0" text="NOT STARTED">
      <formula>NOT(ISERROR(SEARCH("NOT STARTED",G38)))</formula>
    </cfRule>
  </conditionalFormatting>
  <conditionalFormatting sqref="G37">
    <cfRule type="containsText" priority="1" operator="containsText" dxfId="3" text="ON HOLD">
      <formula>NOT(ISERROR(SEARCH("ON HOLD",G37)))</formula>
    </cfRule>
    <cfRule type="containsText" priority="2" operator="containsText" dxfId="2" text="COMPLETE">
      <formula>NOT(ISERROR(SEARCH("COMPLETE",G37)))</formula>
    </cfRule>
    <cfRule type="containsText" priority="3" operator="containsText" dxfId="1" text="IN PROGRESS">
      <formula>NOT(ISERROR(SEARCH("IN PROGRESS",G37)))</formula>
    </cfRule>
    <cfRule type="containsText" priority="4" operator="containsText" dxfId="0" text="NOT STARTED">
      <formula>NOT(ISERROR(SEARCH("NOT STARTED",G37)))</formula>
    </cfRule>
  </conditionalFormatting>
  <dataValidations count="1">
    <dataValidation sqref="G6:G42" showErrorMessage="1" showInputMessage="1" allowBlank="0" type="list">
      <formula1>$P$6:$P$10</formula1>
    </dataValidation>
  </dataValidations>
  <pageMargins left="0.3" right="0.3" top="0.3" bottom="0.3" header="0" footer="0"/>
  <pageSetup orientation="landscape" scale="72" fitToHeight="0" horizontalDpi="0" verticalDpi="0"/>
</worksheet>
</file>

<file path=xl/worksheets/sheet3.xml><?xml version="1.0" encoding="utf-8"?>
<worksheet xmlns="http://schemas.openxmlformats.org/spreadsheetml/2006/main">
  <sheetPr>
    <tabColor theme="1"/>
    <outlinePr summaryBelow="1" summaryRight="1"/>
    <pageSetUpPr/>
  </sheetPr>
  <dimension ref="A1:B2"/>
  <sheetViews>
    <sheetView showGridLines="0" workbookViewId="0">
      <selection activeCell="W47" sqref="W47"/>
    </sheetView>
  </sheetViews>
  <sheetFormatPr baseColWidth="8" defaultColWidth="10.796875" defaultRowHeight="14.4"/>
  <cols>
    <col width="3.296875" customWidth="1" style="7" min="1" max="1"/>
    <col width="88.296875" customWidth="1" style="7" min="2" max="2"/>
    <col width="10.796875" customWidth="1" style="7" min="3" max="16384"/>
  </cols>
  <sheetData>
    <row r="1" ht="19.95" customHeight="1" s="24"/>
    <row r="2" ht="105" customHeight="1" s="24">
      <c r="B2" s="8" t="inlineStr">
        <is>
          <t xml:space="preserve">Cualquier artículo, plantilla o información proporcionada por Smartsheet en el sitio web es solo para referencia. Si bien nos esforzamos por mantener la información actualizada y correcta, no hacemos representaciones o garantías de ningún tipo, expresas o implícitas, sobre la integridad, precisión, confiabilidad, idoneidad o disponibilidad con respecto al sitio web o la información, artículos, plantillas o gráficos relacionados contenidos en el sitio web. Por lo tanto, cualquier confianza que deposite en dicha información es estrictamente bajo su propio riesgo. </t>
        </is>
      </c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ragaz</dc:creator>
  <dcterms:created xmlns:dcterms="http://purl.org/dc/terms/" xmlns:xsi="http://www.w3.org/2001/XMLSchema-instance" xsi:type="dcterms:W3CDTF">2016-02-17T05:52:24Z</dcterms:created>
  <dcterms:modified xmlns:dcterms="http://purl.org/dc/terms/" xmlns:xsi="http://www.w3.org/2001/XMLSchema-instance" xsi:type="dcterms:W3CDTF">2018-05-22T19:15:42Z</dcterms:modified>
  <cp:lastModifiedBy>ragaz</cp:lastModifiedBy>
</cp:coreProperties>
</file>