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20" windowHeight="35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4"/>
  <sheetViews>
    <sheetView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0.60200000000000009</v>
      </c>
      <c r="F2" s="2">
        <f>$B$13</f>
        <v>0.60200000000000009</v>
      </c>
      <c r="G2" s="2">
        <f>$B$13</f>
        <v>0.60200000000000009</v>
      </c>
      <c r="H2">
        <v>1</v>
      </c>
      <c r="I2">
        <v>1</v>
      </c>
      <c r="J2">
        <v>1</v>
      </c>
      <c r="K2" s="2">
        <f>$C$13</f>
        <v>0.58380681818181823</v>
      </c>
      <c r="L2" s="2">
        <f>$C$13</f>
        <v>0.58380681818181823</v>
      </c>
      <c r="M2" s="2">
        <f>$C$13</f>
        <v>0.58380681818181823</v>
      </c>
      <c r="N2">
        <v>1</v>
      </c>
      <c r="O2">
        <v>1</v>
      </c>
      <c r="P2">
        <v>1</v>
      </c>
      <c r="Q2" s="2">
        <f>$D$13</f>
        <v>0.65527777777777774</v>
      </c>
      <c r="R2" s="2">
        <f>$D$13</f>
        <v>0.65527777777777774</v>
      </c>
      <c r="S2" s="2">
        <f>$D$13</f>
        <v>0.65527777777777774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0.09140008309098463</v>
      </c>
      <c r="E3" s="3">
        <f>E10/$B$11</f>
        <v>0.074781886165351058</v>
      </c>
      <c r="F3" s="3">
        <f>F10/$B$11</f>
        <v>0.095554632322393029</v>
      </c>
      <c r="G3" s="3">
        <f>G10/$B$11</f>
        <v>0.095554632322393029</v>
      </c>
      <c r="H3" s="3">
        <f>H10/$B$11</f>
        <v>0.050685500623182382</v>
      </c>
      <c r="I3" s="3">
        <f>I10/$B$11</f>
        <v>0.016618196925633568</v>
      </c>
      <c r="J3" s="3">
        <f>J10/$B$11</f>
        <v>0.037390943082675529</v>
      </c>
      <c r="K3" s="3">
        <f>K10/$B$11</f>
        <v>0.041545492314083922</v>
      </c>
      <c r="L3" s="3">
        <f>L10/$B$11</f>
        <v>0.074781886165351058</v>
      </c>
      <c r="M3" s="3">
        <f>M10/$B$11</f>
        <v>0.037390943082675529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v>22</v>
      </c>
      <c r="E10">
        <v>18</v>
      </c>
      <c r="F10">
        <v>23</v>
      </c>
      <c r="G10">
        <v>23</v>
      </c>
      <c r="H10">
        <v>12.199999999999999</v>
      </c>
      <c r="I10">
        <v>4</v>
      </c>
      <c r="J10">
        <v>9</v>
      </c>
      <c r="K10">
        <v>10</v>
      </c>
      <c r="L10">
        <v>18</v>
      </c>
      <c r="M10">
        <v>9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  <c r="D11" s="4">
        <f>D10/SUM(D10:G10)</f>
        <v>0.2558139534883721</v>
      </c>
      <c r="J11">
        <f>SUM(I10:J10)/SUM(I10:M10)</f>
        <v>0.26000000000000001</v>
      </c>
      <c r="P11" s="4">
        <f>SUM(O10:P10)/SUM(O10:S10)</f>
        <v>0.26229508196721313</v>
      </c>
    </row>
    <row r="13" spans="1:16381">
      <c r="A13" t="inlineStr">
        <is>
          <t>CH</t>
        </is>
      </c>
      <c r="B13" s="2">
        <f>(75*24-776+0.10000000000000001*387+0.10000000000000001*209)/(75*24)</f>
        <v>0.60200000000000009</v>
      </c>
      <c r="C13" s="2">
        <f>(44*24-471+0.10000000000000001*216+0.10000000000000001*99)/(44*24)</f>
        <v>0.58380681818181823</v>
      </c>
      <c r="D13" s="2">
        <f>(45*24-407+0.10000000000000001*248+0.10000000000000001*99)/(45*24)</f>
        <v>0.65527777777777774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0"/>
      <c r="XEZ13" s="0"/>
      <c r="XFA13" s="0"/>
    </row>
    <row r="14" spans="1:16381">
      <c r="A14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2018-01-11T16:42:02Z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