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20" windowHeight="423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<sst xmlns="http://schemas.openxmlformats.org/spreadsheetml/2006/main" uniqueCount="1" count="1">
  <si>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N</t>
  </si>
</sst>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4"/>
  <sheetViews>
    <sheetView workbookViewId="0" tabSelected="1">
      <pane ySplit="1" topLeftCell="A2" activePane="bottomLeft" state="frozen"/>
      <selection pane="bottomLeft" activeCell="A10" sqref="A10"/>
    </sheetView>
  </sheetViews>
  <sheetFormatPr defaultRowHeight="15.75"/>
  <cols>
    <col min="1" max="1" style="1" width="17.85607" bestFit="1" customWidth="1"/>
    <col min="2" max="2" style="1" width="10.42794" bestFit="1" customWidth="1"/>
    <col min="3" max="3" style="1" width="10.71364" bestFit="1" customWidth="1"/>
    <col min="4" max="4" style="1" width="10.42794" bestFit="1" customWidth="1"/>
    <col min="5" max="5" style="1" width="11.57073" bestFit="1" customWidth="1"/>
    <col min="6" max="6" style="1" width="13.42776" bestFit="1" customWidth="1"/>
    <col min="7" max="7" style="1" width="11.14219" bestFit="1" customWidth="1"/>
    <col min="8" max="10" style="1" width="10.42794" bestFit="1" customWidth="1"/>
    <col min="11" max="11" style="1" width="10.99934" bestFit="1" customWidth="1"/>
    <col min="12" max="12" style="1" width="12.85637" bestFit="1" customWidth="1"/>
    <col min="13" max="13" style="1" width="11.71358" bestFit="1" customWidth="1"/>
    <col min="14" max="16" style="1" width="10.42794" bestFit="1" customWidth="1"/>
    <col min="17" max="17" style="1" width="10.99934" bestFit="1" customWidth="1"/>
    <col min="18" max="18" style="1" width="12.85637" bestFit="1" customWidth="1"/>
    <col min="19" max="19" style="1" width="10.57079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0.60200000000000009</v>
      </c>
      <c r="F2" s="2">
        <f>$B$13</f>
        <v>0.60200000000000009</v>
      </c>
      <c r="G2" s="2">
        <f>$B$13</f>
        <v>0.60200000000000009</v>
      </c>
      <c r="H2">
        <v>1</v>
      </c>
      <c r="I2">
        <v>1</v>
      </c>
      <c r="J2">
        <v>1</v>
      </c>
      <c r="K2" s="2">
        <f>$C$13</f>
        <v>0.58380681818181823</v>
      </c>
      <c r="L2" s="2">
        <f>$C$13</f>
        <v>0.58380681818181823</v>
      </c>
      <c r="M2" s="2">
        <f>$C$13</f>
        <v>0.58380681818181823</v>
      </c>
      <c r="N2">
        <v>1</v>
      </c>
      <c r="O2">
        <v>1</v>
      </c>
      <c r="P2">
        <v>1</v>
      </c>
      <c r="Q2" s="2">
        <f>$D$13</f>
        <v>0.65527777777777774</v>
      </c>
      <c r="R2" s="2">
        <f>$D$13</f>
        <v>0.65527777777777774</v>
      </c>
      <c r="S2" s="2">
        <f>$D$13</f>
        <v>0.65527777777777774</v>
      </c>
    </row>
    <row r="3" spans="1:16381">
      <c r="A3" s="3" t="inlineStr">
        <is>
          <t>fraction</t>
        </is>
      </c>
      <c r="B3" s="3">
        <f>B10/$B$11</f>
        <v>0.105941005400914</v>
      </c>
      <c r="C3" s="3">
        <f>C10/$B$11</f>
        <v>0</v>
      </c>
      <c r="D3" s="3">
        <f>D10/$B$11</f>
        <v>0.066472787702534272</v>
      </c>
      <c r="E3" s="3">
        <f>E10/$B$11</f>
        <v>0.083090984628167844</v>
      </c>
      <c r="F3" s="3">
        <f>F10/$B$11</f>
        <v>0.099709181553801415</v>
      </c>
      <c r="G3" s="3">
        <f>G10/$B$11</f>
        <v>0.099709181553801415</v>
      </c>
      <c r="H3" s="3">
        <f>H10/$B$11</f>
        <v>0.054840049854590775</v>
      </c>
      <c r="I3" s="3">
        <f>I10/$B$11</f>
        <v>0.016618196925633568</v>
      </c>
      <c r="J3" s="3">
        <f>J10/$B$11</f>
        <v>0.012463647694225177</v>
      </c>
      <c r="K3" s="3">
        <f>K10/$B$11</f>
        <v>0.049854590776900708</v>
      </c>
      <c r="L3" s="3">
        <f>L10/$B$11</f>
        <v>0.083090984628167844</v>
      </c>
      <c r="M3" s="3">
        <f>M10/$B$11</f>
        <v>0.041545492314083922</v>
      </c>
      <c r="N3" s="3">
        <f>N10/$B$11</f>
        <v>0.041545492314083922</v>
      </c>
      <c r="O3" s="3">
        <f>O10/$B$11</f>
        <v>0.024927295388450354</v>
      </c>
      <c r="P3" s="3">
        <f>P10/$B$11</f>
        <v>0.033236393851267136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s">
        <v>0</v>
      </c>
      <c r="B10">
        <v>25.5</v>
      </c>
      <c r="C10">
        <v>0</v>
      </c>
      <c r="D10">
        <f>11+5</f>
        <v>16</v>
      </c>
      <c r="E10">
        <v>20</v>
      </c>
      <c r="F10">
        <v>24</v>
      </c>
      <c r="G10">
        <v>24</v>
      </c>
      <c r="H10">
        <v>13.199999999999999</v>
      </c>
      <c r="I10">
        <v>4</v>
      </c>
      <c r="J10">
        <f>2+1</f>
        <v>3</v>
      </c>
      <c r="K10">
        <v>12</v>
      </c>
      <c r="L10">
        <v>20</v>
      </c>
      <c r="M10">
        <v>10</v>
      </c>
      <c r="N10">
        <v>10</v>
      </c>
      <c r="O10">
        <v>6</v>
      </c>
      <c r="P10">
        <v>8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>
      <c r="A13" t="inlineStr">
        <is>
          <t>CH</t>
        </is>
      </c>
      <c r="B13" s="2">
        <f>(75*24-776+0.10000000000000001*387+0.10000000000000001*209)/(75*24)</f>
        <v>0.60200000000000009</v>
      </c>
      <c r="C13" s="2">
        <f>(44*24-471+0.10000000000000001*216+0.10000000000000001*99)/(44*24)</f>
        <v>0.58380681818181823</v>
      </c>
      <c r="D13" s="2">
        <f>(45*24-407+0.10000000000000001*248+0.10000000000000001*99)/(45*24)</f>
        <v>0.65527777777777774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0"/>
      <c r="XEZ13" s="0"/>
      <c r="XFA13" s="0"/>
    </row>
    <row r="14" spans="1:16381">
      <c r="A14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  <rowBreaks count="2">
    <brk id="7" max="16383"/>
    <brk id="15" max="16383"/>
  </rowBreaks>
  <colBreak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2018-02-06T20:31:54Z</dcterms:modified>
  <cp:lastPrinted>2018-02-06T20:11:26Z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