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smart-store-justindavidson\data\raw\"/>
    </mc:Choice>
  </mc:AlternateContent>
  <xr:revisionPtr revIDLastSave="0" documentId="8_{04E00ADD-E80B-4530-9C7B-AF1FF29881AE}" xr6:coauthVersionLast="47" xr6:coauthVersionMax="47" xr10:uidLastSave="{00000000-0000-0000-0000-000000000000}"/>
  <bookViews>
    <workbookView xWindow="-120" yWindow="-120" windowWidth="38640" windowHeight="21240" xr2:uid="{5B8E3137-22D9-46BB-B963-30650772D88A}"/>
  </bookViews>
  <sheets>
    <sheet name="products_data" sheetId="1" r:id="rId1"/>
  </sheets>
  <calcPr calcId="0"/>
</workbook>
</file>

<file path=xl/calcChain.xml><?xml version="1.0" encoding="utf-8"?>
<calcChain xmlns="http://schemas.openxmlformats.org/spreadsheetml/2006/main">
  <c r="L10" i="1" l="1"/>
  <c r="L11" i="1"/>
  <c r="L12" i="1"/>
  <c r="L9" i="1"/>
  <c r="K12" i="1"/>
  <c r="K11" i="1"/>
  <c r="K10" i="1"/>
  <c r="K9" i="1"/>
  <c r="I4" i="1"/>
  <c r="I5" i="1"/>
  <c r="I6" i="1"/>
  <c r="I3" i="1"/>
</calcChain>
</file>

<file path=xl/sharedStrings.xml><?xml version="1.0" encoding="utf-8"?>
<sst xmlns="http://schemas.openxmlformats.org/spreadsheetml/2006/main" count="217" uniqueCount="111">
  <si>
    <t>ProductID</t>
  </si>
  <si>
    <t>ProductName</t>
  </si>
  <si>
    <t>Category</t>
  </si>
  <si>
    <t>UnitPrice</t>
  </si>
  <si>
    <t>Electronics-Be</t>
  </si>
  <si>
    <t>Electronics</t>
  </si>
  <si>
    <t>Clothing</t>
  </si>
  <si>
    <t>Office-Family</t>
  </si>
  <si>
    <t>Electronics-Training</t>
  </si>
  <si>
    <t>Office-Where</t>
  </si>
  <si>
    <t>Home</t>
  </si>
  <si>
    <t>Office-Huge</t>
  </si>
  <si>
    <t>Office-Class</t>
  </si>
  <si>
    <t>Clothing-Over</t>
  </si>
  <si>
    <t>Electronics-Skin</t>
  </si>
  <si>
    <t>Office-Raise</t>
  </si>
  <si>
    <t>Electronics-Themselves</t>
  </si>
  <si>
    <t>Electronics-Religious</t>
  </si>
  <si>
    <t>Clothing-Artist</t>
  </si>
  <si>
    <t>Office-Cultural</t>
  </si>
  <si>
    <t>Clothing-Eat</t>
  </si>
  <si>
    <t>Office-Itself</t>
  </si>
  <si>
    <t>Home-He</t>
  </si>
  <si>
    <t>Office</t>
  </si>
  <si>
    <t>Electronics-Feeling</t>
  </si>
  <si>
    <t>Electronics-Nature</t>
  </si>
  <si>
    <t>Home-History</t>
  </si>
  <si>
    <t>Electronics-Share</t>
  </si>
  <si>
    <t>Clothing-Skill</t>
  </si>
  <si>
    <t>Home-Economy</t>
  </si>
  <si>
    <t>Home-Yeah</t>
  </si>
  <si>
    <t>Clothing-Paper</t>
  </si>
  <si>
    <t>Electronics-Assume</t>
  </si>
  <si>
    <t>Clothing-Use</t>
  </si>
  <si>
    <t>Home-Purpose</t>
  </si>
  <si>
    <t>Electronics-Take</t>
  </si>
  <si>
    <t>Home-Yourself</t>
  </si>
  <si>
    <t>Clothing-First</t>
  </si>
  <si>
    <t>Office-Develop</t>
  </si>
  <si>
    <t>Electronics-There</t>
  </si>
  <si>
    <t>Clothing-Argue</t>
  </si>
  <si>
    <t>Clothing-Feel</t>
  </si>
  <si>
    <t>Home-According</t>
  </si>
  <si>
    <t>Electronics-Candidate</t>
  </si>
  <si>
    <t>Clothing-Meeting</t>
  </si>
  <si>
    <t>Office-Soon</t>
  </si>
  <si>
    <t>Clothing-Need</t>
  </si>
  <si>
    <t>Clothing-Determine</t>
  </si>
  <si>
    <t>Home-Assume</t>
  </si>
  <si>
    <t>Clothing-Lawyer</t>
  </si>
  <si>
    <t>Electronics-Practice</t>
  </si>
  <si>
    <t>Office-Society</t>
  </si>
  <si>
    <t>Office-Next</t>
  </si>
  <si>
    <t>Clothing-Worry</t>
  </si>
  <si>
    <t>Clothing-Hair</t>
  </si>
  <si>
    <t>Office-Easy</t>
  </si>
  <si>
    <t>Electronics-Young</t>
  </si>
  <si>
    <t>Home-Century</t>
  </si>
  <si>
    <t>Office-Year</t>
  </si>
  <si>
    <t>Home-Ground</t>
  </si>
  <si>
    <t>Electronics-Above</t>
  </si>
  <si>
    <t>Clothing-Politics</t>
  </si>
  <si>
    <t>Office-About</t>
  </si>
  <si>
    <t>Clothing-Identify</t>
  </si>
  <si>
    <t>Home-Wear</t>
  </si>
  <si>
    <t>Electronics-Clear</t>
  </si>
  <si>
    <t>Office-Term</t>
  </si>
  <si>
    <t>Home-Quite</t>
  </si>
  <si>
    <t>Office-Receive</t>
  </si>
  <si>
    <t>Home-Good</t>
  </si>
  <si>
    <t>Electronics-Stop</t>
  </si>
  <si>
    <t>Office-Animal</t>
  </si>
  <si>
    <t>Office-Occur</t>
  </si>
  <si>
    <t>Clothing-Remain</t>
  </si>
  <si>
    <t>Home-Read</t>
  </si>
  <si>
    <t>Clothing-Garden</t>
  </si>
  <si>
    <t>Clothing-About</t>
  </si>
  <si>
    <t>Clothing-Success</t>
  </si>
  <si>
    <t>Electronics-Become</t>
  </si>
  <si>
    <t>Clothing-Executive</t>
  </si>
  <si>
    <t>Clothing-Strong</t>
  </si>
  <si>
    <t>Electronics-Letter</t>
  </si>
  <si>
    <t>Clothing-Affect</t>
  </si>
  <si>
    <t>Office-Ball</t>
  </si>
  <si>
    <t>Electronics-Film</t>
  </si>
  <si>
    <t>Office-Who</t>
  </si>
  <si>
    <t>Office-Doctor</t>
  </si>
  <si>
    <t>Office-Light</t>
  </si>
  <si>
    <t>Office-Figure</t>
  </si>
  <si>
    <t>Clothing-Cut</t>
  </si>
  <si>
    <t>Office-Stuff</t>
  </si>
  <si>
    <t>Electronics-Officer</t>
  </si>
  <si>
    <t>Home-Of</t>
  </si>
  <si>
    <t>Electronics-Rather</t>
  </si>
  <si>
    <t>Office-Evening</t>
  </si>
  <si>
    <t>Electronics-Action</t>
  </si>
  <si>
    <t>Office-Staff</t>
  </si>
  <si>
    <t>Office-Mrs</t>
  </si>
  <si>
    <t>Electronics-Add</t>
  </si>
  <si>
    <t>Home-Real</t>
  </si>
  <si>
    <t>Office-Fight</t>
  </si>
  <si>
    <t>Home-Seem</t>
  </si>
  <si>
    <t>Office-Discuss</t>
  </si>
  <si>
    <t>Office-Recent</t>
  </si>
  <si>
    <t>Clothing-Trouble</t>
  </si>
  <si>
    <t>Electronics-Several</t>
  </si>
  <si>
    <t>Count</t>
  </si>
  <si>
    <t>Min Price</t>
  </si>
  <si>
    <t>Max Price</t>
  </si>
  <si>
    <t>Avg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</si>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</sst>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A77412-92A8-4FBB-B96E-1C317C51370A}" name="Table1" displayName="Table1" ref="A1:D101" totalsRowShown="0">
  <autoFilter ref="A1:D101" xr:uid="{CCA77412-92A8-4FBB-B96E-1C317C51370A}"/>
  <tableColumns count="4">
    <tableColumn id="1" xr3:uid="{978EECDD-EA17-42D9-A1D5-30C2156521FF}" name="ProductID"/>
    <tableColumn id="2" xr3:uid="{74139AF3-7D00-4D7F-9854-811712168C7F}" name="ProductName"/>
    <tableColumn id="3" xr3:uid="{44A7F47E-5601-41D1-AB3C-0274D686650D}" name="Category"/>
    <tableColumn id="4" xr3:uid="{05D11675-010F-4279-B949-B0B998A55EA4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7996-9A08-4500-9B5D-644144C54CAE}">
  <dimension ref="A1:L101"/>
  <sheetViews>
    <sheetView tabSelected="1" workbookViewId="0">
      <selection activeCell="L14" sqref="L14"/>
    </sheetView>
  </sheetViews>
  <sheetFormatPr defaultRowHeight="15" x14ac:dyDescent="0.25"/>
  <cols>
    <col min="1" max="1" width="12.140625" customWidth="1"/>
    <col min="2" max="2" width="15.42578125" customWidth="1"/>
    <col min="3" max="3" width="11.28515625" customWidth="1"/>
    <col min="4" max="4" width="11.42578125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>
        <v>2000</v>
      </c>
      <c r="B2" t="s">
        <v>4</v>
      </c>
      <c r="C2" t="s">
        <v>5</v>
      </c>
      <c r="D2">
        <v>969.31</v>
      </c>
      <c r="H2" s="1" t="s">
        <v>106</v>
      </c>
      <c r="I2" s="1"/>
    </row>
    <row r="3" spans="1:12" x14ac:dyDescent="0.25">
      <c r="A3">
        <v>2001</v>
      </c>
      <c r="B3" t="s">
        <v>4</v>
      </c>
      <c r="C3" t="s">
        <v>6</v>
      </c>
      <c r="D3">
        <v>412.35</v>
      </c>
      <c r="H3" t="s">
        <v>6</v>
      </c>
      <c r="I3">
        <f>COUNTIF(Table1[Category],H3)</f>
        <v>27</v>
      </c>
    </row>
    <row r="4" spans="1:12" x14ac:dyDescent="0.25">
      <c r="A4">
        <v>2002</v>
      </c>
      <c r="B4" t="s">
        <v>7</v>
      </c>
      <c r="C4" t="s">
        <v>6</v>
      </c>
      <c r="D4">
        <v>866</v>
      </c>
      <c r="H4" t="s">
        <v>5</v>
      </c>
      <c r="I4">
        <f>COUNTIF(Table1[Category],H4)</f>
        <v>20</v>
      </c>
    </row>
    <row r="5" spans="1:12" x14ac:dyDescent="0.25">
      <c r="A5">
        <v>2003</v>
      </c>
      <c r="B5" t="s">
        <v>8</v>
      </c>
      <c r="C5" t="s">
        <v>6</v>
      </c>
      <c r="D5">
        <v>385.18</v>
      </c>
      <c r="H5" t="s">
        <v>10</v>
      </c>
      <c r="I5">
        <f>COUNTIF(Table1[Category],H5)</f>
        <v>30</v>
      </c>
    </row>
    <row r="6" spans="1:12" x14ac:dyDescent="0.25">
      <c r="A6">
        <v>2004</v>
      </c>
      <c r="B6" t="s">
        <v>9</v>
      </c>
      <c r="C6" t="s">
        <v>10</v>
      </c>
      <c r="D6">
        <v>927.25</v>
      </c>
      <c r="H6" t="s">
        <v>23</v>
      </c>
      <c r="I6">
        <f>COUNTIF(Table1[Category],H6)</f>
        <v>23</v>
      </c>
    </row>
    <row r="7" spans="1:12" x14ac:dyDescent="0.25">
      <c r="A7">
        <v>2005</v>
      </c>
      <c r="B7" t="s">
        <v>11</v>
      </c>
      <c r="C7" t="s">
        <v>10</v>
      </c>
      <c r="D7">
        <v>428.78</v>
      </c>
    </row>
    <row r="8" spans="1:12" x14ac:dyDescent="0.25">
      <c r="A8">
        <v>2006</v>
      </c>
      <c r="B8" t="s">
        <v>12</v>
      </c>
      <c r="C8" t="s">
        <v>6</v>
      </c>
      <c r="D8">
        <v>198</v>
      </c>
      <c r="I8" t="s">
        <v>107</v>
      </c>
      <c r="J8" t="s">
        <v>108</v>
      </c>
      <c r="K8" t="s">
        <v>109</v>
      </c>
      <c r="L8" t="s">
        <v>110</v>
      </c>
    </row>
    <row r="9" spans="1:12" x14ac:dyDescent="0.25">
      <c r="A9">
        <v>2007</v>
      </c>
      <c r="B9" t="s">
        <v>13</v>
      </c>
      <c r="C9" t="s">
        <v>5</v>
      </c>
      <c r="D9">
        <v>583.39</v>
      </c>
      <c r="H9" t="s">
        <v>6</v>
      </c>
      <c r="I9">
        <v>33.43</v>
      </c>
      <c r="J9">
        <v>976.44</v>
      </c>
      <c r="K9" s="2">
        <f>AVERAGEIF(Table1[Category],H9,Table1[UnitPrice])</f>
        <v>477.44481481481489</v>
      </c>
      <c r="L9">
        <f>K9*I3</f>
        <v>12891.010000000002</v>
      </c>
    </row>
    <row r="10" spans="1:12" x14ac:dyDescent="0.25">
      <c r="A10">
        <v>2008</v>
      </c>
      <c r="B10" t="s">
        <v>14</v>
      </c>
      <c r="C10" t="s">
        <v>10</v>
      </c>
      <c r="D10">
        <v>66.59</v>
      </c>
      <c r="H10" t="s">
        <v>5</v>
      </c>
      <c r="I10">
        <v>13.51</v>
      </c>
      <c r="J10">
        <v>969.31</v>
      </c>
      <c r="K10" s="2">
        <f>AVERAGEIF(Table1[Category],H10,Table1[UnitPrice])</f>
        <v>611.79450000000008</v>
      </c>
      <c r="L10">
        <f t="shared" ref="L10:L12" si="0">K10*I4</f>
        <v>12235.890000000001</v>
      </c>
    </row>
    <row r="11" spans="1:12" x14ac:dyDescent="0.25">
      <c r="A11">
        <v>2009</v>
      </c>
      <c r="B11" t="s">
        <v>15</v>
      </c>
      <c r="C11" t="s">
        <v>6</v>
      </c>
      <c r="D11">
        <v>66.31</v>
      </c>
      <c r="H11" t="s">
        <v>10</v>
      </c>
      <c r="I11">
        <v>53.94</v>
      </c>
      <c r="J11">
        <v>950.54</v>
      </c>
      <c r="K11" s="2">
        <f>AVERAGEIF(Table1[Category],H11,Table1[UnitPrice])</f>
        <v>476.04166666666663</v>
      </c>
      <c r="L11">
        <f t="shared" si="0"/>
        <v>14281.249999999998</v>
      </c>
    </row>
    <row r="12" spans="1:12" x14ac:dyDescent="0.25">
      <c r="A12">
        <v>2010</v>
      </c>
      <c r="B12" t="s">
        <v>16</v>
      </c>
      <c r="C12" t="s">
        <v>6</v>
      </c>
      <c r="D12">
        <v>77.84</v>
      </c>
      <c r="H12" t="s">
        <v>23</v>
      </c>
      <c r="I12">
        <v>34.54</v>
      </c>
      <c r="J12">
        <v>905.79</v>
      </c>
      <c r="K12" s="2">
        <f>AVERAGEIF(Table1[Category],H12,Table1[UnitPrice])</f>
        <v>494.28347826086957</v>
      </c>
      <c r="L12">
        <f t="shared" si="0"/>
        <v>11368.52</v>
      </c>
    </row>
    <row r="13" spans="1:12" x14ac:dyDescent="0.25">
      <c r="A13">
        <v>2011</v>
      </c>
      <c r="B13" t="s">
        <v>17</v>
      </c>
      <c r="C13" t="s">
        <v>6</v>
      </c>
      <c r="D13">
        <v>409.74</v>
      </c>
    </row>
    <row r="14" spans="1:12" x14ac:dyDescent="0.25">
      <c r="A14">
        <v>2012</v>
      </c>
      <c r="B14" t="s">
        <v>18</v>
      </c>
      <c r="C14" t="s">
        <v>5</v>
      </c>
      <c r="D14">
        <v>623.19000000000005</v>
      </c>
    </row>
    <row r="15" spans="1:12" x14ac:dyDescent="0.25">
      <c r="A15">
        <v>2013</v>
      </c>
      <c r="B15" t="s">
        <v>19</v>
      </c>
      <c r="C15" t="s">
        <v>10</v>
      </c>
      <c r="D15">
        <v>935.36</v>
      </c>
    </row>
    <row r="16" spans="1:12" x14ac:dyDescent="0.25">
      <c r="A16">
        <v>2014</v>
      </c>
      <c r="B16" t="s">
        <v>20</v>
      </c>
      <c r="C16" t="s">
        <v>10</v>
      </c>
      <c r="D16">
        <v>246.3</v>
      </c>
    </row>
    <row r="17" spans="1:4" x14ac:dyDescent="0.25">
      <c r="A17">
        <v>2015</v>
      </c>
      <c r="B17" t="s">
        <v>21</v>
      </c>
      <c r="C17" t="s">
        <v>6</v>
      </c>
      <c r="D17">
        <v>674.97</v>
      </c>
    </row>
    <row r="18" spans="1:4" x14ac:dyDescent="0.25">
      <c r="A18">
        <v>2016</v>
      </c>
      <c r="B18" t="s">
        <v>22</v>
      </c>
      <c r="C18" t="s">
        <v>23</v>
      </c>
      <c r="D18">
        <v>323.02</v>
      </c>
    </row>
    <row r="19" spans="1:4" x14ac:dyDescent="0.25">
      <c r="A19">
        <v>2017</v>
      </c>
      <c r="B19" t="s">
        <v>24</v>
      </c>
      <c r="C19" t="s">
        <v>5</v>
      </c>
      <c r="D19">
        <v>463.7</v>
      </c>
    </row>
    <row r="20" spans="1:4" x14ac:dyDescent="0.25">
      <c r="A20">
        <v>2018</v>
      </c>
      <c r="B20" t="s">
        <v>25</v>
      </c>
      <c r="C20" t="s">
        <v>5</v>
      </c>
      <c r="D20">
        <v>542.26</v>
      </c>
    </row>
    <row r="21" spans="1:4" x14ac:dyDescent="0.25">
      <c r="A21">
        <v>2019</v>
      </c>
      <c r="B21" t="s">
        <v>26</v>
      </c>
      <c r="C21" t="s">
        <v>6</v>
      </c>
      <c r="D21">
        <v>933.93</v>
      </c>
    </row>
    <row r="22" spans="1:4" x14ac:dyDescent="0.25">
      <c r="A22">
        <v>2020</v>
      </c>
      <c r="B22" t="s">
        <v>27</v>
      </c>
      <c r="C22" t="s">
        <v>6</v>
      </c>
      <c r="D22">
        <v>375.83</v>
      </c>
    </row>
    <row r="23" spans="1:4" x14ac:dyDescent="0.25">
      <c r="A23">
        <v>2021</v>
      </c>
      <c r="B23" t="s">
        <v>28</v>
      </c>
      <c r="C23" t="s">
        <v>23</v>
      </c>
      <c r="D23">
        <v>835.41</v>
      </c>
    </row>
    <row r="24" spans="1:4" x14ac:dyDescent="0.25">
      <c r="A24">
        <v>2022</v>
      </c>
      <c r="B24" t="s">
        <v>29</v>
      </c>
      <c r="C24" t="s">
        <v>5</v>
      </c>
      <c r="D24">
        <v>671.18</v>
      </c>
    </row>
    <row r="25" spans="1:4" x14ac:dyDescent="0.25">
      <c r="A25">
        <v>2023</v>
      </c>
      <c r="B25" t="s">
        <v>30</v>
      </c>
      <c r="C25" t="s">
        <v>5</v>
      </c>
      <c r="D25">
        <v>939.54</v>
      </c>
    </row>
    <row r="26" spans="1:4" x14ac:dyDescent="0.25">
      <c r="A26">
        <v>2024</v>
      </c>
      <c r="B26" t="s">
        <v>31</v>
      </c>
      <c r="C26" t="s">
        <v>10</v>
      </c>
      <c r="D26">
        <v>124.27</v>
      </c>
    </row>
    <row r="27" spans="1:4" x14ac:dyDescent="0.25">
      <c r="A27">
        <v>2025</v>
      </c>
      <c r="B27" t="s">
        <v>32</v>
      </c>
      <c r="C27" t="s">
        <v>6</v>
      </c>
      <c r="D27">
        <v>279.62</v>
      </c>
    </row>
    <row r="28" spans="1:4" x14ac:dyDescent="0.25">
      <c r="A28">
        <v>2026</v>
      </c>
      <c r="B28" t="s">
        <v>33</v>
      </c>
      <c r="C28" t="s">
        <v>10</v>
      </c>
      <c r="D28">
        <v>211.56</v>
      </c>
    </row>
    <row r="29" spans="1:4" x14ac:dyDescent="0.25">
      <c r="A29">
        <v>2027</v>
      </c>
      <c r="B29" t="s">
        <v>34</v>
      </c>
      <c r="C29" t="s">
        <v>23</v>
      </c>
      <c r="D29">
        <v>258.61</v>
      </c>
    </row>
    <row r="30" spans="1:4" x14ac:dyDescent="0.25">
      <c r="A30">
        <v>2028</v>
      </c>
      <c r="B30" t="s">
        <v>35</v>
      </c>
      <c r="C30" t="s">
        <v>5</v>
      </c>
      <c r="D30">
        <v>637.94000000000005</v>
      </c>
    </row>
    <row r="31" spans="1:4" x14ac:dyDescent="0.25">
      <c r="A31">
        <v>2029</v>
      </c>
      <c r="B31" t="s">
        <v>36</v>
      </c>
      <c r="C31" t="s">
        <v>5</v>
      </c>
      <c r="D31">
        <v>13.51</v>
      </c>
    </row>
    <row r="32" spans="1:4" x14ac:dyDescent="0.25">
      <c r="A32">
        <v>2030</v>
      </c>
      <c r="B32" t="s">
        <v>37</v>
      </c>
      <c r="C32" t="s">
        <v>10</v>
      </c>
      <c r="D32">
        <v>169.97</v>
      </c>
    </row>
    <row r="33" spans="1:4" x14ac:dyDescent="0.25">
      <c r="A33">
        <v>2031</v>
      </c>
      <c r="B33" t="s">
        <v>38</v>
      </c>
      <c r="C33" t="s">
        <v>23</v>
      </c>
      <c r="D33">
        <v>565.29999999999995</v>
      </c>
    </row>
    <row r="34" spans="1:4" x14ac:dyDescent="0.25">
      <c r="A34">
        <v>2032</v>
      </c>
      <c r="B34" t="s">
        <v>39</v>
      </c>
      <c r="C34" t="s">
        <v>5</v>
      </c>
      <c r="D34">
        <v>945.6</v>
      </c>
    </row>
    <row r="35" spans="1:4" x14ac:dyDescent="0.25">
      <c r="A35">
        <v>2033</v>
      </c>
      <c r="B35" t="s">
        <v>40</v>
      </c>
      <c r="C35" t="s">
        <v>5</v>
      </c>
      <c r="D35">
        <v>836.25</v>
      </c>
    </row>
    <row r="36" spans="1:4" x14ac:dyDescent="0.25">
      <c r="A36">
        <v>2034</v>
      </c>
      <c r="B36" t="s">
        <v>41</v>
      </c>
      <c r="C36" t="s">
        <v>23</v>
      </c>
      <c r="D36">
        <v>136.16999999999999</v>
      </c>
    </row>
    <row r="37" spans="1:4" x14ac:dyDescent="0.25">
      <c r="A37">
        <v>2035</v>
      </c>
      <c r="B37" t="s">
        <v>42</v>
      </c>
      <c r="C37" t="s">
        <v>10</v>
      </c>
      <c r="D37">
        <v>899.99</v>
      </c>
    </row>
    <row r="38" spans="1:4" x14ac:dyDescent="0.25">
      <c r="A38">
        <v>2036</v>
      </c>
      <c r="B38" t="s">
        <v>43</v>
      </c>
      <c r="C38" t="s">
        <v>10</v>
      </c>
      <c r="D38">
        <v>217.98</v>
      </c>
    </row>
    <row r="39" spans="1:4" x14ac:dyDescent="0.25">
      <c r="A39">
        <v>2037</v>
      </c>
      <c r="B39" t="s">
        <v>44</v>
      </c>
      <c r="C39" t="s">
        <v>5</v>
      </c>
      <c r="D39">
        <v>360.14</v>
      </c>
    </row>
    <row r="40" spans="1:4" x14ac:dyDescent="0.25">
      <c r="A40">
        <v>2038</v>
      </c>
      <c r="B40" t="s">
        <v>45</v>
      </c>
      <c r="C40" t="s">
        <v>6</v>
      </c>
      <c r="D40">
        <v>926.51</v>
      </c>
    </row>
    <row r="41" spans="1:4" x14ac:dyDescent="0.25">
      <c r="A41">
        <v>2039</v>
      </c>
      <c r="B41" t="s">
        <v>46</v>
      </c>
      <c r="C41" t="s">
        <v>6</v>
      </c>
      <c r="D41">
        <v>976.44</v>
      </c>
    </row>
    <row r="42" spans="1:4" x14ac:dyDescent="0.25">
      <c r="A42">
        <v>2040</v>
      </c>
      <c r="B42" t="s">
        <v>47</v>
      </c>
      <c r="C42" t="s">
        <v>23</v>
      </c>
      <c r="D42">
        <v>34.54</v>
      </c>
    </row>
    <row r="43" spans="1:4" x14ac:dyDescent="0.25">
      <c r="A43">
        <v>2041</v>
      </c>
      <c r="B43" t="s">
        <v>48</v>
      </c>
      <c r="C43" t="s">
        <v>23</v>
      </c>
      <c r="D43">
        <v>804.21</v>
      </c>
    </row>
    <row r="44" spans="1:4" x14ac:dyDescent="0.25">
      <c r="A44">
        <v>2042</v>
      </c>
      <c r="B44" t="s">
        <v>49</v>
      </c>
      <c r="C44" t="s">
        <v>10</v>
      </c>
      <c r="D44">
        <v>167.61</v>
      </c>
    </row>
    <row r="45" spans="1:4" x14ac:dyDescent="0.25">
      <c r="A45">
        <v>2043</v>
      </c>
      <c r="B45" t="s">
        <v>50</v>
      </c>
      <c r="C45" t="s">
        <v>23</v>
      </c>
      <c r="D45">
        <v>873.45</v>
      </c>
    </row>
    <row r="46" spans="1:4" x14ac:dyDescent="0.25">
      <c r="A46">
        <v>2044</v>
      </c>
      <c r="B46" t="s">
        <v>51</v>
      </c>
      <c r="C46" t="s">
        <v>6</v>
      </c>
      <c r="D46">
        <v>207.58</v>
      </c>
    </row>
    <row r="47" spans="1:4" x14ac:dyDescent="0.25">
      <c r="A47">
        <v>2045</v>
      </c>
      <c r="B47" t="s">
        <v>52</v>
      </c>
      <c r="C47" t="s">
        <v>10</v>
      </c>
      <c r="D47">
        <v>312.14</v>
      </c>
    </row>
    <row r="48" spans="1:4" x14ac:dyDescent="0.25">
      <c r="A48">
        <v>2046</v>
      </c>
      <c r="B48" t="s">
        <v>53</v>
      </c>
      <c r="C48" t="s">
        <v>6</v>
      </c>
      <c r="D48">
        <v>33.43</v>
      </c>
    </row>
    <row r="49" spans="1:4" x14ac:dyDescent="0.25">
      <c r="A49">
        <v>2047</v>
      </c>
      <c r="B49" t="s">
        <v>54</v>
      </c>
      <c r="C49" t="s">
        <v>23</v>
      </c>
      <c r="D49">
        <v>334.98</v>
      </c>
    </row>
    <row r="50" spans="1:4" x14ac:dyDescent="0.25">
      <c r="A50">
        <v>2048</v>
      </c>
      <c r="B50" t="s">
        <v>43</v>
      </c>
      <c r="C50" t="s">
        <v>10</v>
      </c>
      <c r="D50">
        <v>357.63</v>
      </c>
    </row>
    <row r="51" spans="1:4" x14ac:dyDescent="0.25">
      <c r="A51">
        <v>2049</v>
      </c>
      <c r="B51" t="s">
        <v>55</v>
      </c>
      <c r="C51" t="s">
        <v>10</v>
      </c>
      <c r="D51">
        <v>939.84</v>
      </c>
    </row>
    <row r="52" spans="1:4" x14ac:dyDescent="0.25">
      <c r="A52">
        <v>2050</v>
      </c>
      <c r="B52" t="s">
        <v>56</v>
      </c>
      <c r="C52" t="s">
        <v>10</v>
      </c>
      <c r="D52">
        <v>186.78</v>
      </c>
    </row>
    <row r="53" spans="1:4" x14ac:dyDescent="0.25">
      <c r="A53">
        <v>2051</v>
      </c>
      <c r="B53" t="s">
        <v>57</v>
      </c>
      <c r="C53" t="s">
        <v>5</v>
      </c>
      <c r="D53">
        <v>117.32</v>
      </c>
    </row>
    <row r="54" spans="1:4" x14ac:dyDescent="0.25">
      <c r="A54">
        <v>2052</v>
      </c>
      <c r="B54" t="s">
        <v>58</v>
      </c>
      <c r="C54" t="s">
        <v>10</v>
      </c>
      <c r="D54">
        <v>731.26</v>
      </c>
    </row>
    <row r="55" spans="1:4" x14ac:dyDescent="0.25">
      <c r="A55">
        <v>2053</v>
      </c>
      <c r="B55" t="s">
        <v>59</v>
      </c>
      <c r="C55" t="s">
        <v>23</v>
      </c>
      <c r="D55">
        <v>610.15</v>
      </c>
    </row>
    <row r="56" spans="1:4" x14ac:dyDescent="0.25">
      <c r="A56">
        <v>2054</v>
      </c>
      <c r="B56" t="s">
        <v>60</v>
      </c>
      <c r="C56" t="s">
        <v>23</v>
      </c>
      <c r="D56">
        <v>900.51</v>
      </c>
    </row>
    <row r="57" spans="1:4" x14ac:dyDescent="0.25">
      <c r="A57">
        <v>2055</v>
      </c>
      <c r="B57" t="s">
        <v>61</v>
      </c>
      <c r="C57" t="s">
        <v>10</v>
      </c>
      <c r="D57">
        <v>53.94</v>
      </c>
    </row>
    <row r="58" spans="1:4" x14ac:dyDescent="0.25">
      <c r="A58">
        <v>2056</v>
      </c>
      <c r="B58" t="s">
        <v>62</v>
      </c>
      <c r="C58" t="s">
        <v>5</v>
      </c>
      <c r="D58">
        <v>524.72</v>
      </c>
    </row>
    <row r="59" spans="1:4" x14ac:dyDescent="0.25">
      <c r="A59">
        <v>2057</v>
      </c>
      <c r="B59" t="s">
        <v>63</v>
      </c>
      <c r="C59" t="s">
        <v>10</v>
      </c>
      <c r="D59">
        <v>436.98</v>
      </c>
    </row>
    <row r="60" spans="1:4" x14ac:dyDescent="0.25">
      <c r="A60">
        <v>2058</v>
      </c>
      <c r="B60" t="s">
        <v>64</v>
      </c>
      <c r="C60" t="s">
        <v>10</v>
      </c>
      <c r="D60">
        <v>666.75</v>
      </c>
    </row>
    <row r="61" spans="1:4" x14ac:dyDescent="0.25">
      <c r="A61">
        <v>2059</v>
      </c>
      <c r="B61" t="s">
        <v>65</v>
      </c>
      <c r="C61" t="s">
        <v>10</v>
      </c>
      <c r="D61">
        <v>512.04999999999995</v>
      </c>
    </row>
    <row r="62" spans="1:4" x14ac:dyDescent="0.25">
      <c r="A62">
        <v>2060</v>
      </c>
      <c r="B62" t="s">
        <v>66</v>
      </c>
      <c r="C62" t="s">
        <v>10</v>
      </c>
      <c r="D62">
        <v>408.38</v>
      </c>
    </row>
    <row r="63" spans="1:4" x14ac:dyDescent="0.25">
      <c r="A63">
        <v>2061</v>
      </c>
      <c r="B63" t="s">
        <v>67</v>
      </c>
      <c r="C63" t="s">
        <v>6</v>
      </c>
      <c r="D63">
        <v>199.92</v>
      </c>
    </row>
    <row r="64" spans="1:4" x14ac:dyDescent="0.25">
      <c r="A64">
        <v>2062</v>
      </c>
      <c r="B64" t="s">
        <v>68</v>
      </c>
      <c r="C64" t="s">
        <v>6</v>
      </c>
      <c r="D64">
        <v>619.36</v>
      </c>
    </row>
    <row r="65" spans="1:4" x14ac:dyDescent="0.25">
      <c r="A65">
        <v>2063</v>
      </c>
      <c r="B65" t="s">
        <v>69</v>
      </c>
      <c r="C65" t="s">
        <v>23</v>
      </c>
      <c r="D65">
        <v>552.46</v>
      </c>
    </row>
    <row r="66" spans="1:4" x14ac:dyDescent="0.25">
      <c r="A66">
        <v>2064</v>
      </c>
      <c r="B66" t="s">
        <v>70</v>
      </c>
      <c r="C66" t="s">
        <v>10</v>
      </c>
      <c r="D66">
        <v>294.04000000000002</v>
      </c>
    </row>
    <row r="67" spans="1:4" x14ac:dyDescent="0.25">
      <c r="A67">
        <v>2065</v>
      </c>
      <c r="B67" t="s">
        <v>71</v>
      </c>
      <c r="C67" t="s">
        <v>10</v>
      </c>
      <c r="D67">
        <v>470.34</v>
      </c>
    </row>
    <row r="68" spans="1:4" x14ac:dyDescent="0.25">
      <c r="A68">
        <v>2066</v>
      </c>
      <c r="B68" t="s">
        <v>72</v>
      </c>
      <c r="C68" t="s">
        <v>6</v>
      </c>
      <c r="D68">
        <v>516.05999999999995</v>
      </c>
    </row>
    <row r="69" spans="1:4" x14ac:dyDescent="0.25">
      <c r="A69">
        <v>2067</v>
      </c>
      <c r="B69" t="s">
        <v>73</v>
      </c>
      <c r="C69" t="s">
        <v>5</v>
      </c>
      <c r="D69">
        <v>290.95</v>
      </c>
    </row>
    <row r="70" spans="1:4" x14ac:dyDescent="0.25">
      <c r="A70">
        <v>2068</v>
      </c>
      <c r="B70" t="s">
        <v>74</v>
      </c>
      <c r="C70" t="s">
        <v>5</v>
      </c>
      <c r="D70">
        <v>820.24</v>
      </c>
    </row>
    <row r="71" spans="1:4" x14ac:dyDescent="0.25">
      <c r="A71">
        <v>2069</v>
      </c>
      <c r="B71" t="s">
        <v>75</v>
      </c>
      <c r="C71" t="s">
        <v>10</v>
      </c>
      <c r="D71">
        <v>232.39</v>
      </c>
    </row>
    <row r="72" spans="1:4" x14ac:dyDescent="0.25">
      <c r="A72">
        <v>2070</v>
      </c>
      <c r="B72" t="s">
        <v>76</v>
      </c>
      <c r="C72" t="s">
        <v>6</v>
      </c>
      <c r="D72">
        <v>34.18</v>
      </c>
    </row>
    <row r="73" spans="1:4" x14ac:dyDescent="0.25">
      <c r="A73">
        <v>2071</v>
      </c>
      <c r="B73" t="s">
        <v>77</v>
      </c>
      <c r="C73" t="s">
        <v>23</v>
      </c>
      <c r="D73">
        <v>615.16</v>
      </c>
    </row>
    <row r="74" spans="1:4" x14ac:dyDescent="0.25">
      <c r="A74">
        <v>2072</v>
      </c>
      <c r="B74" t="s">
        <v>78</v>
      </c>
      <c r="C74" t="s">
        <v>23</v>
      </c>
      <c r="D74">
        <v>420.3</v>
      </c>
    </row>
    <row r="75" spans="1:4" x14ac:dyDescent="0.25">
      <c r="A75">
        <v>2073</v>
      </c>
      <c r="B75" t="s">
        <v>79</v>
      </c>
      <c r="C75" t="s">
        <v>23</v>
      </c>
      <c r="D75">
        <v>499.43</v>
      </c>
    </row>
    <row r="76" spans="1:4" x14ac:dyDescent="0.25">
      <c r="A76">
        <v>2074</v>
      </c>
      <c r="B76" t="s">
        <v>80</v>
      </c>
      <c r="C76" t="s">
        <v>6</v>
      </c>
      <c r="D76">
        <v>659.5</v>
      </c>
    </row>
    <row r="77" spans="1:4" x14ac:dyDescent="0.25">
      <c r="A77">
        <v>2075</v>
      </c>
      <c r="B77" t="s">
        <v>81</v>
      </c>
      <c r="C77" t="s">
        <v>5</v>
      </c>
      <c r="D77">
        <v>780.64</v>
      </c>
    </row>
    <row r="78" spans="1:4" x14ac:dyDescent="0.25">
      <c r="A78">
        <v>2076</v>
      </c>
      <c r="B78" t="s">
        <v>82</v>
      </c>
      <c r="C78" t="s">
        <v>6</v>
      </c>
      <c r="D78">
        <v>806.07</v>
      </c>
    </row>
    <row r="79" spans="1:4" x14ac:dyDescent="0.25">
      <c r="A79">
        <v>2077</v>
      </c>
      <c r="B79" t="s">
        <v>83</v>
      </c>
      <c r="C79" t="s">
        <v>5</v>
      </c>
      <c r="D79">
        <v>561.83000000000004</v>
      </c>
    </row>
    <row r="80" spans="1:4" x14ac:dyDescent="0.25">
      <c r="A80">
        <v>2078</v>
      </c>
      <c r="B80" t="s">
        <v>84</v>
      </c>
      <c r="C80" t="s">
        <v>23</v>
      </c>
      <c r="D80">
        <v>142.01</v>
      </c>
    </row>
    <row r="81" spans="1:4" x14ac:dyDescent="0.25">
      <c r="A81">
        <v>2079</v>
      </c>
      <c r="B81" t="s">
        <v>85</v>
      </c>
      <c r="C81" t="s">
        <v>10</v>
      </c>
      <c r="D81">
        <v>950.54</v>
      </c>
    </row>
    <row r="82" spans="1:4" x14ac:dyDescent="0.25">
      <c r="A82">
        <v>2080</v>
      </c>
      <c r="B82" t="s">
        <v>86</v>
      </c>
      <c r="C82" t="s">
        <v>23</v>
      </c>
      <c r="D82">
        <v>832.26</v>
      </c>
    </row>
    <row r="83" spans="1:4" x14ac:dyDescent="0.25">
      <c r="A83">
        <v>2081</v>
      </c>
      <c r="B83" t="s">
        <v>87</v>
      </c>
      <c r="C83" t="s">
        <v>6</v>
      </c>
      <c r="D83">
        <v>746.22</v>
      </c>
    </row>
    <row r="84" spans="1:4" x14ac:dyDescent="0.25">
      <c r="A84">
        <v>2082</v>
      </c>
      <c r="B84" t="s">
        <v>88</v>
      </c>
      <c r="C84" t="s">
        <v>23</v>
      </c>
      <c r="D84">
        <v>266.60000000000002</v>
      </c>
    </row>
    <row r="85" spans="1:4" x14ac:dyDescent="0.25">
      <c r="A85">
        <v>2083</v>
      </c>
      <c r="B85" t="s">
        <v>89</v>
      </c>
      <c r="C85" t="s">
        <v>10</v>
      </c>
      <c r="D85">
        <v>768.16</v>
      </c>
    </row>
    <row r="86" spans="1:4" x14ac:dyDescent="0.25">
      <c r="A86">
        <v>2084</v>
      </c>
      <c r="B86" t="s">
        <v>90</v>
      </c>
      <c r="C86" t="s">
        <v>6</v>
      </c>
      <c r="D86">
        <v>281.85000000000002</v>
      </c>
    </row>
    <row r="87" spans="1:4" x14ac:dyDescent="0.25">
      <c r="A87">
        <v>2085</v>
      </c>
      <c r="B87" t="s">
        <v>91</v>
      </c>
      <c r="C87" t="s">
        <v>10</v>
      </c>
      <c r="D87">
        <v>242.15</v>
      </c>
    </row>
    <row r="88" spans="1:4" x14ac:dyDescent="0.25">
      <c r="A88">
        <v>2086</v>
      </c>
      <c r="B88" t="s">
        <v>92</v>
      </c>
      <c r="C88" t="s">
        <v>10</v>
      </c>
      <c r="D88">
        <v>894.1</v>
      </c>
    </row>
    <row r="89" spans="1:4" x14ac:dyDescent="0.25">
      <c r="A89">
        <v>2087</v>
      </c>
      <c r="B89" t="s">
        <v>93</v>
      </c>
      <c r="C89" t="s">
        <v>6</v>
      </c>
      <c r="D89">
        <v>159.32</v>
      </c>
    </row>
    <row r="90" spans="1:4" x14ac:dyDescent="0.25">
      <c r="A90">
        <v>2088</v>
      </c>
      <c r="B90" t="s">
        <v>94</v>
      </c>
      <c r="C90" t="s">
        <v>6</v>
      </c>
      <c r="D90">
        <v>709.35</v>
      </c>
    </row>
    <row r="91" spans="1:4" x14ac:dyDescent="0.25">
      <c r="A91">
        <v>2089</v>
      </c>
      <c r="B91" t="s">
        <v>95</v>
      </c>
      <c r="C91" t="s">
        <v>23</v>
      </c>
      <c r="D91">
        <v>413.52</v>
      </c>
    </row>
    <row r="92" spans="1:4" x14ac:dyDescent="0.25">
      <c r="A92">
        <v>2090</v>
      </c>
      <c r="B92" t="s">
        <v>96</v>
      </c>
      <c r="C92" t="s">
        <v>23</v>
      </c>
      <c r="D92">
        <v>71.64</v>
      </c>
    </row>
    <row r="93" spans="1:4" x14ac:dyDescent="0.25">
      <c r="A93">
        <v>2091</v>
      </c>
      <c r="B93" t="s">
        <v>97</v>
      </c>
      <c r="C93" t="s">
        <v>23</v>
      </c>
      <c r="D93">
        <v>905.79</v>
      </c>
    </row>
    <row r="94" spans="1:4" x14ac:dyDescent="0.25">
      <c r="A94">
        <v>2092</v>
      </c>
      <c r="B94" t="s">
        <v>98</v>
      </c>
      <c r="C94" t="s">
        <v>23</v>
      </c>
      <c r="D94">
        <v>482.21</v>
      </c>
    </row>
    <row r="95" spans="1:4" x14ac:dyDescent="0.25">
      <c r="A95">
        <v>2093</v>
      </c>
      <c r="B95" t="s">
        <v>99</v>
      </c>
      <c r="C95" t="s">
        <v>10</v>
      </c>
      <c r="D95">
        <v>755.94</v>
      </c>
    </row>
    <row r="96" spans="1:4" x14ac:dyDescent="0.25">
      <c r="A96">
        <v>2094</v>
      </c>
      <c r="B96" t="s">
        <v>100</v>
      </c>
      <c r="C96" t="s">
        <v>6</v>
      </c>
      <c r="D96">
        <v>493.35</v>
      </c>
    </row>
    <row r="97" spans="1:4" x14ac:dyDescent="0.25">
      <c r="A97">
        <v>2095</v>
      </c>
      <c r="B97" t="s">
        <v>101</v>
      </c>
      <c r="C97" t="s">
        <v>23</v>
      </c>
      <c r="D97">
        <v>490.79</v>
      </c>
    </row>
    <row r="98" spans="1:4" x14ac:dyDescent="0.25">
      <c r="A98">
        <v>2096</v>
      </c>
      <c r="B98" t="s">
        <v>102</v>
      </c>
      <c r="C98" t="s">
        <v>10</v>
      </c>
      <c r="D98">
        <v>672.18</v>
      </c>
    </row>
    <row r="99" spans="1:4" x14ac:dyDescent="0.25">
      <c r="A99">
        <v>2097</v>
      </c>
      <c r="B99" t="s">
        <v>103</v>
      </c>
      <c r="C99" t="s">
        <v>6</v>
      </c>
      <c r="D99">
        <v>842.1</v>
      </c>
    </row>
    <row r="100" spans="1:4" x14ac:dyDescent="0.25">
      <c r="A100">
        <v>2098</v>
      </c>
      <c r="B100" t="s">
        <v>104</v>
      </c>
      <c r="C100" t="s">
        <v>5</v>
      </c>
      <c r="D100">
        <v>907.86</v>
      </c>
    </row>
    <row r="101" spans="1:4" x14ac:dyDescent="0.25">
      <c r="A101">
        <v>2099</v>
      </c>
      <c r="B101" t="s">
        <v>105</v>
      </c>
      <c r="C101" t="s">
        <v>5</v>
      </c>
      <c r="D101">
        <v>646.32000000000005</v>
      </c>
    </row>
  </sheetData>
  <mergeCells count="1">
    <mergeCell ref="H2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Davidson,Justin</cp:lastModifiedBy>
  <dcterms:created xsi:type="dcterms:W3CDTF">2025-05-06T13:45:11Z</dcterms:created>
  <dcterms:modified xsi:type="dcterms:W3CDTF">2025-05-06T13:45:11Z</dcterms:modified>
</cp:coreProperties>
</file>